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mos.ru\Power BI\"/>
    </mc:Choice>
  </mc:AlternateContent>
  <xr:revisionPtr revIDLastSave="0" documentId="13_ncr:1_{76FDD54F-0BC9-4D23-AE17-B66617419467}" xr6:coauthVersionLast="47" xr6:coauthVersionMax="47" xr10:uidLastSave="{00000000-0000-0000-0000-000000000000}"/>
  <bookViews>
    <workbookView xWindow="-120" yWindow="-120" windowWidth="38640" windowHeight="21390" tabRatio="813" xr2:uid="{A9F5D189-BBD2-4BA6-A737-F91604D6758F}"/>
  </bookViews>
  <sheets>
    <sheet name="Календарь" sheetId="6" r:id="rId1"/>
    <sheet name="Доп выходной" sheetId="7" r:id="rId2"/>
    <sheet name="Доп рабочий день" sheetId="9" r:id="rId3"/>
    <sheet name="Сб, вс" sheetId="10" r:id="rId4"/>
    <sheet name="Сб, вс без доп рабочих дней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85" i="6" l="1"/>
  <c r="C4385" i="6"/>
  <c r="E4385" i="6"/>
  <c r="D4385" i="6" s="1" a="1"/>
  <c r="D4385" i="6" s="1"/>
  <c r="G4385" i="6"/>
  <c r="F4385" i="6" s="1" a="1"/>
  <c r="F4385" i="6" s="1"/>
  <c r="H4385" i="6"/>
  <c r="B4386" i="6"/>
  <c r="C4386" i="6"/>
  <c r="E4386" i="6"/>
  <c r="D4386" i="6" s="1" a="1"/>
  <c r="D4386" i="6" s="1"/>
  <c r="G4386" i="6"/>
  <c r="F4386" i="6" s="1" a="1"/>
  <c r="F4386" i="6" s="1"/>
  <c r="H4386" i="6"/>
  <c r="B4387" i="6"/>
  <c r="C4387" i="6"/>
  <c r="D4387" i="6" a="1"/>
  <c r="D4387" i="6" s="1"/>
  <c r="E4387" i="6"/>
  <c r="G4387" i="6"/>
  <c r="F4387" i="6" s="1" a="1"/>
  <c r="F4387" i="6" s="1"/>
  <c r="H4387" i="6"/>
  <c r="B4388" i="6"/>
  <c r="C4388" i="6"/>
  <c r="D4388" i="6" a="1"/>
  <c r="D4388" i="6" s="1"/>
  <c r="E4388" i="6"/>
  <c r="F4388" i="6" a="1"/>
  <c r="F4388" i="6" s="1"/>
  <c r="G4388" i="6"/>
  <c r="H4388" i="6"/>
  <c r="B4389" i="6"/>
  <c r="C4389" i="6"/>
  <c r="E4389" i="6"/>
  <c r="D4389" i="6" s="1" a="1"/>
  <c r="D4389" i="6" s="1"/>
  <c r="F4389" i="6" a="1"/>
  <c r="F4389" i="6" s="1"/>
  <c r="G4389" i="6"/>
  <c r="H4389" i="6"/>
  <c r="B4390" i="6"/>
  <c r="C4390" i="6"/>
  <c r="E4390" i="6"/>
  <c r="D4390" i="6" s="1" a="1"/>
  <c r="D4390" i="6" s="1"/>
  <c r="G4390" i="6"/>
  <c r="F4390" i="6" s="1" a="1"/>
  <c r="F4390" i="6" s="1"/>
  <c r="H4390" i="6"/>
  <c r="B4391" i="6"/>
  <c r="C4391" i="6"/>
  <c r="D4391" i="6" a="1"/>
  <c r="D4391" i="6" s="1"/>
  <c r="E4391" i="6"/>
  <c r="G4391" i="6"/>
  <c r="F4391" i="6" s="1" a="1"/>
  <c r="F4391" i="6" s="1"/>
  <c r="H4391" i="6"/>
  <c r="B4392" i="6"/>
  <c r="C4392" i="6"/>
  <c r="E4392" i="6"/>
  <c r="D4392" i="6" s="1" a="1"/>
  <c r="D4392" i="6" s="1"/>
  <c r="F4392" i="6" a="1"/>
  <c r="F4392" i="6" s="1"/>
  <c r="G4392" i="6"/>
  <c r="H4392" i="6"/>
  <c r="B4393" i="6"/>
  <c r="C4393" i="6"/>
  <c r="D4393" i="6" a="1"/>
  <c r="D4393" i="6" s="1"/>
  <c r="E4393" i="6"/>
  <c r="F4393" i="6" a="1"/>
  <c r="F4393" i="6" s="1"/>
  <c r="G4393" i="6"/>
  <c r="H4393" i="6"/>
  <c r="B4394" i="6"/>
  <c r="C4394" i="6"/>
  <c r="D4394" i="6" a="1"/>
  <c r="D4394" i="6" s="1"/>
  <c r="E4394" i="6"/>
  <c r="G4394" i="6"/>
  <c r="F4394" i="6" s="1" a="1"/>
  <c r="F4394" i="6" s="1"/>
  <c r="H4394" i="6"/>
  <c r="B4395" i="6"/>
  <c r="C4395" i="6"/>
  <c r="D4395" i="6" a="1"/>
  <c r="D4395" i="6" s="1"/>
  <c r="E4395" i="6"/>
  <c r="G4395" i="6"/>
  <c r="F4395" i="6" s="1" a="1"/>
  <c r="F4395" i="6" s="1"/>
  <c r="H4395" i="6"/>
  <c r="B4396" i="6"/>
  <c r="C4396" i="6"/>
  <c r="E4396" i="6"/>
  <c r="D4396" i="6" s="1" a="1"/>
  <c r="D4396" i="6" s="1"/>
  <c r="G4396" i="6"/>
  <c r="F4396" i="6" s="1" a="1"/>
  <c r="F4396" i="6" s="1"/>
  <c r="H4396" i="6"/>
  <c r="B4397" i="6"/>
  <c r="C4397" i="6"/>
  <c r="E4397" i="6"/>
  <c r="D4397" i="6" s="1" a="1"/>
  <c r="D4397" i="6" s="1"/>
  <c r="G4397" i="6"/>
  <c r="F4397" i="6" s="1" a="1"/>
  <c r="F4397" i="6" s="1"/>
  <c r="H4397" i="6"/>
  <c r="B4398" i="6"/>
  <c r="C4398" i="6"/>
  <c r="E4398" i="6"/>
  <c r="D4398" i="6" s="1" a="1"/>
  <c r="D4398" i="6" s="1"/>
  <c r="G4398" i="6"/>
  <c r="F4398" i="6" s="1" a="1"/>
  <c r="F4398" i="6" s="1"/>
  <c r="H4398" i="6"/>
  <c r="B4399" i="6"/>
  <c r="C4399" i="6"/>
  <c r="D4399" i="6" a="1"/>
  <c r="D4399" i="6" s="1"/>
  <c r="E4399" i="6"/>
  <c r="F4399" i="6" a="1"/>
  <c r="F4399" i="6" s="1"/>
  <c r="G4399" i="6"/>
  <c r="H4399" i="6"/>
  <c r="B4400" i="6"/>
  <c r="C4400" i="6"/>
  <c r="D4400" i="6" a="1"/>
  <c r="D4400" i="6"/>
  <c r="E4400" i="6"/>
  <c r="F4400" i="6" a="1"/>
  <c r="F4400" i="6" s="1"/>
  <c r="G4400" i="6"/>
  <c r="H4400" i="6"/>
  <c r="B4401" i="6"/>
  <c r="C4401" i="6"/>
  <c r="D4401" i="6"/>
  <c r="E4401" i="6"/>
  <c r="D4401" i="6" s="1" a="1"/>
  <c r="G4401" i="6"/>
  <c r="F4401" i="6" s="1" a="1"/>
  <c r="F4401" i="6" s="1"/>
  <c r="H4401" i="6"/>
  <c r="B4402" i="6"/>
  <c r="C4402" i="6"/>
  <c r="E4402" i="6"/>
  <c r="D4402" i="6" s="1" a="1"/>
  <c r="D4402" i="6" s="1"/>
  <c r="G4402" i="6"/>
  <c r="F4402" i="6" s="1" a="1"/>
  <c r="F4402" i="6" s="1"/>
  <c r="H4402" i="6"/>
  <c r="B4403" i="6"/>
  <c r="C4403" i="6"/>
  <c r="D4403" i="6" a="1"/>
  <c r="D4403" i="6" s="1"/>
  <c r="E4403" i="6"/>
  <c r="G4403" i="6"/>
  <c r="F4403" i="6" s="1" a="1"/>
  <c r="F4403" i="6" s="1"/>
  <c r="H4403" i="6"/>
  <c r="B4404" i="6"/>
  <c r="C4404" i="6"/>
  <c r="D4404" i="6" a="1"/>
  <c r="D4404" i="6" s="1"/>
  <c r="E4404" i="6"/>
  <c r="F4404" i="6" a="1"/>
  <c r="F4404" i="6" s="1"/>
  <c r="G4404" i="6"/>
  <c r="H4404" i="6"/>
  <c r="B4405" i="6"/>
  <c r="C4405" i="6"/>
  <c r="E4405" i="6"/>
  <c r="D4405" i="6" s="1" a="1"/>
  <c r="D4405" i="6" s="1"/>
  <c r="F4405" i="6" a="1"/>
  <c r="F4405" i="6"/>
  <c r="G4405" i="6"/>
  <c r="H4405" i="6"/>
  <c r="B4406" i="6"/>
  <c r="C4406" i="6"/>
  <c r="E4406" i="6"/>
  <c r="D4406" i="6" s="1" a="1"/>
  <c r="D4406" i="6" s="1"/>
  <c r="G4406" i="6"/>
  <c r="F4406" i="6" s="1" a="1"/>
  <c r="F4406" i="6" s="1"/>
  <c r="H4406" i="6"/>
  <c r="B4407" i="6"/>
  <c r="C4407" i="6"/>
  <c r="E4407" i="6"/>
  <c r="D4407" i="6" s="1" a="1"/>
  <c r="D4407" i="6" s="1"/>
  <c r="G4407" i="6"/>
  <c r="F4407" i="6" s="1" a="1"/>
  <c r="F4407" i="6" s="1"/>
  <c r="H4407" i="6"/>
  <c r="B4408" i="6"/>
  <c r="C4408" i="6"/>
  <c r="E4408" i="6"/>
  <c r="D4408" i="6" s="1" a="1"/>
  <c r="D4408" i="6" s="1"/>
  <c r="F4408" i="6" a="1"/>
  <c r="F4408" i="6" s="1"/>
  <c r="G4408" i="6"/>
  <c r="H4408" i="6"/>
  <c r="B4409" i="6"/>
  <c r="C4409" i="6"/>
  <c r="E4409" i="6"/>
  <c r="D4409" i="6" s="1" a="1"/>
  <c r="D4409" i="6" s="1"/>
  <c r="F4409" i="6" a="1"/>
  <c r="F4409" i="6" s="1"/>
  <c r="G4409" i="6"/>
  <c r="H4409" i="6"/>
  <c r="B4410" i="6"/>
  <c r="C4410" i="6"/>
  <c r="D4410" i="6" a="1"/>
  <c r="D4410" i="6" s="1"/>
  <c r="E4410" i="6"/>
  <c r="G4410" i="6"/>
  <c r="F4410" i="6" s="1" a="1"/>
  <c r="F4410" i="6" s="1"/>
  <c r="H4410" i="6"/>
  <c r="B4411" i="6"/>
  <c r="C4411" i="6"/>
  <c r="D4411" i="6" a="1"/>
  <c r="D4411" i="6" s="1"/>
  <c r="E4411" i="6"/>
  <c r="G4411" i="6"/>
  <c r="F4411" i="6" s="1" a="1"/>
  <c r="F4411" i="6" s="1"/>
  <c r="H4411" i="6"/>
  <c r="B4412" i="6"/>
  <c r="C4412" i="6"/>
  <c r="E4412" i="6"/>
  <c r="D4412" i="6" s="1" a="1"/>
  <c r="D4412" i="6" s="1"/>
  <c r="G4412" i="6"/>
  <c r="F4412" i="6" s="1" a="1"/>
  <c r="F4412" i="6" s="1"/>
  <c r="H4412" i="6"/>
  <c r="B4413" i="6"/>
  <c r="C4413" i="6"/>
  <c r="E4413" i="6"/>
  <c r="D4413" i="6" s="1" a="1"/>
  <c r="D4413" i="6" s="1"/>
  <c r="G4413" i="6"/>
  <c r="F4413" i="6" s="1" a="1"/>
  <c r="F4413" i="6" s="1"/>
  <c r="H4413" i="6"/>
  <c r="B4414" i="6"/>
  <c r="C4414" i="6"/>
  <c r="E4414" i="6"/>
  <c r="D4414" i="6" s="1" a="1"/>
  <c r="D4414" i="6" s="1"/>
  <c r="G4414" i="6"/>
  <c r="F4414" i="6" s="1" a="1"/>
  <c r="F4414" i="6" s="1"/>
  <c r="H4414" i="6"/>
  <c r="B4415" i="6"/>
  <c r="C4415" i="6"/>
  <c r="D4415" i="6" a="1"/>
  <c r="D4415" i="6" s="1"/>
  <c r="E4415" i="6"/>
  <c r="F4415" i="6" a="1"/>
  <c r="F4415" i="6" s="1"/>
  <c r="G4415" i="6"/>
  <c r="H4415" i="6"/>
  <c r="B4416" i="6"/>
  <c r="C4416" i="6"/>
  <c r="D4416" i="6" a="1"/>
  <c r="D4416" i="6"/>
  <c r="E4416" i="6"/>
  <c r="F4416" i="6" a="1"/>
  <c r="F4416" i="6" s="1"/>
  <c r="G4416" i="6"/>
  <c r="H4416" i="6"/>
  <c r="B4417" i="6"/>
  <c r="C4417" i="6"/>
  <c r="D4417" i="6"/>
  <c r="E4417" i="6"/>
  <c r="D4417" i="6" s="1" a="1"/>
  <c r="G4417" i="6"/>
  <c r="F4417" i="6" s="1" a="1"/>
  <c r="F4417" i="6" s="1"/>
  <c r="H4417" i="6"/>
  <c r="B4418" i="6"/>
  <c r="C4418" i="6"/>
  <c r="E4418" i="6"/>
  <c r="D4418" i="6" s="1" a="1"/>
  <c r="D4418" i="6" s="1"/>
  <c r="G4418" i="6"/>
  <c r="F4418" i="6" s="1" a="1"/>
  <c r="F4418" i="6" s="1"/>
  <c r="H4418" i="6"/>
  <c r="B4419" i="6"/>
  <c r="C4419" i="6"/>
  <c r="D4419" i="6" a="1"/>
  <c r="D4419" i="6" s="1"/>
  <c r="E4419" i="6"/>
  <c r="G4419" i="6"/>
  <c r="F4419" i="6" s="1" a="1"/>
  <c r="F4419" i="6" s="1"/>
  <c r="H4419" i="6"/>
  <c r="B4420" i="6"/>
  <c r="C4420" i="6"/>
  <c r="D4420" i="6" a="1"/>
  <c r="D4420" i="6" s="1"/>
  <c r="E4420" i="6"/>
  <c r="F4420" i="6" a="1"/>
  <c r="F4420" i="6" s="1"/>
  <c r="G4420" i="6"/>
  <c r="H4420" i="6"/>
  <c r="B4421" i="6"/>
  <c r="C4421" i="6"/>
  <c r="E4421" i="6"/>
  <c r="D4421" i="6" s="1" a="1"/>
  <c r="D4421" i="6" s="1"/>
  <c r="F4421" i="6" a="1"/>
  <c r="F4421" i="6"/>
  <c r="G4421" i="6"/>
  <c r="H4421" i="6"/>
  <c r="B4422" i="6"/>
  <c r="C4422" i="6"/>
  <c r="E4422" i="6"/>
  <c r="D4422" i="6" s="1" a="1"/>
  <c r="D4422" i="6" s="1"/>
  <c r="G4422" i="6"/>
  <c r="F4422" i="6" s="1" a="1"/>
  <c r="F4422" i="6" s="1"/>
  <c r="H4422" i="6"/>
  <c r="B4423" i="6"/>
  <c r="C4423" i="6"/>
  <c r="E4423" i="6"/>
  <c r="D4423" i="6" s="1" a="1"/>
  <c r="D4423" i="6" s="1"/>
  <c r="G4423" i="6"/>
  <c r="F4423" i="6" s="1" a="1"/>
  <c r="F4423" i="6" s="1"/>
  <c r="H4423" i="6"/>
  <c r="B4424" i="6"/>
  <c r="C4424" i="6"/>
  <c r="E4424" i="6"/>
  <c r="D4424" i="6" s="1" a="1"/>
  <c r="D4424" i="6" s="1"/>
  <c r="F4424" i="6" a="1"/>
  <c r="F4424" i="6" s="1"/>
  <c r="G4424" i="6"/>
  <c r="H4424" i="6"/>
  <c r="B4425" i="6"/>
  <c r="C4425" i="6"/>
  <c r="E4425" i="6"/>
  <c r="D4425" i="6" s="1" a="1"/>
  <c r="D4425" i="6" s="1"/>
  <c r="F4425" i="6" a="1"/>
  <c r="F4425" i="6" s="1"/>
  <c r="G4425" i="6"/>
  <c r="H4425" i="6"/>
  <c r="B4426" i="6"/>
  <c r="C4426" i="6"/>
  <c r="D4426" i="6" a="1"/>
  <c r="D4426" i="6" s="1"/>
  <c r="E4426" i="6"/>
  <c r="G4426" i="6"/>
  <c r="F4426" i="6" s="1" a="1"/>
  <c r="F4426" i="6" s="1"/>
  <c r="H4426" i="6"/>
  <c r="B4427" i="6"/>
  <c r="C4427" i="6"/>
  <c r="D4427" i="6" a="1"/>
  <c r="D4427" i="6" s="1"/>
  <c r="E4427" i="6"/>
  <c r="G4427" i="6"/>
  <c r="F4427" i="6" s="1" a="1"/>
  <c r="F4427" i="6" s="1"/>
  <c r="H4427" i="6"/>
  <c r="B4428" i="6"/>
  <c r="C4428" i="6"/>
  <c r="E4428" i="6"/>
  <c r="D4428" i="6" s="1" a="1"/>
  <c r="D4428" i="6" s="1"/>
  <c r="G4428" i="6"/>
  <c r="F4428" i="6" s="1" a="1"/>
  <c r="F4428" i="6" s="1"/>
  <c r="H4428" i="6"/>
  <c r="B4429" i="6"/>
  <c r="C4429" i="6"/>
  <c r="E4429" i="6"/>
  <c r="D4429" i="6" s="1" a="1"/>
  <c r="D4429" i="6" s="1"/>
  <c r="G4429" i="6"/>
  <c r="F4429" i="6" s="1" a="1"/>
  <c r="F4429" i="6" s="1"/>
  <c r="H4429" i="6"/>
  <c r="B4430" i="6"/>
  <c r="C4430" i="6"/>
  <c r="E4430" i="6"/>
  <c r="D4430" i="6" s="1" a="1"/>
  <c r="D4430" i="6" s="1"/>
  <c r="G4430" i="6"/>
  <c r="F4430" i="6" s="1" a="1"/>
  <c r="F4430" i="6" s="1"/>
  <c r="H4430" i="6"/>
  <c r="B4431" i="6"/>
  <c r="C4431" i="6"/>
  <c r="D4431" i="6" a="1"/>
  <c r="D4431" i="6" s="1"/>
  <c r="E4431" i="6"/>
  <c r="F4431" i="6" a="1"/>
  <c r="F4431" i="6" s="1"/>
  <c r="G4431" i="6"/>
  <c r="H4431" i="6"/>
  <c r="B4432" i="6"/>
  <c r="C4432" i="6"/>
  <c r="D4432" i="6" a="1"/>
  <c r="D4432" i="6"/>
  <c r="E4432" i="6"/>
  <c r="F4432" i="6" a="1"/>
  <c r="F4432" i="6" s="1"/>
  <c r="G4432" i="6"/>
  <c r="H4432" i="6"/>
  <c r="B4433" i="6"/>
  <c r="C4433" i="6"/>
  <c r="D4433" i="6"/>
  <c r="E4433" i="6"/>
  <c r="D4433" i="6" s="1" a="1"/>
  <c r="G4433" i="6"/>
  <c r="F4433" i="6" s="1" a="1"/>
  <c r="F4433" i="6" s="1"/>
  <c r="H4433" i="6"/>
  <c r="B4434" i="6"/>
  <c r="C4434" i="6"/>
  <c r="E4434" i="6"/>
  <c r="D4434" i="6" s="1" a="1"/>
  <c r="D4434" i="6" s="1"/>
  <c r="G4434" i="6"/>
  <c r="F4434" i="6" s="1" a="1"/>
  <c r="F4434" i="6" s="1"/>
  <c r="H4434" i="6"/>
  <c r="B4435" i="6"/>
  <c r="C4435" i="6"/>
  <c r="D4435" i="6" a="1"/>
  <c r="D4435" i="6" s="1"/>
  <c r="E4435" i="6"/>
  <c r="G4435" i="6"/>
  <c r="F4435" i="6" s="1" a="1"/>
  <c r="F4435" i="6" s="1"/>
  <c r="H4435" i="6"/>
  <c r="B4436" i="6"/>
  <c r="C4436" i="6"/>
  <c r="D4436" i="6" a="1"/>
  <c r="D4436" i="6" s="1"/>
  <c r="E4436" i="6"/>
  <c r="F4436" i="6" a="1"/>
  <c r="F4436" i="6" s="1"/>
  <c r="G4436" i="6"/>
  <c r="H4436" i="6"/>
  <c r="B4437" i="6"/>
  <c r="C4437" i="6"/>
  <c r="E4437" i="6"/>
  <c r="D4437" i="6" s="1" a="1"/>
  <c r="D4437" i="6" s="1"/>
  <c r="F4437" i="6" a="1"/>
  <c r="F4437" i="6"/>
  <c r="G4437" i="6"/>
  <c r="H4437" i="6"/>
  <c r="B4438" i="6"/>
  <c r="C4438" i="6"/>
  <c r="E4438" i="6"/>
  <c r="D4438" i="6" s="1" a="1"/>
  <c r="D4438" i="6" s="1"/>
  <c r="F4438" i="6"/>
  <c r="G4438" i="6"/>
  <c r="F4438" i="6" s="1" a="1"/>
  <c r="H4438" i="6"/>
  <c r="B4439" i="6"/>
  <c r="C4439" i="6"/>
  <c r="E4439" i="6"/>
  <c r="D4439" i="6" s="1" a="1"/>
  <c r="D4439" i="6" s="1"/>
  <c r="F4439" i="6"/>
  <c r="G4439" i="6"/>
  <c r="F4439" i="6" s="1" a="1"/>
  <c r="H4439" i="6"/>
  <c r="B4440" i="6"/>
  <c r="C4440" i="6"/>
  <c r="E4440" i="6"/>
  <c r="D4440" i="6" s="1" a="1"/>
  <c r="D4440" i="6" s="1"/>
  <c r="F4440" i="6" a="1"/>
  <c r="F4440" i="6" s="1"/>
  <c r="G4440" i="6"/>
  <c r="H4440" i="6"/>
  <c r="B4441" i="6"/>
  <c r="C4441" i="6"/>
  <c r="E4441" i="6"/>
  <c r="D4441" i="6" s="1" a="1"/>
  <c r="D4441" i="6" s="1"/>
  <c r="F4441" i="6" a="1"/>
  <c r="F4441" i="6" s="1"/>
  <c r="G4441" i="6"/>
  <c r="H4441" i="6"/>
  <c r="B4442" i="6"/>
  <c r="C4442" i="6"/>
  <c r="D4442" i="6" a="1"/>
  <c r="D4442" i="6" s="1"/>
  <c r="E4442" i="6"/>
  <c r="G4442" i="6"/>
  <c r="F4442" i="6" s="1" a="1"/>
  <c r="F4442" i="6" s="1"/>
  <c r="H4442" i="6"/>
  <c r="B4443" i="6"/>
  <c r="C4443" i="6"/>
  <c r="D4443" i="6" a="1"/>
  <c r="D4443" i="6" s="1"/>
  <c r="E4443" i="6"/>
  <c r="G4443" i="6"/>
  <c r="F4443" i="6" s="1" a="1"/>
  <c r="F4443" i="6" s="1"/>
  <c r="H4443" i="6"/>
  <c r="B4444" i="6"/>
  <c r="C4444" i="6"/>
  <c r="E4444" i="6"/>
  <c r="D4444" i="6" s="1" a="1"/>
  <c r="D4444" i="6" s="1"/>
  <c r="G4444" i="6"/>
  <c r="F4444" i="6" s="1" a="1"/>
  <c r="F4444" i="6" s="1"/>
  <c r="H4444" i="6"/>
  <c r="B4445" i="6"/>
  <c r="C4445" i="6"/>
  <c r="E4445" i="6"/>
  <c r="D4445" i="6" s="1" a="1"/>
  <c r="D4445" i="6" s="1"/>
  <c r="G4445" i="6"/>
  <c r="F4445" i="6" s="1" a="1"/>
  <c r="F4445" i="6" s="1"/>
  <c r="H4445" i="6"/>
  <c r="B4446" i="6"/>
  <c r="C4446" i="6"/>
  <c r="E4446" i="6"/>
  <c r="D4446" i="6" s="1" a="1"/>
  <c r="D4446" i="6" s="1"/>
  <c r="G4446" i="6"/>
  <c r="F4446" i="6" s="1" a="1"/>
  <c r="F4446" i="6" s="1"/>
  <c r="H4446" i="6"/>
  <c r="B4447" i="6"/>
  <c r="C4447" i="6"/>
  <c r="D4447" i="6" a="1"/>
  <c r="D4447" i="6" s="1"/>
  <c r="E4447" i="6"/>
  <c r="F4447" i="6" a="1"/>
  <c r="F4447" i="6" s="1"/>
  <c r="G4447" i="6"/>
  <c r="H4447" i="6"/>
  <c r="B4448" i="6"/>
  <c r="C4448" i="6"/>
  <c r="D4448" i="6" a="1"/>
  <c r="D4448" i="6"/>
  <c r="E4448" i="6"/>
  <c r="F4448" i="6" a="1"/>
  <c r="F4448" i="6" s="1"/>
  <c r="G4448" i="6"/>
  <c r="H4448" i="6"/>
  <c r="B4449" i="6"/>
  <c r="C4449" i="6"/>
  <c r="D4449" i="6"/>
  <c r="E4449" i="6"/>
  <c r="D4449" i="6" s="1" a="1"/>
  <c r="G4449" i="6"/>
  <c r="F4449" i="6" s="1" a="1"/>
  <c r="F4449" i="6" s="1"/>
  <c r="H4449" i="6"/>
  <c r="B4450" i="6"/>
  <c r="C4450" i="6"/>
  <c r="E4450" i="6"/>
  <c r="D4450" i="6" s="1" a="1"/>
  <c r="D4450" i="6" s="1"/>
  <c r="G4450" i="6"/>
  <c r="F4450" i="6" s="1" a="1"/>
  <c r="F4450" i="6" s="1"/>
  <c r="H4450" i="6"/>
  <c r="B4451" i="6"/>
  <c r="C4451" i="6"/>
  <c r="D4451" i="6" a="1"/>
  <c r="D4451" i="6" s="1"/>
  <c r="E4451" i="6"/>
  <c r="G4451" i="6"/>
  <c r="F4451" i="6" s="1" a="1"/>
  <c r="F4451" i="6" s="1"/>
  <c r="H4451" i="6"/>
  <c r="B4452" i="6"/>
  <c r="C4452" i="6"/>
  <c r="D4452" i="6" a="1"/>
  <c r="D4452" i="6" s="1"/>
  <c r="E4452" i="6"/>
  <c r="F4452" i="6" a="1"/>
  <c r="F4452" i="6" s="1"/>
  <c r="G4452" i="6"/>
  <c r="H4452" i="6"/>
  <c r="B4453" i="6"/>
  <c r="C4453" i="6"/>
  <c r="E4453" i="6"/>
  <c r="D4453" i="6" s="1" a="1"/>
  <c r="D4453" i="6" s="1"/>
  <c r="F4453" i="6" a="1"/>
  <c r="F4453" i="6"/>
  <c r="G4453" i="6"/>
  <c r="H4453" i="6"/>
  <c r="B4454" i="6"/>
  <c r="C4454" i="6"/>
  <c r="E4454" i="6"/>
  <c r="D4454" i="6" s="1" a="1"/>
  <c r="D4454" i="6" s="1"/>
  <c r="F4454" i="6"/>
  <c r="G4454" i="6"/>
  <c r="F4454" i="6" s="1" a="1"/>
  <c r="H4454" i="6"/>
  <c r="B4455" i="6"/>
  <c r="C4455" i="6"/>
  <c r="E4455" i="6"/>
  <c r="D4455" i="6" s="1" a="1"/>
  <c r="D4455" i="6" s="1"/>
  <c r="G4455" i="6"/>
  <c r="F4455" i="6" s="1" a="1"/>
  <c r="F4455" i="6" s="1"/>
  <c r="H4455" i="6"/>
  <c r="B4456" i="6"/>
  <c r="C4456" i="6"/>
  <c r="E4456" i="6"/>
  <c r="D4456" i="6" s="1" a="1"/>
  <c r="D4456" i="6" s="1"/>
  <c r="F4456" i="6" a="1"/>
  <c r="F4456" i="6" s="1"/>
  <c r="G4456" i="6"/>
  <c r="H4456" i="6"/>
  <c r="B4457" i="6"/>
  <c r="C4457" i="6"/>
  <c r="E4457" i="6"/>
  <c r="D4457" i="6" s="1" a="1"/>
  <c r="D4457" i="6" s="1"/>
  <c r="F4457" i="6" a="1"/>
  <c r="F4457" i="6" s="1"/>
  <c r="G4457" i="6"/>
  <c r="H4457" i="6"/>
  <c r="B4458" i="6"/>
  <c r="C4458" i="6"/>
  <c r="D4458" i="6" a="1"/>
  <c r="D4458" i="6" s="1"/>
  <c r="E4458" i="6"/>
  <c r="G4458" i="6"/>
  <c r="F4458" i="6" s="1" a="1"/>
  <c r="F4458" i="6" s="1"/>
  <c r="H4458" i="6"/>
  <c r="B4459" i="6"/>
  <c r="C4459" i="6"/>
  <c r="D4459" i="6" a="1"/>
  <c r="D4459" i="6" s="1"/>
  <c r="E4459" i="6"/>
  <c r="G4459" i="6"/>
  <c r="F4459" i="6" s="1" a="1"/>
  <c r="F4459" i="6" s="1"/>
  <c r="H4459" i="6"/>
  <c r="B4460" i="6"/>
  <c r="C4460" i="6"/>
  <c r="E4460" i="6"/>
  <c r="D4460" i="6" s="1" a="1"/>
  <c r="D4460" i="6" s="1"/>
  <c r="G4460" i="6"/>
  <c r="F4460" i="6" s="1" a="1"/>
  <c r="F4460" i="6" s="1"/>
  <c r="H4460" i="6"/>
  <c r="B4461" i="6"/>
  <c r="C4461" i="6"/>
  <c r="E4461" i="6"/>
  <c r="D4461" i="6" s="1" a="1"/>
  <c r="D4461" i="6" s="1"/>
  <c r="G4461" i="6"/>
  <c r="F4461" i="6" s="1" a="1"/>
  <c r="F4461" i="6" s="1"/>
  <c r="H4461" i="6"/>
  <c r="B4462" i="6"/>
  <c r="C4462" i="6"/>
  <c r="E4462" i="6"/>
  <c r="D4462" i="6" s="1" a="1"/>
  <c r="D4462" i="6" s="1"/>
  <c r="G4462" i="6"/>
  <c r="F4462" i="6" s="1" a="1"/>
  <c r="F4462" i="6" s="1"/>
  <c r="H4462" i="6"/>
  <c r="B4463" i="6"/>
  <c r="C4463" i="6"/>
  <c r="D4463" i="6" a="1"/>
  <c r="D4463" i="6" s="1"/>
  <c r="E4463" i="6"/>
  <c r="F4463" i="6" a="1"/>
  <c r="F4463" i="6" s="1"/>
  <c r="G4463" i="6"/>
  <c r="H4463" i="6"/>
  <c r="B4464" i="6"/>
  <c r="C4464" i="6"/>
  <c r="D4464" i="6" a="1"/>
  <c r="D4464" i="6"/>
  <c r="E4464" i="6"/>
  <c r="F4464" i="6" a="1"/>
  <c r="F4464" i="6" s="1"/>
  <c r="G4464" i="6"/>
  <c r="H4464" i="6"/>
  <c r="B4465" i="6"/>
  <c r="C4465" i="6"/>
  <c r="E4465" i="6"/>
  <c r="D4465" i="6" s="1" a="1"/>
  <c r="D4465" i="6" s="1"/>
  <c r="G4465" i="6"/>
  <c r="F4465" i="6" s="1" a="1"/>
  <c r="F4465" i="6" s="1"/>
  <c r="H4465" i="6"/>
  <c r="B4466" i="6"/>
  <c r="C4466" i="6"/>
  <c r="D4466" i="6"/>
  <c r="E4466" i="6"/>
  <c r="D4466" i="6" s="1" a="1"/>
  <c r="G4466" i="6"/>
  <c r="F4466" i="6" s="1" a="1"/>
  <c r="F4466" i="6" s="1"/>
  <c r="H4466" i="6"/>
  <c r="B4467" i="6"/>
  <c r="C4467" i="6"/>
  <c r="D4467" i="6" a="1"/>
  <c r="D4467" i="6" s="1"/>
  <c r="E4467" i="6"/>
  <c r="G4467" i="6"/>
  <c r="F4467" i="6" s="1" a="1"/>
  <c r="F4467" i="6" s="1"/>
  <c r="H4467" i="6"/>
  <c r="B4468" i="6"/>
  <c r="C4468" i="6"/>
  <c r="D4468" i="6" a="1"/>
  <c r="D4468" i="6" s="1"/>
  <c r="E4468" i="6"/>
  <c r="F4468" i="6" a="1"/>
  <c r="F4468" i="6" s="1"/>
  <c r="G4468" i="6"/>
  <c r="H4468" i="6"/>
  <c r="B4469" i="6"/>
  <c r="C4469" i="6"/>
  <c r="E4469" i="6"/>
  <c r="D4469" i="6" s="1" a="1"/>
  <c r="D4469" i="6" s="1"/>
  <c r="F4469" i="6" a="1"/>
  <c r="F4469" i="6"/>
  <c r="G4469" i="6"/>
  <c r="H4469" i="6"/>
  <c r="B4470" i="6"/>
  <c r="C4470" i="6"/>
  <c r="E4470" i="6"/>
  <c r="D4470" i="6" s="1" a="1"/>
  <c r="D4470" i="6" s="1"/>
  <c r="F4470" i="6"/>
  <c r="G4470" i="6"/>
  <c r="F4470" i="6" s="1" a="1"/>
  <c r="H4470" i="6"/>
  <c r="B4471" i="6"/>
  <c r="C4471" i="6"/>
  <c r="E4471" i="6"/>
  <c r="D4471" i="6" s="1" a="1"/>
  <c r="D4471" i="6" s="1"/>
  <c r="G4471" i="6"/>
  <c r="F4471" i="6" s="1" a="1"/>
  <c r="F4471" i="6" s="1"/>
  <c r="H4471" i="6"/>
  <c r="B4472" i="6"/>
  <c r="C4472" i="6"/>
  <c r="E4472" i="6"/>
  <c r="D4472" i="6" s="1" a="1"/>
  <c r="D4472" i="6" s="1"/>
  <c r="F4472" i="6" a="1"/>
  <c r="F4472" i="6" s="1"/>
  <c r="G4472" i="6"/>
  <c r="H4472" i="6"/>
  <c r="B4473" i="6"/>
  <c r="C4473" i="6"/>
  <c r="E4473" i="6"/>
  <c r="D4473" i="6" s="1" a="1"/>
  <c r="D4473" i="6" s="1"/>
  <c r="F4473" i="6" a="1"/>
  <c r="F4473" i="6" s="1"/>
  <c r="G4473" i="6"/>
  <c r="H4473" i="6"/>
  <c r="B4474" i="6"/>
  <c r="C4474" i="6"/>
  <c r="D4474" i="6" a="1"/>
  <c r="D4474" i="6" s="1"/>
  <c r="E4474" i="6"/>
  <c r="G4474" i="6"/>
  <c r="F4474" i="6" s="1" a="1"/>
  <c r="F4474" i="6" s="1"/>
  <c r="H4474" i="6"/>
  <c r="B4475" i="6"/>
  <c r="C4475" i="6"/>
  <c r="D4475" i="6" a="1"/>
  <c r="D4475" i="6" s="1"/>
  <c r="E4475" i="6"/>
  <c r="G4475" i="6"/>
  <c r="F4475" i="6" s="1" a="1"/>
  <c r="F4475" i="6" s="1"/>
  <c r="H4475" i="6"/>
  <c r="B4476" i="6"/>
  <c r="C4476" i="6"/>
  <c r="E4476" i="6"/>
  <c r="D4476" i="6" s="1" a="1"/>
  <c r="D4476" i="6" s="1"/>
  <c r="G4476" i="6"/>
  <c r="F4476" i="6" s="1" a="1"/>
  <c r="F4476" i="6" s="1"/>
  <c r="H4476" i="6"/>
  <c r="B4477" i="6"/>
  <c r="C4477" i="6"/>
  <c r="E4477" i="6"/>
  <c r="D4477" i="6" s="1" a="1"/>
  <c r="D4477" i="6" s="1"/>
  <c r="G4477" i="6"/>
  <c r="F4477" i="6" s="1" a="1"/>
  <c r="F4477" i="6" s="1"/>
  <c r="H4477" i="6"/>
  <c r="B4478" i="6"/>
  <c r="C4478" i="6"/>
  <c r="E4478" i="6"/>
  <c r="D4478" i="6" s="1" a="1"/>
  <c r="D4478" i="6" s="1"/>
  <c r="G4478" i="6"/>
  <c r="F4478" i="6" s="1" a="1"/>
  <c r="F4478" i="6" s="1"/>
  <c r="H4478" i="6"/>
  <c r="B4479" i="6"/>
  <c r="C4479" i="6"/>
  <c r="D4479" i="6" a="1"/>
  <c r="D4479" i="6" s="1"/>
  <c r="E4479" i="6"/>
  <c r="F4479" i="6" a="1"/>
  <c r="F4479" i="6" s="1"/>
  <c r="G4479" i="6"/>
  <c r="H4479" i="6"/>
  <c r="B4480" i="6"/>
  <c r="C4480" i="6"/>
  <c r="D4480" i="6" a="1"/>
  <c r="D4480" i="6"/>
  <c r="E4480" i="6"/>
  <c r="F4480" i="6" a="1"/>
  <c r="F4480" i="6" s="1"/>
  <c r="G4480" i="6"/>
  <c r="H4480" i="6"/>
  <c r="B4481" i="6"/>
  <c r="C4481" i="6"/>
  <c r="E4481" i="6"/>
  <c r="D4481" i="6" s="1" a="1"/>
  <c r="D4481" i="6" s="1"/>
  <c r="G4481" i="6"/>
  <c r="F4481" i="6" s="1" a="1"/>
  <c r="F4481" i="6" s="1"/>
  <c r="H4481" i="6"/>
  <c r="B4482" i="6"/>
  <c r="C4482" i="6"/>
  <c r="D4482" i="6"/>
  <c r="E4482" i="6"/>
  <c r="D4482" i="6" s="1" a="1"/>
  <c r="G4482" i="6"/>
  <c r="F4482" i="6" s="1" a="1"/>
  <c r="F4482" i="6" s="1"/>
  <c r="H4482" i="6"/>
  <c r="B4483" i="6"/>
  <c r="C4483" i="6"/>
  <c r="D4483" i="6" a="1"/>
  <c r="D4483" i="6" s="1"/>
  <c r="E4483" i="6"/>
  <c r="G4483" i="6"/>
  <c r="F4483" i="6" s="1" a="1"/>
  <c r="F4483" i="6" s="1"/>
  <c r="H4483" i="6"/>
  <c r="B4484" i="6"/>
  <c r="C4484" i="6"/>
  <c r="D4484" i="6" a="1"/>
  <c r="D4484" i="6" s="1"/>
  <c r="E4484" i="6"/>
  <c r="F4484" i="6" a="1"/>
  <c r="F4484" i="6" s="1"/>
  <c r="G4484" i="6"/>
  <c r="H4484" i="6"/>
  <c r="B4485" i="6"/>
  <c r="C4485" i="6"/>
  <c r="E4485" i="6"/>
  <c r="D4485" i="6" s="1" a="1"/>
  <c r="D4485" i="6" s="1"/>
  <c r="F4485" i="6" a="1"/>
  <c r="F4485" i="6"/>
  <c r="G4485" i="6"/>
  <c r="H4485" i="6"/>
  <c r="B4486" i="6"/>
  <c r="C4486" i="6"/>
  <c r="E4486" i="6"/>
  <c r="D4486" i="6" s="1" a="1"/>
  <c r="D4486" i="6" s="1"/>
  <c r="F4486" i="6"/>
  <c r="G4486" i="6"/>
  <c r="F4486" i="6" s="1" a="1"/>
  <c r="H4486" i="6"/>
  <c r="B4487" i="6"/>
  <c r="C4487" i="6"/>
  <c r="E4487" i="6"/>
  <c r="D4487" i="6" s="1" a="1"/>
  <c r="D4487" i="6" s="1"/>
  <c r="G4487" i="6"/>
  <c r="F4487" i="6" s="1" a="1"/>
  <c r="F4487" i="6" s="1"/>
  <c r="H4487" i="6"/>
  <c r="B4488" i="6"/>
  <c r="C4488" i="6"/>
  <c r="E4488" i="6"/>
  <c r="D4488" i="6" s="1" a="1"/>
  <c r="D4488" i="6" s="1"/>
  <c r="F4488" i="6" a="1"/>
  <c r="F4488" i="6" s="1"/>
  <c r="G4488" i="6"/>
  <c r="H4488" i="6"/>
  <c r="B4489" i="6"/>
  <c r="C4489" i="6"/>
  <c r="E4489" i="6"/>
  <c r="D4489" i="6" s="1" a="1"/>
  <c r="D4489" i="6" s="1"/>
  <c r="F4489" i="6" a="1"/>
  <c r="F4489" i="6" s="1"/>
  <c r="G4489" i="6"/>
  <c r="H4489" i="6"/>
  <c r="B4490" i="6"/>
  <c r="C4490" i="6"/>
  <c r="D4490" i="6" a="1"/>
  <c r="D4490" i="6" s="1"/>
  <c r="E4490" i="6"/>
  <c r="G4490" i="6"/>
  <c r="F4490" i="6" s="1" a="1"/>
  <c r="F4490" i="6" s="1"/>
  <c r="H4490" i="6"/>
  <c r="B4491" i="6"/>
  <c r="C4491" i="6"/>
  <c r="D4491" i="6" a="1"/>
  <c r="D4491" i="6" s="1"/>
  <c r="E4491" i="6"/>
  <c r="G4491" i="6"/>
  <c r="F4491" i="6" s="1" a="1"/>
  <c r="F4491" i="6" s="1"/>
  <c r="H4491" i="6"/>
  <c r="B4492" i="6"/>
  <c r="C4492" i="6"/>
  <c r="E4492" i="6"/>
  <c r="D4492" i="6" s="1" a="1"/>
  <c r="D4492" i="6" s="1"/>
  <c r="G4492" i="6"/>
  <c r="F4492" i="6" s="1" a="1"/>
  <c r="F4492" i="6" s="1"/>
  <c r="H4492" i="6"/>
  <c r="B4493" i="6"/>
  <c r="C4493" i="6"/>
  <c r="E4493" i="6"/>
  <c r="D4493" i="6" s="1" a="1"/>
  <c r="D4493" i="6" s="1"/>
  <c r="G4493" i="6"/>
  <c r="F4493" i="6" s="1" a="1"/>
  <c r="F4493" i="6" s="1"/>
  <c r="H4493" i="6"/>
  <c r="B4494" i="6"/>
  <c r="C4494" i="6"/>
  <c r="E4494" i="6"/>
  <c r="D4494" i="6" s="1" a="1"/>
  <c r="D4494" i="6" s="1"/>
  <c r="G4494" i="6"/>
  <c r="F4494" i="6" s="1" a="1"/>
  <c r="F4494" i="6" s="1"/>
  <c r="H4494" i="6"/>
  <c r="B4495" i="6"/>
  <c r="C4495" i="6"/>
  <c r="D4495" i="6" a="1"/>
  <c r="D4495" i="6" s="1"/>
  <c r="E4495" i="6"/>
  <c r="F4495" i="6" a="1"/>
  <c r="F4495" i="6" s="1"/>
  <c r="G4495" i="6"/>
  <c r="H4495" i="6"/>
  <c r="B4496" i="6"/>
  <c r="C4496" i="6"/>
  <c r="D4496" i="6" a="1"/>
  <c r="D4496" i="6"/>
  <c r="E4496" i="6"/>
  <c r="F4496" i="6" a="1"/>
  <c r="F4496" i="6" s="1"/>
  <c r="G4496" i="6"/>
  <c r="H4496" i="6"/>
  <c r="B4497" i="6"/>
  <c r="C4497" i="6"/>
  <c r="E4497" i="6"/>
  <c r="D4497" i="6" s="1" a="1"/>
  <c r="D4497" i="6" s="1"/>
  <c r="G4497" i="6"/>
  <c r="F4497" i="6" s="1" a="1"/>
  <c r="F4497" i="6" s="1"/>
  <c r="H4497" i="6"/>
  <c r="B4498" i="6"/>
  <c r="C4498" i="6"/>
  <c r="D4498" i="6"/>
  <c r="E4498" i="6"/>
  <c r="D4498" i="6" s="1" a="1"/>
  <c r="G4498" i="6"/>
  <c r="F4498" i="6" s="1" a="1"/>
  <c r="F4498" i="6" s="1"/>
  <c r="H4498" i="6"/>
  <c r="B4499" i="6"/>
  <c r="C4499" i="6"/>
  <c r="D4499" i="6" a="1"/>
  <c r="D4499" i="6" s="1"/>
  <c r="E4499" i="6"/>
  <c r="G4499" i="6"/>
  <c r="F4499" i="6" s="1" a="1"/>
  <c r="F4499" i="6" s="1"/>
  <c r="H4499" i="6"/>
  <c r="B4500" i="6"/>
  <c r="C4500" i="6"/>
  <c r="D4500" i="6" a="1"/>
  <c r="D4500" i="6" s="1"/>
  <c r="E4500" i="6"/>
  <c r="F4500" i="6" a="1"/>
  <c r="F4500" i="6" s="1"/>
  <c r="G4500" i="6"/>
  <c r="H4500" i="6"/>
  <c r="B4501" i="6"/>
  <c r="C4501" i="6"/>
  <c r="E4501" i="6"/>
  <c r="D4501" i="6" s="1" a="1"/>
  <c r="D4501" i="6" s="1"/>
  <c r="F4501" i="6" a="1"/>
  <c r="F4501" i="6"/>
  <c r="G4501" i="6"/>
  <c r="H4501" i="6"/>
  <c r="B4502" i="6"/>
  <c r="C4502" i="6"/>
  <c r="E4502" i="6"/>
  <c r="D4502" i="6" s="1" a="1"/>
  <c r="D4502" i="6" s="1"/>
  <c r="F4502" i="6"/>
  <c r="G4502" i="6"/>
  <c r="F4502" i="6" s="1" a="1"/>
  <c r="H4502" i="6"/>
  <c r="B4503" i="6"/>
  <c r="C4503" i="6"/>
  <c r="E4503" i="6"/>
  <c r="D4503" i="6" s="1" a="1"/>
  <c r="D4503" i="6" s="1"/>
  <c r="G4503" i="6"/>
  <c r="F4503" i="6" s="1" a="1"/>
  <c r="F4503" i="6" s="1"/>
  <c r="H4503" i="6"/>
  <c r="B4504" i="6"/>
  <c r="C4504" i="6"/>
  <c r="E4504" i="6"/>
  <c r="D4504" i="6" s="1" a="1"/>
  <c r="D4504" i="6" s="1"/>
  <c r="F4504" i="6" a="1"/>
  <c r="F4504" i="6" s="1"/>
  <c r="G4504" i="6"/>
  <c r="H4504" i="6"/>
  <c r="B4505" i="6"/>
  <c r="C4505" i="6"/>
  <c r="E4505" i="6"/>
  <c r="D4505" i="6" s="1" a="1"/>
  <c r="D4505" i="6" s="1"/>
  <c r="F4505" i="6" a="1"/>
  <c r="F4505" i="6" s="1"/>
  <c r="G4505" i="6"/>
  <c r="H4505" i="6"/>
  <c r="B4506" i="6"/>
  <c r="C4506" i="6"/>
  <c r="D4506" i="6" a="1"/>
  <c r="D4506" i="6" s="1"/>
  <c r="E4506" i="6"/>
  <c r="G4506" i="6"/>
  <c r="F4506" i="6" s="1" a="1"/>
  <c r="F4506" i="6" s="1"/>
  <c r="H4506" i="6"/>
  <c r="B4507" i="6"/>
  <c r="C4507" i="6"/>
  <c r="D4507" i="6" a="1"/>
  <c r="D4507" i="6" s="1"/>
  <c r="E4507" i="6"/>
  <c r="G4507" i="6"/>
  <c r="F4507" i="6" s="1" a="1"/>
  <c r="F4507" i="6" s="1"/>
  <c r="H4507" i="6"/>
  <c r="B4508" i="6"/>
  <c r="C4508" i="6"/>
  <c r="E4508" i="6"/>
  <c r="D4508" i="6" s="1" a="1"/>
  <c r="D4508" i="6" s="1"/>
  <c r="G4508" i="6"/>
  <c r="F4508" i="6" s="1" a="1"/>
  <c r="F4508" i="6" s="1"/>
  <c r="H4508" i="6"/>
  <c r="B4509" i="6"/>
  <c r="C4509" i="6"/>
  <c r="E4509" i="6"/>
  <c r="D4509" i="6" s="1" a="1"/>
  <c r="D4509" i="6" s="1"/>
  <c r="G4509" i="6"/>
  <c r="F4509" i="6" s="1" a="1"/>
  <c r="F4509" i="6" s="1"/>
  <c r="H4509" i="6"/>
  <c r="B4510" i="6"/>
  <c r="C4510" i="6"/>
  <c r="E4510" i="6"/>
  <c r="D4510" i="6" s="1" a="1"/>
  <c r="D4510" i="6" s="1"/>
  <c r="G4510" i="6"/>
  <c r="F4510" i="6" s="1" a="1"/>
  <c r="F4510" i="6" s="1"/>
  <c r="H4510" i="6"/>
  <c r="B4511" i="6"/>
  <c r="C4511" i="6"/>
  <c r="D4511" i="6" a="1"/>
  <c r="D4511" i="6" s="1"/>
  <c r="E4511" i="6"/>
  <c r="F4511" i="6" a="1"/>
  <c r="F4511" i="6" s="1"/>
  <c r="G4511" i="6"/>
  <c r="H4511" i="6"/>
  <c r="B4512" i="6"/>
  <c r="C4512" i="6"/>
  <c r="D4512" i="6" a="1"/>
  <c r="D4512" i="6"/>
  <c r="E4512" i="6"/>
  <c r="F4512" i="6" a="1"/>
  <c r="F4512" i="6" s="1"/>
  <c r="G4512" i="6"/>
  <c r="H4512" i="6"/>
  <c r="B4513" i="6"/>
  <c r="C4513" i="6"/>
  <c r="D4513" i="6"/>
  <c r="E4513" i="6"/>
  <c r="D4513" i="6" s="1" a="1"/>
  <c r="F4513" i="6" a="1"/>
  <c r="F4513" i="6" s="1"/>
  <c r="G4513" i="6"/>
  <c r="H4513" i="6"/>
  <c r="B4514" i="6"/>
  <c r="C4514" i="6"/>
  <c r="E4514" i="6"/>
  <c r="D4514" i="6" s="1" a="1"/>
  <c r="D4514" i="6" s="1"/>
  <c r="G4514" i="6"/>
  <c r="F4514" i="6" s="1" a="1"/>
  <c r="F4514" i="6" s="1"/>
  <c r="H4514" i="6"/>
  <c r="B4515" i="6"/>
  <c r="C4515" i="6"/>
  <c r="D4515" i="6" a="1"/>
  <c r="D4515" i="6" s="1"/>
  <c r="E4515" i="6"/>
  <c r="G4515" i="6"/>
  <c r="F4515" i="6" s="1" a="1"/>
  <c r="F4515" i="6" s="1"/>
  <c r="H4515" i="6"/>
  <c r="B4516" i="6"/>
  <c r="C4516" i="6"/>
  <c r="D4516" i="6" a="1"/>
  <c r="D4516" i="6" s="1"/>
  <c r="E4516" i="6"/>
  <c r="F4516" i="6" a="1"/>
  <c r="F4516" i="6" s="1"/>
  <c r="G4516" i="6"/>
  <c r="H4516" i="6"/>
  <c r="B4517" i="6"/>
  <c r="C4517" i="6"/>
  <c r="E4517" i="6"/>
  <c r="D4517" i="6" s="1" a="1"/>
  <c r="D4517" i="6" s="1"/>
  <c r="F4517" i="6" a="1"/>
  <c r="F4517" i="6"/>
  <c r="G4517" i="6"/>
  <c r="H4517" i="6"/>
  <c r="B4518" i="6"/>
  <c r="C4518" i="6"/>
  <c r="E4518" i="6"/>
  <c r="D4518" i="6" s="1" a="1"/>
  <c r="D4518" i="6" s="1"/>
  <c r="F4518" i="6"/>
  <c r="G4518" i="6"/>
  <c r="F4518" i="6" s="1" a="1"/>
  <c r="H4518" i="6"/>
  <c r="B4519" i="6"/>
  <c r="C4519" i="6"/>
  <c r="E4519" i="6"/>
  <c r="D4519" i="6" s="1" a="1"/>
  <c r="D4519" i="6" s="1"/>
  <c r="F4519" i="6"/>
  <c r="G4519" i="6"/>
  <c r="F4519" i="6" s="1" a="1"/>
  <c r="H4519" i="6"/>
  <c r="B4520" i="6"/>
  <c r="C4520" i="6"/>
  <c r="E4520" i="6"/>
  <c r="D4520" i="6" s="1" a="1"/>
  <c r="D4520" i="6" s="1"/>
  <c r="F4520" i="6" a="1"/>
  <c r="F4520" i="6" s="1"/>
  <c r="G4520" i="6"/>
  <c r="H4520" i="6"/>
  <c r="B4521" i="6"/>
  <c r="C4521" i="6"/>
  <c r="E4521" i="6"/>
  <c r="D4521" i="6" s="1" a="1"/>
  <c r="D4521" i="6" s="1"/>
  <c r="F4521" i="6" a="1"/>
  <c r="F4521" i="6" s="1"/>
  <c r="G4521" i="6"/>
  <c r="H4521" i="6"/>
  <c r="B4522" i="6"/>
  <c r="C4522" i="6"/>
  <c r="D4522" i="6" a="1"/>
  <c r="D4522" i="6" s="1"/>
  <c r="E4522" i="6"/>
  <c r="G4522" i="6"/>
  <c r="F4522" i="6" s="1" a="1"/>
  <c r="F4522" i="6" s="1"/>
  <c r="H4522" i="6"/>
  <c r="B4523" i="6"/>
  <c r="C4523" i="6"/>
  <c r="D4523" i="6" a="1"/>
  <c r="D4523" i="6" s="1"/>
  <c r="E4523" i="6"/>
  <c r="G4523" i="6"/>
  <c r="F4523" i="6" s="1" a="1"/>
  <c r="F4523" i="6" s="1"/>
  <c r="H4523" i="6"/>
  <c r="B4524" i="6"/>
  <c r="C4524" i="6"/>
  <c r="D4524" i="6" a="1"/>
  <c r="D4524" i="6"/>
  <c r="E4524" i="6"/>
  <c r="G4524" i="6"/>
  <c r="F4524" i="6" s="1" a="1"/>
  <c r="F4524" i="6" s="1"/>
  <c r="H4524" i="6"/>
  <c r="B4525" i="6"/>
  <c r="C4525" i="6"/>
  <c r="E4525" i="6"/>
  <c r="D4525" i="6" s="1" a="1"/>
  <c r="D4525" i="6" s="1"/>
  <c r="G4525" i="6"/>
  <c r="F4525" i="6" s="1" a="1"/>
  <c r="F4525" i="6" s="1"/>
  <c r="H4525" i="6"/>
  <c r="B4526" i="6"/>
  <c r="C4526" i="6"/>
  <c r="E4526" i="6"/>
  <c r="D4526" i="6" s="1" a="1"/>
  <c r="D4526" i="6" s="1"/>
  <c r="G4526" i="6"/>
  <c r="F4526" i="6" s="1" a="1"/>
  <c r="F4526" i="6" s="1"/>
  <c r="H4526" i="6"/>
  <c r="B4527" i="6"/>
  <c r="C4527" i="6"/>
  <c r="D4527" i="6" a="1"/>
  <c r="D4527" i="6" s="1"/>
  <c r="E4527" i="6"/>
  <c r="F4527" i="6" a="1"/>
  <c r="F4527" i="6" s="1"/>
  <c r="G4527" i="6"/>
  <c r="H4527" i="6"/>
  <c r="B4528" i="6"/>
  <c r="C4528" i="6"/>
  <c r="D4528" i="6" a="1"/>
  <c r="D4528" i="6"/>
  <c r="E4528" i="6"/>
  <c r="F4528" i="6" a="1"/>
  <c r="F4528" i="6" s="1"/>
  <c r="G4528" i="6"/>
  <c r="H4528" i="6"/>
  <c r="B4529" i="6"/>
  <c r="C4529" i="6"/>
  <c r="E4529" i="6"/>
  <c r="D4529" i="6" s="1" a="1"/>
  <c r="D4529" i="6" s="1"/>
  <c r="F4529" i="6" a="1"/>
  <c r="F4529" i="6" s="1"/>
  <c r="G4529" i="6"/>
  <c r="H4529" i="6"/>
  <c r="B4530" i="6"/>
  <c r="C4530" i="6"/>
  <c r="E4530" i="6"/>
  <c r="D4530" i="6" s="1" a="1"/>
  <c r="D4530" i="6" s="1"/>
  <c r="G4530" i="6"/>
  <c r="F4530" i="6" s="1" a="1"/>
  <c r="F4530" i="6" s="1"/>
  <c r="H4530" i="6"/>
  <c r="B4531" i="6"/>
  <c r="C4531" i="6"/>
  <c r="D4531" i="6" a="1"/>
  <c r="D4531" i="6" s="1"/>
  <c r="E4531" i="6"/>
  <c r="G4531" i="6"/>
  <c r="F4531" i="6" s="1" a="1"/>
  <c r="F4531" i="6" s="1"/>
  <c r="H4531" i="6"/>
  <c r="B4532" i="6"/>
  <c r="C4532" i="6"/>
  <c r="D4532" i="6" a="1"/>
  <c r="D4532" i="6" s="1"/>
  <c r="E4532" i="6"/>
  <c r="F4532" i="6" a="1"/>
  <c r="F4532" i="6" s="1"/>
  <c r="G4532" i="6"/>
  <c r="H4532" i="6"/>
  <c r="B4533" i="6"/>
  <c r="C4533" i="6"/>
  <c r="E4533" i="6"/>
  <c r="D4533" i="6" s="1" a="1"/>
  <c r="D4533" i="6" s="1"/>
  <c r="F4533" i="6" a="1"/>
  <c r="F4533" i="6"/>
  <c r="G4533" i="6"/>
  <c r="H4533" i="6"/>
  <c r="B4534" i="6"/>
  <c r="C4534" i="6"/>
  <c r="E4534" i="6"/>
  <c r="D4534" i="6" s="1" a="1"/>
  <c r="D4534" i="6" s="1"/>
  <c r="G4534" i="6"/>
  <c r="F4534" i="6" s="1" a="1"/>
  <c r="F4534" i="6" s="1"/>
  <c r="H4534" i="6"/>
  <c r="B4535" i="6"/>
  <c r="C4535" i="6"/>
  <c r="E4535" i="6"/>
  <c r="D4535" i="6" s="1" a="1"/>
  <c r="D4535" i="6" s="1"/>
  <c r="F4535" i="6"/>
  <c r="G4535" i="6"/>
  <c r="F4535" i="6" s="1" a="1"/>
  <c r="H4535" i="6"/>
  <c r="B4536" i="6"/>
  <c r="C4536" i="6"/>
  <c r="E4536" i="6"/>
  <c r="D4536" i="6" s="1" a="1"/>
  <c r="D4536" i="6" s="1"/>
  <c r="F4536" i="6" a="1"/>
  <c r="F4536" i="6" s="1"/>
  <c r="G4536" i="6"/>
  <c r="H4536" i="6"/>
  <c r="B4537" i="6"/>
  <c r="C4537" i="6"/>
  <c r="E4537" i="6"/>
  <c r="D4537" i="6" s="1" a="1"/>
  <c r="D4537" i="6" s="1"/>
  <c r="F4537" i="6" a="1"/>
  <c r="F4537" i="6" s="1"/>
  <c r="G4537" i="6"/>
  <c r="H4537" i="6"/>
  <c r="B4538" i="6"/>
  <c r="C4538" i="6"/>
  <c r="D4538" i="6" a="1"/>
  <c r="D4538" i="6" s="1"/>
  <c r="E4538" i="6"/>
  <c r="G4538" i="6"/>
  <c r="F4538" i="6" s="1" a="1"/>
  <c r="F4538" i="6" s="1"/>
  <c r="H4538" i="6"/>
  <c r="B4539" i="6"/>
  <c r="C4539" i="6"/>
  <c r="D4539" i="6" a="1"/>
  <c r="D4539" i="6" s="1"/>
  <c r="E4539" i="6"/>
  <c r="G4539" i="6"/>
  <c r="F4539" i="6" s="1" a="1"/>
  <c r="F4539" i="6" s="1"/>
  <c r="H4539" i="6"/>
  <c r="B4540" i="6"/>
  <c r="C4540" i="6"/>
  <c r="D4540" i="6" a="1"/>
  <c r="D4540" i="6"/>
  <c r="E4540" i="6"/>
  <c r="G4540" i="6"/>
  <c r="F4540" i="6" s="1" a="1"/>
  <c r="F4540" i="6" s="1"/>
  <c r="H4540" i="6"/>
  <c r="B4541" i="6"/>
  <c r="C4541" i="6"/>
  <c r="E4541" i="6"/>
  <c r="D4541" i="6" s="1" a="1"/>
  <c r="D4541" i="6" s="1"/>
  <c r="G4541" i="6"/>
  <c r="F4541" i="6" s="1" a="1"/>
  <c r="F4541" i="6" s="1"/>
  <c r="H4541" i="6"/>
  <c r="B4542" i="6"/>
  <c r="C4542" i="6"/>
  <c r="E4542" i="6"/>
  <c r="D4542" i="6" s="1" a="1"/>
  <c r="D4542" i="6" s="1"/>
  <c r="G4542" i="6"/>
  <c r="F4542" i="6" s="1" a="1"/>
  <c r="F4542" i="6" s="1"/>
  <c r="H4542" i="6"/>
  <c r="B4543" i="6"/>
  <c r="C4543" i="6"/>
  <c r="D4543" i="6" a="1"/>
  <c r="D4543" i="6" s="1"/>
  <c r="E4543" i="6"/>
  <c r="F4543" i="6" a="1"/>
  <c r="F4543" i="6" s="1"/>
  <c r="G4543" i="6"/>
  <c r="H4543" i="6"/>
  <c r="B4544" i="6"/>
  <c r="C4544" i="6"/>
  <c r="D4544" i="6" a="1"/>
  <c r="D4544" i="6"/>
  <c r="E4544" i="6"/>
  <c r="F4544" i="6" a="1"/>
  <c r="F4544" i="6" s="1"/>
  <c r="G4544" i="6"/>
  <c r="H4544" i="6"/>
  <c r="B4545" i="6"/>
  <c r="C4545" i="6"/>
  <c r="D4545" i="6"/>
  <c r="E4545" i="6"/>
  <c r="D4545" i="6" s="1" a="1"/>
  <c r="F4545" i="6" a="1"/>
  <c r="F4545" i="6" s="1"/>
  <c r="G4545" i="6"/>
  <c r="H4545" i="6"/>
  <c r="B4546" i="6"/>
  <c r="C4546" i="6"/>
  <c r="E4546" i="6"/>
  <c r="D4546" i="6" s="1" a="1"/>
  <c r="D4546" i="6" s="1"/>
  <c r="G4546" i="6"/>
  <c r="F4546" i="6" s="1" a="1"/>
  <c r="F4546" i="6" s="1"/>
  <c r="H4546" i="6"/>
  <c r="B4547" i="6"/>
  <c r="C4547" i="6"/>
  <c r="D4547" i="6" a="1"/>
  <c r="D4547" i="6" s="1"/>
  <c r="E4547" i="6"/>
  <c r="G4547" i="6"/>
  <c r="F4547" i="6" s="1" a="1"/>
  <c r="F4547" i="6" s="1"/>
  <c r="H4547" i="6"/>
  <c r="B4548" i="6"/>
  <c r="C4548" i="6"/>
  <c r="D4548" i="6" a="1"/>
  <c r="D4548" i="6" s="1"/>
  <c r="E4548" i="6"/>
  <c r="F4548" i="6" a="1"/>
  <c r="F4548" i="6" s="1"/>
  <c r="G4548" i="6"/>
  <c r="H4548" i="6"/>
  <c r="B4549" i="6"/>
  <c r="C4549" i="6"/>
  <c r="E4549" i="6"/>
  <c r="D4549" i="6" s="1" a="1"/>
  <c r="D4549" i="6" s="1"/>
  <c r="F4549" i="6" a="1"/>
  <c r="F4549" i="6"/>
  <c r="G4549" i="6"/>
  <c r="H4549" i="6"/>
  <c r="B4550" i="6"/>
  <c r="C4550" i="6"/>
  <c r="E4550" i="6"/>
  <c r="D4550" i="6" s="1" a="1"/>
  <c r="D4550" i="6" s="1"/>
  <c r="G4550" i="6"/>
  <c r="F4550" i="6" s="1" a="1"/>
  <c r="F4550" i="6" s="1"/>
  <c r="H4550" i="6"/>
  <c r="B4551" i="6"/>
  <c r="C4551" i="6"/>
  <c r="E4551" i="6"/>
  <c r="D4551" i="6" s="1" a="1"/>
  <c r="D4551" i="6" s="1"/>
  <c r="G4551" i="6"/>
  <c r="F4551" i="6" s="1" a="1"/>
  <c r="F4551" i="6" s="1"/>
  <c r="H4551" i="6"/>
  <c r="B4552" i="6"/>
  <c r="C4552" i="6"/>
  <c r="E4552" i="6"/>
  <c r="D4552" i="6" s="1" a="1"/>
  <c r="D4552" i="6" s="1"/>
  <c r="F4552" i="6" a="1"/>
  <c r="F4552" i="6" s="1"/>
  <c r="G4552" i="6"/>
  <c r="H4552" i="6"/>
  <c r="B4553" i="6"/>
  <c r="C4553" i="6"/>
  <c r="E4553" i="6"/>
  <c r="D4553" i="6" s="1" a="1"/>
  <c r="D4553" i="6" s="1"/>
  <c r="F4553" i="6" a="1"/>
  <c r="F4553" i="6" s="1"/>
  <c r="G4553" i="6"/>
  <c r="H4553" i="6"/>
  <c r="B4554" i="6"/>
  <c r="C4554" i="6"/>
  <c r="D4554" i="6" a="1"/>
  <c r="D4554" i="6" s="1"/>
  <c r="E4554" i="6"/>
  <c r="G4554" i="6"/>
  <c r="F4554" i="6" s="1" a="1"/>
  <c r="F4554" i="6" s="1"/>
  <c r="H4554" i="6"/>
  <c r="B4555" i="6"/>
  <c r="C4555" i="6"/>
  <c r="D4555" i="6" a="1"/>
  <c r="D4555" i="6" s="1"/>
  <c r="E4555" i="6"/>
  <c r="G4555" i="6"/>
  <c r="F4555" i="6" s="1" a="1"/>
  <c r="F4555" i="6" s="1"/>
  <c r="H4555" i="6"/>
  <c r="B4556" i="6"/>
  <c r="C4556" i="6"/>
  <c r="D4556" i="6" a="1"/>
  <c r="D4556" i="6"/>
  <c r="E4556" i="6"/>
  <c r="G4556" i="6"/>
  <c r="F4556" i="6" s="1" a="1"/>
  <c r="F4556" i="6" s="1"/>
  <c r="H4556" i="6"/>
  <c r="B4557" i="6"/>
  <c r="C4557" i="6"/>
  <c r="E4557" i="6"/>
  <c r="D4557" i="6" s="1" a="1"/>
  <c r="D4557" i="6" s="1"/>
  <c r="G4557" i="6"/>
  <c r="F4557" i="6" s="1" a="1"/>
  <c r="F4557" i="6" s="1"/>
  <c r="H4557" i="6"/>
  <c r="B4558" i="6"/>
  <c r="C4558" i="6"/>
  <c r="E4558" i="6"/>
  <c r="D4558" i="6" s="1" a="1"/>
  <c r="D4558" i="6" s="1"/>
  <c r="G4558" i="6"/>
  <c r="F4558" i="6" s="1" a="1"/>
  <c r="F4558" i="6" s="1"/>
  <c r="H4558" i="6"/>
  <c r="B4559" i="6"/>
  <c r="C4559" i="6"/>
  <c r="D4559" i="6" a="1"/>
  <c r="D4559" i="6" s="1"/>
  <c r="E4559" i="6"/>
  <c r="F4559" i="6" a="1"/>
  <c r="F4559" i="6" s="1"/>
  <c r="G4559" i="6"/>
  <c r="H4559" i="6"/>
  <c r="B4560" i="6"/>
  <c r="C4560" i="6"/>
  <c r="D4560" i="6" a="1"/>
  <c r="D4560" i="6"/>
  <c r="E4560" i="6"/>
  <c r="F4560" i="6" a="1"/>
  <c r="F4560" i="6" s="1"/>
  <c r="G4560" i="6"/>
  <c r="H4560" i="6"/>
  <c r="B4561" i="6"/>
  <c r="C4561" i="6"/>
  <c r="D4561" i="6"/>
  <c r="E4561" i="6"/>
  <c r="D4561" i="6" s="1" a="1"/>
  <c r="F4561" i="6" a="1"/>
  <c r="F4561" i="6" s="1"/>
  <c r="G4561" i="6"/>
  <c r="H4561" i="6"/>
  <c r="B4562" i="6"/>
  <c r="C4562" i="6"/>
  <c r="D4562" i="6"/>
  <c r="E4562" i="6"/>
  <c r="D4562" i="6" s="1" a="1"/>
  <c r="G4562" i="6"/>
  <c r="F4562" i="6" s="1" a="1"/>
  <c r="F4562" i="6" s="1"/>
  <c r="H4562" i="6"/>
  <c r="B4563" i="6"/>
  <c r="C4563" i="6"/>
  <c r="D4563" i="6" a="1"/>
  <c r="D4563" i="6" s="1"/>
  <c r="E4563" i="6"/>
  <c r="G4563" i="6"/>
  <c r="F4563" i="6" s="1" a="1"/>
  <c r="F4563" i="6" s="1"/>
  <c r="H4563" i="6"/>
  <c r="B4564" i="6"/>
  <c r="C4564" i="6"/>
  <c r="D4564" i="6" a="1"/>
  <c r="D4564" i="6" s="1"/>
  <c r="E4564" i="6"/>
  <c r="G4564" i="6"/>
  <c r="F4564" i="6" s="1" a="1"/>
  <c r="F4564" i="6" s="1"/>
  <c r="H4564" i="6"/>
  <c r="B4565" i="6"/>
  <c r="C4565" i="6"/>
  <c r="E4565" i="6"/>
  <c r="D4565" i="6" s="1" a="1"/>
  <c r="D4565" i="6" s="1"/>
  <c r="F4565" i="6" a="1"/>
  <c r="F4565" i="6"/>
  <c r="G4565" i="6"/>
  <c r="H4565" i="6"/>
  <c r="B4566" i="6"/>
  <c r="C4566" i="6"/>
  <c r="E4566" i="6"/>
  <c r="D4566" i="6" s="1" a="1"/>
  <c r="D4566" i="6" s="1"/>
  <c r="F4566" i="6" a="1"/>
  <c r="F4566" i="6"/>
  <c r="G4566" i="6"/>
  <c r="H4566" i="6"/>
  <c r="B4567" i="6"/>
  <c r="C4567" i="6"/>
  <c r="E4567" i="6"/>
  <c r="D4567" i="6" s="1" a="1"/>
  <c r="D4567" i="6" s="1"/>
  <c r="G4567" i="6"/>
  <c r="F4567" i="6" s="1" a="1"/>
  <c r="F4567" i="6" s="1"/>
  <c r="H4567" i="6"/>
  <c r="B4568" i="6"/>
  <c r="C4568" i="6"/>
  <c r="E4568" i="6"/>
  <c r="D4568" i="6" s="1" a="1"/>
  <c r="D4568" i="6" s="1"/>
  <c r="F4568" i="6" a="1"/>
  <c r="F4568" i="6" s="1"/>
  <c r="G4568" i="6"/>
  <c r="H4568" i="6"/>
  <c r="B4569" i="6"/>
  <c r="C4569" i="6"/>
  <c r="E4569" i="6"/>
  <c r="D4569" i="6" s="1" a="1"/>
  <c r="D4569" i="6" s="1"/>
  <c r="F4569" i="6" a="1"/>
  <c r="F4569" i="6" s="1"/>
  <c r="G4569" i="6"/>
  <c r="H4569" i="6"/>
  <c r="B4570" i="6"/>
  <c r="C4570" i="6"/>
  <c r="D4570" i="6" a="1"/>
  <c r="D4570" i="6" s="1"/>
  <c r="E4570" i="6"/>
  <c r="G4570" i="6"/>
  <c r="F4570" i="6" s="1" a="1"/>
  <c r="F4570" i="6" s="1"/>
  <c r="H4570" i="6"/>
  <c r="B4571" i="6"/>
  <c r="C4571" i="6"/>
  <c r="D4571" i="6" a="1"/>
  <c r="D4571" i="6" s="1"/>
  <c r="E4571" i="6"/>
  <c r="G4571" i="6"/>
  <c r="F4571" i="6" s="1" a="1"/>
  <c r="F4571" i="6" s="1"/>
  <c r="H4571" i="6"/>
  <c r="B4572" i="6"/>
  <c r="C4572" i="6"/>
  <c r="D4572" i="6" a="1"/>
  <c r="D4572" i="6" s="1"/>
  <c r="E4572" i="6"/>
  <c r="G4572" i="6"/>
  <c r="F4572" i="6" s="1" a="1"/>
  <c r="F4572" i="6" s="1"/>
  <c r="H4572" i="6"/>
  <c r="B4573" i="6"/>
  <c r="C4573" i="6"/>
  <c r="E4573" i="6"/>
  <c r="D4573" i="6" s="1" a="1"/>
  <c r="D4573" i="6" s="1"/>
  <c r="G4573" i="6"/>
  <c r="F4573" i="6" s="1" a="1"/>
  <c r="F4573" i="6" s="1"/>
  <c r="H4573" i="6"/>
  <c r="B4574" i="6"/>
  <c r="C4574" i="6"/>
  <c r="E4574" i="6"/>
  <c r="D4574" i="6" s="1" a="1"/>
  <c r="D4574" i="6" s="1"/>
  <c r="G4574" i="6"/>
  <c r="F4574" i="6" s="1" a="1"/>
  <c r="F4574" i="6" s="1"/>
  <c r="H4574" i="6"/>
  <c r="B4575" i="6"/>
  <c r="C4575" i="6"/>
  <c r="E4575" i="6"/>
  <c r="D4575" i="6" s="1" a="1"/>
  <c r="D4575" i="6" s="1"/>
  <c r="F4575" i="6" a="1"/>
  <c r="F4575" i="6" s="1"/>
  <c r="G4575" i="6"/>
  <c r="H4575" i="6"/>
  <c r="B4576" i="6"/>
  <c r="C4576" i="6"/>
  <c r="D4576" i="6" a="1"/>
  <c r="D4576" i="6"/>
  <c r="E4576" i="6"/>
  <c r="F4576" i="6" a="1"/>
  <c r="F4576" i="6" s="1"/>
  <c r="G4576" i="6"/>
  <c r="H4576" i="6"/>
  <c r="B4577" i="6"/>
  <c r="C4577" i="6"/>
  <c r="D4577" i="6" a="1"/>
  <c r="D4577" i="6" s="1"/>
  <c r="E4577" i="6"/>
  <c r="F4577" i="6" a="1"/>
  <c r="F4577" i="6" s="1"/>
  <c r="G4577" i="6"/>
  <c r="H4577" i="6"/>
  <c r="B4578" i="6"/>
  <c r="C4578" i="6"/>
  <c r="E4578" i="6"/>
  <c r="D4578" i="6" s="1" a="1"/>
  <c r="D4578" i="6" s="1"/>
  <c r="G4578" i="6"/>
  <c r="F4578" i="6" s="1" a="1"/>
  <c r="F4578" i="6" s="1"/>
  <c r="H4578" i="6"/>
  <c r="B4579" i="6"/>
  <c r="C4579" i="6"/>
  <c r="D4579" i="6" a="1"/>
  <c r="D4579" i="6" s="1"/>
  <c r="E4579" i="6"/>
  <c r="G4579" i="6"/>
  <c r="F4579" i="6" s="1" a="1"/>
  <c r="F4579" i="6" s="1"/>
  <c r="H4579" i="6"/>
  <c r="B4580" i="6"/>
  <c r="C4580" i="6"/>
  <c r="D4580" i="6" a="1"/>
  <c r="D4580" i="6" s="1"/>
  <c r="E4580" i="6"/>
  <c r="G4580" i="6"/>
  <c r="F4580" i="6" s="1" a="1"/>
  <c r="F4580" i="6" s="1"/>
  <c r="H4580" i="6"/>
  <c r="B4581" i="6"/>
  <c r="C4581" i="6"/>
  <c r="E4581" i="6"/>
  <c r="D4581" i="6" s="1" a="1"/>
  <c r="D4581" i="6" s="1"/>
  <c r="F4581" i="6" a="1"/>
  <c r="F4581" i="6"/>
  <c r="G4581" i="6"/>
  <c r="H4581" i="6"/>
  <c r="B4582" i="6"/>
  <c r="C4582" i="6"/>
  <c r="E4582" i="6"/>
  <c r="D4582" i="6" s="1" a="1"/>
  <c r="D4582" i="6" s="1"/>
  <c r="F4582" i="6" a="1"/>
  <c r="F4582" i="6" s="1"/>
  <c r="G4582" i="6"/>
  <c r="H4582" i="6"/>
  <c r="B4583" i="6"/>
  <c r="C4583" i="6"/>
  <c r="E4583" i="6"/>
  <c r="D4583" i="6" s="1" a="1"/>
  <c r="D4583" i="6" s="1"/>
  <c r="F4583" i="6"/>
  <c r="G4583" i="6"/>
  <c r="F4583" i="6" s="1" a="1"/>
  <c r="H4583" i="6"/>
  <c r="B4584" i="6"/>
  <c r="C4584" i="6"/>
  <c r="E4584" i="6"/>
  <c r="D4584" i="6" s="1" a="1"/>
  <c r="D4584" i="6" s="1"/>
  <c r="F4584" i="6" a="1"/>
  <c r="F4584" i="6" s="1"/>
  <c r="G4584" i="6"/>
  <c r="H4584" i="6"/>
  <c r="B4585" i="6"/>
  <c r="C4585" i="6"/>
  <c r="E4585" i="6"/>
  <c r="D4585" i="6" s="1" a="1"/>
  <c r="D4585" i="6" s="1"/>
  <c r="F4585" i="6" a="1"/>
  <c r="F4585" i="6" s="1"/>
  <c r="G4585" i="6"/>
  <c r="H4585" i="6"/>
  <c r="B4586" i="6"/>
  <c r="C4586" i="6"/>
  <c r="D4586" i="6" a="1"/>
  <c r="D4586" i="6" s="1"/>
  <c r="E4586" i="6"/>
  <c r="G4586" i="6"/>
  <c r="F4586" i="6" s="1" a="1"/>
  <c r="F4586" i="6" s="1"/>
  <c r="H4586" i="6"/>
  <c r="B4587" i="6"/>
  <c r="C4587" i="6"/>
  <c r="D4587" i="6" a="1"/>
  <c r="D4587" i="6" s="1"/>
  <c r="E4587" i="6"/>
  <c r="G4587" i="6"/>
  <c r="F4587" i="6" s="1" a="1"/>
  <c r="F4587" i="6" s="1"/>
  <c r="H4587" i="6"/>
  <c r="B4588" i="6"/>
  <c r="C4588" i="6"/>
  <c r="D4588" i="6" a="1"/>
  <c r="D4588" i="6" s="1"/>
  <c r="E4588" i="6"/>
  <c r="G4588" i="6"/>
  <c r="F4588" i="6" s="1" a="1"/>
  <c r="F4588" i="6" s="1"/>
  <c r="H4588" i="6"/>
  <c r="B4589" i="6"/>
  <c r="C4589" i="6"/>
  <c r="E4589" i="6"/>
  <c r="D4589" i="6" s="1" a="1"/>
  <c r="D4589" i="6" s="1"/>
  <c r="G4589" i="6"/>
  <c r="F4589" i="6" s="1" a="1"/>
  <c r="F4589" i="6" s="1"/>
  <c r="H4589" i="6"/>
  <c r="B4590" i="6"/>
  <c r="C4590" i="6"/>
  <c r="E4590" i="6"/>
  <c r="D4590" i="6" s="1" a="1"/>
  <c r="D4590" i="6" s="1"/>
  <c r="G4590" i="6"/>
  <c r="F4590" i="6" s="1" a="1"/>
  <c r="F4590" i="6" s="1"/>
  <c r="H4590" i="6"/>
  <c r="B4591" i="6"/>
  <c r="C4591" i="6"/>
  <c r="E4591" i="6"/>
  <c r="D4591" i="6" s="1" a="1"/>
  <c r="D4591" i="6" s="1"/>
  <c r="F4591" i="6" a="1"/>
  <c r="F4591" i="6" s="1"/>
  <c r="G4591" i="6"/>
  <c r="H4591" i="6"/>
  <c r="B4592" i="6"/>
  <c r="C4592" i="6"/>
  <c r="D4592" i="6" a="1"/>
  <c r="D4592" i="6"/>
  <c r="E4592" i="6"/>
  <c r="F4592" i="6" a="1"/>
  <c r="F4592" i="6" s="1"/>
  <c r="G4592" i="6"/>
  <c r="H4592" i="6"/>
  <c r="B4593" i="6"/>
  <c r="C4593" i="6"/>
  <c r="D4593" i="6" a="1"/>
  <c r="D4593" i="6" s="1"/>
  <c r="E4593" i="6"/>
  <c r="F4593" i="6" a="1"/>
  <c r="F4593" i="6" s="1"/>
  <c r="G4593" i="6"/>
  <c r="H4593" i="6"/>
  <c r="B4594" i="6"/>
  <c r="C4594" i="6"/>
  <c r="E4594" i="6"/>
  <c r="D4594" i="6" s="1" a="1"/>
  <c r="D4594" i="6" s="1"/>
  <c r="G4594" i="6"/>
  <c r="F4594" i="6" s="1" a="1"/>
  <c r="F4594" i="6" s="1"/>
  <c r="H4594" i="6"/>
  <c r="B4595" i="6"/>
  <c r="C4595" i="6"/>
  <c r="D4595" i="6" a="1"/>
  <c r="D4595" i="6" s="1"/>
  <c r="E4595" i="6"/>
  <c r="G4595" i="6"/>
  <c r="F4595" i="6" s="1" a="1"/>
  <c r="F4595" i="6" s="1"/>
  <c r="H4595" i="6"/>
  <c r="B4596" i="6"/>
  <c r="C4596" i="6"/>
  <c r="D4596" i="6" a="1"/>
  <c r="D4596" i="6" s="1"/>
  <c r="E4596" i="6"/>
  <c r="G4596" i="6"/>
  <c r="F4596" i="6" s="1" a="1"/>
  <c r="F4596" i="6" s="1"/>
  <c r="H4596" i="6"/>
  <c r="B4597" i="6"/>
  <c r="C4597" i="6"/>
  <c r="E4597" i="6"/>
  <c r="D4597" i="6" s="1" a="1"/>
  <c r="D4597" i="6" s="1"/>
  <c r="F4597" i="6" a="1"/>
  <c r="F4597" i="6"/>
  <c r="G4597" i="6"/>
  <c r="H4597" i="6"/>
  <c r="B4598" i="6"/>
  <c r="C4598" i="6"/>
  <c r="E4598" i="6"/>
  <c r="D4598" i="6" s="1" a="1"/>
  <c r="D4598" i="6" s="1"/>
  <c r="F4598" i="6" a="1"/>
  <c r="F4598" i="6"/>
  <c r="G4598" i="6"/>
  <c r="H4598" i="6"/>
  <c r="B4599" i="6"/>
  <c r="C4599" i="6"/>
  <c r="E4599" i="6"/>
  <c r="D4599" i="6" s="1" a="1"/>
  <c r="D4599" i="6" s="1"/>
  <c r="F4599" i="6"/>
  <c r="G4599" i="6"/>
  <c r="F4599" i="6" s="1" a="1"/>
  <c r="H4599" i="6"/>
  <c r="B4600" i="6"/>
  <c r="C4600" i="6"/>
  <c r="D4600" i="6"/>
  <c r="E4600" i="6"/>
  <c r="D4600" i="6" s="1" a="1"/>
  <c r="F4600" i="6" a="1"/>
  <c r="F4600" i="6" s="1"/>
  <c r="G4600" i="6"/>
  <c r="H4600" i="6"/>
  <c r="B4601" i="6"/>
  <c r="C4601" i="6"/>
  <c r="E4601" i="6"/>
  <c r="D4601" i="6" s="1" a="1"/>
  <c r="D4601" i="6" s="1"/>
  <c r="F4601" i="6" a="1"/>
  <c r="F4601" i="6" s="1"/>
  <c r="G4601" i="6"/>
  <c r="H4601" i="6"/>
  <c r="B4602" i="6"/>
  <c r="C4602" i="6"/>
  <c r="D4602" i="6" a="1"/>
  <c r="D4602" i="6" s="1"/>
  <c r="E4602" i="6"/>
  <c r="G4602" i="6"/>
  <c r="F4602" i="6" s="1" a="1"/>
  <c r="F4602" i="6" s="1"/>
  <c r="H4602" i="6"/>
  <c r="B4603" i="6"/>
  <c r="C4603" i="6"/>
  <c r="D4603" i="6" a="1"/>
  <c r="D4603" i="6" s="1"/>
  <c r="E4603" i="6"/>
  <c r="G4603" i="6"/>
  <c r="F4603" i="6" s="1" a="1"/>
  <c r="F4603" i="6" s="1"/>
  <c r="H4603" i="6"/>
  <c r="B4604" i="6"/>
  <c r="C4604" i="6"/>
  <c r="D4604" i="6" a="1"/>
  <c r="D4604" i="6" s="1"/>
  <c r="E4604" i="6"/>
  <c r="G4604" i="6"/>
  <c r="F4604" i="6" s="1" a="1"/>
  <c r="F4604" i="6" s="1"/>
  <c r="H4604" i="6"/>
  <c r="B4605" i="6"/>
  <c r="C4605" i="6"/>
  <c r="E4605" i="6"/>
  <c r="D4605" i="6" s="1" a="1"/>
  <c r="D4605" i="6" s="1"/>
  <c r="F4605" i="6"/>
  <c r="G4605" i="6"/>
  <c r="F4605" i="6" s="1" a="1"/>
  <c r="H4605" i="6"/>
  <c r="B4606" i="6"/>
  <c r="C4606" i="6"/>
  <c r="E4606" i="6"/>
  <c r="D4606" i="6" s="1" a="1"/>
  <c r="D4606" i="6" s="1"/>
  <c r="G4606" i="6"/>
  <c r="F4606" i="6" s="1" a="1"/>
  <c r="F4606" i="6" s="1"/>
  <c r="H4606" i="6"/>
  <c r="B4607" i="6"/>
  <c r="C4607" i="6"/>
  <c r="E4607" i="6"/>
  <c r="D4607" i="6" s="1" a="1"/>
  <c r="D4607" i="6" s="1"/>
  <c r="F4607" i="6" a="1"/>
  <c r="F4607" i="6" s="1"/>
  <c r="G4607" i="6"/>
  <c r="H4607" i="6"/>
  <c r="B4608" i="6"/>
  <c r="C4608" i="6"/>
  <c r="D4608" i="6" a="1"/>
  <c r="D4608" i="6"/>
  <c r="E4608" i="6"/>
  <c r="F4608" i="6" a="1"/>
  <c r="F4608" i="6"/>
  <c r="G4608" i="6"/>
  <c r="H4608" i="6"/>
  <c r="B4609" i="6"/>
  <c r="C4609" i="6"/>
  <c r="D4609" i="6" a="1"/>
  <c r="D4609" i="6"/>
  <c r="E4609" i="6"/>
  <c r="F4609" i="6" a="1"/>
  <c r="F4609" i="6" s="1"/>
  <c r="G4609" i="6"/>
  <c r="H4609" i="6"/>
  <c r="B4610" i="6"/>
  <c r="C4610" i="6"/>
  <c r="D4610" i="6"/>
  <c r="E4610" i="6"/>
  <c r="D4610" i="6" s="1" a="1"/>
  <c r="G4610" i="6"/>
  <c r="F4610" i="6" s="1" a="1"/>
  <c r="F4610" i="6" s="1"/>
  <c r="H4610" i="6"/>
  <c r="B4611" i="6"/>
  <c r="C4611" i="6"/>
  <c r="D4611" i="6" a="1"/>
  <c r="D4611" i="6" s="1"/>
  <c r="E4611" i="6"/>
  <c r="G4611" i="6"/>
  <c r="F4611" i="6" s="1" a="1"/>
  <c r="F4611" i="6" s="1"/>
  <c r="H4611" i="6"/>
  <c r="B4612" i="6"/>
  <c r="C4612" i="6"/>
  <c r="D4612" i="6" a="1"/>
  <c r="D4612" i="6" s="1"/>
  <c r="E4612" i="6"/>
  <c r="G4612" i="6"/>
  <c r="F4612" i="6" s="1" a="1"/>
  <c r="F4612" i="6" s="1"/>
  <c r="H4612" i="6"/>
  <c r="B4613" i="6"/>
  <c r="C4613" i="6"/>
  <c r="E4613" i="6"/>
  <c r="D4613" i="6" s="1" a="1"/>
  <c r="D4613" i="6" s="1"/>
  <c r="F4613" i="6" a="1"/>
  <c r="F4613" i="6"/>
  <c r="G4613" i="6"/>
  <c r="H4613" i="6"/>
  <c r="B4614" i="6"/>
  <c r="C4614" i="6"/>
  <c r="E4614" i="6"/>
  <c r="D4614" i="6" s="1" a="1"/>
  <c r="D4614" i="6" s="1"/>
  <c r="F4614" i="6" a="1"/>
  <c r="F4614" i="6" s="1"/>
  <c r="G4614" i="6"/>
  <c r="H4614" i="6"/>
  <c r="B4615" i="6"/>
  <c r="C4615" i="6"/>
  <c r="E4615" i="6"/>
  <c r="D4615" i="6" s="1" a="1"/>
  <c r="D4615" i="6" s="1"/>
  <c r="G4615" i="6"/>
  <c r="F4615" i="6" s="1" a="1"/>
  <c r="F4615" i="6" s="1"/>
  <c r="H4615" i="6"/>
  <c r="B4616" i="6"/>
  <c r="C4616" i="6"/>
  <c r="D4616" i="6"/>
  <c r="E4616" i="6"/>
  <c r="D4616" i="6" s="1" a="1"/>
  <c r="F4616" i="6" a="1"/>
  <c r="F4616" i="6" s="1"/>
  <c r="G4616" i="6"/>
  <c r="H4616" i="6"/>
  <c r="B4617" i="6"/>
  <c r="C4617" i="6"/>
  <c r="D4617" i="6" a="1"/>
  <c r="D4617" i="6" s="1"/>
  <c r="E4617" i="6"/>
  <c r="F4617" i="6" a="1"/>
  <c r="F4617" i="6" s="1"/>
  <c r="G4617" i="6"/>
  <c r="H4617" i="6"/>
  <c r="B4618" i="6"/>
  <c r="C4618" i="6"/>
  <c r="D4618" i="6" a="1"/>
  <c r="D4618" i="6" s="1"/>
  <c r="E4618" i="6"/>
  <c r="G4618" i="6"/>
  <c r="F4618" i="6" s="1" a="1"/>
  <c r="F4618" i="6" s="1"/>
  <c r="H4618" i="6"/>
  <c r="B4619" i="6"/>
  <c r="C4619" i="6"/>
  <c r="D4619" i="6" a="1"/>
  <c r="D4619" i="6" s="1"/>
  <c r="E4619" i="6"/>
  <c r="G4619" i="6"/>
  <c r="F4619" i="6" s="1" a="1"/>
  <c r="F4619" i="6" s="1"/>
  <c r="H4619" i="6"/>
  <c r="B4620" i="6"/>
  <c r="C4620" i="6"/>
  <c r="D4620" i="6" a="1"/>
  <c r="D4620" i="6" s="1"/>
  <c r="E4620" i="6"/>
  <c r="F4620" i="6"/>
  <c r="G4620" i="6"/>
  <c r="F4620" i="6" s="1" a="1"/>
  <c r="H4620" i="6"/>
  <c r="B4621" i="6"/>
  <c r="C4621" i="6"/>
  <c r="E4621" i="6"/>
  <c r="D4621" i="6" s="1" a="1"/>
  <c r="D4621" i="6" s="1"/>
  <c r="G4621" i="6"/>
  <c r="F4621" i="6" s="1" a="1"/>
  <c r="F4621" i="6" s="1"/>
  <c r="H4621" i="6"/>
  <c r="B4622" i="6"/>
  <c r="C4622" i="6"/>
  <c r="E4622" i="6"/>
  <c r="D4622" i="6" s="1" a="1"/>
  <c r="D4622" i="6" s="1"/>
  <c r="F4622" i="6" a="1"/>
  <c r="F4622" i="6" s="1"/>
  <c r="G4622" i="6"/>
  <c r="H4622" i="6"/>
  <c r="B4623" i="6"/>
  <c r="C4623" i="6"/>
  <c r="E4623" i="6"/>
  <c r="D4623" i="6" s="1" a="1"/>
  <c r="D4623" i="6" s="1"/>
  <c r="F4623" i="6" a="1"/>
  <c r="F4623" i="6"/>
  <c r="G4623" i="6"/>
  <c r="H4623" i="6"/>
  <c r="B4624" i="6"/>
  <c r="C4624" i="6"/>
  <c r="D4624" i="6" a="1"/>
  <c r="D4624" i="6"/>
  <c r="E4624" i="6"/>
  <c r="F4624" i="6" a="1"/>
  <c r="F4624" i="6"/>
  <c r="G4624" i="6"/>
  <c r="H4624" i="6"/>
  <c r="B4625" i="6"/>
  <c r="C4625" i="6"/>
  <c r="D4625" i="6" a="1"/>
  <c r="D4625" i="6" s="1"/>
  <c r="E4625" i="6"/>
  <c r="F4625" i="6" a="1"/>
  <c r="F4625" i="6" s="1"/>
  <c r="G4625" i="6"/>
  <c r="H4625" i="6"/>
  <c r="B4626" i="6"/>
  <c r="C4626" i="6"/>
  <c r="D4626" i="6"/>
  <c r="E4626" i="6"/>
  <c r="D4626" i="6" s="1" a="1"/>
  <c r="G4626" i="6"/>
  <c r="F4626" i="6" s="1" a="1"/>
  <c r="F4626" i="6" s="1"/>
  <c r="H4626" i="6"/>
  <c r="B4627" i="6"/>
  <c r="C4627" i="6"/>
  <c r="D4627" i="6" a="1"/>
  <c r="D4627" i="6" s="1"/>
  <c r="E4627" i="6"/>
  <c r="G4627" i="6"/>
  <c r="F4627" i="6" s="1" a="1"/>
  <c r="F4627" i="6" s="1"/>
  <c r="H4627" i="6"/>
  <c r="B4628" i="6"/>
  <c r="C4628" i="6"/>
  <c r="D4628" i="6" a="1"/>
  <c r="D4628" i="6" s="1"/>
  <c r="E4628" i="6"/>
  <c r="F4628" i="6" a="1"/>
  <c r="F4628" i="6" s="1"/>
  <c r="G4628" i="6"/>
  <c r="H4628" i="6"/>
  <c r="B4629" i="6"/>
  <c r="C4629" i="6"/>
  <c r="E4629" i="6"/>
  <c r="D4629" i="6" s="1" a="1"/>
  <c r="D4629" i="6" s="1"/>
  <c r="F4629" i="6" a="1"/>
  <c r="F4629" i="6"/>
  <c r="G4629" i="6"/>
  <c r="H4629" i="6"/>
  <c r="B4630" i="6"/>
  <c r="C4630" i="6"/>
  <c r="E4630" i="6"/>
  <c r="D4630" i="6" s="1" a="1"/>
  <c r="D4630" i="6" s="1"/>
  <c r="G4630" i="6"/>
  <c r="F4630" i="6" s="1" a="1"/>
  <c r="F4630" i="6" s="1"/>
  <c r="H4630" i="6"/>
  <c r="B4631" i="6"/>
  <c r="C4631" i="6"/>
  <c r="E4631" i="6"/>
  <c r="D4631" i="6" s="1" a="1"/>
  <c r="D4631" i="6" s="1"/>
  <c r="G4631" i="6"/>
  <c r="F4631" i="6" s="1" a="1"/>
  <c r="F4631" i="6" s="1"/>
  <c r="H4631" i="6"/>
  <c r="B4632" i="6"/>
  <c r="C4632" i="6"/>
  <c r="E4632" i="6"/>
  <c r="D4632" i="6" s="1" a="1"/>
  <c r="D4632" i="6" s="1"/>
  <c r="F4632" i="6" a="1"/>
  <c r="F4632" i="6" s="1"/>
  <c r="G4632" i="6"/>
  <c r="H4632" i="6"/>
  <c r="B4633" i="6"/>
  <c r="C4633" i="6"/>
  <c r="E4633" i="6"/>
  <c r="D4633" i="6" s="1" a="1"/>
  <c r="D4633" i="6" s="1"/>
  <c r="F4633" i="6" a="1"/>
  <c r="F4633" i="6" s="1"/>
  <c r="G4633" i="6"/>
  <c r="H4633" i="6"/>
  <c r="B4634" i="6"/>
  <c r="C4634" i="6"/>
  <c r="D4634" i="6" a="1"/>
  <c r="D4634" i="6" s="1"/>
  <c r="E4634" i="6"/>
  <c r="G4634" i="6"/>
  <c r="F4634" i="6" s="1" a="1"/>
  <c r="F4634" i="6" s="1"/>
  <c r="H4634" i="6"/>
  <c r="B4635" i="6"/>
  <c r="C4635" i="6"/>
  <c r="D4635" i="6" a="1"/>
  <c r="D4635" i="6" s="1"/>
  <c r="E4635" i="6"/>
  <c r="F4635" i="6"/>
  <c r="G4635" i="6"/>
  <c r="F4635" i="6" s="1" a="1"/>
  <c r="H4635" i="6"/>
  <c r="B4636" i="6"/>
  <c r="C4636" i="6"/>
  <c r="D4636" i="6" a="1"/>
  <c r="D4636" i="6" s="1"/>
  <c r="E4636" i="6"/>
  <c r="F4636" i="6"/>
  <c r="G4636" i="6"/>
  <c r="F4636" i="6" s="1" a="1"/>
  <c r="H4636" i="6"/>
  <c r="B4637" i="6"/>
  <c r="C4637" i="6"/>
  <c r="E4637" i="6"/>
  <c r="D4637" i="6" s="1" a="1"/>
  <c r="D4637" i="6" s="1"/>
  <c r="F4637" i="6"/>
  <c r="G4637" i="6"/>
  <c r="F4637" i="6" s="1" a="1"/>
  <c r="H4637" i="6"/>
  <c r="B4638" i="6"/>
  <c r="C4638" i="6"/>
  <c r="E4638" i="6"/>
  <c r="D4638" i="6" s="1" a="1"/>
  <c r="D4638" i="6" s="1"/>
  <c r="G4638" i="6"/>
  <c r="F4638" i="6" s="1" a="1"/>
  <c r="F4638" i="6" s="1"/>
  <c r="H4638" i="6"/>
  <c r="B4639" i="6"/>
  <c r="C4639" i="6"/>
  <c r="E4639" i="6"/>
  <c r="D4639" i="6" s="1" a="1"/>
  <c r="D4639" i="6" s="1"/>
  <c r="F4639" i="6" a="1"/>
  <c r="F4639" i="6"/>
  <c r="G4639" i="6"/>
  <c r="H4639" i="6"/>
  <c r="B4640" i="6"/>
  <c r="C4640" i="6"/>
  <c r="D4640" i="6" a="1"/>
  <c r="D4640" i="6" s="1"/>
  <c r="E4640" i="6"/>
  <c r="F4640" i="6" a="1"/>
  <c r="F4640" i="6"/>
  <c r="G4640" i="6"/>
  <c r="H4640" i="6"/>
  <c r="B4641" i="6"/>
  <c r="C4641" i="6"/>
  <c r="E4641" i="6"/>
  <c r="D4641" i="6" s="1" a="1"/>
  <c r="D4641" i="6" s="1"/>
  <c r="F4641" i="6" a="1"/>
  <c r="F4641" i="6" s="1"/>
  <c r="G4641" i="6"/>
  <c r="H4641" i="6"/>
  <c r="B4642" i="6"/>
  <c r="C4642" i="6"/>
  <c r="E4642" i="6"/>
  <c r="D4642" i="6" s="1" a="1"/>
  <c r="D4642" i="6" s="1"/>
  <c r="G4642" i="6"/>
  <c r="F4642" i="6" s="1" a="1"/>
  <c r="F4642" i="6" s="1"/>
  <c r="H4642" i="6"/>
  <c r="B4643" i="6"/>
  <c r="C4643" i="6"/>
  <c r="D4643" i="6" a="1"/>
  <c r="D4643" i="6" s="1"/>
  <c r="E4643" i="6"/>
  <c r="G4643" i="6"/>
  <c r="F4643" i="6" s="1" a="1"/>
  <c r="F4643" i="6" s="1"/>
  <c r="H4643" i="6"/>
  <c r="B4644" i="6"/>
  <c r="C4644" i="6"/>
  <c r="D4644" i="6" a="1"/>
  <c r="D4644" i="6" s="1"/>
  <c r="E4644" i="6"/>
  <c r="G4644" i="6"/>
  <c r="F4644" i="6" s="1" a="1"/>
  <c r="F4644" i="6" s="1"/>
  <c r="H4644" i="6"/>
  <c r="B4645" i="6"/>
  <c r="C4645" i="6"/>
  <c r="E4645" i="6"/>
  <c r="D4645" i="6" s="1" a="1"/>
  <c r="D4645" i="6" s="1"/>
  <c r="F4645" i="6" a="1"/>
  <c r="F4645" i="6"/>
  <c r="G4645" i="6"/>
  <c r="H4645" i="6"/>
  <c r="B4646" i="6"/>
  <c r="C4646" i="6"/>
  <c r="D4646" i="6"/>
  <c r="E4646" i="6"/>
  <c r="D4646" i="6" s="1" a="1"/>
  <c r="G4646" i="6"/>
  <c r="F4646" i="6" s="1" a="1"/>
  <c r="F4646" i="6" s="1"/>
  <c r="H4646" i="6"/>
  <c r="B4647" i="6"/>
  <c r="C4647" i="6"/>
  <c r="E4647" i="6"/>
  <c r="D4647" i="6" s="1" a="1"/>
  <c r="D4647" i="6" s="1"/>
  <c r="G4647" i="6"/>
  <c r="F4647" i="6" s="1" a="1"/>
  <c r="F4647" i="6" s="1"/>
  <c r="H4647" i="6"/>
  <c r="B4648" i="6"/>
  <c r="C4648" i="6"/>
  <c r="E4648" i="6"/>
  <c r="D4648" i="6" s="1" a="1"/>
  <c r="D4648" i="6" s="1"/>
  <c r="F4648" i="6" a="1"/>
  <c r="F4648" i="6" s="1"/>
  <c r="G4648" i="6"/>
  <c r="H4648" i="6"/>
  <c r="B4649" i="6"/>
  <c r="C4649" i="6"/>
  <c r="E4649" i="6"/>
  <c r="D4649" i="6" s="1" a="1"/>
  <c r="D4649" i="6" s="1"/>
  <c r="F4649" i="6" a="1"/>
  <c r="F4649" i="6" s="1"/>
  <c r="G4649" i="6"/>
  <c r="H4649" i="6"/>
  <c r="B4650" i="6"/>
  <c r="C4650" i="6"/>
  <c r="D4650" i="6" a="1"/>
  <c r="D4650" i="6"/>
  <c r="E4650" i="6"/>
  <c r="G4650" i="6"/>
  <c r="F4650" i="6" s="1" a="1"/>
  <c r="F4650" i="6" s="1"/>
  <c r="H4650" i="6"/>
  <c r="B4651" i="6"/>
  <c r="C4651" i="6"/>
  <c r="D4651" i="6" a="1"/>
  <c r="D4651" i="6" s="1"/>
  <c r="E4651" i="6"/>
  <c r="F4651" i="6" a="1"/>
  <c r="F4651" i="6"/>
  <c r="G4651" i="6"/>
  <c r="H4651" i="6"/>
  <c r="B4652" i="6"/>
  <c r="C4652" i="6"/>
  <c r="D4652" i="6" a="1"/>
  <c r="D4652" i="6" s="1"/>
  <c r="E4652" i="6"/>
  <c r="F4652" i="6" a="1"/>
  <c r="F4652" i="6"/>
  <c r="G4652" i="6"/>
  <c r="H4652" i="6"/>
  <c r="B4653" i="6"/>
  <c r="C4653" i="6"/>
  <c r="E4653" i="6"/>
  <c r="D4653" i="6" s="1" a="1"/>
  <c r="D4653" i="6" s="1"/>
  <c r="G4653" i="6"/>
  <c r="F4653" i="6" s="1" a="1"/>
  <c r="F4653" i="6" s="1"/>
  <c r="H4653" i="6"/>
  <c r="B4654" i="6"/>
  <c r="C4654" i="6"/>
  <c r="D4654" i="6"/>
  <c r="E4654" i="6"/>
  <c r="D4654" i="6" s="1" a="1"/>
  <c r="G4654" i="6"/>
  <c r="F4654" i="6" s="1" a="1"/>
  <c r="F4654" i="6" s="1"/>
  <c r="H4654" i="6"/>
  <c r="B4655" i="6"/>
  <c r="C4655" i="6"/>
  <c r="D4655" i="6" a="1"/>
  <c r="D4655" i="6" s="1"/>
  <c r="E4655" i="6"/>
  <c r="F4655" i="6" a="1"/>
  <c r="F4655" i="6" s="1"/>
  <c r="G4655" i="6"/>
  <c r="H4655" i="6"/>
  <c r="B4656" i="6"/>
  <c r="C4656" i="6"/>
  <c r="D4656" i="6" a="1"/>
  <c r="D4656" i="6"/>
  <c r="E4656" i="6"/>
  <c r="F4656" i="6" a="1"/>
  <c r="F4656" i="6"/>
  <c r="G4656" i="6"/>
  <c r="H4656" i="6"/>
  <c r="B4657" i="6"/>
  <c r="C4657" i="6"/>
  <c r="E4657" i="6"/>
  <c r="D4657" i="6" s="1" a="1"/>
  <c r="D4657" i="6" s="1"/>
  <c r="F4657" i="6" a="1"/>
  <c r="F4657" i="6" s="1"/>
  <c r="G4657" i="6"/>
  <c r="H4657" i="6"/>
  <c r="B4658" i="6"/>
  <c r="C4658" i="6"/>
  <c r="D4658" i="6"/>
  <c r="E4658" i="6"/>
  <c r="D4658" i="6" s="1" a="1"/>
  <c r="G4658" i="6"/>
  <c r="F4658" i="6" s="1" a="1"/>
  <c r="F4658" i="6" s="1"/>
  <c r="H4658" i="6"/>
  <c r="B4659" i="6"/>
  <c r="C4659" i="6"/>
  <c r="D4659" i="6" a="1"/>
  <c r="D4659" i="6" s="1"/>
  <c r="E4659" i="6"/>
  <c r="G4659" i="6"/>
  <c r="F4659" i="6" s="1" a="1"/>
  <c r="F4659" i="6" s="1"/>
  <c r="H4659" i="6"/>
  <c r="B4660" i="6"/>
  <c r="C4660" i="6"/>
  <c r="D4660" i="6" a="1"/>
  <c r="D4660" i="6" s="1"/>
  <c r="E4660" i="6"/>
  <c r="G4660" i="6"/>
  <c r="F4660" i="6" s="1" a="1"/>
  <c r="F4660" i="6" s="1"/>
  <c r="H4660" i="6"/>
  <c r="B4661" i="6"/>
  <c r="C4661" i="6"/>
  <c r="E4661" i="6"/>
  <c r="D4661" i="6" s="1" a="1"/>
  <c r="D4661" i="6" s="1"/>
  <c r="F4661" i="6" a="1"/>
  <c r="F4661" i="6" s="1"/>
  <c r="G4661" i="6"/>
  <c r="H4661" i="6"/>
  <c r="B4662" i="6"/>
  <c r="C4662" i="6"/>
  <c r="D4662" i="6" a="1"/>
  <c r="D4662" i="6"/>
  <c r="E4662" i="6"/>
  <c r="F4662" i="6" a="1"/>
  <c r="F4662" i="6" s="1"/>
  <c r="G4662" i="6"/>
  <c r="H4662" i="6"/>
  <c r="B4663" i="6"/>
  <c r="C4663" i="6"/>
  <c r="D4663" i="6" a="1"/>
  <c r="D4663" i="6" s="1"/>
  <c r="E4663" i="6"/>
  <c r="F4663" i="6"/>
  <c r="G4663" i="6"/>
  <c r="F4663" i="6" s="1" a="1"/>
  <c r="H4663" i="6"/>
  <c r="B4664" i="6"/>
  <c r="C4664" i="6"/>
  <c r="D4664" i="6"/>
  <c r="E4664" i="6"/>
  <c r="D4664" i="6" s="1" a="1"/>
  <c r="F4664" i="6" a="1"/>
  <c r="F4664" i="6" s="1"/>
  <c r="G4664" i="6"/>
  <c r="H4664" i="6"/>
  <c r="B4665" i="6"/>
  <c r="C4665" i="6"/>
  <c r="E4665" i="6"/>
  <c r="D4665" i="6" s="1" a="1"/>
  <c r="D4665" i="6" s="1"/>
  <c r="F4665" i="6" a="1"/>
  <c r="F4665" i="6" s="1"/>
  <c r="G4665" i="6"/>
  <c r="H4665" i="6"/>
  <c r="B4666" i="6"/>
  <c r="C4666" i="6"/>
  <c r="D4666" i="6" a="1"/>
  <c r="D4666" i="6" s="1"/>
  <c r="E4666" i="6"/>
  <c r="G4666" i="6"/>
  <c r="F4666" i="6" s="1" a="1"/>
  <c r="F4666" i="6" s="1"/>
  <c r="H4666" i="6"/>
  <c r="B4667" i="6"/>
  <c r="C4667" i="6"/>
  <c r="D4667" i="6" a="1"/>
  <c r="D4667" i="6" s="1"/>
  <c r="E4667" i="6"/>
  <c r="F4667" i="6" a="1"/>
  <c r="F4667" i="6"/>
  <c r="G4667" i="6"/>
  <c r="H4667" i="6"/>
  <c r="B4668" i="6"/>
  <c r="C4668" i="6"/>
  <c r="D4668" i="6" a="1"/>
  <c r="D4668" i="6" s="1"/>
  <c r="E4668" i="6"/>
  <c r="G4668" i="6"/>
  <c r="F4668" i="6" s="1" a="1"/>
  <c r="F4668" i="6" s="1"/>
  <c r="H4668" i="6"/>
  <c r="B4669" i="6"/>
  <c r="C4669" i="6"/>
  <c r="E4669" i="6"/>
  <c r="D4669" i="6" s="1" a="1"/>
  <c r="D4669" i="6" s="1"/>
  <c r="G4669" i="6"/>
  <c r="F4669" i="6" s="1" a="1"/>
  <c r="F4669" i="6" s="1"/>
  <c r="H4669" i="6"/>
  <c r="B4670" i="6"/>
  <c r="C4670" i="6"/>
  <c r="E4670" i="6"/>
  <c r="D4670" i="6" s="1" a="1"/>
  <c r="D4670" i="6" s="1"/>
  <c r="F4670" i="6" a="1"/>
  <c r="F4670" i="6" s="1"/>
  <c r="G4670" i="6"/>
  <c r="H4670" i="6"/>
  <c r="B4671" i="6"/>
  <c r="C4671" i="6"/>
  <c r="E4671" i="6"/>
  <c r="D4671" i="6" s="1" a="1"/>
  <c r="D4671" i="6" s="1"/>
  <c r="F4671" i="6" a="1"/>
  <c r="F4671" i="6" s="1"/>
  <c r="G4671" i="6"/>
  <c r="H4671" i="6"/>
  <c r="B4672" i="6"/>
  <c r="C4672" i="6"/>
  <c r="D4672" i="6" a="1"/>
  <c r="D4672" i="6" s="1"/>
  <c r="E4672" i="6"/>
  <c r="F4672" i="6" a="1"/>
  <c r="F4672" i="6" s="1"/>
  <c r="G4672" i="6"/>
  <c r="H4672" i="6"/>
  <c r="B4673" i="6"/>
  <c r="C4673" i="6"/>
  <c r="D4673" i="6" a="1"/>
  <c r="D4673" i="6" s="1"/>
  <c r="E4673" i="6"/>
  <c r="F4673" i="6" a="1"/>
  <c r="F4673" i="6" s="1"/>
  <c r="G4673" i="6"/>
  <c r="H4673" i="6"/>
  <c r="B4674" i="6"/>
  <c r="C4674" i="6"/>
  <c r="E4674" i="6"/>
  <c r="D4674" i="6" s="1" a="1"/>
  <c r="D4674" i="6" s="1"/>
  <c r="G4674" i="6"/>
  <c r="F4674" i="6" s="1" a="1"/>
  <c r="F4674" i="6" s="1"/>
  <c r="H4674" i="6"/>
  <c r="B4675" i="6"/>
  <c r="C4675" i="6"/>
  <c r="D4675" i="6" a="1"/>
  <c r="D4675" i="6" s="1"/>
  <c r="E4675" i="6"/>
  <c r="F4675" i="6"/>
  <c r="G4675" i="6"/>
  <c r="F4675" i="6" s="1" a="1"/>
  <c r="H4675" i="6"/>
  <c r="B4676" i="6"/>
  <c r="C4676" i="6"/>
  <c r="D4676" i="6" a="1"/>
  <c r="D4676" i="6" s="1"/>
  <c r="E4676" i="6"/>
  <c r="F4676" i="6" a="1"/>
  <c r="F4676" i="6" s="1"/>
  <c r="G4676" i="6"/>
  <c r="H4676" i="6"/>
  <c r="B4677" i="6"/>
  <c r="C4677" i="6"/>
  <c r="E4677" i="6"/>
  <c r="D4677" i="6" s="1" a="1"/>
  <c r="D4677" i="6" s="1"/>
  <c r="F4677" i="6" a="1"/>
  <c r="F4677" i="6"/>
  <c r="G4677" i="6"/>
  <c r="H4677" i="6"/>
  <c r="B4678" i="6"/>
  <c r="C4678" i="6"/>
  <c r="D4678" i="6" a="1"/>
  <c r="D4678" i="6"/>
  <c r="E4678" i="6"/>
  <c r="F4678" i="6" a="1"/>
  <c r="F4678" i="6"/>
  <c r="G4678" i="6"/>
  <c r="H4678" i="6"/>
  <c r="B4679" i="6"/>
  <c r="C4679" i="6"/>
  <c r="E4679" i="6"/>
  <c r="D4679" i="6" s="1" a="1"/>
  <c r="D4679" i="6" s="1"/>
  <c r="G4679" i="6"/>
  <c r="F4679" i="6" s="1" a="1"/>
  <c r="F4679" i="6" s="1"/>
  <c r="H4679" i="6"/>
  <c r="B4680" i="6"/>
  <c r="C4680" i="6"/>
  <c r="D4680" i="6"/>
  <c r="E4680" i="6"/>
  <c r="D4680" i="6" s="1" a="1"/>
  <c r="F4680" i="6" a="1"/>
  <c r="F4680" i="6" s="1"/>
  <c r="G4680" i="6"/>
  <c r="H4680" i="6"/>
  <c r="B4681" i="6"/>
  <c r="C4681" i="6"/>
  <c r="E4681" i="6"/>
  <c r="D4681" i="6" s="1" a="1"/>
  <c r="D4681" i="6" s="1"/>
  <c r="F4681" i="6" a="1"/>
  <c r="F4681" i="6" s="1"/>
  <c r="G4681" i="6"/>
  <c r="H4681" i="6"/>
  <c r="B4682" i="6"/>
  <c r="C4682" i="6"/>
  <c r="D4682" i="6" a="1"/>
  <c r="D4682" i="6"/>
  <c r="E4682" i="6"/>
  <c r="G4682" i="6"/>
  <c r="F4682" i="6" s="1" a="1"/>
  <c r="F4682" i="6" s="1"/>
  <c r="H4682" i="6"/>
  <c r="B4683" i="6"/>
  <c r="C4683" i="6"/>
  <c r="D4683" i="6" a="1"/>
  <c r="D4683" i="6" s="1"/>
  <c r="E4683" i="6"/>
  <c r="F4683" i="6" a="1"/>
  <c r="F4683" i="6"/>
  <c r="G4683" i="6"/>
  <c r="H4683" i="6"/>
  <c r="B4684" i="6"/>
  <c r="C4684" i="6"/>
  <c r="D4684" i="6" a="1"/>
  <c r="D4684" i="6" s="1"/>
  <c r="E4684" i="6"/>
  <c r="F4684" i="6" a="1"/>
  <c r="F4684" i="6" s="1"/>
  <c r="G4684" i="6"/>
  <c r="H4684" i="6"/>
  <c r="B4685" i="6"/>
  <c r="C4685" i="6"/>
  <c r="E4685" i="6"/>
  <c r="D4685" i="6" s="1" a="1"/>
  <c r="D4685" i="6" s="1"/>
  <c r="G4685" i="6"/>
  <c r="F4685" i="6" s="1" a="1"/>
  <c r="F4685" i="6" s="1"/>
  <c r="H4685" i="6"/>
  <c r="B4686" i="6"/>
  <c r="C4686" i="6"/>
  <c r="D4686" i="6"/>
  <c r="E4686" i="6"/>
  <c r="D4686" i="6" s="1" a="1"/>
  <c r="G4686" i="6"/>
  <c r="F4686" i="6" s="1" a="1"/>
  <c r="F4686" i="6" s="1"/>
  <c r="H4686" i="6"/>
  <c r="B4687" i="6"/>
  <c r="C4687" i="6"/>
  <c r="D4687" i="6" a="1"/>
  <c r="D4687" i="6" s="1"/>
  <c r="E4687" i="6"/>
  <c r="F4687" i="6" a="1"/>
  <c r="F4687" i="6" s="1"/>
  <c r="G4687" i="6"/>
  <c r="H4687" i="6"/>
  <c r="B4688" i="6"/>
  <c r="C4688" i="6"/>
  <c r="D4688" i="6" a="1"/>
  <c r="D4688" i="6"/>
  <c r="E4688" i="6"/>
  <c r="F4688" i="6" a="1"/>
  <c r="F4688" i="6"/>
  <c r="G4688" i="6"/>
  <c r="H4688" i="6"/>
  <c r="B4689" i="6"/>
  <c r="C4689" i="6"/>
  <c r="E4689" i="6"/>
  <c r="D4689" i="6" s="1" a="1"/>
  <c r="D4689" i="6" s="1"/>
  <c r="F4689" i="6" a="1"/>
  <c r="F4689" i="6" s="1"/>
  <c r="G4689" i="6"/>
  <c r="H4689" i="6"/>
  <c r="B4690" i="6"/>
  <c r="C4690" i="6"/>
  <c r="D4690" i="6"/>
  <c r="E4690" i="6"/>
  <c r="D4690" i="6" s="1" a="1"/>
  <c r="G4690" i="6"/>
  <c r="F4690" i="6" s="1" a="1"/>
  <c r="F4690" i="6" s="1"/>
  <c r="H4690" i="6"/>
  <c r="B4691" i="6"/>
  <c r="C4691" i="6"/>
  <c r="D4691" i="6" a="1"/>
  <c r="D4691" i="6"/>
  <c r="E4691" i="6"/>
  <c r="F4691" i="6"/>
  <c r="G4691" i="6"/>
  <c r="F4691" i="6" s="1" a="1"/>
  <c r="H4691" i="6"/>
  <c r="B4692" i="6"/>
  <c r="C4692" i="6"/>
  <c r="D4692" i="6" a="1"/>
  <c r="D4692" i="6" s="1"/>
  <c r="E4692" i="6"/>
  <c r="F4692" i="6" a="1"/>
  <c r="F4692" i="6" s="1"/>
  <c r="G4692" i="6"/>
  <c r="H4692" i="6"/>
  <c r="B4693" i="6"/>
  <c r="C4693" i="6"/>
  <c r="E4693" i="6"/>
  <c r="D4693" i="6" s="1" a="1"/>
  <c r="D4693" i="6" s="1"/>
  <c r="F4693" i="6" a="1"/>
  <c r="F4693" i="6"/>
  <c r="G4693" i="6"/>
  <c r="H4693" i="6"/>
  <c r="B4694" i="6"/>
  <c r="C4694" i="6"/>
  <c r="D4694" i="6" a="1"/>
  <c r="D4694" i="6"/>
  <c r="E4694" i="6"/>
  <c r="G4694" i="6"/>
  <c r="F4694" i="6" s="1" a="1"/>
  <c r="F4694" i="6" s="1"/>
  <c r="H4694" i="6"/>
  <c r="B4695" i="6"/>
  <c r="C4695" i="6"/>
  <c r="E4695" i="6"/>
  <c r="D4695" i="6" s="1" a="1"/>
  <c r="D4695" i="6" s="1"/>
  <c r="G4695" i="6"/>
  <c r="F4695" i="6" s="1" a="1"/>
  <c r="F4695" i="6" s="1"/>
  <c r="H4695" i="6"/>
  <c r="B4696" i="6"/>
  <c r="C4696" i="6"/>
  <c r="E4696" i="6"/>
  <c r="D4696" i="6" s="1" a="1"/>
  <c r="D4696" i="6" s="1"/>
  <c r="F4696" i="6" a="1"/>
  <c r="F4696" i="6"/>
  <c r="G4696" i="6"/>
  <c r="H4696" i="6"/>
  <c r="B4697" i="6"/>
  <c r="C4697" i="6"/>
  <c r="D4697" i="6" a="1"/>
  <c r="D4697" i="6" s="1"/>
  <c r="E4697" i="6"/>
  <c r="F4697" i="6" a="1"/>
  <c r="F4697" i="6" s="1"/>
  <c r="G4697" i="6"/>
  <c r="H4697" i="6"/>
  <c r="B4698" i="6"/>
  <c r="C4698" i="6"/>
  <c r="E4698" i="6"/>
  <c r="D4698" i="6" s="1" a="1"/>
  <c r="D4698" i="6" s="1"/>
  <c r="G4698" i="6"/>
  <c r="F4698" i="6" s="1" a="1"/>
  <c r="F4698" i="6" s="1"/>
  <c r="H4698" i="6"/>
  <c r="B4699" i="6"/>
  <c r="C4699" i="6"/>
  <c r="D4699" i="6" a="1"/>
  <c r="D4699" i="6"/>
  <c r="E4699" i="6"/>
  <c r="F4699" i="6" a="1"/>
  <c r="F4699" i="6"/>
  <c r="G4699" i="6"/>
  <c r="H4699" i="6"/>
  <c r="B4700" i="6"/>
  <c r="C4700" i="6"/>
  <c r="D4700" i="6" a="1"/>
  <c r="D4700" i="6" s="1"/>
  <c r="E4700" i="6"/>
  <c r="F4700" i="6" a="1"/>
  <c r="F4700" i="6" s="1"/>
  <c r="G4700" i="6"/>
  <c r="H4700" i="6"/>
  <c r="B4701" i="6"/>
  <c r="C4701" i="6"/>
  <c r="D4701" i="6"/>
  <c r="E4701" i="6"/>
  <c r="D4701" i="6" s="1" a="1"/>
  <c r="G4701" i="6"/>
  <c r="F4701" i="6" s="1" a="1"/>
  <c r="F4701" i="6" s="1"/>
  <c r="H4701" i="6"/>
  <c r="B4702" i="6"/>
  <c r="C4702" i="6"/>
  <c r="E4702" i="6"/>
  <c r="D4702" i="6" s="1" a="1"/>
  <c r="D4702" i="6" s="1"/>
  <c r="G4702" i="6"/>
  <c r="F4702" i="6" s="1" a="1"/>
  <c r="F4702" i="6" s="1"/>
  <c r="H4702" i="6"/>
  <c r="B4703" i="6"/>
  <c r="C4703" i="6"/>
  <c r="E4703" i="6"/>
  <c r="D4703" i="6" s="1" a="1"/>
  <c r="D4703" i="6" s="1"/>
  <c r="F4703" i="6" a="1"/>
  <c r="F4703" i="6" s="1"/>
  <c r="G4703" i="6"/>
  <c r="H4703" i="6"/>
  <c r="B4704" i="6"/>
  <c r="C4704" i="6"/>
  <c r="D4704" i="6" a="1"/>
  <c r="D4704" i="6" s="1"/>
  <c r="E4704" i="6"/>
  <c r="F4704" i="6" a="1"/>
  <c r="F4704" i="6"/>
  <c r="G4704" i="6"/>
  <c r="H4704" i="6"/>
  <c r="B4705" i="6"/>
  <c r="C4705" i="6"/>
  <c r="D4705" i="6" a="1"/>
  <c r="D4705" i="6"/>
  <c r="E4705" i="6"/>
  <c r="F4705" i="6" a="1"/>
  <c r="F4705" i="6" s="1"/>
  <c r="G4705" i="6"/>
  <c r="H4705" i="6"/>
  <c r="B4706" i="6"/>
  <c r="C4706" i="6"/>
  <c r="E4706" i="6"/>
  <c r="D4706" i="6" s="1" a="1"/>
  <c r="D4706" i="6" s="1"/>
  <c r="G4706" i="6"/>
  <c r="F4706" i="6" s="1" a="1"/>
  <c r="F4706" i="6" s="1"/>
  <c r="H4706" i="6"/>
  <c r="B4707" i="6"/>
  <c r="C4707" i="6"/>
  <c r="D4707" i="6" a="1"/>
  <c r="D4707" i="6"/>
  <c r="E4707" i="6"/>
  <c r="F4707" i="6"/>
  <c r="G4707" i="6"/>
  <c r="F4707" i="6" s="1" a="1"/>
  <c r="H4707" i="6"/>
  <c r="B4708" i="6"/>
  <c r="C4708" i="6"/>
  <c r="D4708" i="6" a="1"/>
  <c r="D4708" i="6" s="1"/>
  <c r="E4708" i="6"/>
  <c r="F4708" i="6" a="1"/>
  <c r="F4708" i="6" s="1"/>
  <c r="G4708" i="6"/>
  <c r="H4708" i="6"/>
  <c r="B4709" i="6"/>
  <c r="C4709" i="6"/>
  <c r="E4709" i="6"/>
  <c r="D4709" i="6" s="1" a="1"/>
  <c r="D4709" i="6" s="1"/>
  <c r="F4709" i="6" a="1"/>
  <c r="F4709" i="6"/>
  <c r="G4709" i="6"/>
  <c r="H4709" i="6"/>
  <c r="B4710" i="6"/>
  <c r="C4710" i="6"/>
  <c r="D4710" i="6" a="1"/>
  <c r="D4710" i="6"/>
  <c r="E4710" i="6"/>
  <c r="G4710" i="6"/>
  <c r="F4710" i="6" s="1" a="1"/>
  <c r="F4710" i="6" s="1"/>
  <c r="H4710" i="6"/>
  <c r="B4711" i="6"/>
  <c r="C4711" i="6"/>
  <c r="D4711" i="6" a="1"/>
  <c r="D4711" i="6" s="1"/>
  <c r="E4711" i="6"/>
  <c r="F4711" i="6"/>
  <c r="G4711" i="6"/>
  <c r="F4711" i="6" s="1" a="1"/>
  <c r="H4711" i="6"/>
  <c r="B4712" i="6"/>
  <c r="C4712" i="6"/>
  <c r="D4712" i="6"/>
  <c r="E4712" i="6"/>
  <c r="D4712" i="6" s="1" a="1"/>
  <c r="G4712" i="6"/>
  <c r="F4712" i="6" s="1" a="1"/>
  <c r="F4712" i="6" s="1"/>
  <c r="H4712" i="6"/>
  <c r="B4713" i="6"/>
  <c r="C4713" i="6"/>
  <c r="D4713" i="6" a="1"/>
  <c r="D4713" i="6" s="1"/>
  <c r="E4713" i="6"/>
  <c r="G4713" i="6"/>
  <c r="F4713" i="6" s="1" a="1"/>
  <c r="F4713" i="6" s="1"/>
  <c r="H4713" i="6"/>
  <c r="B4714" i="6"/>
  <c r="C4714" i="6"/>
  <c r="E4714" i="6"/>
  <c r="D4714" i="6" s="1" a="1"/>
  <c r="D4714" i="6" s="1"/>
  <c r="G4714" i="6"/>
  <c r="F4714" i="6" s="1" a="1"/>
  <c r="F4714" i="6" s="1"/>
  <c r="H4714" i="6"/>
  <c r="B4715" i="6"/>
  <c r="C4715" i="6"/>
  <c r="D4715" i="6" a="1"/>
  <c r="D4715" i="6" s="1"/>
  <c r="E4715" i="6"/>
  <c r="G4715" i="6"/>
  <c r="F4715" i="6" s="1" a="1"/>
  <c r="F4715" i="6" s="1"/>
  <c r="H4715" i="6"/>
  <c r="B4716" i="6"/>
  <c r="C4716" i="6"/>
  <c r="D4716" i="6" a="1"/>
  <c r="D4716" i="6" s="1"/>
  <c r="E4716" i="6"/>
  <c r="G4716" i="6"/>
  <c r="F4716" i="6" s="1" a="1"/>
  <c r="F4716" i="6" s="1"/>
  <c r="H4716" i="6"/>
  <c r="B4717" i="6"/>
  <c r="C4717" i="6"/>
  <c r="E4717" i="6"/>
  <c r="D4717" i="6" s="1" a="1"/>
  <c r="D4717" i="6" s="1"/>
  <c r="F4717" i="6" a="1"/>
  <c r="F4717" i="6" s="1"/>
  <c r="G4717" i="6"/>
  <c r="H4717" i="6"/>
  <c r="B4718" i="6"/>
  <c r="C4718" i="6"/>
  <c r="D4718" i="6"/>
  <c r="E4718" i="6"/>
  <c r="D4718" i="6" s="1" a="1"/>
  <c r="F4718" i="6" a="1"/>
  <c r="F4718" i="6" s="1"/>
  <c r="G4718" i="6"/>
  <c r="H4718" i="6"/>
  <c r="B4719" i="6"/>
  <c r="C4719" i="6"/>
  <c r="D4719" i="6" a="1"/>
  <c r="D4719" i="6" s="1"/>
  <c r="E4719" i="6"/>
  <c r="F4719" i="6" a="1"/>
  <c r="F4719" i="6" s="1"/>
  <c r="G4719" i="6"/>
  <c r="H4719" i="6"/>
  <c r="B4720" i="6"/>
  <c r="C4720" i="6"/>
  <c r="D4720" i="6" a="1"/>
  <c r="D4720" i="6" s="1"/>
  <c r="E4720" i="6"/>
  <c r="G4720" i="6"/>
  <c r="F4720" i="6" s="1" a="1"/>
  <c r="F4720" i="6" s="1"/>
  <c r="H4720" i="6"/>
  <c r="B4721" i="6"/>
  <c r="C4721" i="6"/>
  <c r="D4721" i="6" a="1"/>
  <c r="D4721" i="6"/>
  <c r="E4721" i="6"/>
  <c r="F4721" i="6" a="1"/>
  <c r="F4721" i="6"/>
  <c r="G4721" i="6"/>
  <c r="H4721" i="6"/>
  <c r="B4722" i="6"/>
  <c r="C4722" i="6"/>
  <c r="D4722" i="6"/>
  <c r="E4722" i="6"/>
  <c r="D4722" i="6" s="1" a="1"/>
  <c r="F4722" i="6" a="1"/>
  <c r="F4722" i="6" s="1"/>
  <c r="G4722" i="6"/>
  <c r="H4722" i="6"/>
  <c r="B4723" i="6"/>
  <c r="C4723" i="6"/>
  <c r="D4723" i="6" a="1"/>
  <c r="D4723" i="6" s="1"/>
  <c r="E4723" i="6"/>
  <c r="G4723" i="6"/>
  <c r="F4723" i="6" s="1" a="1"/>
  <c r="F4723" i="6" s="1"/>
  <c r="H4723" i="6"/>
  <c r="B4724" i="6"/>
  <c r="C4724" i="6"/>
  <c r="E4724" i="6"/>
  <c r="D4724" i="6" s="1" a="1"/>
  <c r="D4724" i="6" s="1"/>
  <c r="F4724" i="6" a="1"/>
  <c r="F4724" i="6" s="1"/>
  <c r="G4724" i="6"/>
  <c r="H4724" i="6"/>
  <c r="B4725" i="6"/>
  <c r="C4725" i="6"/>
  <c r="D4725" i="6" a="1"/>
  <c r="D4725" i="6"/>
  <c r="E4725" i="6"/>
  <c r="F4725" i="6" a="1"/>
  <c r="F4725" i="6" s="1"/>
  <c r="G4725" i="6"/>
  <c r="H4725" i="6"/>
  <c r="B4726" i="6"/>
  <c r="C4726" i="6"/>
  <c r="E4726" i="6"/>
  <c r="D4726" i="6" s="1" a="1"/>
  <c r="D4726" i="6" s="1"/>
  <c r="G4726" i="6"/>
  <c r="F4726" i="6" s="1" a="1"/>
  <c r="F4726" i="6" s="1"/>
  <c r="H4726" i="6"/>
  <c r="B4727" i="6"/>
  <c r="C4727" i="6"/>
  <c r="E4727" i="6"/>
  <c r="D4727" i="6" s="1" a="1"/>
  <c r="D4727" i="6" s="1"/>
  <c r="G4727" i="6"/>
  <c r="F4727" i="6" s="1" a="1"/>
  <c r="F4727" i="6" s="1"/>
  <c r="H4727" i="6"/>
  <c r="B4728" i="6"/>
  <c r="C4728" i="6"/>
  <c r="D4728" i="6" a="1"/>
  <c r="D4728" i="6" s="1"/>
  <c r="E4728" i="6"/>
  <c r="F4728" i="6" a="1"/>
  <c r="F4728" i="6" s="1"/>
  <c r="G4728" i="6"/>
  <c r="H4728" i="6"/>
  <c r="B4729" i="6"/>
  <c r="C4729" i="6"/>
  <c r="D4729" i="6" a="1"/>
  <c r="D4729" i="6" s="1"/>
  <c r="E4729" i="6"/>
  <c r="G4729" i="6"/>
  <c r="F4729" i="6" s="1" a="1"/>
  <c r="F4729" i="6" s="1"/>
  <c r="H4729" i="6"/>
  <c r="B4730" i="6"/>
  <c r="C4730" i="6"/>
  <c r="D4730" i="6" a="1"/>
  <c r="D4730" i="6"/>
  <c r="E4730" i="6"/>
  <c r="F4730" i="6" a="1"/>
  <c r="F4730" i="6"/>
  <c r="G4730" i="6"/>
  <c r="H4730" i="6"/>
  <c r="B4731" i="6"/>
  <c r="C4731" i="6"/>
  <c r="E4731" i="6"/>
  <c r="D4731" i="6" s="1" a="1"/>
  <c r="D4731" i="6" s="1"/>
  <c r="G4731" i="6"/>
  <c r="F4731" i="6" s="1" a="1"/>
  <c r="F4731" i="6" s="1"/>
  <c r="H4731" i="6"/>
  <c r="B4732" i="6"/>
  <c r="C4732" i="6"/>
  <c r="E4732" i="6"/>
  <c r="D4732" i="6" s="1" a="1"/>
  <c r="D4732" i="6" s="1"/>
  <c r="G4732" i="6"/>
  <c r="F4732" i="6" s="1" a="1"/>
  <c r="F4732" i="6" s="1"/>
  <c r="H4732" i="6"/>
  <c r="B4733" i="6"/>
  <c r="C4733" i="6"/>
  <c r="D4733" i="6" a="1"/>
  <c r="D4733" i="6" s="1"/>
  <c r="E4733" i="6"/>
  <c r="F4733" i="6" a="1"/>
  <c r="F4733" i="6" s="1"/>
  <c r="G4733" i="6"/>
  <c r="H4733" i="6"/>
  <c r="B4734" i="6"/>
  <c r="C4734" i="6"/>
  <c r="E4734" i="6"/>
  <c r="D4734" i="6" s="1" a="1"/>
  <c r="D4734" i="6" s="1"/>
  <c r="F4734" i="6" a="1"/>
  <c r="F4734" i="6" s="1"/>
  <c r="G4734" i="6"/>
  <c r="H4734" i="6"/>
  <c r="B4735" i="6"/>
  <c r="C4735" i="6"/>
  <c r="D4735" i="6" a="1"/>
  <c r="D4735" i="6" s="1"/>
  <c r="E4735" i="6"/>
  <c r="F4735" i="6" a="1"/>
  <c r="F4735" i="6"/>
  <c r="G4735" i="6"/>
  <c r="H4735" i="6"/>
  <c r="B4736" i="6"/>
  <c r="C4736" i="6"/>
  <c r="D4736" i="6" a="1"/>
  <c r="D4736" i="6"/>
  <c r="E4736" i="6"/>
  <c r="G4736" i="6"/>
  <c r="F4736" i="6" s="1" a="1"/>
  <c r="F4736" i="6" s="1"/>
  <c r="H4736" i="6"/>
  <c r="B4737" i="6"/>
  <c r="C4737" i="6"/>
  <c r="E4737" i="6"/>
  <c r="D4737" i="6" s="1" a="1"/>
  <c r="D4737" i="6" s="1"/>
  <c r="G4737" i="6"/>
  <c r="F4737" i="6" s="1" a="1"/>
  <c r="F4737" i="6" s="1"/>
  <c r="H4737" i="6"/>
  <c r="B4738" i="6"/>
  <c r="C4738" i="6"/>
  <c r="E4738" i="6"/>
  <c r="D4738" i="6" s="1" a="1"/>
  <c r="D4738" i="6" s="1"/>
  <c r="F4738" i="6" a="1"/>
  <c r="F4738" i="6" s="1"/>
  <c r="G4738" i="6"/>
  <c r="H4738" i="6"/>
  <c r="B4739" i="6"/>
  <c r="C4739" i="6"/>
  <c r="D4739" i="6" a="1"/>
  <c r="D4739" i="6" s="1"/>
  <c r="E4739" i="6"/>
  <c r="G4739" i="6"/>
  <c r="F4739" i="6" s="1" a="1"/>
  <c r="F4739" i="6" s="1"/>
  <c r="H4739" i="6"/>
  <c r="B4740" i="6"/>
  <c r="C4740" i="6"/>
  <c r="E4740" i="6"/>
  <c r="D4740" i="6" s="1" a="1"/>
  <c r="D4740" i="6" s="1"/>
  <c r="F4740" i="6" a="1"/>
  <c r="F4740" i="6" s="1"/>
  <c r="G4740" i="6"/>
  <c r="H4740" i="6"/>
  <c r="B4741" i="6"/>
  <c r="C4741" i="6"/>
  <c r="D4741" i="6" a="1"/>
  <c r="D4741" i="6"/>
  <c r="E4741" i="6"/>
  <c r="F4741" i="6" a="1"/>
  <c r="F4741" i="6" s="1"/>
  <c r="G4741" i="6"/>
  <c r="H4741" i="6"/>
  <c r="B4742" i="6"/>
  <c r="C4742" i="6"/>
  <c r="E4742" i="6"/>
  <c r="D4742" i="6" s="1" a="1"/>
  <c r="D4742" i="6" s="1"/>
  <c r="G4742" i="6"/>
  <c r="F4742" i="6" s="1" a="1"/>
  <c r="F4742" i="6" s="1"/>
  <c r="H4742" i="6"/>
  <c r="B4743" i="6"/>
  <c r="C4743" i="6"/>
  <c r="E4743" i="6"/>
  <c r="D4743" i="6" s="1" a="1"/>
  <c r="D4743" i="6" s="1"/>
  <c r="G4743" i="6"/>
  <c r="F4743" i="6" s="1" a="1"/>
  <c r="F4743" i="6" s="1"/>
  <c r="H4743" i="6"/>
  <c r="B4744" i="6"/>
  <c r="C4744" i="6"/>
  <c r="D4744" i="6" a="1"/>
  <c r="D4744" i="6" s="1"/>
  <c r="E4744" i="6"/>
  <c r="F4744" i="6" a="1"/>
  <c r="F4744" i="6" s="1"/>
  <c r="G4744" i="6"/>
  <c r="H4744" i="6"/>
  <c r="B4745" i="6"/>
  <c r="C4745" i="6"/>
  <c r="D4745" i="6" a="1"/>
  <c r="D4745" i="6" s="1"/>
  <c r="E4745" i="6"/>
  <c r="G4745" i="6"/>
  <c r="F4745" i="6" s="1" a="1"/>
  <c r="F4745" i="6" s="1"/>
  <c r="H4745" i="6"/>
  <c r="B4746" i="6"/>
  <c r="C4746" i="6"/>
  <c r="D4746" i="6" a="1"/>
  <c r="D4746" i="6"/>
  <c r="E4746" i="6"/>
  <c r="F4746" i="6" a="1"/>
  <c r="F4746" i="6" s="1"/>
  <c r="G4746" i="6"/>
  <c r="H4746" i="6"/>
  <c r="B4747" i="6"/>
  <c r="C4747" i="6"/>
  <c r="E4747" i="6"/>
  <c r="D4747" i="6" s="1" a="1"/>
  <c r="D4747" i="6" s="1"/>
  <c r="G4747" i="6"/>
  <c r="F4747" i="6" s="1" a="1"/>
  <c r="F4747" i="6" s="1"/>
  <c r="H4747" i="6"/>
  <c r="B4748" i="6"/>
  <c r="C4748" i="6"/>
  <c r="E4748" i="6"/>
  <c r="D4748" i="6" s="1" a="1"/>
  <c r="D4748" i="6" s="1"/>
  <c r="G4748" i="6"/>
  <c r="F4748" i="6" s="1" a="1"/>
  <c r="F4748" i="6" s="1"/>
  <c r="H4748" i="6"/>
  <c r="B4749" i="6"/>
  <c r="C4749" i="6"/>
  <c r="D4749" i="6" a="1"/>
  <c r="D4749" i="6" s="1"/>
  <c r="E4749" i="6"/>
  <c r="F4749" i="6" a="1"/>
  <c r="F4749" i="6" s="1"/>
  <c r="G4749" i="6"/>
  <c r="H4749" i="6"/>
  <c r="B4750" i="6"/>
  <c r="C4750" i="6"/>
  <c r="E4750" i="6"/>
  <c r="D4750" i="6" s="1" a="1"/>
  <c r="D4750" i="6" s="1"/>
  <c r="F4750" i="6" a="1"/>
  <c r="F4750" i="6" s="1"/>
  <c r="G4750" i="6"/>
  <c r="H4750" i="6"/>
  <c r="B4385" i="5"/>
  <c r="B4386" i="5"/>
  <c r="B4387" i="5"/>
  <c r="B4388" i="5"/>
  <c r="B4389" i="5"/>
  <c r="B4390" i="5"/>
  <c r="B4391" i="5"/>
  <c r="B4392" i="5"/>
  <c r="B4393" i="5"/>
  <c r="B4394" i="5"/>
  <c r="B4395" i="5"/>
  <c r="B4396" i="5"/>
  <c r="B4397" i="5"/>
  <c r="B4398" i="5"/>
  <c r="B4399" i="5"/>
  <c r="B4400" i="5"/>
  <c r="B4401" i="5"/>
  <c r="B4402" i="5"/>
  <c r="B4403" i="5"/>
  <c r="B4404" i="5"/>
  <c r="B4405" i="5"/>
  <c r="B4406" i="5"/>
  <c r="B4407" i="5"/>
  <c r="B4408" i="5"/>
  <c r="B4409" i="5"/>
  <c r="B4410" i="5"/>
  <c r="B4411" i="5"/>
  <c r="B4412" i="5"/>
  <c r="B4413" i="5"/>
  <c r="B4414" i="5"/>
  <c r="B4415" i="5"/>
  <c r="B4416" i="5"/>
  <c r="B4417" i="5"/>
  <c r="B4418" i="5"/>
  <c r="B4419" i="5"/>
  <c r="B4420" i="5"/>
  <c r="B4421" i="5"/>
  <c r="B4422" i="5"/>
  <c r="B4423" i="5"/>
  <c r="B4424" i="5"/>
  <c r="B4425" i="5"/>
  <c r="B4426" i="5"/>
  <c r="B4427" i="5"/>
  <c r="B4428" i="5"/>
  <c r="B4429" i="5"/>
  <c r="B4430" i="5"/>
  <c r="B4431" i="5"/>
  <c r="B4432" i="5"/>
  <c r="B4433" i="5"/>
  <c r="B4434" i="5"/>
  <c r="B4435" i="5"/>
  <c r="B4436" i="5"/>
  <c r="B4437" i="5"/>
  <c r="B4438" i="5"/>
  <c r="B4439" i="5"/>
  <c r="B4440" i="5"/>
  <c r="B4441" i="5"/>
  <c r="B4442" i="5"/>
  <c r="B4443" i="5"/>
  <c r="B4444" i="5"/>
  <c r="B4445" i="5"/>
  <c r="B4446" i="5"/>
  <c r="B4447" i="5"/>
  <c r="B4448" i="5"/>
  <c r="B4449" i="5"/>
  <c r="B4450" i="5"/>
  <c r="B4451" i="5"/>
  <c r="B4452" i="5"/>
  <c r="B4453" i="5"/>
  <c r="B4454" i="5"/>
  <c r="B4455" i="5"/>
  <c r="B4456" i="5"/>
  <c r="B4457" i="5"/>
  <c r="B4458" i="5"/>
  <c r="B4459" i="5"/>
  <c r="B4460" i="5"/>
  <c r="B4461" i="5"/>
  <c r="B4462" i="5"/>
  <c r="B4463" i="5"/>
  <c r="B4464" i="5"/>
  <c r="B4465" i="5"/>
  <c r="B4466" i="5"/>
  <c r="B4467" i="5"/>
  <c r="B4468" i="5"/>
  <c r="B4469" i="5"/>
  <c r="B4470" i="5"/>
  <c r="B4471" i="5"/>
  <c r="B4472" i="5"/>
  <c r="B4473" i="5"/>
  <c r="B4474" i="5"/>
  <c r="B4475" i="5"/>
  <c r="B4476" i="5"/>
  <c r="B4477" i="5"/>
  <c r="B4478" i="5"/>
  <c r="B4479" i="5"/>
  <c r="B4480" i="5"/>
  <c r="B4481" i="5"/>
  <c r="B4482" i="5"/>
  <c r="B4483" i="5"/>
  <c r="B4484" i="5"/>
  <c r="B4485" i="5"/>
  <c r="B4486" i="5"/>
  <c r="B4487" i="5"/>
  <c r="B4488" i="5"/>
  <c r="B4489" i="5"/>
  <c r="B4490" i="5"/>
  <c r="B4491" i="5"/>
  <c r="B4492" i="5"/>
  <c r="B4493" i="5"/>
  <c r="B4494" i="5"/>
  <c r="B4495" i="5"/>
  <c r="B4496" i="5"/>
  <c r="B4497" i="5"/>
  <c r="B4498" i="5"/>
  <c r="B4499" i="5"/>
  <c r="B4500" i="5"/>
  <c r="B4501" i="5"/>
  <c r="B4502" i="5"/>
  <c r="B4503" i="5"/>
  <c r="B4504" i="5"/>
  <c r="B4505" i="5"/>
  <c r="B4506" i="5"/>
  <c r="B4507" i="5"/>
  <c r="B4508" i="5"/>
  <c r="B4509" i="5"/>
  <c r="B4510" i="5"/>
  <c r="B4511" i="5"/>
  <c r="B4512" i="5"/>
  <c r="B4513" i="5"/>
  <c r="B4514" i="5"/>
  <c r="B4515" i="5"/>
  <c r="B4516" i="5"/>
  <c r="B4517" i="5"/>
  <c r="B4518" i="5"/>
  <c r="B4519" i="5"/>
  <c r="B4520" i="5"/>
  <c r="B4521" i="5"/>
  <c r="B4522" i="5"/>
  <c r="B4523" i="5"/>
  <c r="B4524" i="5"/>
  <c r="B4525" i="5"/>
  <c r="B4526" i="5"/>
  <c r="B4527" i="5"/>
  <c r="B4528" i="5"/>
  <c r="B4529" i="5"/>
  <c r="B4530" i="5"/>
  <c r="B4531" i="5"/>
  <c r="B4532" i="5"/>
  <c r="B4533" i="5"/>
  <c r="B4534" i="5"/>
  <c r="B4535" i="5"/>
  <c r="B4536" i="5"/>
  <c r="B4537" i="5"/>
  <c r="B4538" i="5"/>
  <c r="B4539" i="5"/>
  <c r="B4540" i="5"/>
  <c r="B4541" i="5"/>
  <c r="B4542" i="5"/>
  <c r="B4543" i="5"/>
  <c r="B4544" i="5"/>
  <c r="B4545" i="5"/>
  <c r="B4546" i="5"/>
  <c r="B4547" i="5"/>
  <c r="B4548" i="5"/>
  <c r="B4549" i="5"/>
  <c r="B4550" i="5"/>
  <c r="B4551" i="5"/>
  <c r="B4552" i="5"/>
  <c r="B4553" i="5"/>
  <c r="B4554" i="5"/>
  <c r="B4555" i="5"/>
  <c r="B4556" i="5"/>
  <c r="B4557" i="5"/>
  <c r="B4558" i="5"/>
  <c r="B4559" i="5"/>
  <c r="B4560" i="5"/>
  <c r="B4561" i="5"/>
  <c r="B4562" i="5"/>
  <c r="B4563" i="5"/>
  <c r="B4564" i="5"/>
  <c r="B4565" i="5"/>
  <c r="B4566" i="5"/>
  <c r="B4567" i="5"/>
  <c r="B4568" i="5"/>
  <c r="B4569" i="5"/>
  <c r="B4570" i="5"/>
  <c r="B4571" i="5"/>
  <c r="B4572" i="5"/>
  <c r="B4573" i="5"/>
  <c r="B4574" i="5"/>
  <c r="B4575" i="5"/>
  <c r="B4576" i="5"/>
  <c r="B4577" i="5"/>
  <c r="B4578" i="5"/>
  <c r="B4579" i="5"/>
  <c r="B4580" i="5"/>
  <c r="B4581" i="5"/>
  <c r="B4582" i="5"/>
  <c r="B4583" i="5"/>
  <c r="B4584" i="5"/>
  <c r="B4585" i="5"/>
  <c r="B4586" i="5"/>
  <c r="B4587" i="5"/>
  <c r="B4588" i="5"/>
  <c r="B4589" i="5"/>
  <c r="B4590" i="5"/>
  <c r="B4591" i="5"/>
  <c r="B4592" i="5"/>
  <c r="B4593" i="5"/>
  <c r="B4594" i="5"/>
  <c r="B4595" i="5"/>
  <c r="B4596" i="5"/>
  <c r="B4597" i="5"/>
  <c r="B4598" i="5"/>
  <c r="B4599" i="5"/>
  <c r="B4600" i="5"/>
  <c r="B4601" i="5"/>
  <c r="B4602" i="5"/>
  <c r="B4603" i="5"/>
  <c r="B4604" i="5"/>
  <c r="B4605" i="5"/>
  <c r="B4606" i="5"/>
  <c r="B4607" i="5"/>
  <c r="B4608" i="5"/>
  <c r="B4609" i="5"/>
  <c r="B4610" i="5"/>
  <c r="B4611" i="5"/>
  <c r="B4612" i="5"/>
  <c r="B4613" i="5"/>
  <c r="B4614" i="5"/>
  <c r="B4615" i="5"/>
  <c r="B4616" i="5"/>
  <c r="B4617" i="5"/>
  <c r="B4618" i="5"/>
  <c r="B4619" i="5"/>
  <c r="B4620" i="5"/>
  <c r="B4621" i="5"/>
  <c r="B4622" i="5"/>
  <c r="B4623" i="5"/>
  <c r="B4624" i="5"/>
  <c r="B4625" i="5"/>
  <c r="B4626" i="5"/>
  <c r="B4627" i="5"/>
  <c r="B4628" i="5"/>
  <c r="B4629" i="5"/>
  <c r="B4630" i="5"/>
  <c r="B4631" i="5"/>
  <c r="B4632" i="5"/>
  <c r="B4633" i="5"/>
  <c r="B4634" i="5"/>
  <c r="B4635" i="5"/>
  <c r="B4636" i="5"/>
  <c r="B4637" i="5"/>
  <c r="B4638" i="5"/>
  <c r="B4639" i="5"/>
  <c r="B4640" i="5"/>
  <c r="B4641" i="5"/>
  <c r="B4642" i="5"/>
  <c r="B4643" i="5"/>
  <c r="B4644" i="5"/>
  <c r="B4645" i="5"/>
  <c r="B4646" i="5"/>
  <c r="B4647" i="5"/>
  <c r="B4648" i="5"/>
  <c r="B4649" i="5"/>
  <c r="B4650" i="5"/>
  <c r="B4651" i="5"/>
  <c r="B4652" i="5"/>
  <c r="B4653" i="5"/>
  <c r="B4654" i="5"/>
  <c r="B4655" i="5"/>
  <c r="B4656" i="5"/>
  <c r="B4657" i="5"/>
  <c r="B4658" i="5"/>
  <c r="B4659" i="5"/>
  <c r="B4660" i="5"/>
  <c r="B4661" i="5"/>
  <c r="B4662" i="5"/>
  <c r="B4663" i="5"/>
  <c r="B4664" i="5"/>
  <c r="B4665" i="5"/>
  <c r="B4666" i="5"/>
  <c r="B4667" i="5"/>
  <c r="B4668" i="5"/>
  <c r="B4669" i="5"/>
  <c r="B4670" i="5"/>
  <c r="B4671" i="5"/>
  <c r="B4672" i="5"/>
  <c r="B4673" i="5"/>
  <c r="B4674" i="5"/>
  <c r="B4675" i="5"/>
  <c r="B4676" i="5"/>
  <c r="B4677" i="5"/>
  <c r="B4678" i="5"/>
  <c r="B4679" i="5"/>
  <c r="B4680" i="5"/>
  <c r="B4681" i="5"/>
  <c r="B4682" i="5"/>
  <c r="B4683" i="5"/>
  <c r="B4684" i="5"/>
  <c r="B4685" i="5"/>
  <c r="B4686" i="5"/>
  <c r="B4687" i="5"/>
  <c r="B4688" i="5"/>
  <c r="B4689" i="5"/>
  <c r="B4690" i="5"/>
  <c r="B4691" i="5"/>
  <c r="B4692" i="5"/>
  <c r="B4693" i="5"/>
  <c r="B4694" i="5"/>
  <c r="B4695" i="5"/>
  <c r="B4696" i="5"/>
  <c r="B4697" i="5"/>
  <c r="B4698" i="5"/>
  <c r="B4699" i="5"/>
  <c r="B4700" i="5"/>
  <c r="B4701" i="5"/>
  <c r="B4702" i="5"/>
  <c r="B4703" i="5"/>
  <c r="B4704" i="5"/>
  <c r="B4705" i="5"/>
  <c r="B4706" i="5"/>
  <c r="B4707" i="5"/>
  <c r="B4708" i="5"/>
  <c r="B4709" i="5"/>
  <c r="B4710" i="5"/>
  <c r="B4711" i="5"/>
  <c r="B4712" i="5"/>
  <c r="B4713" i="5"/>
  <c r="B4714" i="5"/>
  <c r="B4715" i="5"/>
  <c r="B4716" i="5"/>
  <c r="B4717" i="5"/>
  <c r="B4718" i="5"/>
  <c r="B4719" i="5"/>
  <c r="B4720" i="5"/>
  <c r="B4721" i="5"/>
  <c r="B4722" i="5"/>
  <c r="B4723" i="5"/>
  <c r="B4724" i="5"/>
  <c r="B4725" i="5"/>
  <c r="B4726" i="5"/>
  <c r="B4727" i="5"/>
  <c r="B4728" i="5"/>
  <c r="B4729" i="5"/>
  <c r="B4730" i="5"/>
  <c r="B4731" i="5"/>
  <c r="B4732" i="5"/>
  <c r="B4733" i="5"/>
  <c r="B4734" i="5"/>
  <c r="B4735" i="5"/>
  <c r="B4736" i="5"/>
  <c r="B4737" i="5"/>
  <c r="B4738" i="5"/>
  <c r="B4739" i="5"/>
  <c r="B4740" i="5"/>
  <c r="B4741" i="5"/>
  <c r="B4742" i="5"/>
  <c r="B4743" i="5"/>
  <c r="B4744" i="5"/>
  <c r="B4745" i="5"/>
  <c r="B4746" i="5"/>
  <c r="B4747" i="5"/>
  <c r="B4748" i="5"/>
  <c r="B4749" i="5"/>
  <c r="B4750" i="5"/>
  <c r="B4385" i="10"/>
  <c r="B4386" i="10"/>
  <c r="B4387" i="10"/>
  <c r="B4388" i="10"/>
  <c r="B4389" i="10"/>
  <c r="B4390" i="10"/>
  <c r="B4391" i="10"/>
  <c r="B4392" i="10"/>
  <c r="B4393" i="10"/>
  <c r="B4394" i="10"/>
  <c r="B4395" i="10"/>
  <c r="B4396" i="10"/>
  <c r="B4397" i="10"/>
  <c r="B4398" i="10"/>
  <c r="B4399" i="10"/>
  <c r="B4400" i="10"/>
  <c r="B4401" i="10"/>
  <c r="B4402" i="10"/>
  <c r="B4403" i="10"/>
  <c r="B4404" i="10"/>
  <c r="B4405" i="10"/>
  <c r="B4406" i="10"/>
  <c r="B4407" i="10"/>
  <c r="B4408" i="10"/>
  <c r="B4409" i="10"/>
  <c r="B4410" i="10"/>
  <c r="B4411" i="10"/>
  <c r="B4412" i="10"/>
  <c r="B4413" i="10"/>
  <c r="B4414" i="10"/>
  <c r="B4415" i="10"/>
  <c r="B4416" i="10"/>
  <c r="B4417" i="10"/>
  <c r="B4418" i="10"/>
  <c r="B4419" i="10"/>
  <c r="B4420" i="10"/>
  <c r="B4421" i="10"/>
  <c r="B4422" i="10"/>
  <c r="B4423" i="10"/>
  <c r="B4424" i="10"/>
  <c r="B4425" i="10"/>
  <c r="B4426" i="10"/>
  <c r="B4427" i="10"/>
  <c r="B4428" i="10"/>
  <c r="B4429" i="10"/>
  <c r="B4430" i="10"/>
  <c r="B4431" i="10"/>
  <c r="B4432" i="10"/>
  <c r="B4433" i="10"/>
  <c r="B4434" i="10"/>
  <c r="B4435" i="10"/>
  <c r="B4436" i="10"/>
  <c r="B4437" i="10"/>
  <c r="B4438" i="10"/>
  <c r="B4439" i="10"/>
  <c r="B4440" i="10"/>
  <c r="B4441" i="10"/>
  <c r="B4442" i="10"/>
  <c r="B4443" i="10"/>
  <c r="B4444" i="10"/>
  <c r="B4445" i="10"/>
  <c r="B4446" i="10"/>
  <c r="B4447" i="10"/>
  <c r="B4448" i="10"/>
  <c r="B4449" i="10"/>
  <c r="B4450" i="10"/>
  <c r="B4451" i="10"/>
  <c r="B4452" i="10"/>
  <c r="B4453" i="10"/>
  <c r="B4454" i="10"/>
  <c r="B4455" i="10"/>
  <c r="B4456" i="10"/>
  <c r="B4457" i="10"/>
  <c r="B4458" i="10"/>
  <c r="B4459" i="10"/>
  <c r="B4460" i="10"/>
  <c r="B4461" i="10"/>
  <c r="B4462" i="10"/>
  <c r="B4463" i="10"/>
  <c r="B4464" i="10"/>
  <c r="B4465" i="10"/>
  <c r="B4466" i="10"/>
  <c r="B4467" i="10"/>
  <c r="B4468" i="10"/>
  <c r="B4469" i="10"/>
  <c r="B4470" i="10"/>
  <c r="B4471" i="10"/>
  <c r="B4472" i="10"/>
  <c r="B4473" i="10"/>
  <c r="B4474" i="10"/>
  <c r="B4475" i="10"/>
  <c r="B4476" i="10"/>
  <c r="B4477" i="10"/>
  <c r="B4478" i="10"/>
  <c r="B4479" i="10"/>
  <c r="B4480" i="10"/>
  <c r="B4481" i="10"/>
  <c r="B4482" i="10"/>
  <c r="B4483" i="10"/>
  <c r="B4484" i="10"/>
  <c r="B4485" i="10"/>
  <c r="B4486" i="10"/>
  <c r="B4487" i="10"/>
  <c r="B4488" i="10"/>
  <c r="B4489" i="10"/>
  <c r="B4490" i="10"/>
  <c r="B4491" i="10"/>
  <c r="B4492" i="10"/>
  <c r="B4493" i="10"/>
  <c r="B4494" i="10"/>
  <c r="B4495" i="10"/>
  <c r="B4496" i="10"/>
  <c r="B4497" i="10"/>
  <c r="B4498" i="10"/>
  <c r="B4499" i="10"/>
  <c r="B4500" i="10"/>
  <c r="B4501" i="10"/>
  <c r="B4502" i="10"/>
  <c r="B4503" i="10"/>
  <c r="B4504" i="10"/>
  <c r="B4505" i="10"/>
  <c r="B4506" i="10"/>
  <c r="B4507" i="10"/>
  <c r="B4508" i="10"/>
  <c r="B4509" i="10"/>
  <c r="B4510" i="10"/>
  <c r="B4511" i="10"/>
  <c r="B4512" i="10"/>
  <c r="B4513" i="10"/>
  <c r="B4514" i="10"/>
  <c r="B4515" i="10"/>
  <c r="B4516" i="10"/>
  <c r="B4517" i="10"/>
  <c r="B4518" i="10"/>
  <c r="B4519" i="10"/>
  <c r="B4520" i="10"/>
  <c r="B4521" i="10"/>
  <c r="B4522" i="10"/>
  <c r="B4523" i="10"/>
  <c r="B4524" i="10"/>
  <c r="B4525" i="10"/>
  <c r="B4526" i="10"/>
  <c r="B4527" i="10"/>
  <c r="B4528" i="10"/>
  <c r="B4529" i="10"/>
  <c r="B4530" i="10"/>
  <c r="B4531" i="10"/>
  <c r="B4532" i="10"/>
  <c r="B4533" i="10"/>
  <c r="B4534" i="10"/>
  <c r="B4535" i="10"/>
  <c r="B4536" i="10"/>
  <c r="B4537" i="10"/>
  <c r="B4538" i="10"/>
  <c r="B4539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4556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4568" i="10"/>
  <c r="B4569" i="10"/>
  <c r="B4570" i="10"/>
  <c r="B4571" i="10"/>
  <c r="B4572" i="10"/>
  <c r="B4573" i="10"/>
  <c r="B4574" i="10"/>
  <c r="B4575" i="10"/>
  <c r="B4576" i="10"/>
  <c r="B4577" i="10"/>
  <c r="B4578" i="10"/>
  <c r="B4579" i="10"/>
  <c r="B4580" i="10"/>
  <c r="B4581" i="10"/>
  <c r="B4582" i="10"/>
  <c r="B4583" i="10"/>
  <c r="B4584" i="10"/>
  <c r="B4585" i="10"/>
  <c r="B4586" i="10"/>
  <c r="B4587" i="10"/>
  <c r="B4588" i="10"/>
  <c r="B4589" i="10"/>
  <c r="B4590" i="10"/>
  <c r="B4591" i="10"/>
  <c r="B4592" i="10"/>
  <c r="B4593" i="10"/>
  <c r="B4594" i="10"/>
  <c r="B4595" i="10"/>
  <c r="B4596" i="10"/>
  <c r="B4597" i="10"/>
  <c r="B4598" i="10"/>
  <c r="B4599" i="10"/>
  <c r="B4600" i="10"/>
  <c r="B4601" i="10"/>
  <c r="B4602" i="10"/>
  <c r="B4603" i="10"/>
  <c r="B4604" i="10"/>
  <c r="B4605" i="10"/>
  <c r="B4606" i="10"/>
  <c r="B4607" i="10"/>
  <c r="B4608" i="10"/>
  <c r="B4609" i="10"/>
  <c r="B4610" i="10"/>
  <c r="B4611" i="10"/>
  <c r="B4612" i="10"/>
  <c r="B4613" i="10"/>
  <c r="B4614" i="10"/>
  <c r="B4615" i="10"/>
  <c r="B4616" i="10"/>
  <c r="B4617" i="10"/>
  <c r="B4618" i="10"/>
  <c r="B4619" i="10"/>
  <c r="B4620" i="10"/>
  <c r="B4621" i="10"/>
  <c r="B4622" i="10"/>
  <c r="B4623" i="10"/>
  <c r="B4624" i="10"/>
  <c r="B4625" i="10"/>
  <c r="B4626" i="10"/>
  <c r="B4627" i="10"/>
  <c r="B4628" i="10"/>
  <c r="B4629" i="10"/>
  <c r="B4630" i="10"/>
  <c r="B4631" i="10"/>
  <c r="B4632" i="10"/>
  <c r="B4633" i="10"/>
  <c r="B4634" i="10"/>
  <c r="B4635" i="10"/>
  <c r="B4636" i="10"/>
  <c r="B4637" i="10"/>
  <c r="B4638" i="10"/>
  <c r="B4639" i="10"/>
  <c r="B4640" i="10"/>
  <c r="B4641" i="10"/>
  <c r="B4642" i="10"/>
  <c r="B4643" i="10"/>
  <c r="B4644" i="10"/>
  <c r="B4645" i="10"/>
  <c r="B4646" i="10"/>
  <c r="B4647" i="10"/>
  <c r="B4648" i="10"/>
  <c r="B4649" i="10"/>
  <c r="B4650" i="10"/>
  <c r="B4651" i="10"/>
  <c r="B4652" i="10"/>
  <c r="B4653" i="10"/>
  <c r="B4654" i="10"/>
  <c r="B4655" i="10"/>
  <c r="B4656" i="10"/>
  <c r="B4657" i="10"/>
  <c r="B4658" i="10"/>
  <c r="B4659" i="10"/>
  <c r="B4660" i="10"/>
  <c r="B4661" i="10"/>
  <c r="B4662" i="10"/>
  <c r="B4663" i="10"/>
  <c r="B4664" i="10"/>
  <c r="B4665" i="10"/>
  <c r="B4666" i="10"/>
  <c r="B4667" i="10"/>
  <c r="B4668" i="10"/>
  <c r="B4669" i="10"/>
  <c r="B4670" i="10"/>
  <c r="B4671" i="10"/>
  <c r="B4672" i="10"/>
  <c r="B4673" i="10"/>
  <c r="B4674" i="10"/>
  <c r="B4675" i="10"/>
  <c r="B4676" i="10"/>
  <c r="B4677" i="10"/>
  <c r="B4678" i="10"/>
  <c r="B4679" i="10"/>
  <c r="B4680" i="10"/>
  <c r="B4681" i="10"/>
  <c r="B4682" i="10"/>
  <c r="B4683" i="10"/>
  <c r="B4684" i="10"/>
  <c r="B4685" i="10"/>
  <c r="B4686" i="10"/>
  <c r="B4687" i="10"/>
  <c r="B4688" i="10"/>
  <c r="B4689" i="10"/>
  <c r="B4690" i="10"/>
  <c r="B4691" i="10"/>
  <c r="B4692" i="10"/>
  <c r="B4693" i="10"/>
  <c r="B4694" i="10"/>
  <c r="B4695" i="10"/>
  <c r="B4696" i="10"/>
  <c r="B4697" i="10"/>
  <c r="B4698" i="10"/>
  <c r="B4699" i="10"/>
  <c r="B4700" i="10"/>
  <c r="B4701" i="10"/>
  <c r="B4702" i="10"/>
  <c r="B4703" i="10"/>
  <c r="B4704" i="10"/>
  <c r="B4705" i="10"/>
  <c r="B4706" i="10"/>
  <c r="B4707" i="10"/>
  <c r="B4708" i="10"/>
  <c r="B4709" i="10"/>
  <c r="B4710" i="10"/>
  <c r="B4711" i="10"/>
  <c r="B4712" i="10"/>
  <c r="B4713" i="10"/>
  <c r="B4714" i="10"/>
  <c r="B4715" i="10"/>
  <c r="B4716" i="10"/>
  <c r="B4717" i="10"/>
  <c r="B4718" i="10"/>
  <c r="B4719" i="10"/>
  <c r="B4720" i="10"/>
  <c r="B4721" i="10"/>
  <c r="B4722" i="10"/>
  <c r="B4723" i="10"/>
  <c r="B4724" i="10"/>
  <c r="B4725" i="10"/>
  <c r="B4726" i="10"/>
  <c r="B4727" i="10"/>
  <c r="B4728" i="10"/>
  <c r="B4729" i="10"/>
  <c r="B4730" i="10"/>
  <c r="B4731" i="10"/>
  <c r="B4732" i="10"/>
  <c r="B4733" i="10"/>
  <c r="B4734" i="10"/>
  <c r="B4735" i="10"/>
  <c r="B4736" i="10"/>
  <c r="B4737" i="10"/>
  <c r="B4738" i="10"/>
  <c r="B4739" i="10"/>
  <c r="B4740" i="10"/>
  <c r="B4741" i="10"/>
  <c r="B4742" i="10"/>
  <c r="B4743" i="10"/>
  <c r="B4744" i="10"/>
  <c r="B4745" i="10"/>
  <c r="B4746" i="10"/>
  <c r="B4747" i="10"/>
  <c r="B4748" i="10"/>
  <c r="B4749" i="10"/>
  <c r="B4750" i="10"/>
  <c r="C3655" i="6"/>
  <c r="E3655" i="6"/>
  <c r="D3655" i="6" s="1" a="1"/>
  <c r="D3655" i="6" s="1"/>
  <c r="F3655" i="6" a="1"/>
  <c r="F3655" i="6" s="1"/>
  <c r="G3655" i="6"/>
  <c r="H3655" i="6"/>
  <c r="C3656" i="6"/>
  <c r="E3656" i="6"/>
  <c r="D3656" i="6" s="1" a="1"/>
  <c r="D3656" i="6" s="1"/>
  <c r="G3656" i="6"/>
  <c r="F3656" i="6" s="1" a="1"/>
  <c r="F3656" i="6" s="1"/>
  <c r="H3656" i="6"/>
  <c r="C3657" i="6"/>
  <c r="D3657" i="6" a="1"/>
  <c r="D3657" i="6"/>
  <c r="E3657" i="6"/>
  <c r="G3657" i="6"/>
  <c r="F3657" i="6" s="1" a="1"/>
  <c r="F3657" i="6" s="1"/>
  <c r="H3657" i="6"/>
  <c r="C3658" i="6"/>
  <c r="E3658" i="6"/>
  <c r="D3658" i="6" s="1" a="1"/>
  <c r="D3658" i="6" s="1"/>
  <c r="F3658" i="6" a="1"/>
  <c r="F3658" i="6" s="1"/>
  <c r="G3658" i="6"/>
  <c r="H3658" i="6"/>
  <c r="C3659" i="6"/>
  <c r="D3659" i="6" a="1"/>
  <c r="D3659" i="6" s="1"/>
  <c r="E3659" i="6"/>
  <c r="G3659" i="6"/>
  <c r="F3659" i="6" s="1" a="1"/>
  <c r="F3659" i="6" s="1"/>
  <c r="H3659" i="6"/>
  <c r="C3660" i="6"/>
  <c r="D3660" i="6" a="1"/>
  <c r="D3660" i="6" s="1"/>
  <c r="E3660" i="6"/>
  <c r="F3660" i="6" a="1"/>
  <c r="F3660" i="6" s="1"/>
  <c r="G3660" i="6"/>
  <c r="H3660" i="6"/>
  <c r="C3661" i="6"/>
  <c r="E3661" i="6"/>
  <c r="D3661" i="6" s="1" a="1"/>
  <c r="D3661" i="6" s="1"/>
  <c r="G3661" i="6"/>
  <c r="F3661" i="6" s="1" a="1"/>
  <c r="F3661" i="6" s="1"/>
  <c r="H3661" i="6"/>
  <c r="C3662" i="6"/>
  <c r="E3662" i="6"/>
  <c r="D3662" i="6" s="1" a="1"/>
  <c r="D3662" i="6" s="1"/>
  <c r="G3662" i="6"/>
  <c r="F3662" i="6" s="1" a="1"/>
  <c r="F3662" i="6" s="1"/>
  <c r="H3662" i="6"/>
  <c r="C3663" i="6"/>
  <c r="E3663" i="6"/>
  <c r="D3663" i="6" s="1" a="1"/>
  <c r="D3663" i="6" s="1"/>
  <c r="G3663" i="6"/>
  <c r="F3663" i="6" s="1" a="1"/>
  <c r="F3663" i="6" s="1"/>
  <c r="H3663" i="6"/>
  <c r="C3664" i="6"/>
  <c r="E3664" i="6"/>
  <c r="D3664" i="6" s="1" a="1"/>
  <c r="D3664" i="6" s="1"/>
  <c r="F3664" i="6" a="1"/>
  <c r="F3664" i="6" s="1"/>
  <c r="G3664" i="6"/>
  <c r="H3664" i="6"/>
  <c r="C3665" i="6"/>
  <c r="D3665" i="6"/>
  <c r="E3665" i="6"/>
  <c r="D3665" i="6" s="1" a="1"/>
  <c r="F3665" i="6" a="1"/>
  <c r="F3665" i="6" s="1"/>
  <c r="G3665" i="6"/>
  <c r="H3665" i="6"/>
  <c r="C3666" i="6"/>
  <c r="D3666" i="6" a="1"/>
  <c r="D3666" i="6"/>
  <c r="E3666" i="6"/>
  <c r="G3666" i="6"/>
  <c r="F3666" i="6" s="1" a="1"/>
  <c r="F3666" i="6" s="1"/>
  <c r="H3666" i="6"/>
  <c r="C3667" i="6"/>
  <c r="D3667" i="6"/>
  <c r="E3667" i="6"/>
  <c r="D3667" i="6" s="1" a="1"/>
  <c r="F3667" i="6" a="1"/>
  <c r="F3667" i="6"/>
  <c r="G3667" i="6"/>
  <c r="H3667" i="6"/>
  <c r="C3668" i="6"/>
  <c r="E3668" i="6"/>
  <c r="D3668" i="6" s="1" a="1"/>
  <c r="D3668" i="6" s="1"/>
  <c r="G3668" i="6"/>
  <c r="F3668" i="6" s="1" a="1"/>
  <c r="F3668" i="6" s="1"/>
  <c r="H3668" i="6"/>
  <c r="C3669" i="6"/>
  <c r="D3669" i="6" a="1"/>
  <c r="D3669" i="6" s="1"/>
  <c r="E3669" i="6"/>
  <c r="G3669" i="6"/>
  <c r="F3669" i="6" s="1" a="1"/>
  <c r="F3669" i="6" s="1"/>
  <c r="H3669" i="6"/>
  <c r="C3670" i="6"/>
  <c r="E3670" i="6"/>
  <c r="D3670" i="6" s="1" a="1"/>
  <c r="D3670" i="6" s="1"/>
  <c r="G3670" i="6"/>
  <c r="F3670" i="6" s="1" a="1"/>
  <c r="F3670" i="6" s="1"/>
  <c r="H3670" i="6"/>
  <c r="C3671" i="6"/>
  <c r="D3671" i="6" a="1"/>
  <c r="D3671" i="6" s="1"/>
  <c r="E3671" i="6"/>
  <c r="F3671" i="6" a="1"/>
  <c r="F3671" i="6"/>
  <c r="G3671" i="6"/>
  <c r="H3671" i="6"/>
  <c r="C3672" i="6"/>
  <c r="E3672" i="6"/>
  <c r="D3672" i="6" s="1" a="1"/>
  <c r="D3672" i="6" s="1"/>
  <c r="G3672" i="6"/>
  <c r="F3672" i="6" s="1" a="1"/>
  <c r="F3672" i="6" s="1"/>
  <c r="H3672" i="6"/>
  <c r="C3673" i="6"/>
  <c r="E3673" i="6"/>
  <c r="D3673" i="6" s="1" a="1"/>
  <c r="D3673" i="6" s="1"/>
  <c r="G3673" i="6"/>
  <c r="F3673" i="6" s="1" a="1"/>
  <c r="F3673" i="6" s="1"/>
  <c r="H3673" i="6"/>
  <c r="C3674" i="6"/>
  <c r="E3674" i="6"/>
  <c r="D3674" i="6" s="1" a="1"/>
  <c r="D3674" i="6" s="1"/>
  <c r="F3674" i="6" a="1"/>
  <c r="F3674" i="6" s="1"/>
  <c r="G3674" i="6"/>
  <c r="H3674" i="6"/>
  <c r="C3675" i="6"/>
  <c r="D3675" i="6" a="1"/>
  <c r="D3675" i="6" s="1"/>
  <c r="E3675" i="6"/>
  <c r="G3675" i="6"/>
  <c r="F3675" i="6" s="1" a="1"/>
  <c r="F3675" i="6" s="1"/>
  <c r="H3675" i="6"/>
  <c r="C3676" i="6"/>
  <c r="D3676" i="6" a="1"/>
  <c r="D3676" i="6" s="1"/>
  <c r="E3676" i="6"/>
  <c r="F3676" i="6" a="1"/>
  <c r="F3676" i="6" s="1"/>
  <c r="G3676" i="6"/>
  <c r="H3676" i="6"/>
  <c r="C3677" i="6"/>
  <c r="E3677" i="6"/>
  <c r="D3677" i="6" s="1" a="1"/>
  <c r="D3677" i="6" s="1"/>
  <c r="G3677" i="6"/>
  <c r="F3677" i="6" s="1" a="1"/>
  <c r="F3677" i="6" s="1"/>
  <c r="H3677" i="6"/>
  <c r="C3678" i="6"/>
  <c r="D3678" i="6" a="1"/>
  <c r="D3678" i="6"/>
  <c r="E3678" i="6"/>
  <c r="G3678" i="6"/>
  <c r="F3678" i="6" s="1" a="1"/>
  <c r="F3678" i="6" s="1"/>
  <c r="H3678" i="6"/>
  <c r="C3679" i="6"/>
  <c r="E3679" i="6"/>
  <c r="D3679" i="6" s="1" a="1"/>
  <c r="D3679" i="6" s="1"/>
  <c r="F3679" i="6" a="1"/>
  <c r="F3679" i="6" s="1"/>
  <c r="G3679" i="6"/>
  <c r="H3679" i="6"/>
  <c r="C3680" i="6"/>
  <c r="E3680" i="6"/>
  <c r="D3680" i="6" s="1" a="1"/>
  <c r="D3680" i="6" s="1"/>
  <c r="F3680" i="6" a="1"/>
  <c r="F3680" i="6" s="1"/>
  <c r="G3680" i="6"/>
  <c r="H3680" i="6"/>
  <c r="C3681" i="6"/>
  <c r="E3681" i="6"/>
  <c r="D3681" i="6" s="1" a="1"/>
  <c r="D3681" i="6" s="1"/>
  <c r="F3681" i="6" a="1"/>
  <c r="F3681" i="6"/>
  <c r="G3681" i="6"/>
  <c r="H3681" i="6"/>
  <c r="C3682" i="6"/>
  <c r="D3682" i="6" a="1"/>
  <c r="D3682" i="6"/>
  <c r="E3682" i="6"/>
  <c r="G3682" i="6"/>
  <c r="F3682" i="6" s="1" a="1"/>
  <c r="F3682" i="6" s="1"/>
  <c r="H3682" i="6"/>
  <c r="C3683" i="6"/>
  <c r="D3683" i="6"/>
  <c r="E3683" i="6"/>
  <c r="D3683" i="6" s="1" a="1"/>
  <c r="F3683" i="6" a="1"/>
  <c r="F3683" i="6"/>
  <c r="G3683" i="6"/>
  <c r="H3683" i="6"/>
  <c r="C3684" i="6"/>
  <c r="E3684" i="6"/>
  <c r="D3684" i="6" s="1" a="1"/>
  <c r="D3684" i="6" s="1"/>
  <c r="G3684" i="6"/>
  <c r="F3684" i="6" s="1" a="1"/>
  <c r="F3684" i="6" s="1"/>
  <c r="H3684" i="6"/>
  <c r="C3685" i="6"/>
  <c r="D3685" i="6" a="1"/>
  <c r="D3685" i="6" s="1"/>
  <c r="E3685" i="6"/>
  <c r="G3685" i="6"/>
  <c r="F3685" i="6" s="1" a="1"/>
  <c r="F3685" i="6" s="1"/>
  <c r="H3685" i="6"/>
  <c r="C3686" i="6"/>
  <c r="E3686" i="6"/>
  <c r="D3686" i="6" s="1" a="1"/>
  <c r="D3686" i="6" s="1"/>
  <c r="G3686" i="6"/>
  <c r="F3686" i="6" s="1" a="1"/>
  <c r="F3686" i="6" s="1"/>
  <c r="H3686" i="6"/>
  <c r="C3687" i="6"/>
  <c r="D3687" i="6" a="1"/>
  <c r="D3687" i="6" s="1"/>
  <c r="E3687" i="6"/>
  <c r="F3687" i="6" a="1"/>
  <c r="F3687" i="6"/>
  <c r="G3687" i="6"/>
  <c r="H3687" i="6"/>
  <c r="C3688" i="6"/>
  <c r="E3688" i="6"/>
  <c r="D3688" i="6" s="1" a="1"/>
  <c r="D3688" i="6" s="1"/>
  <c r="G3688" i="6"/>
  <c r="F3688" i="6" s="1" a="1"/>
  <c r="F3688" i="6" s="1"/>
  <c r="H3688" i="6"/>
  <c r="C3689" i="6"/>
  <c r="E3689" i="6"/>
  <c r="D3689" i="6" s="1" a="1"/>
  <c r="D3689" i="6" s="1"/>
  <c r="G3689" i="6"/>
  <c r="F3689" i="6" s="1" a="1"/>
  <c r="F3689" i="6" s="1"/>
  <c r="H3689" i="6"/>
  <c r="C3690" i="6"/>
  <c r="E3690" i="6"/>
  <c r="D3690" i="6" s="1" a="1"/>
  <c r="D3690" i="6" s="1"/>
  <c r="F3690" i="6" a="1"/>
  <c r="F3690" i="6" s="1"/>
  <c r="G3690" i="6"/>
  <c r="H3690" i="6"/>
  <c r="C3691" i="6"/>
  <c r="D3691" i="6" a="1"/>
  <c r="D3691" i="6" s="1"/>
  <c r="E3691" i="6"/>
  <c r="G3691" i="6"/>
  <c r="F3691" i="6" s="1" a="1"/>
  <c r="F3691" i="6" s="1"/>
  <c r="H3691" i="6"/>
  <c r="C3692" i="6"/>
  <c r="D3692" i="6" a="1"/>
  <c r="D3692" i="6" s="1"/>
  <c r="E3692" i="6"/>
  <c r="F3692" i="6" a="1"/>
  <c r="F3692" i="6" s="1"/>
  <c r="G3692" i="6"/>
  <c r="H3692" i="6"/>
  <c r="C3693" i="6"/>
  <c r="E3693" i="6"/>
  <c r="D3693" i="6" s="1" a="1"/>
  <c r="D3693" i="6" s="1"/>
  <c r="G3693" i="6"/>
  <c r="F3693" i="6" s="1" a="1"/>
  <c r="F3693" i="6" s="1"/>
  <c r="H3693" i="6"/>
  <c r="C3694" i="6"/>
  <c r="D3694" i="6" a="1"/>
  <c r="D3694" i="6"/>
  <c r="E3694" i="6"/>
  <c r="G3694" i="6"/>
  <c r="F3694" i="6" s="1" a="1"/>
  <c r="F3694" i="6" s="1"/>
  <c r="H3694" i="6"/>
  <c r="C3695" i="6"/>
  <c r="E3695" i="6"/>
  <c r="D3695" i="6" s="1" a="1"/>
  <c r="D3695" i="6" s="1"/>
  <c r="F3695" i="6" a="1"/>
  <c r="F3695" i="6" s="1"/>
  <c r="G3695" i="6"/>
  <c r="H3695" i="6"/>
  <c r="C3696" i="6"/>
  <c r="E3696" i="6"/>
  <c r="D3696" i="6" s="1" a="1"/>
  <c r="D3696" i="6" s="1"/>
  <c r="F3696" i="6" a="1"/>
  <c r="F3696" i="6" s="1"/>
  <c r="G3696" i="6"/>
  <c r="H3696" i="6"/>
  <c r="C3697" i="6"/>
  <c r="D3697" i="6"/>
  <c r="E3697" i="6"/>
  <c r="D3697" i="6" s="1" a="1"/>
  <c r="F3697" i="6" a="1"/>
  <c r="F3697" i="6" s="1"/>
  <c r="G3697" i="6"/>
  <c r="H3697" i="6"/>
  <c r="C3698" i="6"/>
  <c r="D3698" i="6" a="1"/>
  <c r="D3698" i="6"/>
  <c r="E3698" i="6"/>
  <c r="G3698" i="6"/>
  <c r="F3698" i="6" s="1" a="1"/>
  <c r="F3698" i="6" s="1"/>
  <c r="H3698" i="6"/>
  <c r="C3699" i="6"/>
  <c r="E3699" i="6"/>
  <c r="D3699" i="6" s="1" a="1"/>
  <c r="D3699" i="6" s="1"/>
  <c r="F3699" i="6" a="1"/>
  <c r="F3699" i="6"/>
  <c r="G3699" i="6"/>
  <c r="H3699" i="6"/>
  <c r="C3700" i="6"/>
  <c r="E3700" i="6"/>
  <c r="D3700" i="6" s="1" a="1"/>
  <c r="D3700" i="6" s="1"/>
  <c r="G3700" i="6"/>
  <c r="F3700" i="6" s="1" a="1"/>
  <c r="F3700" i="6" s="1"/>
  <c r="H3700" i="6"/>
  <c r="C3701" i="6"/>
  <c r="D3701" i="6" a="1"/>
  <c r="D3701" i="6" s="1"/>
  <c r="E3701" i="6"/>
  <c r="G3701" i="6"/>
  <c r="F3701" i="6" s="1" a="1"/>
  <c r="F3701" i="6" s="1"/>
  <c r="H3701" i="6"/>
  <c r="C3702" i="6"/>
  <c r="E3702" i="6"/>
  <c r="D3702" i="6" s="1" a="1"/>
  <c r="D3702" i="6" s="1"/>
  <c r="G3702" i="6"/>
  <c r="F3702" i="6" s="1" a="1"/>
  <c r="F3702" i="6" s="1"/>
  <c r="H3702" i="6"/>
  <c r="C3703" i="6"/>
  <c r="D3703" i="6" a="1"/>
  <c r="D3703" i="6" s="1"/>
  <c r="E3703" i="6"/>
  <c r="F3703" i="6" a="1"/>
  <c r="F3703" i="6"/>
  <c r="G3703" i="6"/>
  <c r="H3703" i="6"/>
  <c r="C3704" i="6"/>
  <c r="E3704" i="6"/>
  <c r="D3704" i="6" s="1" a="1"/>
  <c r="D3704" i="6" s="1"/>
  <c r="G3704" i="6"/>
  <c r="F3704" i="6" s="1" a="1"/>
  <c r="F3704" i="6" s="1"/>
  <c r="H3704" i="6"/>
  <c r="C3705" i="6"/>
  <c r="E3705" i="6"/>
  <c r="D3705" i="6" s="1" a="1"/>
  <c r="D3705" i="6" s="1"/>
  <c r="G3705" i="6"/>
  <c r="F3705" i="6" s="1" a="1"/>
  <c r="F3705" i="6" s="1"/>
  <c r="H3705" i="6"/>
  <c r="C3706" i="6"/>
  <c r="D3706" i="6"/>
  <c r="E3706" i="6"/>
  <c r="D3706" i="6" s="1" a="1"/>
  <c r="F3706" i="6" a="1"/>
  <c r="F3706" i="6" s="1"/>
  <c r="G3706" i="6"/>
  <c r="H3706" i="6"/>
  <c r="C3707" i="6"/>
  <c r="D3707" i="6" a="1"/>
  <c r="D3707" i="6" s="1"/>
  <c r="E3707" i="6"/>
  <c r="G3707" i="6"/>
  <c r="F3707" i="6" s="1" a="1"/>
  <c r="F3707" i="6" s="1"/>
  <c r="H3707" i="6"/>
  <c r="C3708" i="6"/>
  <c r="D3708" i="6" a="1"/>
  <c r="D3708" i="6" s="1"/>
  <c r="E3708" i="6"/>
  <c r="F3708" i="6" a="1"/>
  <c r="F3708" i="6" s="1"/>
  <c r="G3708" i="6"/>
  <c r="H3708" i="6"/>
  <c r="C3709" i="6"/>
  <c r="E3709" i="6"/>
  <c r="D3709" i="6" s="1" a="1"/>
  <c r="D3709" i="6" s="1"/>
  <c r="G3709" i="6"/>
  <c r="F3709" i="6" s="1" a="1"/>
  <c r="F3709" i="6" s="1"/>
  <c r="H3709" i="6"/>
  <c r="C3710" i="6"/>
  <c r="D3710" i="6" a="1"/>
  <c r="D3710" i="6"/>
  <c r="E3710" i="6"/>
  <c r="G3710" i="6"/>
  <c r="F3710" i="6" s="1" a="1"/>
  <c r="F3710" i="6" s="1"/>
  <c r="H3710" i="6"/>
  <c r="C3711" i="6"/>
  <c r="E3711" i="6"/>
  <c r="D3711" i="6" s="1" a="1"/>
  <c r="D3711" i="6" s="1"/>
  <c r="F3711" i="6" a="1"/>
  <c r="F3711" i="6" s="1"/>
  <c r="G3711" i="6"/>
  <c r="H3711" i="6"/>
  <c r="C3712" i="6"/>
  <c r="E3712" i="6"/>
  <c r="D3712" i="6" s="1" a="1"/>
  <c r="D3712" i="6" s="1"/>
  <c r="F3712" i="6" a="1"/>
  <c r="F3712" i="6" s="1"/>
  <c r="G3712" i="6"/>
  <c r="H3712" i="6"/>
  <c r="C3713" i="6"/>
  <c r="E3713" i="6"/>
  <c r="D3713" i="6" s="1" a="1"/>
  <c r="D3713" i="6" s="1"/>
  <c r="F3713" i="6" a="1"/>
  <c r="F3713" i="6" s="1"/>
  <c r="G3713" i="6"/>
  <c r="H3713" i="6"/>
  <c r="C3714" i="6"/>
  <c r="D3714" i="6" a="1"/>
  <c r="D3714" i="6"/>
  <c r="E3714" i="6"/>
  <c r="G3714" i="6"/>
  <c r="F3714" i="6" s="1" a="1"/>
  <c r="F3714" i="6" s="1"/>
  <c r="H3714" i="6"/>
  <c r="C3715" i="6"/>
  <c r="E3715" i="6"/>
  <c r="D3715" i="6" s="1" a="1"/>
  <c r="D3715" i="6" s="1"/>
  <c r="F3715" i="6" a="1"/>
  <c r="F3715" i="6"/>
  <c r="G3715" i="6"/>
  <c r="H3715" i="6"/>
  <c r="C3716" i="6"/>
  <c r="E3716" i="6"/>
  <c r="D3716" i="6" s="1" a="1"/>
  <c r="D3716" i="6" s="1"/>
  <c r="G3716" i="6"/>
  <c r="F3716" i="6" s="1" a="1"/>
  <c r="F3716" i="6" s="1"/>
  <c r="H3716" i="6"/>
  <c r="C3717" i="6"/>
  <c r="D3717" i="6" a="1"/>
  <c r="D3717" i="6" s="1"/>
  <c r="E3717" i="6"/>
  <c r="G3717" i="6"/>
  <c r="F3717" i="6" s="1" a="1"/>
  <c r="F3717" i="6" s="1"/>
  <c r="H3717" i="6"/>
  <c r="C3718" i="6"/>
  <c r="E3718" i="6"/>
  <c r="D3718" i="6" s="1" a="1"/>
  <c r="D3718" i="6" s="1"/>
  <c r="G3718" i="6"/>
  <c r="F3718" i="6" s="1" a="1"/>
  <c r="F3718" i="6" s="1"/>
  <c r="H3718" i="6"/>
  <c r="C3719" i="6"/>
  <c r="D3719" i="6" a="1"/>
  <c r="D3719" i="6" s="1"/>
  <c r="E3719" i="6"/>
  <c r="F3719" i="6" a="1"/>
  <c r="F3719" i="6"/>
  <c r="G3719" i="6"/>
  <c r="H3719" i="6"/>
  <c r="C3720" i="6"/>
  <c r="D3720" i="6"/>
  <c r="E3720" i="6"/>
  <c r="D3720" i="6" s="1" a="1"/>
  <c r="G3720" i="6"/>
  <c r="F3720" i="6" s="1" a="1"/>
  <c r="F3720" i="6" s="1"/>
  <c r="H3720" i="6"/>
  <c r="C3721" i="6"/>
  <c r="E3721" i="6"/>
  <c r="D3721" i="6" s="1" a="1"/>
  <c r="D3721" i="6" s="1"/>
  <c r="G3721" i="6"/>
  <c r="F3721" i="6" s="1" a="1"/>
  <c r="F3721" i="6" s="1"/>
  <c r="H3721" i="6"/>
  <c r="C3722" i="6"/>
  <c r="E3722" i="6"/>
  <c r="D3722" i="6" s="1" a="1"/>
  <c r="D3722" i="6" s="1"/>
  <c r="F3722" i="6" a="1"/>
  <c r="F3722" i="6" s="1"/>
  <c r="G3722" i="6"/>
  <c r="H3722" i="6"/>
  <c r="C3723" i="6"/>
  <c r="D3723" i="6" a="1"/>
  <c r="D3723" i="6" s="1"/>
  <c r="E3723" i="6"/>
  <c r="G3723" i="6"/>
  <c r="F3723" i="6" s="1" a="1"/>
  <c r="F3723" i="6" s="1"/>
  <c r="H3723" i="6"/>
  <c r="C3724" i="6"/>
  <c r="D3724" i="6" a="1"/>
  <c r="D3724" i="6" s="1"/>
  <c r="E3724" i="6"/>
  <c r="F3724" i="6" a="1"/>
  <c r="F3724" i="6" s="1"/>
  <c r="G3724" i="6"/>
  <c r="H3724" i="6"/>
  <c r="C3725" i="6"/>
  <c r="E3725" i="6"/>
  <c r="D3725" i="6" s="1" a="1"/>
  <c r="D3725" i="6" s="1"/>
  <c r="G3725" i="6"/>
  <c r="F3725" i="6" s="1" a="1"/>
  <c r="F3725" i="6" s="1"/>
  <c r="H3725" i="6"/>
  <c r="C3726" i="6"/>
  <c r="D3726" i="6" a="1"/>
  <c r="D3726" i="6"/>
  <c r="E3726" i="6"/>
  <c r="G3726" i="6"/>
  <c r="F3726" i="6" s="1" a="1"/>
  <c r="F3726" i="6" s="1"/>
  <c r="H3726" i="6"/>
  <c r="C3727" i="6"/>
  <c r="E3727" i="6"/>
  <c r="D3727" i="6" s="1" a="1"/>
  <c r="D3727" i="6" s="1"/>
  <c r="F3727" i="6" a="1"/>
  <c r="F3727" i="6" s="1"/>
  <c r="G3727" i="6"/>
  <c r="H3727" i="6"/>
  <c r="C3728" i="6"/>
  <c r="E3728" i="6"/>
  <c r="D3728" i="6" s="1" a="1"/>
  <c r="D3728" i="6" s="1"/>
  <c r="F3728" i="6" a="1"/>
  <c r="F3728" i="6" s="1"/>
  <c r="G3728" i="6"/>
  <c r="H3728" i="6"/>
  <c r="C3729" i="6"/>
  <c r="E3729" i="6"/>
  <c r="D3729" i="6" s="1" a="1"/>
  <c r="D3729" i="6" s="1"/>
  <c r="F3729" i="6" a="1"/>
  <c r="F3729" i="6" s="1"/>
  <c r="G3729" i="6"/>
  <c r="H3729" i="6"/>
  <c r="C3730" i="6"/>
  <c r="D3730" i="6" a="1"/>
  <c r="D3730" i="6"/>
  <c r="E3730" i="6"/>
  <c r="G3730" i="6"/>
  <c r="F3730" i="6" s="1" a="1"/>
  <c r="F3730" i="6" s="1"/>
  <c r="H3730" i="6"/>
  <c r="C3731" i="6"/>
  <c r="E3731" i="6"/>
  <c r="D3731" i="6" s="1" a="1"/>
  <c r="D3731" i="6" s="1"/>
  <c r="F3731" i="6" a="1"/>
  <c r="F3731" i="6" s="1"/>
  <c r="G3731" i="6"/>
  <c r="H3731" i="6"/>
  <c r="C3732" i="6"/>
  <c r="E3732" i="6"/>
  <c r="D3732" i="6" s="1" a="1"/>
  <c r="D3732" i="6" s="1"/>
  <c r="G3732" i="6"/>
  <c r="F3732" i="6" s="1" a="1"/>
  <c r="F3732" i="6" s="1"/>
  <c r="H3732" i="6"/>
  <c r="C3733" i="6"/>
  <c r="D3733" i="6" a="1"/>
  <c r="D3733" i="6" s="1"/>
  <c r="E3733" i="6"/>
  <c r="G3733" i="6"/>
  <c r="F3733" i="6" s="1" a="1"/>
  <c r="F3733" i="6" s="1"/>
  <c r="H3733" i="6"/>
  <c r="C3734" i="6"/>
  <c r="E3734" i="6"/>
  <c r="D3734" i="6" s="1" a="1"/>
  <c r="D3734" i="6" s="1"/>
  <c r="F3734" i="6" a="1"/>
  <c r="F3734" i="6" s="1"/>
  <c r="G3734" i="6"/>
  <c r="H3734" i="6"/>
  <c r="C3735" i="6"/>
  <c r="D3735" i="6" a="1"/>
  <c r="D3735" i="6" s="1"/>
  <c r="E3735" i="6"/>
  <c r="F3735" i="6" a="1"/>
  <c r="F3735" i="6"/>
  <c r="G3735" i="6"/>
  <c r="H3735" i="6"/>
  <c r="C3736" i="6"/>
  <c r="E3736" i="6"/>
  <c r="D3736" i="6" s="1" a="1"/>
  <c r="D3736" i="6" s="1"/>
  <c r="F3736" i="6" a="1"/>
  <c r="F3736" i="6" s="1"/>
  <c r="G3736" i="6"/>
  <c r="H3736" i="6"/>
  <c r="C3737" i="6"/>
  <c r="E3737" i="6"/>
  <c r="D3737" i="6" s="1" a="1"/>
  <c r="D3737" i="6" s="1"/>
  <c r="G3737" i="6"/>
  <c r="F3737" i="6" s="1" a="1"/>
  <c r="F3737" i="6" s="1"/>
  <c r="H3737" i="6"/>
  <c r="C3738" i="6"/>
  <c r="E3738" i="6"/>
  <c r="D3738" i="6" s="1" a="1"/>
  <c r="D3738" i="6" s="1"/>
  <c r="F3738" i="6" a="1"/>
  <c r="F3738" i="6" s="1"/>
  <c r="G3738" i="6"/>
  <c r="H3738" i="6"/>
  <c r="C3739" i="6"/>
  <c r="D3739" i="6" a="1"/>
  <c r="D3739" i="6" s="1"/>
  <c r="E3739" i="6"/>
  <c r="G3739" i="6"/>
  <c r="F3739" i="6" s="1" a="1"/>
  <c r="F3739" i="6" s="1"/>
  <c r="H3739" i="6"/>
  <c r="C3740" i="6"/>
  <c r="D3740" i="6" a="1"/>
  <c r="D3740" i="6"/>
  <c r="E3740" i="6"/>
  <c r="F3740" i="6" a="1"/>
  <c r="F3740" i="6" s="1"/>
  <c r="G3740" i="6"/>
  <c r="H3740" i="6"/>
  <c r="C3741" i="6"/>
  <c r="E3741" i="6"/>
  <c r="D3741" i="6" s="1" a="1"/>
  <c r="D3741" i="6" s="1"/>
  <c r="F3741" i="6"/>
  <c r="G3741" i="6"/>
  <c r="F3741" i="6" s="1" a="1"/>
  <c r="H3741" i="6"/>
  <c r="C3742" i="6"/>
  <c r="D3742" i="6" a="1"/>
  <c r="D3742" i="6"/>
  <c r="E3742" i="6"/>
  <c r="G3742" i="6"/>
  <c r="F3742" i="6" s="1" a="1"/>
  <c r="F3742" i="6" s="1"/>
  <c r="H3742" i="6"/>
  <c r="C3743" i="6"/>
  <c r="E3743" i="6"/>
  <c r="D3743" i="6" s="1" a="1"/>
  <c r="D3743" i="6" s="1"/>
  <c r="F3743" i="6" a="1"/>
  <c r="F3743" i="6" s="1"/>
  <c r="G3743" i="6"/>
  <c r="H3743" i="6"/>
  <c r="C3744" i="6"/>
  <c r="E3744" i="6"/>
  <c r="D3744" i="6" s="1" a="1"/>
  <c r="D3744" i="6" s="1"/>
  <c r="F3744" i="6" a="1"/>
  <c r="F3744" i="6" s="1"/>
  <c r="G3744" i="6"/>
  <c r="H3744" i="6"/>
  <c r="C3745" i="6"/>
  <c r="E3745" i="6"/>
  <c r="D3745" i="6" s="1" a="1"/>
  <c r="D3745" i="6" s="1"/>
  <c r="F3745" i="6" a="1"/>
  <c r="F3745" i="6" s="1"/>
  <c r="G3745" i="6"/>
  <c r="H3745" i="6"/>
  <c r="C3746" i="6"/>
  <c r="D3746" i="6" a="1"/>
  <c r="D3746" i="6"/>
  <c r="E3746" i="6"/>
  <c r="G3746" i="6"/>
  <c r="F3746" i="6" s="1" a="1"/>
  <c r="F3746" i="6" s="1"/>
  <c r="H3746" i="6"/>
  <c r="C3747" i="6"/>
  <c r="E3747" i="6"/>
  <c r="D3747" i="6" s="1" a="1"/>
  <c r="D3747" i="6" s="1"/>
  <c r="F3747" i="6" a="1"/>
  <c r="F3747" i="6" s="1"/>
  <c r="G3747" i="6"/>
  <c r="H3747" i="6"/>
  <c r="C3748" i="6"/>
  <c r="E3748" i="6"/>
  <c r="D3748" i="6" s="1" a="1"/>
  <c r="D3748" i="6" s="1"/>
  <c r="G3748" i="6"/>
  <c r="F3748" i="6" s="1" a="1"/>
  <c r="F3748" i="6" s="1"/>
  <c r="H3748" i="6"/>
  <c r="C3749" i="6"/>
  <c r="D3749" i="6" a="1"/>
  <c r="D3749" i="6" s="1"/>
  <c r="E3749" i="6"/>
  <c r="G3749" i="6"/>
  <c r="F3749" i="6" s="1" a="1"/>
  <c r="F3749" i="6" s="1"/>
  <c r="H3749" i="6"/>
  <c r="C3750" i="6"/>
  <c r="E3750" i="6"/>
  <c r="D3750" i="6" s="1" a="1"/>
  <c r="D3750" i="6" s="1"/>
  <c r="F3750" i="6" a="1"/>
  <c r="F3750" i="6" s="1"/>
  <c r="G3750" i="6"/>
  <c r="H3750" i="6"/>
  <c r="C3751" i="6"/>
  <c r="D3751" i="6" a="1"/>
  <c r="D3751" i="6" s="1"/>
  <c r="E3751" i="6"/>
  <c r="F3751" i="6" a="1"/>
  <c r="F3751" i="6"/>
  <c r="G3751" i="6"/>
  <c r="H3751" i="6"/>
  <c r="C3752" i="6"/>
  <c r="D3752" i="6"/>
  <c r="E3752" i="6"/>
  <c r="D3752" i="6" s="1" a="1"/>
  <c r="F3752" i="6" a="1"/>
  <c r="F3752" i="6" s="1"/>
  <c r="G3752" i="6"/>
  <c r="H3752" i="6"/>
  <c r="C3753" i="6"/>
  <c r="E3753" i="6"/>
  <c r="D3753" i="6" s="1" a="1"/>
  <c r="D3753" i="6" s="1"/>
  <c r="G3753" i="6"/>
  <c r="F3753" i="6" s="1" a="1"/>
  <c r="F3753" i="6" s="1"/>
  <c r="H3753" i="6"/>
  <c r="C3754" i="6"/>
  <c r="D3754" i="6" a="1"/>
  <c r="D3754" i="6" s="1"/>
  <c r="E3754" i="6"/>
  <c r="F3754" i="6" a="1"/>
  <c r="F3754" i="6" s="1"/>
  <c r="G3754" i="6"/>
  <c r="H3754" i="6"/>
  <c r="C3755" i="6"/>
  <c r="D3755" i="6" a="1"/>
  <c r="D3755" i="6" s="1"/>
  <c r="E3755" i="6"/>
  <c r="G3755" i="6"/>
  <c r="F3755" i="6" s="1" a="1"/>
  <c r="F3755" i="6" s="1"/>
  <c r="H3755" i="6"/>
  <c r="C3756" i="6"/>
  <c r="D3756" i="6" a="1"/>
  <c r="D3756" i="6" s="1"/>
  <c r="E3756" i="6"/>
  <c r="F3756" i="6" a="1"/>
  <c r="F3756" i="6" s="1"/>
  <c r="G3756" i="6"/>
  <c r="H3756" i="6"/>
  <c r="C3757" i="6"/>
  <c r="E3757" i="6"/>
  <c r="D3757" i="6" s="1" a="1"/>
  <c r="D3757" i="6" s="1"/>
  <c r="G3757" i="6"/>
  <c r="F3757" i="6" s="1" a="1"/>
  <c r="F3757" i="6" s="1"/>
  <c r="H3757" i="6"/>
  <c r="C3758" i="6"/>
  <c r="D3758" i="6" a="1"/>
  <c r="D3758" i="6"/>
  <c r="E3758" i="6"/>
  <c r="G3758" i="6"/>
  <c r="F3758" i="6" s="1" a="1"/>
  <c r="F3758" i="6" s="1"/>
  <c r="H3758" i="6"/>
  <c r="C3759" i="6"/>
  <c r="E3759" i="6"/>
  <c r="D3759" i="6" s="1" a="1"/>
  <c r="D3759" i="6" s="1"/>
  <c r="F3759" i="6" a="1"/>
  <c r="F3759" i="6" s="1"/>
  <c r="G3759" i="6"/>
  <c r="H3759" i="6"/>
  <c r="C3760" i="6"/>
  <c r="E3760" i="6"/>
  <c r="D3760" i="6" s="1" a="1"/>
  <c r="D3760" i="6" s="1"/>
  <c r="F3760" i="6" a="1"/>
  <c r="F3760" i="6" s="1"/>
  <c r="G3760" i="6"/>
  <c r="H3760" i="6"/>
  <c r="C3761" i="6"/>
  <c r="D3761" i="6" a="1"/>
  <c r="D3761" i="6" s="1"/>
  <c r="E3761" i="6"/>
  <c r="F3761" i="6" a="1"/>
  <c r="F3761" i="6" s="1"/>
  <c r="G3761" i="6"/>
  <c r="H3761" i="6"/>
  <c r="C3762" i="6"/>
  <c r="D3762" i="6" a="1"/>
  <c r="D3762" i="6"/>
  <c r="E3762" i="6"/>
  <c r="G3762" i="6"/>
  <c r="F3762" i="6" s="1" a="1"/>
  <c r="F3762" i="6" s="1"/>
  <c r="H3762" i="6"/>
  <c r="C3763" i="6"/>
  <c r="D3763" i="6" a="1"/>
  <c r="D3763" i="6" s="1"/>
  <c r="E3763" i="6"/>
  <c r="F3763" i="6" a="1"/>
  <c r="F3763" i="6" s="1"/>
  <c r="G3763" i="6"/>
  <c r="H3763" i="6"/>
  <c r="C3764" i="6"/>
  <c r="E3764" i="6"/>
  <c r="D3764" i="6" s="1" a="1"/>
  <c r="D3764" i="6" s="1"/>
  <c r="G3764" i="6"/>
  <c r="F3764" i="6" s="1" a="1"/>
  <c r="F3764" i="6" s="1"/>
  <c r="H3764" i="6"/>
  <c r="C3765" i="6"/>
  <c r="D3765" i="6" a="1"/>
  <c r="D3765" i="6" s="1"/>
  <c r="E3765" i="6"/>
  <c r="G3765" i="6"/>
  <c r="F3765" i="6" s="1" a="1"/>
  <c r="F3765" i="6" s="1"/>
  <c r="H3765" i="6"/>
  <c r="C3766" i="6"/>
  <c r="E3766" i="6"/>
  <c r="D3766" i="6" s="1" a="1"/>
  <c r="D3766" i="6" s="1"/>
  <c r="F3766" i="6" a="1"/>
  <c r="F3766" i="6" s="1"/>
  <c r="G3766" i="6"/>
  <c r="H3766" i="6"/>
  <c r="C3767" i="6"/>
  <c r="D3767" i="6" a="1"/>
  <c r="D3767" i="6" s="1"/>
  <c r="E3767" i="6"/>
  <c r="F3767" i="6" a="1"/>
  <c r="F3767" i="6"/>
  <c r="G3767" i="6"/>
  <c r="H3767" i="6"/>
  <c r="C3768" i="6"/>
  <c r="E3768" i="6"/>
  <c r="D3768" i="6" s="1" a="1"/>
  <c r="D3768" i="6" s="1"/>
  <c r="F3768" i="6" a="1"/>
  <c r="F3768" i="6" s="1"/>
  <c r="G3768" i="6"/>
  <c r="H3768" i="6"/>
  <c r="C3769" i="6"/>
  <c r="E3769" i="6"/>
  <c r="D3769" i="6" s="1" a="1"/>
  <c r="D3769" i="6" s="1"/>
  <c r="G3769" i="6"/>
  <c r="F3769" i="6" s="1" a="1"/>
  <c r="F3769" i="6" s="1"/>
  <c r="H3769" i="6"/>
  <c r="C3770" i="6"/>
  <c r="D3770" i="6"/>
  <c r="E3770" i="6"/>
  <c r="D3770" i="6" s="1" a="1"/>
  <c r="F3770" i="6" a="1"/>
  <c r="F3770" i="6" s="1"/>
  <c r="G3770" i="6"/>
  <c r="H3770" i="6"/>
  <c r="C3771" i="6"/>
  <c r="D3771" i="6" a="1"/>
  <c r="D3771" i="6" s="1"/>
  <c r="E3771" i="6"/>
  <c r="G3771" i="6"/>
  <c r="F3771" i="6" s="1" a="1"/>
  <c r="F3771" i="6" s="1"/>
  <c r="H3771" i="6"/>
  <c r="C3772" i="6"/>
  <c r="D3772" i="6" a="1"/>
  <c r="D3772" i="6"/>
  <c r="E3772" i="6"/>
  <c r="F3772" i="6" a="1"/>
  <c r="F3772" i="6" s="1"/>
  <c r="G3772" i="6"/>
  <c r="H3772" i="6"/>
  <c r="C3773" i="6"/>
  <c r="E3773" i="6"/>
  <c r="D3773" i="6" s="1" a="1"/>
  <c r="D3773" i="6" s="1"/>
  <c r="F3773" i="6"/>
  <c r="G3773" i="6"/>
  <c r="F3773" i="6" s="1" a="1"/>
  <c r="H3773" i="6"/>
  <c r="C3774" i="6"/>
  <c r="D3774" i="6" a="1"/>
  <c r="D3774" i="6"/>
  <c r="E3774" i="6"/>
  <c r="G3774" i="6"/>
  <c r="F3774" i="6" s="1" a="1"/>
  <c r="F3774" i="6" s="1"/>
  <c r="H3774" i="6"/>
  <c r="C3775" i="6"/>
  <c r="E3775" i="6"/>
  <c r="D3775" i="6" s="1" a="1"/>
  <c r="D3775" i="6" s="1"/>
  <c r="F3775" i="6" a="1"/>
  <c r="F3775" i="6" s="1"/>
  <c r="G3775" i="6"/>
  <c r="H3775" i="6"/>
  <c r="C3776" i="6"/>
  <c r="E3776" i="6"/>
  <c r="D3776" i="6" s="1" a="1"/>
  <c r="D3776" i="6" s="1"/>
  <c r="F3776" i="6" a="1"/>
  <c r="F3776" i="6" s="1"/>
  <c r="G3776" i="6"/>
  <c r="H3776" i="6"/>
  <c r="C3777" i="6"/>
  <c r="D3777" i="6"/>
  <c r="E3777" i="6"/>
  <c r="D3777" i="6" s="1" a="1"/>
  <c r="F3777" i="6" a="1"/>
  <c r="F3777" i="6"/>
  <c r="G3777" i="6"/>
  <c r="H3777" i="6"/>
  <c r="C3778" i="6"/>
  <c r="D3778" i="6" a="1"/>
  <c r="D3778" i="6"/>
  <c r="E3778" i="6"/>
  <c r="G3778" i="6"/>
  <c r="F3778" i="6" s="1" a="1"/>
  <c r="F3778" i="6" s="1"/>
  <c r="H3778" i="6"/>
  <c r="C3779" i="6"/>
  <c r="D3779" i="6"/>
  <c r="E3779" i="6"/>
  <c r="D3779" i="6" s="1" a="1"/>
  <c r="F3779" i="6" a="1"/>
  <c r="F3779" i="6" s="1"/>
  <c r="G3779" i="6"/>
  <c r="H3779" i="6"/>
  <c r="C3780" i="6"/>
  <c r="E3780" i="6"/>
  <c r="D3780" i="6" s="1" a="1"/>
  <c r="D3780" i="6" s="1"/>
  <c r="G3780" i="6"/>
  <c r="F3780" i="6" s="1" a="1"/>
  <c r="F3780" i="6" s="1"/>
  <c r="H3780" i="6"/>
  <c r="C3781" i="6"/>
  <c r="D3781" i="6" a="1"/>
  <c r="D3781" i="6" s="1"/>
  <c r="E3781" i="6"/>
  <c r="G3781" i="6"/>
  <c r="F3781" i="6" s="1" a="1"/>
  <c r="F3781" i="6" s="1"/>
  <c r="H3781" i="6"/>
  <c r="C3782" i="6"/>
  <c r="E3782" i="6"/>
  <c r="D3782" i="6" s="1" a="1"/>
  <c r="D3782" i="6" s="1"/>
  <c r="F3782" i="6" a="1"/>
  <c r="F3782" i="6" s="1"/>
  <c r="G3782" i="6"/>
  <c r="H3782" i="6"/>
  <c r="C3783" i="6"/>
  <c r="D3783" i="6" a="1"/>
  <c r="D3783" i="6" s="1"/>
  <c r="E3783" i="6"/>
  <c r="F3783" i="6" a="1"/>
  <c r="F3783" i="6"/>
  <c r="G3783" i="6"/>
  <c r="H3783" i="6"/>
  <c r="C3784" i="6"/>
  <c r="D3784" i="6"/>
  <c r="E3784" i="6"/>
  <c r="D3784" i="6" s="1" a="1"/>
  <c r="F3784" i="6" a="1"/>
  <c r="F3784" i="6" s="1"/>
  <c r="G3784" i="6"/>
  <c r="H3784" i="6"/>
  <c r="C3785" i="6"/>
  <c r="E3785" i="6"/>
  <c r="D3785" i="6" s="1" a="1"/>
  <c r="D3785" i="6" s="1"/>
  <c r="G3785" i="6"/>
  <c r="F3785" i="6" s="1" a="1"/>
  <c r="F3785" i="6" s="1"/>
  <c r="H3785" i="6"/>
  <c r="C3786" i="6"/>
  <c r="E3786" i="6"/>
  <c r="D3786" i="6" s="1" a="1"/>
  <c r="D3786" i="6" s="1"/>
  <c r="F3786" i="6" a="1"/>
  <c r="F3786" i="6" s="1"/>
  <c r="G3786" i="6"/>
  <c r="H3786" i="6"/>
  <c r="C3787" i="6"/>
  <c r="D3787" i="6" a="1"/>
  <c r="D3787" i="6" s="1"/>
  <c r="E3787" i="6"/>
  <c r="G3787" i="6"/>
  <c r="F3787" i="6" s="1" a="1"/>
  <c r="F3787" i="6" s="1"/>
  <c r="H3787" i="6"/>
  <c r="C3788" i="6"/>
  <c r="D3788" i="6" a="1"/>
  <c r="D3788" i="6" s="1"/>
  <c r="E3788" i="6"/>
  <c r="F3788" i="6" a="1"/>
  <c r="F3788" i="6" s="1"/>
  <c r="G3788" i="6"/>
  <c r="H3788" i="6"/>
  <c r="C3789" i="6"/>
  <c r="E3789" i="6"/>
  <c r="D3789" i="6" s="1" a="1"/>
  <c r="D3789" i="6" s="1"/>
  <c r="F3789" i="6"/>
  <c r="G3789" i="6"/>
  <c r="F3789" i="6" s="1" a="1"/>
  <c r="H3789" i="6"/>
  <c r="C3790" i="6"/>
  <c r="D3790" i="6" a="1"/>
  <c r="D3790" i="6"/>
  <c r="E3790" i="6"/>
  <c r="G3790" i="6"/>
  <c r="F3790" i="6" s="1" a="1"/>
  <c r="F3790" i="6" s="1"/>
  <c r="H3790" i="6"/>
  <c r="C3791" i="6"/>
  <c r="E3791" i="6"/>
  <c r="D3791" i="6" s="1" a="1"/>
  <c r="D3791" i="6" s="1"/>
  <c r="G3791" i="6"/>
  <c r="F3791" i="6" s="1" a="1"/>
  <c r="F3791" i="6" s="1"/>
  <c r="H3791" i="6"/>
  <c r="C3792" i="6"/>
  <c r="E3792" i="6"/>
  <c r="D3792" i="6" s="1" a="1"/>
  <c r="D3792" i="6" s="1"/>
  <c r="F3792" i="6" a="1"/>
  <c r="F3792" i="6" s="1"/>
  <c r="G3792" i="6"/>
  <c r="H3792" i="6"/>
  <c r="C3793" i="6"/>
  <c r="E3793" i="6"/>
  <c r="D3793" i="6" s="1" a="1"/>
  <c r="D3793" i="6" s="1"/>
  <c r="F3793" i="6" a="1"/>
  <c r="F3793" i="6" s="1"/>
  <c r="G3793" i="6"/>
  <c r="H3793" i="6"/>
  <c r="C3794" i="6"/>
  <c r="D3794" i="6" a="1"/>
  <c r="D3794" i="6"/>
  <c r="E3794" i="6"/>
  <c r="G3794" i="6"/>
  <c r="F3794" i="6" s="1" a="1"/>
  <c r="F3794" i="6" s="1"/>
  <c r="H3794" i="6"/>
  <c r="C3795" i="6"/>
  <c r="E3795" i="6"/>
  <c r="D3795" i="6" s="1" a="1"/>
  <c r="D3795" i="6" s="1"/>
  <c r="F3795" i="6" a="1"/>
  <c r="F3795" i="6" s="1"/>
  <c r="G3795" i="6"/>
  <c r="H3795" i="6"/>
  <c r="C3796" i="6"/>
  <c r="E3796" i="6"/>
  <c r="D3796" i="6" s="1" a="1"/>
  <c r="D3796" i="6" s="1"/>
  <c r="G3796" i="6"/>
  <c r="F3796" i="6" s="1" a="1"/>
  <c r="F3796" i="6" s="1"/>
  <c r="H3796" i="6"/>
  <c r="C3797" i="6"/>
  <c r="D3797" i="6" a="1"/>
  <c r="D3797" i="6" s="1"/>
  <c r="E3797" i="6"/>
  <c r="G3797" i="6"/>
  <c r="F3797" i="6" s="1" a="1"/>
  <c r="F3797" i="6" s="1"/>
  <c r="H3797" i="6"/>
  <c r="C3798" i="6"/>
  <c r="E3798" i="6"/>
  <c r="D3798" i="6" s="1" a="1"/>
  <c r="D3798" i="6" s="1"/>
  <c r="F3798" i="6"/>
  <c r="G3798" i="6"/>
  <c r="F3798" i="6" s="1" a="1"/>
  <c r="H3798" i="6"/>
  <c r="C3799" i="6"/>
  <c r="D3799" i="6" a="1"/>
  <c r="D3799" i="6" s="1"/>
  <c r="E3799" i="6"/>
  <c r="F3799" i="6" a="1"/>
  <c r="F3799" i="6"/>
  <c r="G3799" i="6"/>
  <c r="H3799" i="6"/>
  <c r="C3800" i="6"/>
  <c r="D3800" i="6"/>
  <c r="E3800" i="6"/>
  <c r="D3800" i="6" s="1" a="1"/>
  <c r="G3800" i="6"/>
  <c r="F3800" i="6" s="1" a="1"/>
  <c r="F3800" i="6" s="1"/>
  <c r="H3800" i="6"/>
  <c r="C3801" i="6"/>
  <c r="E3801" i="6"/>
  <c r="D3801" i="6" s="1" a="1"/>
  <c r="D3801" i="6" s="1"/>
  <c r="G3801" i="6"/>
  <c r="F3801" i="6" s="1" a="1"/>
  <c r="F3801" i="6" s="1"/>
  <c r="H3801" i="6"/>
  <c r="C3802" i="6"/>
  <c r="D3802" i="6" a="1"/>
  <c r="D3802" i="6"/>
  <c r="E3802" i="6"/>
  <c r="F3802" i="6" a="1"/>
  <c r="F3802" i="6" s="1"/>
  <c r="G3802" i="6"/>
  <c r="H3802" i="6"/>
  <c r="C3803" i="6"/>
  <c r="D3803" i="6" a="1"/>
  <c r="D3803" i="6" s="1"/>
  <c r="E3803" i="6"/>
  <c r="G3803" i="6"/>
  <c r="F3803" i="6" s="1" a="1"/>
  <c r="F3803" i="6" s="1"/>
  <c r="H3803" i="6"/>
  <c r="C3804" i="6"/>
  <c r="D3804" i="6" a="1"/>
  <c r="D3804" i="6"/>
  <c r="E3804" i="6"/>
  <c r="F3804" i="6" a="1"/>
  <c r="F3804" i="6" s="1"/>
  <c r="G3804" i="6"/>
  <c r="H3804" i="6"/>
  <c r="C3805" i="6"/>
  <c r="E3805" i="6"/>
  <c r="D3805" i="6" s="1" a="1"/>
  <c r="D3805" i="6" s="1"/>
  <c r="F3805" i="6"/>
  <c r="G3805" i="6"/>
  <c r="F3805" i="6" s="1" a="1"/>
  <c r="H3805" i="6"/>
  <c r="C3806" i="6"/>
  <c r="D3806" i="6" a="1"/>
  <c r="D3806" i="6"/>
  <c r="E3806" i="6"/>
  <c r="G3806" i="6"/>
  <c r="F3806" i="6" s="1" a="1"/>
  <c r="F3806" i="6" s="1"/>
  <c r="H3806" i="6"/>
  <c r="C3807" i="6"/>
  <c r="E3807" i="6"/>
  <c r="D3807" i="6" s="1" a="1"/>
  <c r="D3807" i="6" s="1"/>
  <c r="G3807" i="6"/>
  <c r="F3807" i="6" s="1" a="1"/>
  <c r="F3807" i="6" s="1"/>
  <c r="H3807" i="6"/>
  <c r="C3808" i="6"/>
  <c r="E3808" i="6"/>
  <c r="D3808" i="6" s="1" a="1"/>
  <c r="D3808" i="6" s="1"/>
  <c r="F3808" i="6" a="1"/>
  <c r="F3808" i="6" s="1"/>
  <c r="G3808" i="6"/>
  <c r="H3808" i="6"/>
  <c r="C3809" i="6"/>
  <c r="D3809" i="6" a="1"/>
  <c r="D3809" i="6"/>
  <c r="E3809" i="6"/>
  <c r="F3809" i="6" a="1"/>
  <c r="F3809" i="6" s="1"/>
  <c r="G3809" i="6"/>
  <c r="H3809" i="6"/>
  <c r="C3810" i="6"/>
  <c r="D3810" i="6" a="1"/>
  <c r="D3810" i="6"/>
  <c r="E3810" i="6"/>
  <c r="G3810" i="6"/>
  <c r="F3810" i="6" s="1" a="1"/>
  <c r="F3810" i="6" s="1"/>
  <c r="H3810" i="6"/>
  <c r="C3811" i="6"/>
  <c r="D3811" i="6" a="1"/>
  <c r="D3811" i="6"/>
  <c r="E3811" i="6"/>
  <c r="F3811" i="6" a="1"/>
  <c r="F3811" i="6" s="1"/>
  <c r="G3811" i="6"/>
  <c r="H3811" i="6"/>
  <c r="C3812" i="6"/>
  <c r="E3812" i="6"/>
  <c r="D3812" i="6" s="1" a="1"/>
  <c r="D3812" i="6" s="1"/>
  <c r="G3812" i="6"/>
  <c r="F3812" i="6" s="1" a="1"/>
  <c r="F3812" i="6" s="1"/>
  <c r="H3812" i="6"/>
  <c r="C3813" i="6"/>
  <c r="D3813" i="6" a="1"/>
  <c r="D3813" i="6" s="1"/>
  <c r="E3813" i="6"/>
  <c r="G3813" i="6"/>
  <c r="F3813" i="6" s="1" a="1"/>
  <c r="F3813" i="6" s="1"/>
  <c r="H3813" i="6"/>
  <c r="C3814" i="6"/>
  <c r="E3814" i="6"/>
  <c r="D3814" i="6" s="1" a="1"/>
  <c r="D3814" i="6" s="1"/>
  <c r="G3814" i="6"/>
  <c r="F3814" i="6" s="1" a="1"/>
  <c r="F3814" i="6" s="1"/>
  <c r="H3814" i="6"/>
  <c r="C3815" i="6"/>
  <c r="D3815" i="6" a="1"/>
  <c r="D3815" i="6" s="1"/>
  <c r="E3815" i="6"/>
  <c r="F3815" i="6" a="1"/>
  <c r="F3815" i="6"/>
  <c r="G3815" i="6"/>
  <c r="H3815" i="6"/>
  <c r="C3816" i="6"/>
  <c r="E3816" i="6"/>
  <c r="D3816" i="6" s="1" a="1"/>
  <c r="D3816" i="6" s="1"/>
  <c r="G3816" i="6"/>
  <c r="F3816" i="6" s="1" a="1"/>
  <c r="F3816" i="6" s="1"/>
  <c r="H3816" i="6"/>
  <c r="C3817" i="6"/>
  <c r="E3817" i="6"/>
  <c r="D3817" i="6" s="1" a="1"/>
  <c r="D3817" i="6" s="1"/>
  <c r="G3817" i="6"/>
  <c r="F3817" i="6" s="1" a="1"/>
  <c r="F3817" i="6" s="1"/>
  <c r="H3817" i="6"/>
  <c r="C3818" i="6"/>
  <c r="E3818" i="6"/>
  <c r="D3818" i="6" s="1" a="1"/>
  <c r="D3818" i="6" s="1"/>
  <c r="F3818" i="6" a="1"/>
  <c r="F3818" i="6" s="1"/>
  <c r="G3818" i="6"/>
  <c r="H3818" i="6"/>
  <c r="C3819" i="6"/>
  <c r="D3819" i="6" a="1"/>
  <c r="D3819" i="6" s="1"/>
  <c r="E3819" i="6"/>
  <c r="G3819" i="6"/>
  <c r="F3819" i="6" s="1" a="1"/>
  <c r="F3819" i="6" s="1"/>
  <c r="H3819" i="6"/>
  <c r="C3820" i="6"/>
  <c r="D3820" i="6" a="1"/>
  <c r="D3820" i="6"/>
  <c r="E3820" i="6"/>
  <c r="F3820" i="6" a="1"/>
  <c r="F3820" i="6" s="1"/>
  <c r="G3820" i="6"/>
  <c r="H3820" i="6"/>
  <c r="C3821" i="6"/>
  <c r="E3821" i="6"/>
  <c r="D3821" i="6" s="1" a="1"/>
  <c r="D3821" i="6" s="1"/>
  <c r="F3821" i="6"/>
  <c r="G3821" i="6"/>
  <c r="F3821" i="6" s="1" a="1"/>
  <c r="H3821" i="6"/>
  <c r="C3822" i="6"/>
  <c r="D3822" i="6" a="1"/>
  <c r="D3822" i="6"/>
  <c r="E3822" i="6"/>
  <c r="G3822" i="6"/>
  <c r="F3822" i="6" s="1" a="1"/>
  <c r="F3822" i="6" s="1"/>
  <c r="H3822" i="6"/>
  <c r="C3823" i="6"/>
  <c r="E3823" i="6"/>
  <c r="D3823" i="6" s="1" a="1"/>
  <c r="D3823" i="6" s="1"/>
  <c r="F3823" i="6" a="1"/>
  <c r="F3823" i="6" s="1"/>
  <c r="G3823" i="6"/>
  <c r="H3823" i="6"/>
  <c r="C3824" i="6"/>
  <c r="E3824" i="6"/>
  <c r="D3824" i="6" s="1" a="1"/>
  <c r="D3824" i="6" s="1"/>
  <c r="F3824" i="6" a="1"/>
  <c r="F3824" i="6" s="1"/>
  <c r="G3824" i="6"/>
  <c r="H3824" i="6"/>
  <c r="C3825" i="6"/>
  <c r="E3825" i="6"/>
  <c r="D3825" i="6" s="1" a="1"/>
  <c r="D3825" i="6" s="1"/>
  <c r="F3825" i="6" a="1"/>
  <c r="F3825" i="6"/>
  <c r="G3825" i="6"/>
  <c r="H3825" i="6"/>
  <c r="C3826" i="6"/>
  <c r="D3826" i="6" a="1"/>
  <c r="D3826" i="6"/>
  <c r="E3826" i="6"/>
  <c r="G3826" i="6"/>
  <c r="F3826" i="6" s="1" a="1"/>
  <c r="F3826" i="6" s="1"/>
  <c r="H3826" i="6"/>
  <c r="C3827" i="6"/>
  <c r="E3827" i="6"/>
  <c r="D3827" i="6" s="1" a="1"/>
  <c r="D3827" i="6" s="1"/>
  <c r="F3827" i="6" a="1"/>
  <c r="F3827" i="6" s="1"/>
  <c r="G3827" i="6"/>
  <c r="H3827" i="6"/>
  <c r="C3828" i="6"/>
  <c r="E3828" i="6"/>
  <c r="D3828" i="6" s="1" a="1"/>
  <c r="D3828" i="6" s="1"/>
  <c r="G3828" i="6"/>
  <c r="F3828" i="6" s="1" a="1"/>
  <c r="F3828" i="6" s="1"/>
  <c r="H3828" i="6"/>
  <c r="C3829" i="6"/>
  <c r="D3829" i="6" a="1"/>
  <c r="D3829" i="6" s="1"/>
  <c r="E3829" i="6"/>
  <c r="G3829" i="6"/>
  <c r="F3829" i="6" s="1" a="1"/>
  <c r="F3829" i="6" s="1"/>
  <c r="H3829" i="6"/>
  <c r="C3830" i="6"/>
  <c r="E3830" i="6"/>
  <c r="D3830" i="6" s="1" a="1"/>
  <c r="D3830" i="6" s="1"/>
  <c r="F3830" i="6" a="1"/>
  <c r="F3830" i="6" s="1"/>
  <c r="G3830" i="6"/>
  <c r="H3830" i="6"/>
  <c r="C3831" i="6"/>
  <c r="D3831" i="6" a="1"/>
  <c r="D3831" i="6" s="1"/>
  <c r="E3831" i="6"/>
  <c r="F3831" i="6" a="1"/>
  <c r="F3831" i="6"/>
  <c r="G3831" i="6"/>
  <c r="H3831" i="6"/>
  <c r="C3832" i="6"/>
  <c r="D3832" i="6"/>
  <c r="E3832" i="6"/>
  <c r="D3832" i="6" s="1" a="1"/>
  <c r="F3832" i="6" a="1"/>
  <c r="F3832" i="6" s="1"/>
  <c r="G3832" i="6"/>
  <c r="H3832" i="6"/>
  <c r="C3833" i="6"/>
  <c r="E3833" i="6"/>
  <c r="D3833" i="6" s="1" a="1"/>
  <c r="D3833" i="6" s="1"/>
  <c r="G3833" i="6"/>
  <c r="F3833" i="6" s="1" a="1"/>
  <c r="F3833" i="6" s="1"/>
  <c r="H3833" i="6"/>
  <c r="C3834" i="6"/>
  <c r="D3834" i="6" a="1"/>
  <c r="D3834" i="6" s="1"/>
  <c r="E3834" i="6"/>
  <c r="F3834" i="6" a="1"/>
  <c r="F3834" i="6" s="1"/>
  <c r="G3834" i="6"/>
  <c r="H3834" i="6"/>
  <c r="C3835" i="6"/>
  <c r="D3835" i="6" a="1"/>
  <c r="D3835" i="6" s="1"/>
  <c r="E3835" i="6"/>
  <c r="G3835" i="6"/>
  <c r="F3835" i="6" s="1" a="1"/>
  <c r="F3835" i="6" s="1"/>
  <c r="H3835" i="6"/>
  <c r="C3836" i="6"/>
  <c r="D3836" i="6" a="1"/>
  <c r="D3836" i="6"/>
  <c r="E3836" i="6"/>
  <c r="F3836" i="6" a="1"/>
  <c r="F3836" i="6" s="1"/>
  <c r="G3836" i="6"/>
  <c r="H3836" i="6"/>
  <c r="C3837" i="6"/>
  <c r="E3837" i="6"/>
  <c r="D3837" i="6" s="1" a="1"/>
  <c r="D3837" i="6" s="1"/>
  <c r="G3837" i="6"/>
  <c r="F3837" i="6" s="1" a="1"/>
  <c r="F3837" i="6" s="1"/>
  <c r="H3837" i="6"/>
  <c r="C3838" i="6"/>
  <c r="D3838" i="6" a="1"/>
  <c r="D3838" i="6"/>
  <c r="E3838" i="6"/>
  <c r="G3838" i="6"/>
  <c r="F3838" i="6" s="1" a="1"/>
  <c r="F3838" i="6" s="1"/>
  <c r="H3838" i="6"/>
  <c r="C3839" i="6"/>
  <c r="E3839" i="6"/>
  <c r="D3839" i="6" s="1" a="1"/>
  <c r="D3839" i="6" s="1"/>
  <c r="F3839" i="6"/>
  <c r="G3839" i="6"/>
  <c r="F3839" i="6" s="1" a="1"/>
  <c r="H3839" i="6"/>
  <c r="C3840" i="6"/>
  <c r="E3840" i="6"/>
  <c r="D3840" i="6" s="1" a="1"/>
  <c r="D3840" i="6" s="1"/>
  <c r="F3840" i="6" a="1"/>
  <c r="F3840" i="6" s="1"/>
  <c r="G3840" i="6"/>
  <c r="H3840" i="6"/>
  <c r="C3841" i="6"/>
  <c r="D3841" i="6" a="1"/>
  <c r="D3841" i="6" s="1"/>
  <c r="E3841" i="6"/>
  <c r="F3841" i="6" a="1"/>
  <c r="F3841" i="6" s="1"/>
  <c r="G3841" i="6"/>
  <c r="H3841" i="6"/>
  <c r="C3842" i="6"/>
  <c r="D3842" i="6" a="1"/>
  <c r="D3842" i="6"/>
  <c r="E3842" i="6"/>
  <c r="G3842" i="6"/>
  <c r="F3842" i="6" s="1" a="1"/>
  <c r="F3842" i="6" s="1"/>
  <c r="H3842" i="6"/>
  <c r="C3843" i="6"/>
  <c r="D3843" i="6" a="1"/>
  <c r="D3843" i="6" s="1"/>
  <c r="E3843" i="6"/>
  <c r="F3843" i="6" a="1"/>
  <c r="F3843" i="6" s="1"/>
  <c r="G3843" i="6"/>
  <c r="H3843" i="6"/>
  <c r="C3844" i="6"/>
  <c r="E3844" i="6"/>
  <c r="D3844" i="6" s="1" a="1"/>
  <c r="D3844" i="6" s="1"/>
  <c r="G3844" i="6"/>
  <c r="F3844" i="6" s="1" a="1"/>
  <c r="F3844" i="6" s="1"/>
  <c r="H3844" i="6"/>
  <c r="C3845" i="6"/>
  <c r="D3845" i="6" a="1"/>
  <c r="D3845" i="6" s="1"/>
  <c r="E3845" i="6"/>
  <c r="G3845" i="6"/>
  <c r="F3845" i="6" s="1" a="1"/>
  <c r="F3845" i="6" s="1"/>
  <c r="H3845" i="6"/>
  <c r="C3846" i="6"/>
  <c r="E3846" i="6"/>
  <c r="D3846" i="6" s="1" a="1"/>
  <c r="D3846" i="6" s="1"/>
  <c r="G3846" i="6"/>
  <c r="F3846" i="6" s="1" a="1"/>
  <c r="F3846" i="6" s="1"/>
  <c r="H3846" i="6"/>
  <c r="C3847" i="6"/>
  <c r="D3847" i="6" a="1"/>
  <c r="D3847" i="6" s="1"/>
  <c r="E3847" i="6"/>
  <c r="F3847" i="6" a="1"/>
  <c r="F3847" i="6"/>
  <c r="G3847" i="6"/>
  <c r="H3847" i="6"/>
  <c r="C3848" i="6"/>
  <c r="E3848" i="6"/>
  <c r="D3848" i="6" s="1" a="1"/>
  <c r="D3848" i="6" s="1"/>
  <c r="G3848" i="6"/>
  <c r="F3848" i="6" s="1" a="1"/>
  <c r="F3848" i="6" s="1"/>
  <c r="H3848" i="6"/>
  <c r="C3849" i="6"/>
  <c r="E3849" i="6"/>
  <c r="D3849" i="6" s="1" a="1"/>
  <c r="D3849" i="6" s="1"/>
  <c r="G3849" i="6"/>
  <c r="F3849" i="6" s="1" a="1"/>
  <c r="F3849" i="6" s="1"/>
  <c r="H3849" i="6"/>
  <c r="C3850" i="6"/>
  <c r="E3850" i="6"/>
  <c r="D3850" i="6" s="1" a="1"/>
  <c r="D3850" i="6" s="1"/>
  <c r="F3850" i="6" a="1"/>
  <c r="F3850" i="6" s="1"/>
  <c r="G3850" i="6"/>
  <c r="H3850" i="6"/>
  <c r="C3851" i="6"/>
  <c r="D3851" i="6" a="1"/>
  <c r="D3851" i="6" s="1"/>
  <c r="E3851" i="6"/>
  <c r="G3851" i="6"/>
  <c r="F3851" i="6" s="1" a="1"/>
  <c r="F3851" i="6" s="1"/>
  <c r="H3851" i="6"/>
  <c r="C3852" i="6"/>
  <c r="D3852" i="6" a="1"/>
  <c r="D3852" i="6"/>
  <c r="E3852" i="6"/>
  <c r="F3852" i="6" a="1"/>
  <c r="F3852" i="6" s="1"/>
  <c r="G3852" i="6"/>
  <c r="H3852" i="6"/>
  <c r="C3853" i="6"/>
  <c r="E3853" i="6"/>
  <c r="D3853" i="6" s="1" a="1"/>
  <c r="D3853" i="6" s="1"/>
  <c r="F3853" i="6"/>
  <c r="G3853" i="6"/>
  <c r="F3853" i="6" s="1" a="1"/>
  <c r="H3853" i="6"/>
  <c r="C3854" i="6"/>
  <c r="D3854" i="6" a="1"/>
  <c r="D3854" i="6"/>
  <c r="E3854" i="6"/>
  <c r="G3854" i="6"/>
  <c r="F3854" i="6" s="1" a="1"/>
  <c r="F3854" i="6" s="1"/>
  <c r="H3854" i="6"/>
  <c r="C3855" i="6"/>
  <c r="E3855" i="6"/>
  <c r="D3855" i="6" s="1" a="1"/>
  <c r="D3855" i="6" s="1"/>
  <c r="G3855" i="6"/>
  <c r="F3855" i="6" s="1" a="1"/>
  <c r="F3855" i="6" s="1"/>
  <c r="H3855" i="6"/>
  <c r="C3856" i="6"/>
  <c r="E3856" i="6"/>
  <c r="D3856" i="6" s="1" a="1"/>
  <c r="D3856" i="6" s="1"/>
  <c r="F3856" i="6" a="1"/>
  <c r="F3856" i="6" s="1"/>
  <c r="G3856" i="6"/>
  <c r="H3856" i="6"/>
  <c r="C3857" i="6"/>
  <c r="E3857" i="6"/>
  <c r="D3857" i="6" s="1" a="1"/>
  <c r="D3857" i="6" s="1"/>
  <c r="F3857" i="6" a="1"/>
  <c r="F3857" i="6"/>
  <c r="G3857" i="6"/>
  <c r="H3857" i="6"/>
  <c r="C3858" i="6"/>
  <c r="D3858" i="6" a="1"/>
  <c r="D3858" i="6"/>
  <c r="E3858" i="6"/>
  <c r="G3858" i="6"/>
  <c r="F3858" i="6" s="1" a="1"/>
  <c r="F3858" i="6" s="1"/>
  <c r="H3858" i="6"/>
  <c r="C3859" i="6"/>
  <c r="E3859" i="6"/>
  <c r="D3859" i="6" s="1" a="1"/>
  <c r="D3859" i="6" s="1"/>
  <c r="F3859" i="6" a="1"/>
  <c r="F3859" i="6" s="1"/>
  <c r="G3859" i="6"/>
  <c r="H3859" i="6"/>
  <c r="C3860" i="6"/>
  <c r="E3860" i="6"/>
  <c r="D3860" i="6" s="1" a="1"/>
  <c r="D3860" i="6" s="1"/>
  <c r="G3860" i="6"/>
  <c r="F3860" i="6" s="1" a="1"/>
  <c r="F3860" i="6" s="1"/>
  <c r="H3860" i="6"/>
  <c r="C3861" i="6"/>
  <c r="D3861" i="6" a="1"/>
  <c r="D3861" i="6" s="1"/>
  <c r="E3861" i="6"/>
  <c r="G3861" i="6"/>
  <c r="F3861" i="6" s="1" a="1"/>
  <c r="F3861" i="6" s="1"/>
  <c r="H3861" i="6"/>
  <c r="C3862" i="6"/>
  <c r="E3862" i="6"/>
  <c r="D3862" i="6" s="1" a="1"/>
  <c r="D3862" i="6" s="1"/>
  <c r="G3862" i="6"/>
  <c r="F3862" i="6" s="1" a="1"/>
  <c r="F3862" i="6" s="1"/>
  <c r="H3862" i="6"/>
  <c r="C3863" i="6"/>
  <c r="D3863" i="6" a="1"/>
  <c r="D3863" i="6" s="1"/>
  <c r="E3863" i="6"/>
  <c r="F3863" i="6" a="1"/>
  <c r="F3863" i="6"/>
  <c r="G3863" i="6"/>
  <c r="H3863" i="6"/>
  <c r="C3864" i="6"/>
  <c r="D3864" i="6"/>
  <c r="E3864" i="6"/>
  <c r="D3864" i="6" s="1" a="1"/>
  <c r="G3864" i="6"/>
  <c r="F3864" i="6" s="1" a="1"/>
  <c r="F3864" i="6" s="1"/>
  <c r="H3864" i="6"/>
  <c r="C3865" i="6"/>
  <c r="E3865" i="6"/>
  <c r="D3865" i="6" s="1" a="1"/>
  <c r="D3865" i="6" s="1"/>
  <c r="G3865" i="6"/>
  <c r="F3865" i="6" s="1" a="1"/>
  <c r="F3865" i="6" s="1"/>
  <c r="H3865" i="6"/>
  <c r="C3866" i="6"/>
  <c r="E3866" i="6"/>
  <c r="D3866" i="6" s="1" a="1"/>
  <c r="D3866" i="6" s="1"/>
  <c r="F3866" i="6" a="1"/>
  <c r="F3866" i="6" s="1"/>
  <c r="G3866" i="6"/>
  <c r="H3866" i="6"/>
  <c r="C3867" i="6"/>
  <c r="D3867" i="6" a="1"/>
  <c r="D3867" i="6" s="1"/>
  <c r="E3867" i="6"/>
  <c r="G3867" i="6"/>
  <c r="F3867" i="6" s="1" a="1"/>
  <c r="F3867" i="6" s="1"/>
  <c r="H3867" i="6"/>
  <c r="C3868" i="6"/>
  <c r="D3868" i="6" a="1"/>
  <c r="D3868" i="6"/>
  <c r="E3868" i="6"/>
  <c r="F3868" i="6" a="1"/>
  <c r="F3868" i="6" s="1"/>
  <c r="G3868" i="6"/>
  <c r="H3868" i="6"/>
  <c r="C3869" i="6"/>
  <c r="E3869" i="6"/>
  <c r="D3869" i="6" s="1" a="1"/>
  <c r="D3869" i="6" s="1"/>
  <c r="F3869" i="6"/>
  <c r="G3869" i="6"/>
  <c r="F3869" i="6" s="1" a="1"/>
  <c r="H3869" i="6"/>
  <c r="C3870" i="6"/>
  <c r="D3870" i="6" a="1"/>
  <c r="D3870" i="6"/>
  <c r="E3870" i="6"/>
  <c r="G3870" i="6"/>
  <c r="F3870" i="6" s="1" a="1"/>
  <c r="F3870" i="6" s="1"/>
  <c r="H3870" i="6"/>
  <c r="C3871" i="6"/>
  <c r="E3871" i="6"/>
  <c r="D3871" i="6" s="1" a="1"/>
  <c r="D3871" i="6" s="1"/>
  <c r="F3871" i="6" a="1"/>
  <c r="F3871" i="6"/>
  <c r="G3871" i="6"/>
  <c r="H3871" i="6"/>
  <c r="C3872" i="6"/>
  <c r="E3872" i="6"/>
  <c r="D3872" i="6" s="1" a="1"/>
  <c r="D3872" i="6" s="1"/>
  <c r="F3872" i="6" a="1"/>
  <c r="F3872" i="6" s="1"/>
  <c r="G3872" i="6"/>
  <c r="H3872" i="6"/>
  <c r="C3873" i="6"/>
  <c r="E3873" i="6"/>
  <c r="D3873" i="6" s="1" a="1"/>
  <c r="D3873" i="6" s="1"/>
  <c r="F3873" i="6" a="1"/>
  <c r="F3873" i="6" s="1"/>
  <c r="G3873" i="6"/>
  <c r="H3873" i="6"/>
  <c r="C3874" i="6"/>
  <c r="D3874" i="6" a="1"/>
  <c r="D3874" i="6"/>
  <c r="E3874" i="6"/>
  <c r="G3874" i="6"/>
  <c r="F3874" i="6" s="1" a="1"/>
  <c r="F3874" i="6" s="1"/>
  <c r="H3874" i="6"/>
  <c r="C3875" i="6"/>
  <c r="E3875" i="6"/>
  <c r="D3875" i="6" s="1" a="1"/>
  <c r="D3875" i="6" s="1"/>
  <c r="F3875" i="6" a="1"/>
  <c r="F3875" i="6" s="1"/>
  <c r="G3875" i="6"/>
  <c r="H3875" i="6"/>
  <c r="C3876" i="6"/>
  <c r="E3876" i="6"/>
  <c r="D3876" i="6" s="1" a="1"/>
  <c r="D3876" i="6" s="1"/>
  <c r="G3876" i="6"/>
  <c r="F3876" i="6" s="1" a="1"/>
  <c r="F3876" i="6" s="1"/>
  <c r="H3876" i="6"/>
  <c r="C3877" i="6"/>
  <c r="D3877" i="6" a="1"/>
  <c r="D3877" i="6" s="1"/>
  <c r="E3877" i="6"/>
  <c r="G3877" i="6"/>
  <c r="F3877" i="6" s="1" a="1"/>
  <c r="F3877" i="6" s="1"/>
  <c r="H3877" i="6"/>
  <c r="C3878" i="6"/>
  <c r="E3878" i="6"/>
  <c r="D3878" i="6" s="1" a="1"/>
  <c r="D3878" i="6" s="1"/>
  <c r="F3878" i="6" a="1"/>
  <c r="F3878" i="6"/>
  <c r="G3878" i="6"/>
  <c r="H3878" i="6"/>
  <c r="C3879" i="6"/>
  <c r="D3879" i="6" a="1"/>
  <c r="D3879" i="6" s="1"/>
  <c r="E3879" i="6"/>
  <c r="F3879" i="6" a="1"/>
  <c r="F3879" i="6"/>
  <c r="G3879" i="6"/>
  <c r="H3879" i="6"/>
  <c r="C3880" i="6"/>
  <c r="E3880" i="6"/>
  <c r="D3880" i="6" s="1" a="1"/>
  <c r="D3880" i="6" s="1"/>
  <c r="F3880" i="6" a="1"/>
  <c r="F3880" i="6"/>
  <c r="G3880" i="6"/>
  <c r="H3880" i="6"/>
  <c r="C3881" i="6"/>
  <c r="E3881" i="6"/>
  <c r="D3881" i="6" s="1" a="1"/>
  <c r="D3881" i="6" s="1"/>
  <c r="G3881" i="6"/>
  <c r="F3881" i="6" s="1" a="1"/>
  <c r="F3881" i="6" s="1"/>
  <c r="H3881" i="6"/>
  <c r="C3882" i="6"/>
  <c r="D3882" i="6" a="1"/>
  <c r="D3882" i="6" s="1"/>
  <c r="E3882" i="6"/>
  <c r="F3882" i="6" a="1"/>
  <c r="F3882" i="6" s="1"/>
  <c r="G3882" i="6"/>
  <c r="H3882" i="6"/>
  <c r="C3883" i="6"/>
  <c r="D3883" i="6" a="1"/>
  <c r="D3883" i="6" s="1"/>
  <c r="E3883" i="6"/>
  <c r="G3883" i="6"/>
  <c r="F3883" i="6" s="1" a="1"/>
  <c r="F3883" i="6" s="1"/>
  <c r="H3883" i="6"/>
  <c r="C3884" i="6"/>
  <c r="D3884" i="6" a="1"/>
  <c r="D3884" i="6" s="1"/>
  <c r="E3884" i="6"/>
  <c r="F3884" i="6" a="1"/>
  <c r="F3884" i="6" s="1"/>
  <c r="G3884" i="6"/>
  <c r="H3884" i="6"/>
  <c r="C3885" i="6"/>
  <c r="E3885" i="6"/>
  <c r="D3885" i="6" s="1" a="1"/>
  <c r="D3885" i="6" s="1"/>
  <c r="G3885" i="6"/>
  <c r="F3885" i="6" s="1" a="1"/>
  <c r="F3885" i="6" s="1"/>
  <c r="H3885" i="6"/>
  <c r="C3886" i="6"/>
  <c r="D3886" i="6" a="1"/>
  <c r="D3886" i="6"/>
  <c r="E3886" i="6"/>
  <c r="G3886" i="6"/>
  <c r="F3886" i="6" s="1" a="1"/>
  <c r="F3886" i="6" s="1"/>
  <c r="H3886" i="6"/>
  <c r="C3887" i="6"/>
  <c r="E3887" i="6"/>
  <c r="D3887" i="6" s="1" a="1"/>
  <c r="D3887" i="6" s="1"/>
  <c r="G3887" i="6"/>
  <c r="F3887" i="6" s="1" a="1"/>
  <c r="F3887" i="6" s="1"/>
  <c r="H3887" i="6"/>
  <c r="C3888" i="6"/>
  <c r="E3888" i="6"/>
  <c r="D3888" i="6" s="1" a="1"/>
  <c r="D3888" i="6" s="1"/>
  <c r="F3888" i="6" a="1"/>
  <c r="F3888" i="6" s="1"/>
  <c r="G3888" i="6"/>
  <c r="H3888" i="6"/>
  <c r="C3889" i="6"/>
  <c r="D3889" i="6" a="1"/>
  <c r="D3889" i="6" s="1"/>
  <c r="E3889" i="6"/>
  <c r="F3889" i="6" a="1"/>
  <c r="F3889" i="6" s="1"/>
  <c r="G3889" i="6"/>
  <c r="H3889" i="6"/>
  <c r="C3890" i="6"/>
  <c r="D3890" i="6" a="1"/>
  <c r="D3890" i="6"/>
  <c r="E3890" i="6"/>
  <c r="G3890" i="6"/>
  <c r="F3890" i="6" s="1" a="1"/>
  <c r="F3890" i="6" s="1"/>
  <c r="H3890" i="6"/>
  <c r="C3891" i="6"/>
  <c r="D3891" i="6" a="1"/>
  <c r="D3891" i="6" s="1"/>
  <c r="E3891" i="6"/>
  <c r="F3891" i="6" a="1"/>
  <c r="F3891" i="6" s="1"/>
  <c r="G3891" i="6"/>
  <c r="H3891" i="6"/>
  <c r="C3892" i="6"/>
  <c r="E3892" i="6"/>
  <c r="D3892" i="6" s="1" a="1"/>
  <c r="D3892" i="6" s="1"/>
  <c r="G3892" i="6"/>
  <c r="F3892" i="6" s="1" a="1"/>
  <c r="F3892" i="6" s="1"/>
  <c r="H3892" i="6"/>
  <c r="C3893" i="6"/>
  <c r="D3893" i="6" a="1"/>
  <c r="D3893" i="6" s="1"/>
  <c r="E3893" i="6"/>
  <c r="G3893" i="6"/>
  <c r="F3893" i="6" s="1" a="1"/>
  <c r="F3893" i="6" s="1"/>
  <c r="H3893" i="6"/>
  <c r="C3894" i="6"/>
  <c r="E3894" i="6"/>
  <c r="D3894" i="6" s="1" a="1"/>
  <c r="D3894" i="6" s="1"/>
  <c r="G3894" i="6"/>
  <c r="F3894" i="6" s="1" a="1"/>
  <c r="F3894" i="6" s="1"/>
  <c r="H3894" i="6"/>
  <c r="C3895" i="6"/>
  <c r="D3895" i="6" a="1"/>
  <c r="D3895" i="6" s="1"/>
  <c r="E3895" i="6"/>
  <c r="F3895" i="6" a="1"/>
  <c r="F3895" i="6"/>
  <c r="G3895" i="6"/>
  <c r="H3895" i="6"/>
  <c r="C3896" i="6"/>
  <c r="E3896" i="6"/>
  <c r="D3896" i="6" s="1" a="1"/>
  <c r="D3896" i="6" s="1"/>
  <c r="G3896" i="6"/>
  <c r="F3896" i="6" s="1" a="1"/>
  <c r="F3896" i="6" s="1"/>
  <c r="H3896" i="6"/>
  <c r="C3897" i="6"/>
  <c r="E3897" i="6"/>
  <c r="D3897" i="6" s="1" a="1"/>
  <c r="D3897" i="6" s="1"/>
  <c r="G3897" i="6"/>
  <c r="F3897" i="6" s="1" a="1"/>
  <c r="F3897" i="6" s="1"/>
  <c r="H3897" i="6"/>
  <c r="C3898" i="6"/>
  <c r="E3898" i="6"/>
  <c r="D3898" i="6" s="1" a="1"/>
  <c r="D3898" i="6" s="1"/>
  <c r="F3898" i="6" a="1"/>
  <c r="F3898" i="6" s="1"/>
  <c r="G3898" i="6"/>
  <c r="H3898" i="6"/>
  <c r="C3899" i="6"/>
  <c r="D3899" i="6" a="1"/>
  <c r="D3899" i="6" s="1"/>
  <c r="E3899" i="6"/>
  <c r="G3899" i="6"/>
  <c r="F3899" i="6" s="1" a="1"/>
  <c r="F3899" i="6" s="1"/>
  <c r="H3899" i="6"/>
  <c r="C3900" i="6"/>
  <c r="D3900" i="6" a="1"/>
  <c r="D3900" i="6"/>
  <c r="E3900" i="6"/>
  <c r="F3900" i="6" a="1"/>
  <c r="F3900" i="6" s="1"/>
  <c r="G3900" i="6"/>
  <c r="H3900" i="6"/>
  <c r="C3901" i="6"/>
  <c r="E3901" i="6"/>
  <c r="D3901" i="6" s="1" a="1"/>
  <c r="D3901" i="6" s="1"/>
  <c r="F3901" i="6"/>
  <c r="G3901" i="6"/>
  <c r="F3901" i="6" s="1" a="1"/>
  <c r="H3901" i="6"/>
  <c r="C3902" i="6"/>
  <c r="D3902" i="6" a="1"/>
  <c r="D3902" i="6"/>
  <c r="E3902" i="6"/>
  <c r="G3902" i="6"/>
  <c r="F3902" i="6" s="1" a="1"/>
  <c r="F3902" i="6" s="1"/>
  <c r="H3902" i="6"/>
  <c r="C3903" i="6"/>
  <c r="E3903" i="6"/>
  <c r="D3903" i="6" s="1" a="1"/>
  <c r="D3903" i="6" s="1"/>
  <c r="F3903" i="6" a="1"/>
  <c r="F3903" i="6" s="1"/>
  <c r="G3903" i="6"/>
  <c r="H3903" i="6"/>
  <c r="C3904" i="6"/>
  <c r="E3904" i="6"/>
  <c r="D3904" i="6" s="1" a="1"/>
  <c r="D3904" i="6" s="1"/>
  <c r="F3904" i="6" a="1"/>
  <c r="F3904" i="6" s="1"/>
  <c r="G3904" i="6"/>
  <c r="H3904" i="6"/>
  <c r="C3905" i="6"/>
  <c r="E3905" i="6"/>
  <c r="D3905" i="6" s="1" a="1"/>
  <c r="D3905" i="6" s="1"/>
  <c r="F3905" i="6" a="1"/>
  <c r="F3905" i="6"/>
  <c r="G3905" i="6"/>
  <c r="H3905" i="6"/>
  <c r="C3906" i="6"/>
  <c r="D3906" i="6" a="1"/>
  <c r="D3906" i="6"/>
  <c r="E3906" i="6"/>
  <c r="G3906" i="6"/>
  <c r="F3906" i="6" s="1" a="1"/>
  <c r="F3906" i="6" s="1"/>
  <c r="H3906" i="6"/>
  <c r="C3907" i="6"/>
  <c r="E3907" i="6"/>
  <c r="D3907" i="6" s="1" a="1"/>
  <c r="D3907" i="6" s="1"/>
  <c r="F3907" i="6" a="1"/>
  <c r="F3907" i="6" s="1"/>
  <c r="G3907" i="6"/>
  <c r="H3907" i="6"/>
  <c r="C3908" i="6"/>
  <c r="E3908" i="6"/>
  <c r="D3908" i="6" s="1" a="1"/>
  <c r="D3908" i="6" s="1"/>
  <c r="G3908" i="6"/>
  <c r="F3908" i="6" s="1" a="1"/>
  <c r="F3908" i="6" s="1"/>
  <c r="H3908" i="6"/>
  <c r="C3909" i="6"/>
  <c r="D3909" i="6" a="1"/>
  <c r="D3909" i="6" s="1"/>
  <c r="E3909" i="6"/>
  <c r="G3909" i="6"/>
  <c r="F3909" i="6" s="1" a="1"/>
  <c r="F3909" i="6" s="1"/>
  <c r="H3909" i="6"/>
  <c r="C3910" i="6"/>
  <c r="E3910" i="6"/>
  <c r="D3910" i="6" s="1" a="1"/>
  <c r="D3910" i="6" s="1"/>
  <c r="F3910" i="6" a="1"/>
  <c r="F3910" i="6" s="1"/>
  <c r="G3910" i="6"/>
  <c r="H3910" i="6"/>
  <c r="C3911" i="6"/>
  <c r="D3911" i="6" a="1"/>
  <c r="D3911" i="6" s="1"/>
  <c r="E3911" i="6"/>
  <c r="F3911" i="6" a="1"/>
  <c r="F3911" i="6"/>
  <c r="G3911" i="6"/>
  <c r="H3911" i="6"/>
  <c r="C3912" i="6"/>
  <c r="E3912" i="6"/>
  <c r="D3912" i="6" s="1" a="1"/>
  <c r="D3912" i="6" s="1"/>
  <c r="F3912" i="6" a="1"/>
  <c r="F3912" i="6" s="1"/>
  <c r="G3912" i="6"/>
  <c r="H3912" i="6"/>
  <c r="C3913" i="6"/>
  <c r="E3913" i="6"/>
  <c r="D3913" i="6" s="1" a="1"/>
  <c r="D3913" i="6" s="1"/>
  <c r="G3913" i="6"/>
  <c r="F3913" i="6" s="1" a="1"/>
  <c r="F3913" i="6" s="1"/>
  <c r="H3913" i="6"/>
  <c r="C3914" i="6"/>
  <c r="D3914" i="6" a="1"/>
  <c r="D3914" i="6" s="1"/>
  <c r="E3914" i="6"/>
  <c r="F3914" i="6" a="1"/>
  <c r="F3914" i="6" s="1"/>
  <c r="G3914" i="6"/>
  <c r="H3914" i="6"/>
  <c r="C3915" i="6"/>
  <c r="D3915" i="6" a="1"/>
  <c r="D3915" i="6" s="1"/>
  <c r="E3915" i="6"/>
  <c r="G3915" i="6"/>
  <c r="F3915" i="6" s="1" a="1"/>
  <c r="F3915" i="6" s="1"/>
  <c r="H3915" i="6"/>
  <c r="C3916" i="6"/>
  <c r="D3916" i="6" a="1"/>
  <c r="D3916" i="6"/>
  <c r="E3916" i="6"/>
  <c r="F3916" i="6" a="1"/>
  <c r="F3916" i="6" s="1"/>
  <c r="G3916" i="6"/>
  <c r="H3916" i="6"/>
  <c r="C3917" i="6"/>
  <c r="E3917" i="6"/>
  <c r="D3917" i="6" s="1" a="1"/>
  <c r="D3917" i="6" s="1"/>
  <c r="G3917" i="6"/>
  <c r="F3917" i="6" s="1" a="1"/>
  <c r="F3917" i="6" s="1"/>
  <c r="H3917" i="6"/>
  <c r="C3918" i="6"/>
  <c r="D3918" i="6" a="1"/>
  <c r="D3918" i="6"/>
  <c r="E3918" i="6"/>
  <c r="G3918" i="6"/>
  <c r="F3918" i="6" s="1" a="1"/>
  <c r="F3918" i="6" s="1"/>
  <c r="H3918" i="6"/>
  <c r="C3919" i="6"/>
  <c r="E3919" i="6"/>
  <c r="D3919" i="6" s="1" a="1"/>
  <c r="D3919" i="6" s="1"/>
  <c r="G3919" i="6"/>
  <c r="F3919" i="6" s="1" a="1"/>
  <c r="F3919" i="6" s="1"/>
  <c r="H3919" i="6"/>
  <c r="C3920" i="6"/>
  <c r="E3920" i="6"/>
  <c r="D3920" i="6" s="1" a="1"/>
  <c r="D3920" i="6" s="1"/>
  <c r="F3920" i="6" a="1"/>
  <c r="F3920" i="6" s="1"/>
  <c r="G3920" i="6"/>
  <c r="H3920" i="6"/>
  <c r="C3921" i="6"/>
  <c r="D3921" i="6" a="1"/>
  <c r="D3921" i="6" s="1"/>
  <c r="E3921" i="6"/>
  <c r="F3921" i="6" a="1"/>
  <c r="F3921" i="6"/>
  <c r="G3921" i="6"/>
  <c r="H3921" i="6"/>
  <c r="C3922" i="6"/>
  <c r="D3922" i="6" a="1"/>
  <c r="D3922" i="6"/>
  <c r="E3922" i="6"/>
  <c r="G3922" i="6"/>
  <c r="F3922" i="6" s="1" a="1"/>
  <c r="F3922" i="6" s="1"/>
  <c r="H3922" i="6"/>
  <c r="C3923" i="6"/>
  <c r="D3923" i="6" a="1"/>
  <c r="D3923" i="6" s="1"/>
  <c r="E3923" i="6"/>
  <c r="F3923" i="6" a="1"/>
  <c r="F3923" i="6" s="1"/>
  <c r="G3923" i="6"/>
  <c r="H3923" i="6"/>
  <c r="C3924" i="6"/>
  <c r="E3924" i="6"/>
  <c r="D3924" i="6" s="1" a="1"/>
  <c r="D3924" i="6" s="1"/>
  <c r="G3924" i="6"/>
  <c r="F3924" i="6" s="1" a="1"/>
  <c r="F3924" i="6" s="1"/>
  <c r="H3924" i="6"/>
  <c r="C3925" i="6"/>
  <c r="D3925" i="6" a="1"/>
  <c r="D3925" i="6" s="1"/>
  <c r="E3925" i="6"/>
  <c r="G3925" i="6"/>
  <c r="F3925" i="6" s="1" a="1"/>
  <c r="F3925" i="6" s="1"/>
  <c r="H3925" i="6"/>
  <c r="C3926" i="6"/>
  <c r="E3926" i="6"/>
  <c r="D3926" i="6" s="1" a="1"/>
  <c r="D3926" i="6" s="1"/>
  <c r="G3926" i="6"/>
  <c r="F3926" i="6" s="1" a="1"/>
  <c r="F3926" i="6" s="1"/>
  <c r="H3926" i="6"/>
  <c r="C3927" i="6"/>
  <c r="D3927" i="6" a="1"/>
  <c r="D3927" i="6" s="1"/>
  <c r="E3927" i="6"/>
  <c r="F3927" i="6" a="1"/>
  <c r="F3927" i="6"/>
  <c r="G3927" i="6"/>
  <c r="H3927" i="6"/>
  <c r="C3928" i="6"/>
  <c r="E3928" i="6"/>
  <c r="D3928" i="6" s="1" a="1"/>
  <c r="D3928" i="6" s="1"/>
  <c r="G3928" i="6"/>
  <c r="F3928" i="6" s="1" a="1"/>
  <c r="F3928" i="6" s="1"/>
  <c r="H3928" i="6"/>
  <c r="C3929" i="6"/>
  <c r="E3929" i="6"/>
  <c r="D3929" i="6" s="1" a="1"/>
  <c r="D3929" i="6" s="1"/>
  <c r="G3929" i="6"/>
  <c r="F3929" i="6" s="1" a="1"/>
  <c r="F3929" i="6" s="1"/>
  <c r="H3929" i="6"/>
  <c r="C3930" i="6"/>
  <c r="D3930" i="6" a="1"/>
  <c r="D3930" i="6" s="1"/>
  <c r="E3930" i="6"/>
  <c r="F3930" i="6" a="1"/>
  <c r="F3930" i="6" s="1"/>
  <c r="G3930" i="6"/>
  <c r="H3930" i="6"/>
  <c r="C3931" i="6"/>
  <c r="D3931" i="6" a="1"/>
  <c r="D3931" i="6" s="1"/>
  <c r="E3931" i="6"/>
  <c r="G3931" i="6"/>
  <c r="F3931" i="6" s="1" a="1"/>
  <c r="F3931" i="6" s="1"/>
  <c r="H3931" i="6"/>
  <c r="C3932" i="6"/>
  <c r="D3932" i="6" a="1"/>
  <c r="D3932" i="6" s="1"/>
  <c r="E3932" i="6"/>
  <c r="F3932" i="6" a="1"/>
  <c r="F3932" i="6" s="1"/>
  <c r="G3932" i="6"/>
  <c r="H3932" i="6"/>
  <c r="C3933" i="6"/>
  <c r="E3933" i="6"/>
  <c r="D3933" i="6" s="1" a="1"/>
  <c r="D3933" i="6" s="1"/>
  <c r="F3933" i="6"/>
  <c r="G3933" i="6"/>
  <c r="F3933" i="6" s="1" a="1"/>
  <c r="H3933" i="6"/>
  <c r="C3934" i="6"/>
  <c r="D3934" i="6" a="1"/>
  <c r="D3934" i="6"/>
  <c r="E3934" i="6"/>
  <c r="G3934" i="6"/>
  <c r="F3934" i="6" s="1" a="1"/>
  <c r="F3934" i="6" s="1"/>
  <c r="H3934" i="6"/>
  <c r="C3935" i="6"/>
  <c r="E3935" i="6"/>
  <c r="D3935" i="6" s="1" a="1"/>
  <c r="D3935" i="6" s="1"/>
  <c r="G3935" i="6"/>
  <c r="F3935" i="6" s="1" a="1"/>
  <c r="F3935" i="6" s="1"/>
  <c r="H3935" i="6"/>
  <c r="C3936" i="6"/>
  <c r="E3936" i="6"/>
  <c r="D3936" i="6" s="1" a="1"/>
  <c r="D3936" i="6" s="1"/>
  <c r="F3936" i="6" a="1"/>
  <c r="F3936" i="6" s="1"/>
  <c r="G3936" i="6"/>
  <c r="H3936" i="6"/>
  <c r="C3937" i="6"/>
  <c r="D3937" i="6" a="1"/>
  <c r="D3937" i="6" s="1"/>
  <c r="E3937" i="6"/>
  <c r="F3937" i="6" a="1"/>
  <c r="F3937" i="6" s="1"/>
  <c r="G3937" i="6"/>
  <c r="H3937" i="6"/>
  <c r="C3938" i="6"/>
  <c r="D3938" i="6" a="1"/>
  <c r="D3938" i="6"/>
  <c r="E3938" i="6"/>
  <c r="G3938" i="6"/>
  <c r="F3938" i="6" s="1" a="1"/>
  <c r="F3938" i="6" s="1"/>
  <c r="H3938" i="6"/>
  <c r="C3939" i="6"/>
  <c r="D3939" i="6" a="1"/>
  <c r="D3939" i="6" s="1"/>
  <c r="E3939" i="6"/>
  <c r="F3939" i="6" a="1"/>
  <c r="F3939" i="6" s="1"/>
  <c r="G3939" i="6"/>
  <c r="H3939" i="6"/>
  <c r="C3940" i="6"/>
  <c r="E3940" i="6"/>
  <c r="D3940" i="6" s="1" a="1"/>
  <c r="D3940" i="6" s="1"/>
  <c r="G3940" i="6"/>
  <c r="F3940" i="6" s="1" a="1"/>
  <c r="F3940" i="6" s="1"/>
  <c r="H3940" i="6"/>
  <c r="C3941" i="6"/>
  <c r="D3941" i="6" a="1"/>
  <c r="D3941" i="6" s="1"/>
  <c r="E3941" i="6"/>
  <c r="G3941" i="6"/>
  <c r="F3941" i="6" s="1" a="1"/>
  <c r="F3941" i="6" s="1"/>
  <c r="H3941" i="6"/>
  <c r="C3942" i="6"/>
  <c r="E3942" i="6"/>
  <c r="D3942" i="6" s="1" a="1"/>
  <c r="D3942" i="6" s="1"/>
  <c r="G3942" i="6"/>
  <c r="F3942" i="6" s="1" a="1"/>
  <c r="F3942" i="6" s="1"/>
  <c r="H3942" i="6"/>
  <c r="C3943" i="6"/>
  <c r="D3943" i="6" a="1"/>
  <c r="D3943" i="6" s="1"/>
  <c r="E3943" i="6"/>
  <c r="F3943" i="6" a="1"/>
  <c r="F3943" i="6"/>
  <c r="G3943" i="6"/>
  <c r="H3943" i="6"/>
  <c r="C3944" i="6"/>
  <c r="E3944" i="6"/>
  <c r="D3944" i="6" s="1" a="1"/>
  <c r="D3944" i="6" s="1"/>
  <c r="G3944" i="6"/>
  <c r="F3944" i="6" s="1" a="1"/>
  <c r="F3944" i="6" s="1"/>
  <c r="H3944" i="6"/>
  <c r="C3945" i="6"/>
  <c r="E3945" i="6"/>
  <c r="D3945" i="6" s="1" a="1"/>
  <c r="D3945" i="6" s="1"/>
  <c r="G3945" i="6"/>
  <c r="F3945" i="6" s="1" a="1"/>
  <c r="F3945" i="6" s="1"/>
  <c r="H3945" i="6"/>
  <c r="C3946" i="6"/>
  <c r="D3946" i="6" a="1"/>
  <c r="D3946" i="6" s="1"/>
  <c r="E3946" i="6"/>
  <c r="F3946" i="6" a="1"/>
  <c r="F3946" i="6" s="1"/>
  <c r="G3946" i="6"/>
  <c r="H3946" i="6"/>
  <c r="C3947" i="6"/>
  <c r="D3947" i="6" a="1"/>
  <c r="D3947" i="6" s="1"/>
  <c r="E3947" i="6"/>
  <c r="G3947" i="6"/>
  <c r="F3947" i="6" s="1" a="1"/>
  <c r="F3947" i="6" s="1"/>
  <c r="H3947" i="6"/>
  <c r="C3948" i="6"/>
  <c r="D3948" i="6" a="1"/>
  <c r="D3948" i="6"/>
  <c r="E3948" i="6"/>
  <c r="F3948" i="6" a="1"/>
  <c r="F3948" i="6" s="1"/>
  <c r="G3948" i="6"/>
  <c r="H3948" i="6"/>
  <c r="C3949" i="6"/>
  <c r="E3949" i="6"/>
  <c r="D3949" i="6" s="1" a="1"/>
  <c r="D3949" i="6" s="1"/>
  <c r="F3949" i="6" a="1"/>
  <c r="F3949" i="6" s="1"/>
  <c r="G3949" i="6"/>
  <c r="H3949" i="6"/>
  <c r="C3950" i="6"/>
  <c r="D3950" i="6" a="1"/>
  <c r="D3950" i="6"/>
  <c r="E3950" i="6"/>
  <c r="G3950" i="6"/>
  <c r="F3950" i="6" s="1" a="1"/>
  <c r="F3950" i="6" s="1"/>
  <c r="H3950" i="6"/>
  <c r="C3951" i="6"/>
  <c r="D3951" i="6"/>
  <c r="E3951" i="6"/>
  <c r="D3951" i="6" s="1" a="1"/>
  <c r="G3951" i="6"/>
  <c r="F3951" i="6" s="1" a="1"/>
  <c r="F3951" i="6" s="1"/>
  <c r="H3951" i="6"/>
  <c r="C3952" i="6"/>
  <c r="E3952" i="6"/>
  <c r="D3952" i="6" s="1" a="1"/>
  <c r="D3952" i="6" s="1"/>
  <c r="F3952" i="6" a="1"/>
  <c r="F3952" i="6" s="1"/>
  <c r="G3952" i="6"/>
  <c r="H3952" i="6"/>
  <c r="C3953" i="6"/>
  <c r="E3953" i="6"/>
  <c r="D3953" i="6" s="1" a="1"/>
  <c r="D3953" i="6" s="1"/>
  <c r="G3953" i="6"/>
  <c r="F3953" i="6" s="1" a="1"/>
  <c r="F3953" i="6" s="1"/>
  <c r="H3953" i="6"/>
  <c r="C3954" i="6"/>
  <c r="D3954" i="6" a="1"/>
  <c r="D3954" i="6"/>
  <c r="E3954" i="6"/>
  <c r="G3954" i="6"/>
  <c r="F3954" i="6" s="1" a="1"/>
  <c r="F3954" i="6" s="1"/>
  <c r="H3954" i="6"/>
  <c r="C3955" i="6"/>
  <c r="E3955" i="6"/>
  <c r="D3955" i="6" s="1" a="1"/>
  <c r="D3955" i="6" s="1"/>
  <c r="F3955" i="6" a="1"/>
  <c r="F3955" i="6" s="1"/>
  <c r="G3955" i="6"/>
  <c r="H3955" i="6"/>
  <c r="C3956" i="6"/>
  <c r="E3956" i="6"/>
  <c r="D3956" i="6" s="1" a="1"/>
  <c r="D3956" i="6" s="1"/>
  <c r="G3956" i="6"/>
  <c r="F3956" i="6" s="1" a="1"/>
  <c r="F3956" i="6" s="1"/>
  <c r="H3956" i="6"/>
  <c r="C3957" i="6"/>
  <c r="D3957" i="6" a="1"/>
  <c r="D3957" i="6" s="1"/>
  <c r="E3957" i="6"/>
  <c r="G3957" i="6"/>
  <c r="F3957" i="6" s="1" a="1"/>
  <c r="F3957" i="6" s="1"/>
  <c r="H3957" i="6"/>
  <c r="C3958" i="6"/>
  <c r="E3958" i="6"/>
  <c r="D3958" i="6" s="1" a="1"/>
  <c r="D3958" i="6" s="1"/>
  <c r="G3958" i="6"/>
  <c r="F3958" i="6" s="1" a="1"/>
  <c r="F3958" i="6" s="1"/>
  <c r="H3958" i="6"/>
  <c r="C3959" i="6"/>
  <c r="D3959" i="6" a="1"/>
  <c r="D3959" i="6" s="1"/>
  <c r="E3959" i="6"/>
  <c r="F3959" i="6" a="1"/>
  <c r="F3959" i="6" s="1"/>
  <c r="G3959" i="6"/>
  <c r="H3959" i="6"/>
  <c r="C3960" i="6"/>
  <c r="E3960" i="6"/>
  <c r="D3960" i="6" s="1" a="1"/>
  <c r="D3960" i="6" s="1"/>
  <c r="F3960" i="6" a="1"/>
  <c r="F3960" i="6"/>
  <c r="G3960" i="6"/>
  <c r="H3960" i="6"/>
  <c r="C3961" i="6"/>
  <c r="D3961" i="6"/>
  <c r="E3961" i="6"/>
  <c r="D3961" i="6" s="1" a="1"/>
  <c r="G3961" i="6"/>
  <c r="F3961" i="6" s="1" a="1"/>
  <c r="F3961" i="6" s="1"/>
  <c r="H3961" i="6"/>
  <c r="C3962" i="6"/>
  <c r="E3962" i="6"/>
  <c r="D3962" i="6" s="1" a="1"/>
  <c r="D3962" i="6" s="1"/>
  <c r="G3962" i="6"/>
  <c r="F3962" i="6" s="1" a="1"/>
  <c r="F3962" i="6" s="1"/>
  <c r="H3962" i="6"/>
  <c r="C3963" i="6"/>
  <c r="D3963" i="6" a="1"/>
  <c r="D3963" i="6" s="1"/>
  <c r="E3963" i="6"/>
  <c r="G3963" i="6"/>
  <c r="F3963" i="6" s="1" a="1"/>
  <c r="F3963" i="6" s="1"/>
  <c r="H3963" i="6"/>
  <c r="C3964" i="6"/>
  <c r="D3964" i="6" a="1"/>
  <c r="D3964" i="6" s="1"/>
  <c r="E3964" i="6"/>
  <c r="F3964" i="6" a="1"/>
  <c r="F3964" i="6" s="1"/>
  <c r="G3964" i="6"/>
  <c r="H3964" i="6"/>
  <c r="C3965" i="6"/>
  <c r="E3965" i="6"/>
  <c r="D3965" i="6" s="1" a="1"/>
  <c r="D3965" i="6" s="1"/>
  <c r="G3965" i="6"/>
  <c r="F3965" i="6" s="1" a="1"/>
  <c r="F3965" i="6" s="1"/>
  <c r="H3965" i="6"/>
  <c r="C3966" i="6"/>
  <c r="D3966" i="6" a="1"/>
  <c r="D3966" i="6"/>
  <c r="E3966" i="6"/>
  <c r="G3966" i="6"/>
  <c r="F3966" i="6" s="1" a="1"/>
  <c r="F3966" i="6" s="1"/>
  <c r="H3966" i="6"/>
  <c r="C3967" i="6"/>
  <c r="E3967" i="6"/>
  <c r="D3967" i="6" s="1" a="1"/>
  <c r="D3967" i="6" s="1"/>
  <c r="G3967" i="6"/>
  <c r="F3967" i="6" s="1" a="1"/>
  <c r="F3967" i="6" s="1"/>
  <c r="H3967" i="6"/>
  <c r="C3968" i="6"/>
  <c r="E3968" i="6"/>
  <c r="D3968" i="6" s="1" a="1"/>
  <c r="D3968" i="6" s="1"/>
  <c r="F3968" i="6" a="1"/>
  <c r="F3968" i="6" s="1"/>
  <c r="G3968" i="6"/>
  <c r="H3968" i="6"/>
  <c r="C3969" i="6"/>
  <c r="D3969" i="6" a="1"/>
  <c r="D3969" i="6"/>
  <c r="E3969" i="6"/>
  <c r="F3969" i="6" a="1"/>
  <c r="F3969" i="6" s="1"/>
  <c r="G3969" i="6"/>
  <c r="H3969" i="6"/>
  <c r="C3970" i="6"/>
  <c r="D3970" i="6" a="1"/>
  <c r="D3970" i="6" s="1"/>
  <c r="E3970" i="6"/>
  <c r="G3970" i="6"/>
  <c r="F3970" i="6" s="1" a="1"/>
  <c r="F3970" i="6" s="1"/>
  <c r="H3970" i="6"/>
  <c r="C3971" i="6"/>
  <c r="D3971" i="6" a="1"/>
  <c r="D3971" i="6"/>
  <c r="E3971" i="6"/>
  <c r="F3971" i="6" a="1"/>
  <c r="F3971" i="6" s="1"/>
  <c r="G3971" i="6"/>
  <c r="H3971" i="6"/>
  <c r="C3972" i="6"/>
  <c r="E3972" i="6"/>
  <c r="D3972" i="6" s="1" a="1"/>
  <c r="D3972" i="6" s="1"/>
  <c r="G3972" i="6"/>
  <c r="F3972" i="6" s="1" a="1"/>
  <c r="F3972" i="6" s="1"/>
  <c r="H3972" i="6"/>
  <c r="C3973" i="6"/>
  <c r="E3973" i="6"/>
  <c r="D3973" i="6" s="1" a="1"/>
  <c r="D3973" i="6" s="1"/>
  <c r="G3973" i="6"/>
  <c r="F3973" i="6" s="1" a="1"/>
  <c r="F3973" i="6" s="1"/>
  <c r="H3973" i="6"/>
  <c r="C3974" i="6"/>
  <c r="E3974" i="6"/>
  <c r="D3974" i="6" s="1" a="1"/>
  <c r="D3974" i="6" s="1"/>
  <c r="F3974" i="6" a="1"/>
  <c r="F3974" i="6" s="1"/>
  <c r="G3974" i="6"/>
  <c r="H3974" i="6"/>
  <c r="C3975" i="6"/>
  <c r="D3975" i="6" a="1"/>
  <c r="D3975" i="6" s="1"/>
  <c r="E3975" i="6"/>
  <c r="F3975" i="6" a="1"/>
  <c r="F3975" i="6" s="1"/>
  <c r="G3975" i="6"/>
  <c r="H3975" i="6"/>
  <c r="C3976" i="6"/>
  <c r="E3976" i="6"/>
  <c r="D3976" i="6" s="1" a="1"/>
  <c r="D3976" i="6" s="1"/>
  <c r="F3976" i="6" a="1"/>
  <c r="F3976" i="6" s="1"/>
  <c r="G3976" i="6"/>
  <c r="H3976" i="6"/>
  <c r="C3977" i="6"/>
  <c r="D3977" i="6"/>
  <c r="E3977" i="6"/>
  <c r="D3977" i="6" s="1" a="1"/>
  <c r="G3977" i="6"/>
  <c r="F3977" i="6" s="1" a="1"/>
  <c r="F3977" i="6" s="1"/>
  <c r="H3977" i="6"/>
  <c r="C3978" i="6"/>
  <c r="E3978" i="6"/>
  <c r="D3978" i="6" s="1" a="1"/>
  <c r="D3978" i="6" s="1"/>
  <c r="F3978" i="6" a="1"/>
  <c r="F3978" i="6" s="1"/>
  <c r="G3978" i="6"/>
  <c r="H3978" i="6"/>
  <c r="C3979" i="6"/>
  <c r="D3979" i="6" a="1"/>
  <c r="D3979" i="6" s="1"/>
  <c r="E3979" i="6"/>
  <c r="F3979" i="6" a="1"/>
  <c r="F3979" i="6" s="1"/>
  <c r="G3979" i="6"/>
  <c r="H3979" i="6"/>
  <c r="C3980" i="6"/>
  <c r="E3980" i="6"/>
  <c r="D3980" i="6" s="1" a="1"/>
  <c r="D3980" i="6" s="1"/>
  <c r="F3980" i="6" a="1"/>
  <c r="F3980" i="6" s="1"/>
  <c r="G3980" i="6"/>
  <c r="H3980" i="6"/>
  <c r="C3981" i="6"/>
  <c r="E3981" i="6"/>
  <c r="D3981" i="6" s="1" a="1"/>
  <c r="D3981" i="6" s="1"/>
  <c r="F3981" i="6" a="1"/>
  <c r="F3981" i="6" s="1"/>
  <c r="G3981" i="6"/>
  <c r="H3981" i="6"/>
  <c r="C3982" i="6"/>
  <c r="D3982" i="6" a="1"/>
  <c r="D3982" i="6" s="1"/>
  <c r="E3982" i="6"/>
  <c r="F3982" i="6"/>
  <c r="G3982" i="6"/>
  <c r="F3982" i="6" s="1" a="1"/>
  <c r="H3982" i="6"/>
  <c r="C3983" i="6"/>
  <c r="E3983" i="6"/>
  <c r="D3983" i="6" s="1" a="1"/>
  <c r="D3983" i="6" s="1"/>
  <c r="F3983" i="6" a="1"/>
  <c r="F3983" i="6" s="1"/>
  <c r="G3983" i="6"/>
  <c r="H3983" i="6"/>
  <c r="C3984" i="6"/>
  <c r="E3984" i="6"/>
  <c r="D3984" i="6" s="1" a="1"/>
  <c r="D3984" i="6" s="1"/>
  <c r="F3984" i="6" a="1"/>
  <c r="F3984" i="6" s="1"/>
  <c r="G3984" i="6"/>
  <c r="H3984" i="6"/>
  <c r="C3985" i="6"/>
  <c r="D3985" i="6" a="1"/>
  <c r="D3985" i="6"/>
  <c r="E3985" i="6"/>
  <c r="G3985" i="6"/>
  <c r="F3985" i="6" s="1" a="1"/>
  <c r="F3985" i="6" s="1"/>
  <c r="H3985" i="6"/>
  <c r="C3986" i="6"/>
  <c r="D3986" i="6" a="1"/>
  <c r="D3986" i="6" s="1"/>
  <c r="E3986" i="6"/>
  <c r="F3986" i="6"/>
  <c r="G3986" i="6"/>
  <c r="F3986" i="6" s="1" a="1"/>
  <c r="H3986" i="6"/>
  <c r="C3987" i="6"/>
  <c r="D3987" i="6" a="1"/>
  <c r="D3987" i="6" s="1"/>
  <c r="E3987" i="6"/>
  <c r="F3987" i="6" a="1"/>
  <c r="F3987" i="6" s="1"/>
  <c r="G3987" i="6"/>
  <c r="H3987" i="6"/>
  <c r="C3988" i="6"/>
  <c r="E3988" i="6"/>
  <c r="D3988" i="6" s="1" a="1"/>
  <c r="D3988" i="6" s="1"/>
  <c r="G3988" i="6"/>
  <c r="F3988" i="6" s="1" a="1"/>
  <c r="F3988" i="6" s="1"/>
  <c r="H3988" i="6"/>
  <c r="C3989" i="6"/>
  <c r="D3989" i="6" a="1"/>
  <c r="D3989" i="6" s="1"/>
  <c r="E3989" i="6"/>
  <c r="F3989" i="6" a="1"/>
  <c r="F3989" i="6" s="1"/>
  <c r="G3989" i="6"/>
  <c r="H3989" i="6"/>
  <c r="C3990" i="6"/>
  <c r="D3990" i="6" a="1"/>
  <c r="D3990" i="6" s="1"/>
  <c r="E3990" i="6"/>
  <c r="F3990" i="6" a="1"/>
  <c r="F3990" i="6" s="1"/>
  <c r="G3990" i="6"/>
  <c r="H3990" i="6"/>
  <c r="C3991" i="6"/>
  <c r="E3991" i="6"/>
  <c r="D3991" i="6" s="1" a="1"/>
  <c r="D3991" i="6" s="1"/>
  <c r="G3991" i="6"/>
  <c r="F3991" i="6" s="1" a="1"/>
  <c r="F3991" i="6" s="1"/>
  <c r="H3991" i="6"/>
  <c r="C3992" i="6"/>
  <c r="D3992" i="6"/>
  <c r="E3992" i="6"/>
  <c r="D3992" i="6" s="1" a="1"/>
  <c r="F3992" i="6" a="1"/>
  <c r="F3992" i="6"/>
  <c r="G3992" i="6"/>
  <c r="H3992" i="6"/>
  <c r="C3993" i="6"/>
  <c r="D3993" i="6" a="1"/>
  <c r="D3993" i="6" s="1"/>
  <c r="E3993" i="6"/>
  <c r="F3993" i="6" a="1"/>
  <c r="F3993" i="6" s="1"/>
  <c r="G3993" i="6"/>
  <c r="H3993" i="6"/>
  <c r="C3994" i="6"/>
  <c r="D3994" i="6" a="1"/>
  <c r="D3994" i="6" s="1"/>
  <c r="E3994" i="6"/>
  <c r="F3994" i="6" a="1"/>
  <c r="F3994" i="6" s="1"/>
  <c r="G3994" i="6"/>
  <c r="H3994" i="6"/>
  <c r="C3995" i="6"/>
  <c r="E3995" i="6"/>
  <c r="D3995" i="6" s="1" a="1"/>
  <c r="D3995" i="6" s="1"/>
  <c r="F3995" i="6" a="1"/>
  <c r="F3995" i="6"/>
  <c r="G3995" i="6"/>
  <c r="H3995" i="6"/>
  <c r="C3996" i="6"/>
  <c r="D3996" i="6" a="1"/>
  <c r="D3996" i="6"/>
  <c r="E3996" i="6"/>
  <c r="F3996" i="6" a="1"/>
  <c r="F3996" i="6" s="1"/>
  <c r="G3996" i="6"/>
  <c r="H3996" i="6"/>
  <c r="C3997" i="6"/>
  <c r="E3997" i="6"/>
  <c r="D3997" i="6" s="1" a="1"/>
  <c r="D3997" i="6" s="1"/>
  <c r="G3997" i="6"/>
  <c r="F3997" i="6" s="1" a="1"/>
  <c r="F3997" i="6" s="1"/>
  <c r="H3997" i="6"/>
  <c r="C3998" i="6"/>
  <c r="D3998" i="6" a="1"/>
  <c r="D3998" i="6"/>
  <c r="E3998" i="6"/>
  <c r="G3998" i="6"/>
  <c r="F3998" i="6" s="1" a="1"/>
  <c r="F3998" i="6" s="1"/>
  <c r="H3998" i="6"/>
  <c r="C3999" i="6"/>
  <c r="D3999" i="6" a="1"/>
  <c r="D3999" i="6" s="1"/>
  <c r="E3999" i="6"/>
  <c r="F3999" i="6" a="1"/>
  <c r="F3999" i="6" s="1"/>
  <c r="G3999" i="6"/>
  <c r="H3999" i="6"/>
  <c r="C4000" i="6"/>
  <c r="E4000" i="6"/>
  <c r="D4000" i="6" s="1" a="1"/>
  <c r="D4000" i="6" s="1"/>
  <c r="G4000" i="6"/>
  <c r="F4000" i="6" s="1" a="1"/>
  <c r="F4000" i="6" s="1"/>
  <c r="H4000" i="6"/>
  <c r="C4001" i="6"/>
  <c r="D4001" i="6"/>
  <c r="E4001" i="6"/>
  <c r="D4001" i="6" s="1" a="1"/>
  <c r="F4001" i="6" a="1"/>
  <c r="F4001" i="6" s="1"/>
  <c r="G4001" i="6"/>
  <c r="H4001" i="6"/>
  <c r="C4002" i="6"/>
  <c r="D4002" i="6" a="1"/>
  <c r="D4002" i="6" s="1"/>
  <c r="E4002" i="6"/>
  <c r="G4002" i="6"/>
  <c r="F4002" i="6" s="1" a="1"/>
  <c r="F4002" i="6" s="1"/>
  <c r="H4002" i="6"/>
  <c r="C4003" i="6"/>
  <c r="D4003" i="6" a="1"/>
  <c r="D4003" i="6" s="1"/>
  <c r="E4003" i="6"/>
  <c r="F4003" i="6" a="1"/>
  <c r="F4003" i="6" s="1"/>
  <c r="G4003" i="6"/>
  <c r="H4003" i="6"/>
  <c r="C4004" i="6"/>
  <c r="E4004" i="6"/>
  <c r="D4004" i="6" s="1" a="1"/>
  <c r="D4004" i="6" s="1"/>
  <c r="F4004" i="6" a="1"/>
  <c r="F4004" i="6" s="1"/>
  <c r="G4004" i="6"/>
  <c r="H4004" i="6"/>
  <c r="C4005" i="6"/>
  <c r="D4005" i="6" a="1"/>
  <c r="D4005" i="6" s="1"/>
  <c r="E4005" i="6"/>
  <c r="G4005" i="6"/>
  <c r="F4005" i="6" s="1" a="1"/>
  <c r="F4005" i="6" s="1"/>
  <c r="H4005" i="6"/>
  <c r="C4006" i="6"/>
  <c r="D4006" i="6" a="1"/>
  <c r="D4006" i="6"/>
  <c r="E4006" i="6"/>
  <c r="F4006" i="6"/>
  <c r="G4006" i="6"/>
  <c r="F4006" i="6" s="1" a="1"/>
  <c r="H4006" i="6"/>
  <c r="C4007" i="6"/>
  <c r="D4007" i="6" a="1"/>
  <c r="D4007" i="6"/>
  <c r="E4007" i="6"/>
  <c r="F4007" i="6" a="1"/>
  <c r="F4007" i="6" s="1"/>
  <c r="G4007" i="6"/>
  <c r="H4007" i="6"/>
  <c r="C4008" i="6"/>
  <c r="E4008" i="6"/>
  <c r="D4008" i="6" s="1" a="1"/>
  <c r="D4008" i="6" s="1"/>
  <c r="F4008" i="6" a="1"/>
  <c r="F4008" i="6" s="1"/>
  <c r="G4008" i="6"/>
  <c r="H4008" i="6"/>
  <c r="C4009" i="6"/>
  <c r="E4009" i="6"/>
  <c r="D4009" i="6" s="1" a="1"/>
  <c r="D4009" i="6" s="1"/>
  <c r="G4009" i="6"/>
  <c r="F4009" i="6" s="1" a="1"/>
  <c r="F4009" i="6" s="1"/>
  <c r="H4009" i="6"/>
  <c r="C4010" i="6"/>
  <c r="D4010" i="6" a="1"/>
  <c r="D4010" i="6" s="1"/>
  <c r="E4010" i="6"/>
  <c r="F4010" i="6" a="1"/>
  <c r="F4010" i="6" s="1"/>
  <c r="G4010" i="6"/>
  <c r="H4010" i="6"/>
  <c r="C4011" i="6"/>
  <c r="E4011" i="6"/>
  <c r="D4011" i="6" s="1" a="1"/>
  <c r="D4011" i="6" s="1"/>
  <c r="F4011" i="6" a="1"/>
  <c r="F4011" i="6"/>
  <c r="G4011" i="6"/>
  <c r="H4011" i="6"/>
  <c r="C4012" i="6"/>
  <c r="D4012" i="6" a="1"/>
  <c r="D4012" i="6"/>
  <c r="E4012" i="6"/>
  <c r="F4012" i="6" a="1"/>
  <c r="F4012" i="6" s="1"/>
  <c r="G4012" i="6"/>
  <c r="H4012" i="6"/>
  <c r="C4013" i="6"/>
  <c r="E4013" i="6"/>
  <c r="D4013" i="6" s="1" a="1"/>
  <c r="D4013" i="6" s="1"/>
  <c r="G4013" i="6"/>
  <c r="F4013" i="6" s="1" a="1"/>
  <c r="F4013" i="6" s="1"/>
  <c r="H4013" i="6"/>
  <c r="C4014" i="6"/>
  <c r="D4014" i="6" a="1"/>
  <c r="D4014" i="6"/>
  <c r="E4014" i="6"/>
  <c r="G4014" i="6"/>
  <c r="F4014" i="6" s="1" a="1"/>
  <c r="F4014" i="6" s="1"/>
  <c r="H4014" i="6"/>
  <c r="C4015" i="6"/>
  <c r="D4015" i="6" a="1"/>
  <c r="D4015" i="6" s="1"/>
  <c r="E4015" i="6"/>
  <c r="F4015" i="6" a="1"/>
  <c r="F4015" i="6" s="1"/>
  <c r="G4015" i="6"/>
  <c r="H4015" i="6"/>
  <c r="C4016" i="6"/>
  <c r="E4016" i="6"/>
  <c r="D4016" i="6" s="1" a="1"/>
  <c r="D4016" i="6" s="1"/>
  <c r="G4016" i="6"/>
  <c r="F4016" i="6" s="1" a="1"/>
  <c r="F4016" i="6" s="1"/>
  <c r="H4016" i="6"/>
  <c r="C4017" i="6"/>
  <c r="E4017" i="6"/>
  <c r="D4017" i="6" s="1" a="1"/>
  <c r="D4017" i="6" s="1"/>
  <c r="F4017" i="6" a="1"/>
  <c r="F4017" i="6" s="1"/>
  <c r="G4017" i="6"/>
  <c r="H4017" i="6"/>
  <c r="C4018" i="6"/>
  <c r="D4018" i="6" a="1"/>
  <c r="D4018" i="6" s="1"/>
  <c r="E4018" i="6"/>
  <c r="G4018" i="6"/>
  <c r="F4018" i="6" s="1" a="1"/>
  <c r="F4018" i="6" s="1"/>
  <c r="H4018" i="6"/>
  <c r="C4019" i="6"/>
  <c r="D4019" i="6" a="1"/>
  <c r="D4019" i="6" s="1"/>
  <c r="E4019" i="6"/>
  <c r="F4019" i="6" a="1"/>
  <c r="F4019" i="6" s="1"/>
  <c r="G4019" i="6"/>
  <c r="H4019" i="6"/>
  <c r="C4020" i="6"/>
  <c r="E4020" i="6"/>
  <c r="D4020" i="6" s="1" a="1"/>
  <c r="D4020" i="6" s="1"/>
  <c r="F4020" i="6" a="1"/>
  <c r="F4020" i="6" s="1"/>
  <c r="G4020" i="6"/>
  <c r="H4020" i="6"/>
  <c r="C4021" i="6"/>
  <c r="D4021" i="6" a="1"/>
  <c r="D4021" i="6" s="1"/>
  <c r="E4021" i="6"/>
  <c r="G4021" i="6"/>
  <c r="F4021" i="6" s="1" a="1"/>
  <c r="F4021" i="6" s="1"/>
  <c r="H4021" i="6"/>
  <c r="C4022" i="6"/>
  <c r="D4022" i="6" a="1"/>
  <c r="D4022" i="6"/>
  <c r="E4022" i="6"/>
  <c r="G4022" i="6"/>
  <c r="F4022" i="6" s="1" a="1"/>
  <c r="F4022" i="6" s="1"/>
  <c r="H4022" i="6"/>
  <c r="C4023" i="6"/>
  <c r="D4023" i="6" a="1"/>
  <c r="D4023" i="6" s="1"/>
  <c r="E4023" i="6"/>
  <c r="F4023" i="6" a="1"/>
  <c r="F4023" i="6" s="1"/>
  <c r="G4023" i="6"/>
  <c r="H4023" i="6"/>
  <c r="C4024" i="6"/>
  <c r="E4024" i="6"/>
  <c r="D4024" i="6" s="1" a="1"/>
  <c r="D4024" i="6" s="1"/>
  <c r="F4024" i="6" a="1"/>
  <c r="F4024" i="6" s="1"/>
  <c r="G4024" i="6"/>
  <c r="H4024" i="6"/>
  <c r="C4025" i="6"/>
  <c r="E4025" i="6"/>
  <c r="D4025" i="6" s="1" a="1"/>
  <c r="D4025" i="6" s="1"/>
  <c r="G4025" i="6"/>
  <c r="F4025" i="6" s="1" a="1"/>
  <c r="F4025" i="6" s="1"/>
  <c r="H4025" i="6"/>
  <c r="C4026" i="6"/>
  <c r="D4026" i="6" a="1"/>
  <c r="D4026" i="6" s="1"/>
  <c r="E4026" i="6"/>
  <c r="F4026" i="6" a="1"/>
  <c r="F4026" i="6" s="1"/>
  <c r="G4026" i="6"/>
  <c r="H4026" i="6"/>
  <c r="C4027" i="6"/>
  <c r="E4027" i="6"/>
  <c r="D4027" i="6" s="1" a="1"/>
  <c r="D4027" i="6" s="1"/>
  <c r="F4027" i="6" a="1"/>
  <c r="F4027" i="6"/>
  <c r="G4027" i="6"/>
  <c r="H4027" i="6"/>
  <c r="C4028" i="6"/>
  <c r="D4028" i="6" a="1"/>
  <c r="D4028" i="6"/>
  <c r="E4028" i="6"/>
  <c r="F4028" i="6" a="1"/>
  <c r="F4028" i="6" s="1"/>
  <c r="G4028" i="6"/>
  <c r="H4028" i="6"/>
  <c r="C4029" i="6"/>
  <c r="E4029" i="6"/>
  <c r="D4029" i="6" s="1" a="1"/>
  <c r="D4029" i="6" s="1"/>
  <c r="G4029" i="6"/>
  <c r="F4029" i="6" s="1" a="1"/>
  <c r="F4029" i="6" s="1"/>
  <c r="H4029" i="6"/>
  <c r="C4030" i="6"/>
  <c r="D4030" i="6" a="1"/>
  <c r="D4030" i="6"/>
  <c r="E4030" i="6"/>
  <c r="G4030" i="6"/>
  <c r="F4030" i="6" s="1" a="1"/>
  <c r="F4030" i="6" s="1"/>
  <c r="H4030" i="6"/>
  <c r="C4031" i="6"/>
  <c r="D4031" i="6" a="1"/>
  <c r="D4031" i="6" s="1"/>
  <c r="E4031" i="6"/>
  <c r="F4031" i="6" a="1"/>
  <c r="F4031" i="6" s="1"/>
  <c r="G4031" i="6"/>
  <c r="H4031" i="6"/>
  <c r="C4032" i="6"/>
  <c r="E4032" i="6"/>
  <c r="D4032" i="6" s="1" a="1"/>
  <c r="D4032" i="6" s="1"/>
  <c r="G4032" i="6"/>
  <c r="F4032" i="6" s="1" a="1"/>
  <c r="F4032" i="6" s="1"/>
  <c r="H4032" i="6"/>
  <c r="C4033" i="6"/>
  <c r="E4033" i="6"/>
  <c r="D4033" i="6" s="1" a="1"/>
  <c r="D4033" i="6" s="1"/>
  <c r="F4033" i="6" a="1"/>
  <c r="F4033" i="6" s="1"/>
  <c r="G4033" i="6"/>
  <c r="H4033" i="6"/>
  <c r="C4034" i="6"/>
  <c r="D4034" i="6" a="1"/>
  <c r="D4034" i="6" s="1"/>
  <c r="E4034" i="6"/>
  <c r="G4034" i="6"/>
  <c r="F4034" i="6" s="1" a="1"/>
  <c r="F4034" i="6" s="1"/>
  <c r="H4034" i="6"/>
  <c r="C4035" i="6"/>
  <c r="D4035" i="6" a="1"/>
  <c r="D4035" i="6" s="1"/>
  <c r="E4035" i="6"/>
  <c r="F4035" i="6" a="1"/>
  <c r="F4035" i="6" s="1"/>
  <c r="G4035" i="6"/>
  <c r="H4035" i="6"/>
  <c r="C4036" i="6"/>
  <c r="E4036" i="6"/>
  <c r="D4036" i="6" s="1" a="1"/>
  <c r="D4036" i="6" s="1"/>
  <c r="F4036" i="6" a="1"/>
  <c r="F4036" i="6" s="1"/>
  <c r="G4036" i="6"/>
  <c r="H4036" i="6"/>
  <c r="C4037" i="6"/>
  <c r="D4037" i="6" a="1"/>
  <c r="D4037" i="6" s="1"/>
  <c r="E4037" i="6"/>
  <c r="G4037" i="6"/>
  <c r="F4037" i="6" s="1" a="1"/>
  <c r="F4037" i="6" s="1"/>
  <c r="H4037" i="6"/>
  <c r="C4038" i="6"/>
  <c r="D4038" i="6" a="1"/>
  <c r="D4038" i="6"/>
  <c r="E4038" i="6"/>
  <c r="G4038" i="6"/>
  <c r="F4038" i="6" s="1" a="1"/>
  <c r="F4038" i="6" s="1"/>
  <c r="H4038" i="6"/>
  <c r="C4039" i="6"/>
  <c r="D4039" i="6" a="1"/>
  <c r="D4039" i="6" s="1"/>
  <c r="E4039" i="6"/>
  <c r="F4039" i="6" a="1"/>
  <c r="F4039" i="6" s="1"/>
  <c r="G4039" i="6"/>
  <c r="H4039" i="6"/>
  <c r="C4040" i="6"/>
  <c r="E4040" i="6"/>
  <c r="D4040" i="6" s="1" a="1"/>
  <c r="D4040" i="6" s="1"/>
  <c r="F4040" i="6" a="1"/>
  <c r="F4040" i="6" s="1"/>
  <c r="G4040" i="6"/>
  <c r="H4040" i="6"/>
  <c r="C4041" i="6"/>
  <c r="E4041" i="6"/>
  <c r="D4041" i="6" s="1" a="1"/>
  <c r="D4041" i="6" s="1"/>
  <c r="G4041" i="6"/>
  <c r="F4041" i="6" s="1" a="1"/>
  <c r="F4041" i="6" s="1"/>
  <c r="H4041" i="6"/>
  <c r="C4042" i="6"/>
  <c r="D4042" i="6" a="1"/>
  <c r="D4042" i="6" s="1"/>
  <c r="E4042" i="6"/>
  <c r="F4042" i="6" a="1"/>
  <c r="F4042" i="6" s="1"/>
  <c r="G4042" i="6"/>
  <c r="H4042" i="6"/>
  <c r="C4043" i="6"/>
  <c r="E4043" i="6"/>
  <c r="D4043" i="6" s="1" a="1"/>
  <c r="D4043" i="6" s="1"/>
  <c r="F4043" i="6" a="1"/>
  <c r="F4043" i="6"/>
  <c r="G4043" i="6"/>
  <c r="H4043" i="6"/>
  <c r="C4044" i="6"/>
  <c r="D4044" i="6" a="1"/>
  <c r="D4044" i="6"/>
  <c r="E4044" i="6"/>
  <c r="F4044" i="6" a="1"/>
  <c r="F4044" i="6" s="1"/>
  <c r="G4044" i="6"/>
  <c r="H4044" i="6"/>
  <c r="C4045" i="6"/>
  <c r="E4045" i="6"/>
  <c r="D4045" i="6" s="1" a="1"/>
  <c r="D4045" i="6" s="1"/>
  <c r="G4045" i="6"/>
  <c r="F4045" i="6" s="1" a="1"/>
  <c r="F4045" i="6" s="1"/>
  <c r="H4045" i="6"/>
  <c r="C4046" i="6"/>
  <c r="D4046" i="6" a="1"/>
  <c r="D4046" i="6"/>
  <c r="E4046" i="6"/>
  <c r="G4046" i="6"/>
  <c r="F4046" i="6" s="1" a="1"/>
  <c r="F4046" i="6" s="1"/>
  <c r="H4046" i="6"/>
  <c r="C4047" i="6"/>
  <c r="D4047" i="6" a="1"/>
  <c r="D4047" i="6" s="1"/>
  <c r="E4047" i="6"/>
  <c r="F4047" i="6" a="1"/>
  <c r="F4047" i="6" s="1"/>
  <c r="G4047" i="6"/>
  <c r="H4047" i="6"/>
  <c r="C4048" i="6"/>
  <c r="E4048" i="6"/>
  <c r="D4048" i="6" s="1" a="1"/>
  <c r="D4048" i="6" s="1"/>
  <c r="G4048" i="6"/>
  <c r="F4048" i="6" s="1" a="1"/>
  <c r="F4048" i="6" s="1"/>
  <c r="H4048" i="6"/>
  <c r="C4049" i="6"/>
  <c r="E4049" i="6"/>
  <c r="D4049" i="6" s="1" a="1"/>
  <c r="D4049" i="6" s="1"/>
  <c r="F4049" i="6" a="1"/>
  <c r="F4049" i="6" s="1"/>
  <c r="G4049" i="6"/>
  <c r="H4049" i="6"/>
  <c r="C4050" i="6"/>
  <c r="D4050" i="6" a="1"/>
  <c r="D4050" i="6" s="1"/>
  <c r="E4050" i="6"/>
  <c r="G4050" i="6"/>
  <c r="F4050" i="6" s="1" a="1"/>
  <c r="F4050" i="6" s="1"/>
  <c r="H4050" i="6"/>
  <c r="C4051" i="6"/>
  <c r="D4051" i="6" a="1"/>
  <c r="D4051" i="6" s="1"/>
  <c r="E4051" i="6"/>
  <c r="F4051" i="6" a="1"/>
  <c r="F4051" i="6" s="1"/>
  <c r="G4051" i="6"/>
  <c r="H4051" i="6"/>
  <c r="C4052" i="6"/>
  <c r="E4052" i="6"/>
  <c r="D4052" i="6" s="1" a="1"/>
  <c r="D4052" i="6" s="1"/>
  <c r="F4052" i="6" a="1"/>
  <c r="F4052" i="6" s="1"/>
  <c r="G4052" i="6"/>
  <c r="H4052" i="6"/>
  <c r="C4053" i="6"/>
  <c r="D4053" i="6" a="1"/>
  <c r="D4053" i="6" s="1"/>
  <c r="E4053" i="6"/>
  <c r="G4053" i="6"/>
  <c r="F4053" i="6" s="1" a="1"/>
  <c r="F4053" i="6" s="1"/>
  <c r="H4053" i="6"/>
  <c r="C4054" i="6"/>
  <c r="D4054" i="6" a="1"/>
  <c r="D4054" i="6"/>
  <c r="E4054" i="6"/>
  <c r="G4054" i="6"/>
  <c r="F4054" i="6" s="1" a="1"/>
  <c r="F4054" i="6" s="1"/>
  <c r="H4054" i="6"/>
  <c r="C4055" i="6"/>
  <c r="D4055" i="6" a="1"/>
  <c r="D4055" i="6" s="1"/>
  <c r="E4055" i="6"/>
  <c r="F4055" i="6" a="1"/>
  <c r="F4055" i="6" s="1"/>
  <c r="G4055" i="6"/>
  <c r="H4055" i="6"/>
  <c r="C4056" i="6"/>
  <c r="E4056" i="6"/>
  <c r="D4056" i="6" s="1" a="1"/>
  <c r="D4056" i="6" s="1"/>
  <c r="F4056" i="6" a="1"/>
  <c r="F4056" i="6" s="1"/>
  <c r="G4056" i="6"/>
  <c r="H4056" i="6"/>
  <c r="C4057" i="6"/>
  <c r="E4057" i="6"/>
  <c r="D4057" i="6" s="1" a="1"/>
  <c r="D4057" i="6" s="1"/>
  <c r="G4057" i="6"/>
  <c r="F4057" i="6" s="1" a="1"/>
  <c r="F4057" i="6" s="1"/>
  <c r="H4057" i="6"/>
  <c r="C4058" i="6"/>
  <c r="D4058" i="6" a="1"/>
  <c r="D4058" i="6" s="1"/>
  <c r="E4058" i="6"/>
  <c r="F4058" i="6" a="1"/>
  <c r="F4058" i="6" s="1"/>
  <c r="G4058" i="6"/>
  <c r="H4058" i="6"/>
  <c r="C4059" i="6"/>
  <c r="E4059" i="6"/>
  <c r="D4059" i="6" s="1" a="1"/>
  <c r="D4059" i="6" s="1"/>
  <c r="F4059" i="6" a="1"/>
  <c r="F4059" i="6"/>
  <c r="G4059" i="6"/>
  <c r="H4059" i="6"/>
  <c r="C4060" i="6"/>
  <c r="D4060" i="6" a="1"/>
  <c r="D4060" i="6"/>
  <c r="E4060" i="6"/>
  <c r="F4060" i="6" a="1"/>
  <c r="F4060" i="6" s="1"/>
  <c r="G4060" i="6"/>
  <c r="H4060" i="6"/>
  <c r="C4061" i="6"/>
  <c r="E4061" i="6"/>
  <c r="D4061" i="6" s="1" a="1"/>
  <c r="D4061" i="6" s="1"/>
  <c r="G4061" i="6"/>
  <c r="F4061" i="6" s="1" a="1"/>
  <c r="F4061" i="6" s="1"/>
  <c r="H4061" i="6"/>
  <c r="C4062" i="6"/>
  <c r="D4062" i="6" a="1"/>
  <c r="D4062" i="6"/>
  <c r="E4062" i="6"/>
  <c r="G4062" i="6"/>
  <c r="F4062" i="6" s="1" a="1"/>
  <c r="F4062" i="6" s="1"/>
  <c r="H4062" i="6"/>
  <c r="C4063" i="6"/>
  <c r="D4063" i="6" a="1"/>
  <c r="D4063" i="6" s="1"/>
  <c r="E4063" i="6"/>
  <c r="F4063" i="6" a="1"/>
  <c r="F4063" i="6" s="1"/>
  <c r="G4063" i="6"/>
  <c r="H4063" i="6"/>
  <c r="C4064" i="6"/>
  <c r="E4064" i="6"/>
  <c r="D4064" i="6" s="1" a="1"/>
  <c r="D4064" i="6" s="1"/>
  <c r="G4064" i="6"/>
  <c r="F4064" i="6" s="1" a="1"/>
  <c r="F4064" i="6" s="1"/>
  <c r="H4064" i="6"/>
  <c r="C4065" i="6"/>
  <c r="E4065" i="6"/>
  <c r="D4065" i="6" s="1" a="1"/>
  <c r="D4065" i="6" s="1"/>
  <c r="F4065" i="6" a="1"/>
  <c r="F4065" i="6" s="1"/>
  <c r="G4065" i="6"/>
  <c r="H4065" i="6"/>
  <c r="C4066" i="6"/>
  <c r="D4066" i="6" a="1"/>
  <c r="D4066" i="6" s="1"/>
  <c r="E4066" i="6"/>
  <c r="G4066" i="6"/>
  <c r="F4066" i="6" s="1" a="1"/>
  <c r="F4066" i="6" s="1"/>
  <c r="H4066" i="6"/>
  <c r="C4067" i="6"/>
  <c r="D4067" i="6" a="1"/>
  <c r="D4067" i="6" s="1"/>
  <c r="E4067" i="6"/>
  <c r="F4067" i="6" a="1"/>
  <c r="F4067" i="6" s="1"/>
  <c r="G4067" i="6"/>
  <c r="H4067" i="6"/>
  <c r="C4068" i="6"/>
  <c r="E4068" i="6"/>
  <c r="D4068" i="6" s="1" a="1"/>
  <c r="D4068" i="6" s="1"/>
  <c r="F4068" i="6" a="1"/>
  <c r="F4068" i="6" s="1"/>
  <c r="G4068" i="6"/>
  <c r="H4068" i="6"/>
  <c r="C4069" i="6"/>
  <c r="D4069" i="6" a="1"/>
  <c r="D4069" i="6" s="1"/>
  <c r="E4069" i="6"/>
  <c r="G4069" i="6"/>
  <c r="F4069" i="6" s="1" a="1"/>
  <c r="F4069" i="6" s="1"/>
  <c r="H4069" i="6"/>
  <c r="C4070" i="6"/>
  <c r="D4070" i="6" a="1"/>
  <c r="D4070" i="6"/>
  <c r="E4070" i="6"/>
  <c r="G4070" i="6"/>
  <c r="F4070" i="6" s="1" a="1"/>
  <c r="F4070" i="6" s="1"/>
  <c r="H4070" i="6"/>
  <c r="C4071" i="6"/>
  <c r="D4071" i="6" a="1"/>
  <c r="D4071" i="6" s="1"/>
  <c r="E4071" i="6"/>
  <c r="F4071" i="6" a="1"/>
  <c r="F4071" i="6" s="1"/>
  <c r="G4071" i="6"/>
  <c r="H4071" i="6"/>
  <c r="C4072" i="6"/>
  <c r="E4072" i="6"/>
  <c r="D4072" i="6" s="1" a="1"/>
  <c r="D4072" i="6" s="1"/>
  <c r="F4072" i="6" a="1"/>
  <c r="F4072" i="6" s="1"/>
  <c r="G4072" i="6"/>
  <c r="H4072" i="6"/>
  <c r="C4073" i="6"/>
  <c r="E4073" i="6"/>
  <c r="D4073" i="6" s="1" a="1"/>
  <c r="D4073" i="6" s="1"/>
  <c r="G4073" i="6"/>
  <c r="F4073" i="6" s="1" a="1"/>
  <c r="F4073" i="6" s="1"/>
  <c r="H4073" i="6"/>
  <c r="C4074" i="6"/>
  <c r="D4074" i="6" a="1"/>
  <c r="D4074" i="6" s="1"/>
  <c r="E4074" i="6"/>
  <c r="F4074" i="6" a="1"/>
  <c r="F4074" i="6" s="1"/>
  <c r="G4074" i="6"/>
  <c r="H4074" i="6"/>
  <c r="C4075" i="6"/>
  <c r="E4075" i="6"/>
  <c r="D4075" i="6" s="1" a="1"/>
  <c r="D4075" i="6" s="1"/>
  <c r="F4075" i="6" a="1"/>
  <c r="F4075" i="6"/>
  <c r="G4075" i="6"/>
  <c r="H4075" i="6"/>
  <c r="C4076" i="6"/>
  <c r="D4076" i="6" a="1"/>
  <c r="D4076" i="6"/>
  <c r="E4076" i="6"/>
  <c r="F4076" i="6" a="1"/>
  <c r="F4076" i="6" s="1"/>
  <c r="G4076" i="6"/>
  <c r="H4076" i="6"/>
  <c r="C4077" i="6"/>
  <c r="E4077" i="6"/>
  <c r="D4077" i="6" s="1" a="1"/>
  <c r="D4077" i="6" s="1"/>
  <c r="G4077" i="6"/>
  <c r="F4077" i="6" s="1" a="1"/>
  <c r="F4077" i="6" s="1"/>
  <c r="H4077" i="6"/>
  <c r="C4078" i="6"/>
  <c r="D4078" i="6" a="1"/>
  <c r="D4078" i="6" s="1"/>
  <c r="E4078" i="6"/>
  <c r="G4078" i="6"/>
  <c r="F4078" i="6" s="1" a="1"/>
  <c r="F4078" i="6" s="1"/>
  <c r="H4078" i="6"/>
  <c r="C4079" i="6"/>
  <c r="D4079" i="6" a="1"/>
  <c r="D4079" i="6" s="1"/>
  <c r="E4079" i="6"/>
  <c r="F4079" i="6" a="1"/>
  <c r="F4079" i="6" s="1"/>
  <c r="G4079" i="6"/>
  <c r="H4079" i="6"/>
  <c r="C4080" i="6"/>
  <c r="E4080" i="6"/>
  <c r="D4080" i="6" s="1" a="1"/>
  <c r="D4080" i="6" s="1"/>
  <c r="G4080" i="6"/>
  <c r="F4080" i="6" s="1" a="1"/>
  <c r="F4080" i="6" s="1"/>
  <c r="H4080" i="6"/>
  <c r="C4081" i="6"/>
  <c r="E4081" i="6"/>
  <c r="D4081" i="6" s="1" a="1"/>
  <c r="D4081" i="6" s="1"/>
  <c r="F4081" i="6" a="1"/>
  <c r="F4081" i="6" s="1"/>
  <c r="G4081" i="6"/>
  <c r="H4081" i="6"/>
  <c r="C4082" i="6"/>
  <c r="D4082" i="6" a="1"/>
  <c r="D4082" i="6" s="1"/>
  <c r="E4082" i="6"/>
  <c r="G4082" i="6"/>
  <c r="F4082" i="6" s="1" a="1"/>
  <c r="F4082" i="6" s="1"/>
  <c r="H4082" i="6"/>
  <c r="C4083" i="6"/>
  <c r="D4083" i="6" a="1"/>
  <c r="D4083" i="6" s="1"/>
  <c r="E4083" i="6"/>
  <c r="F4083" i="6" a="1"/>
  <c r="F4083" i="6" s="1"/>
  <c r="G4083" i="6"/>
  <c r="H4083" i="6"/>
  <c r="C4084" i="6"/>
  <c r="E4084" i="6"/>
  <c r="D4084" i="6" s="1" a="1"/>
  <c r="D4084" i="6" s="1"/>
  <c r="F4084" i="6" a="1"/>
  <c r="F4084" i="6" s="1"/>
  <c r="G4084" i="6"/>
  <c r="H4084" i="6"/>
  <c r="C4085" i="6"/>
  <c r="D4085" i="6" a="1"/>
  <c r="D4085" i="6" s="1"/>
  <c r="E4085" i="6"/>
  <c r="G4085" i="6"/>
  <c r="F4085" i="6" s="1" a="1"/>
  <c r="F4085" i="6" s="1"/>
  <c r="H4085" i="6"/>
  <c r="C4086" i="6"/>
  <c r="D4086" i="6" a="1"/>
  <c r="D4086" i="6"/>
  <c r="E4086" i="6"/>
  <c r="G4086" i="6"/>
  <c r="F4086" i="6" s="1" a="1"/>
  <c r="F4086" i="6" s="1"/>
  <c r="H4086" i="6"/>
  <c r="C4087" i="6"/>
  <c r="D4087" i="6" a="1"/>
  <c r="D4087" i="6" s="1"/>
  <c r="E4087" i="6"/>
  <c r="F4087" i="6" a="1"/>
  <c r="F4087" i="6" s="1"/>
  <c r="G4087" i="6"/>
  <c r="H4087" i="6"/>
  <c r="C4088" i="6"/>
  <c r="E4088" i="6"/>
  <c r="D4088" i="6" s="1" a="1"/>
  <c r="D4088" i="6" s="1"/>
  <c r="F4088" i="6" a="1"/>
  <c r="F4088" i="6" s="1"/>
  <c r="G4088" i="6"/>
  <c r="H4088" i="6"/>
  <c r="C4089" i="6"/>
  <c r="E4089" i="6"/>
  <c r="D4089" i="6" s="1" a="1"/>
  <c r="D4089" i="6" s="1"/>
  <c r="G4089" i="6"/>
  <c r="F4089" i="6" s="1" a="1"/>
  <c r="F4089" i="6" s="1"/>
  <c r="H4089" i="6"/>
  <c r="C4090" i="6"/>
  <c r="D4090" i="6" a="1"/>
  <c r="D4090" i="6" s="1"/>
  <c r="E4090" i="6"/>
  <c r="F4090" i="6" a="1"/>
  <c r="F4090" i="6" s="1"/>
  <c r="G4090" i="6"/>
  <c r="H4090" i="6"/>
  <c r="C4091" i="6"/>
  <c r="E4091" i="6"/>
  <c r="D4091" i="6" s="1" a="1"/>
  <c r="D4091" i="6" s="1"/>
  <c r="F4091" i="6" a="1"/>
  <c r="F4091" i="6"/>
  <c r="G4091" i="6"/>
  <c r="H4091" i="6"/>
  <c r="C4092" i="6"/>
  <c r="D4092" i="6" a="1"/>
  <c r="D4092" i="6"/>
  <c r="E4092" i="6"/>
  <c r="F4092" i="6" a="1"/>
  <c r="F4092" i="6" s="1"/>
  <c r="G4092" i="6"/>
  <c r="H4092" i="6"/>
  <c r="C4093" i="6"/>
  <c r="E4093" i="6"/>
  <c r="D4093" i="6" s="1" a="1"/>
  <c r="D4093" i="6" s="1"/>
  <c r="G4093" i="6"/>
  <c r="F4093" i="6" s="1" a="1"/>
  <c r="F4093" i="6" s="1"/>
  <c r="H4093" i="6"/>
  <c r="C4094" i="6"/>
  <c r="D4094" i="6" a="1"/>
  <c r="D4094" i="6" s="1"/>
  <c r="E4094" i="6"/>
  <c r="G4094" i="6"/>
  <c r="F4094" i="6" s="1" a="1"/>
  <c r="F4094" i="6" s="1"/>
  <c r="H4094" i="6"/>
  <c r="C4095" i="6"/>
  <c r="D4095" i="6" a="1"/>
  <c r="D4095" i="6" s="1"/>
  <c r="E4095" i="6"/>
  <c r="F4095" i="6" a="1"/>
  <c r="F4095" i="6" s="1"/>
  <c r="G4095" i="6"/>
  <c r="H4095" i="6"/>
  <c r="C4096" i="6"/>
  <c r="E4096" i="6"/>
  <c r="D4096" i="6" s="1" a="1"/>
  <c r="D4096" i="6" s="1"/>
  <c r="G4096" i="6"/>
  <c r="F4096" i="6" s="1" a="1"/>
  <c r="F4096" i="6" s="1"/>
  <c r="H4096" i="6"/>
  <c r="C4097" i="6"/>
  <c r="D4097" i="6"/>
  <c r="E4097" i="6"/>
  <c r="D4097" i="6" s="1" a="1"/>
  <c r="F4097" i="6" a="1"/>
  <c r="F4097" i="6" s="1"/>
  <c r="G4097" i="6"/>
  <c r="H4097" i="6"/>
  <c r="C4098" i="6"/>
  <c r="D4098" i="6" a="1"/>
  <c r="D4098" i="6" s="1"/>
  <c r="E4098" i="6"/>
  <c r="G4098" i="6"/>
  <c r="F4098" i="6" s="1" a="1"/>
  <c r="F4098" i="6" s="1"/>
  <c r="H4098" i="6"/>
  <c r="C4099" i="6"/>
  <c r="D4099" i="6" a="1"/>
  <c r="D4099" i="6" s="1"/>
  <c r="E4099" i="6"/>
  <c r="F4099" i="6" a="1"/>
  <c r="F4099" i="6" s="1"/>
  <c r="G4099" i="6"/>
  <c r="H4099" i="6"/>
  <c r="C4100" i="6"/>
  <c r="E4100" i="6"/>
  <c r="D4100" i="6" s="1" a="1"/>
  <c r="D4100" i="6" s="1"/>
  <c r="F4100" i="6" a="1"/>
  <c r="F4100" i="6" s="1"/>
  <c r="G4100" i="6"/>
  <c r="H4100" i="6"/>
  <c r="C4101" i="6"/>
  <c r="D4101" i="6" a="1"/>
  <c r="D4101" i="6"/>
  <c r="E4101" i="6"/>
  <c r="G4101" i="6"/>
  <c r="F4101" i="6" s="1" a="1"/>
  <c r="F4101" i="6" s="1"/>
  <c r="H4101" i="6"/>
  <c r="C4102" i="6"/>
  <c r="D4102" i="6" a="1"/>
  <c r="D4102" i="6"/>
  <c r="E4102" i="6"/>
  <c r="F4102" i="6"/>
  <c r="G4102" i="6"/>
  <c r="F4102" i="6" s="1" a="1"/>
  <c r="H4102" i="6"/>
  <c r="C4103" i="6"/>
  <c r="D4103" i="6" a="1"/>
  <c r="D4103" i="6" s="1"/>
  <c r="E4103" i="6"/>
  <c r="F4103" i="6" a="1"/>
  <c r="F4103" i="6" s="1"/>
  <c r="G4103" i="6"/>
  <c r="H4103" i="6"/>
  <c r="C4104" i="6"/>
  <c r="E4104" i="6"/>
  <c r="D4104" i="6" s="1" a="1"/>
  <c r="D4104" i="6" s="1"/>
  <c r="F4104" i="6" a="1"/>
  <c r="F4104" i="6" s="1"/>
  <c r="G4104" i="6"/>
  <c r="H4104" i="6"/>
  <c r="C4105" i="6"/>
  <c r="E4105" i="6"/>
  <c r="D4105" i="6" s="1" a="1"/>
  <c r="D4105" i="6" s="1"/>
  <c r="G4105" i="6"/>
  <c r="F4105" i="6" s="1" a="1"/>
  <c r="F4105" i="6" s="1"/>
  <c r="H4105" i="6"/>
  <c r="C4106" i="6"/>
  <c r="D4106" i="6" a="1"/>
  <c r="D4106" i="6" s="1"/>
  <c r="E4106" i="6"/>
  <c r="F4106" i="6" a="1"/>
  <c r="F4106" i="6" s="1"/>
  <c r="G4106" i="6"/>
  <c r="H4106" i="6"/>
  <c r="C4107" i="6"/>
  <c r="E4107" i="6"/>
  <c r="D4107" i="6" s="1" a="1"/>
  <c r="D4107" i="6" s="1"/>
  <c r="F4107" i="6" a="1"/>
  <c r="F4107" i="6"/>
  <c r="G4107" i="6"/>
  <c r="H4107" i="6"/>
  <c r="C4108" i="6"/>
  <c r="D4108" i="6" a="1"/>
  <c r="D4108" i="6"/>
  <c r="E4108" i="6"/>
  <c r="F4108" i="6" a="1"/>
  <c r="F4108" i="6" s="1"/>
  <c r="G4108" i="6"/>
  <c r="H4108" i="6"/>
  <c r="C4109" i="6"/>
  <c r="E4109" i="6"/>
  <c r="D4109" i="6" s="1" a="1"/>
  <c r="D4109" i="6" s="1"/>
  <c r="G4109" i="6"/>
  <c r="F4109" i="6" s="1" a="1"/>
  <c r="F4109" i="6" s="1"/>
  <c r="H4109" i="6"/>
  <c r="C4110" i="6"/>
  <c r="D4110" i="6" a="1"/>
  <c r="D4110" i="6" s="1"/>
  <c r="E4110" i="6"/>
  <c r="G4110" i="6"/>
  <c r="F4110" i="6" s="1" a="1"/>
  <c r="F4110" i="6" s="1"/>
  <c r="H4110" i="6"/>
  <c r="C4111" i="6"/>
  <c r="D4111" i="6" a="1"/>
  <c r="D4111" i="6" s="1"/>
  <c r="E4111" i="6"/>
  <c r="F4111" i="6" a="1"/>
  <c r="F4111" i="6" s="1"/>
  <c r="G4111" i="6"/>
  <c r="H4111" i="6"/>
  <c r="C4112" i="6"/>
  <c r="E4112" i="6"/>
  <c r="D4112" i="6" s="1" a="1"/>
  <c r="D4112" i="6" s="1"/>
  <c r="G4112" i="6"/>
  <c r="F4112" i="6" s="1" a="1"/>
  <c r="F4112" i="6" s="1"/>
  <c r="H4112" i="6"/>
  <c r="C4113" i="6"/>
  <c r="D4113" i="6"/>
  <c r="E4113" i="6"/>
  <c r="D4113" i="6" s="1" a="1"/>
  <c r="F4113" i="6" a="1"/>
  <c r="F4113" i="6" s="1"/>
  <c r="G4113" i="6"/>
  <c r="H4113" i="6"/>
  <c r="C4114" i="6"/>
  <c r="D4114" i="6" a="1"/>
  <c r="D4114" i="6" s="1"/>
  <c r="E4114" i="6"/>
  <c r="G4114" i="6"/>
  <c r="F4114" i="6" s="1" a="1"/>
  <c r="F4114" i="6" s="1"/>
  <c r="H4114" i="6"/>
  <c r="C4115" i="6"/>
  <c r="D4115" i="6" a="1"/>
  <c r="D4115" i="6" s="1"/>
  <c r="E4115" i="6"/>
  <c r="F4115" i="6" a="1"/>
  <c r="F4115" i="6" s="1"/>
  <c r="G4115" i="6"/>
  <c r="H4115" i="6"/>
  <c r="C4116" i="6"/>
  <c r="E4116" i="6"/>
  <c r="D4116" i="6" s="1" a="1"/>
  <c r="D4116" i="6" s="1"/>
  <c r="F4116" i="6" a="1"/>
  <c r="F4116" i="6" s="1"/>
  <c r="G4116" i="6"/>
  <c r="H4116" i="6"/>
  <c r="C4117" i="6"/>
  <c r="D4117" i="6" a="1"/>
  <c r="D4117" i="6"/>
  <c r="E4117" i="6"/>
  <c r="G4117" i="6"/>
  <c r="F4117" i="6" s="1" a="1"/>
  <c r="F4117" i="6" s="1"/>
  <c r="H4117" i="6"/>
  <c r="C4118" i="6"/>
  <c r="D4118" i="6" a="1"/>
  <c r="D4118" i="6"/>
  <c r="E4118" i="6"/>
  <c r="G4118" i="6"/>
  <c r="F4118" i="6" s="1" a="1"/>
  <c r="F4118" i="6" s="1"/>
  <c r="H4118" i="6"/>
  <c r="C4119" i="6"/>
  <c r="D4119" i="6" a="1"/>
  <c r="D4119" i="6" s="1"/>
  <c r="E4119" i="6"/>
  <c r="F4119" i="6" a="1"/>
  <c r="F4119" i="6" s="1"/>
  <c r="G4119" i="6"/>
  <c r="H4119" i="6"/>
  <c r="C4120" i="6"/>
  <c r="E4120" i="6"/>
  <c r="D4120" i="6" s="1" a="1"/>
  <c r="D4120" i="6" s="1"/>
  <c r="F4120" i="6" a="1"/>
  <c r="F4120" i="6" s="1"/>
  <c r="G4120" i="6"/>
  <c r="H4120" i="6"/>
  <c r="C4121" i="6"/>
  <c r="E4121" i="6"/>
  <c r="D4121" i="6" s="1" a="1"/>
  <c r="D4121" i="6" s="1"/>
  <c r="G4121" i="6"/>
  <c r="F4121" i="6" s="1" a="1"/>
  <c r="F4121" i="6" s="1"/>
  <c r="H4121" i="6"/>
  <c r="C4122" i="6"/>
  <c r="D4122" i="6" a="1"/>
  <c r="D4122" i="6" s="1"/>
  <c r="E4122" i="6"/>
  <c r="F4122" i="6" a="1"/>
  <c r="F4122" i="6" s="1"/>
  <c r="G4122" i="6"/>
  <c r="H4122" i="6"/>
  <c r="C4123" i="6"/>
  <c r="E4123" i="6"/>
  <c r="D4123" i="6" s="1" a="1"/>
  <c r="D4123" i="6" s="1"/>
  <c r="F4123" i="6" a="1"/>
  <c r="F4123" i="6"/>
  <c r="G4123" i="6"/>
  <c r="H4123" i="6"/>
  <c r="C4124" i="6"/>
  <c r="D4124" i="6" a="1"/>
  <c r="D4124" i="6"/>
  <c r="E4124" i="6"/>
  <c r="F4124" i="6" a="1"/>
  <c r="F4124" i="6" s="1"/>
  <c r="G4124" i="6"/>
  <c r="H4124" i="6"/>
  <c r="C4125" i="6"/>
  <c r="E4125" i="6"/>
  <c r="D4125" i="6" s="1" a="1"/>
  <c r="D4125" i="6" s="1"/>
  <c r="G4125" i="6"/>
  <c r="F4125" i="6" s="1" a="1"/>
  <c r="F4125" i="6" s="1"/>
  <c r="H4125" i="6"/>
  <c r="C4126" i="6"/>
  <c r="D4126" i="6" a="1"/>
  <c r="D4126" i="6" s="1"/>
  <c r="E4126" i="6"/>
  <c r="G4126" i="6"/>
  <c r="F4126" i="6" s="1" a="1"/>
  <c r="F4126" i="6" s="1"/>
  <c r="H4126" i="6"/>
  <c r="C4127" i="6"/>
  <c r="D4127" i="6" a="1"/>
  <c r="D4127" i="6" s="1"/>
  <c r="E4127" i="6"/>
  <c r="F4127" i="6" a="1"/>
  <c r="F4127" i="6" s="1"/>
  <c r="G4127" i="6"/>
  <c r="H4127" i="6"/>
  <c r="C4128" i="6"/>
  <c r="E4128" i="6"/>
  <c r="D4128" i="6" s="1" a="1"/>
  <c r="D4128" i="6" s="1"/>
  <c r="G4128" i="6"/>
  <c r="F4128" i="6" s="1" a="1"/>
  <c r="F4128" i="6" s="1"/>
  <c r="H4128" i="6"/>
  <c r="C4129" i="6"/>
  <c r="D4129" i="6"/>
  <c r="E4129" i="6"/>
  <c r="D4129" i="6" s="1" a="1"/>
  <c r="F4129" i="6" a="1"/>
  <c r="F4129" i="6" s="1"/>
  <c r="G4129" i="6"/>
  <c r="H4129" i="6"/>
  <c r="C4130" i="6"/>
  <c r="D4130" i="6" a="1"/>
  <c r="D4130" i="6" s="1"/>
  <c r="E4130" i="6"/>
  <c r="G4130" i="6"/>
  <c r="F4130" i="6" s="1" a="1"/>
  <c r="F4130" i="6" s="1"/>
  <c r="H4130" i="6"/>
  <c r="C4131" i="6"/>
  <c r="D4131" i="6" a="1"/>
  <c r="D4131" i="6" s="1"/>
  <c r="E4131" i="6"/>
  <c r="F4131" i="6" a="1"/>
  <c r="F4131" i="6" s="1"/>
  <c r="G4131" i="6"/>
  <c r="H4131" i="6"/>
  <c r="C4132" i="6"/>
  <c r="E4132" i="6"/>
  <c r="D4132" i="6" s="1" a="1"/>
  <c r="D4132" i="6" s="1"/>
  <c r="F4132" i="6" a="1"/>
  <c r="F4132" i="6" s="1"/>
  <c r="G4132" i="6"/>
  <c r="H4132" i="6"/>
  <c r="C4133" i="6"/>
  <c r="D4133" i="6" a="1"/>
  <c r="D4133" i="6"/>
  <c r="E4133" i="6"/>
  <c r="G4133" i="6"/>
  <c r="F4133" i="6" s="1" a="1"/>
  <c r="F4133" i="6" s="1"/>
  <c r="H4133" i="6"/>
  <c r="C4134" i="6"/>
  <c r="D4134" i="6" a="1"/>
  <c r="D4134" i="6"/>
  <c r="E4134" i="6"/>
  <c r="F4134" i="6"/>
  <c r="G4134" i="6"/>
  <c r="F4134" i="6" s="1" a="1"/>
  <c r="H4134" i="6"/>
  <c r="C4135" i="6"/>
  <c r="D4135" i="6" a="1"/>
  <c r="D4135" i="6" s="1"/>
  <c r="E4135" i="6"/>
  <c r="F4135" i="6" a="1"/>
  <c r="F4135" i="6" s="1"/>
  <c r="G4135" i="6"/>
  <c r="H4135" i="6"/>
  <c r="C4136" i="6"/>
  <c r="E4136" i="6"/>
  <c r="D4136" i="6" s="1" a="1"/>
  <c r="D4136" i="6" s="1"/>
  <c r="F4136" i="6" a="1"/>
  <c r="F4136" i="6" s="1"/>
  <c r="G4136" i="6"/>
  <c r="H4136" i="6"/>
  <c r="C4137" i="6"/>
  <c r="E4137" i="6"/>
  <c r="D4137" i="6" s="1" a="1"/>
  <c r="D4137" i="6" s="1"/>
  <c r="G4137" i="6"/>
  <c r="F4137" i="6" s="1" a="1"/>
  <c r="F4137" i="6" s="1"/>
  <c r="H4137" i="6"/>
  <c r="C4138" i="6"/>
  <c r="D4138" i="6" a="1"/>
  <c r="D4138" i="6" s="1"/>
  <c r="E4138" i="6"/>
  <c r="F4138" i="6" a="1"/>
  <c r="F4138" i="6" s="1"/>
  <c r="G4138" i="6"/>
  <c r="H4138" i="6"/>
  <c r="C4139" i="6"/>
  <c r="E4139" i="6"/>
  <c r="D4139" i="6" s="1" a="1"/>
  <c r="D4139" i="6" s="1"/>
  <c r="F4139" i="6" a="1"/>
  <c r="F4139" i="6"/>
  <c r="G4139" i="6"/>
  <c r="H4139" i="6"/>
  <c r="C4140" i="6"/>
  <c r="D4140" i="6" a="1"/>
  <c r="D4140" i="6"/>
  <c r="E4140" i="6"/>
  <c r="F4140" i="6" a="1"/>
  <c r="F4140" i="6" s="1"/>
  <c r="G4140" i="6"/>
  <c r="H4140" i="6"/>
  <c r="C4141" i="6"/>
  <c r="E4141" i="6"/>
  <c r="D4141" i="6" s="1" a="1"/>
  <c r="D4141" i="6" s="1"/>
  <c r="G4141" i="6"/>
  <c r="F4141" i="6" s="1" a="1"/>
  <c r="F4141" i="6" s="1"/>
  <c r="H4141" i="6"/>
  <c r="C4142" i="6"/>
  <c r="D4142" i="6" a="1"/>
  <c r="D4142" i="6" s="1"/>
  <c r="E4142" i="6"/>
  <c r="G4142" i="6"/>
  <c r="F4142" i="6" s="1" a="1"/>
  <c r="F4142" i="6" s="1"/>
  <c r="H4142" i="6"/>
  <c r="C4143" i="6"/>
  <c r="D4143" i="6" a="1"/>
  <c r="D4143" i="6" s="1"/>
  <c r="E4143" i="6"/>
  <c r="F4143" i="6" a="1"/>
  <c r="F4143" i="6" s="1"/>
  <c r="G4143" i="6"/>
  <c r="H4143" i="6"/>
  <c r="C4144" i="6"/>
  <c r="E4144" i="6"/>
  <c r="D4144" i="6" s="1" a="1"/>
  <c r="D4144" i="6" s="1"/>
  <c r="G4144" i="6"/>
  <c r="F4144" i="6" s="1" a="1"/>
  <c r="F4144" i="6" s="1"/>
  <c r="H4144" i="6"/>
  <c r="C4145" i="6"/>
  <c r="E4145" i="6"/>
  <c r="D4145" i="6" s="1" a="1"/>
  <c r="D4145" i="6" s="1"/>
  <c r="F4145" i="6" a="1"/>
  <c r="F4145" i="6" s="1"/>
  <c r="G4145" i="6"/>
  <c r="H4145" i="6"/>
  <c r="C4146" i="6"/>
  <c r="D4146" i="6" a="1"/>
  <c r="D4146" i="6" s="1"/>
  <c r="E4146" i="6"/>
  <c r="G4146" i="6"/>
  <c r="F4146" i="6" s="1" a="1"/>
  <c r="F4146" i="6" s="1"/>
  <c r="H4146" i="6"/>
  <c r="C4147" i="6"/>
  <c r="D4147" i="6" a="1"/>
  <c r="D4147" i="6" s="1"/>
  <c r="E4147" i="6"/>
  <c r="F4147" i="6" a="1"/>
  <c r="F4147" i="6" s="1"/>
  <c r="G4147" i="6"/>
  <c r="H4147" i="6"/>
  <c r="C4148" i="6"/>
  <c r="E4148" i="6"/>
  <c r="D4148" i="6" s="1" a="1"/>
  <c r="D4148" i="6" s="1"/>
  <c r="F4148" i="6" a="1"/>
  <c r="F4148" i="6" s="1"/>
  <c r="G4148" i="6"/>
  <c r="H4148" i="6"/>
  <c r="C4149" i="6"/>
  <c r="D4149" i="6" a="1"/>
  <c r="D4149" i="6"/>
  <c r="E4149" i="6"/>
  <c r="G4149" i="6"/>
  <c r="F4149" i="6" s="1" a="1"/>
  <c r="F4149" i="6" s="1"/>
  <c r="H4149" i="6"/>
  <c r="C4150" i="6"/>
  <c r="D4150" i="6" a="1"/>
  <c r="D4150" i="6"/>
  <c r="E4150" i="6"/>
  <c r="G4150" i="6"/>
  <c r="F4150" i="6" s="1" a="1"/>
  <c r="F4150" i="6" s="1"/>
  <c r="H4150" i="6"/>
  <c r="C4151" i="6"/>
  <c r="D4151" i="6" a="1"/>
  <c r="D4151" i="6" s="1"/>
  <c r="E4151" i="6"/>
  <c r="F4151" i="6" a="1"/>
  <c r="F4151" i="6" s="1"/>
  <c r="G4151" i="6"/>
  <c r="H4151" i="6"/>
  <c r="C4152" i="6"/>
  <c r="E4152" i="6"/>
  <c r="D4152" i="6" s="1" a="1"/>
  <c r="D4152" i="6" s="1"/>
  <c r="F4152" i="6" a="1"/>
  <c r="F4152" i="6" s="1"/>
  <c r="G4152" i="6"/>
  <c r="H4152" i="6"/>
  <c r="C4153" i="6"/>
  <c r="D4153" i="6"/>
  <c r="E4153" i="6"/>
  <c r="D4153" i="6" s="1" a="1"/>
  <c r="G4153" i="6"/>
  <c r="F4153" i="6" s="1" a="1"/>
  <c r="F4153" i="6" s="1"/>
  <c r="H4153" i="6"/>
  <c r="C4154" i="6"/>
  <c r="D4154" i="6" a="1"/>
  <c r="D4154" i="6" s="1"/>
  <c r="E4154" i="6"/>
  <c r="F4154" i="6" a="1"/>
  <c r="F4154" i="6" s="1"/>
  <c r="G4154" i="6"/>
  <c r="H4154" i="6"/>
  <c r="C4155" i="6"/>
  <c r="E4155" i="6"/>
  <c r="D4155" i="6" s="1" a="1"/>
  <c r="D4155" i="6" s="1"/>
  <c r="F4155" i="6" a="1"/>
  <c r="F4155" i="6" s="1"/>
  <c r="G4155" i="6"/>
  <c r="H4155" i="6"/>
  <c r="C4156" i="6"/>
  <c r="D4156" i="6" a="1"/>
  <c r="D4156" i="6"/>
  <c r="E4156" i="6"/>
  <c r="F4156" i="6" a="1"/>
  <c r="F4156" i="6" s="1"/>
  <c r="G4156" i="6"/>
  <c r="H4156" i="6"/>
  <c r="C4157" i="6"/>
  <c r="E4157" i="6"/>
  <c r="D4157" i="6" s="1" a="1"/>
  <c r="D4157" i="6" s="1"/>
  <c r="G4157" i="6"/>
  <c r="F4157" i="6" s="1" a="1"/>
  <c r="F4157" i="6" s="1"/>
  <c r="H4157" i="6"/>
  <c r="C4158" i="6"/>
  <c r="D4158" i="6" a="1"/>
  <c r="D4158" i="6" s="1"/>
  <c r="E4158" i="6"/>
  <c r="G4158" i="6"/>
  <c r="F4158" i="6" s="1" a="1"/>
  <c r="F4158" i="6" s="1"/>
  <c r="H4158" i="6"/>
  <c r="C4159" i="6"/>
  <c r="D4159" i="6" a="1"/>
  <c r="D4159" i="6" s="1"/>
  <c r="E4159" i="6"/>
  <c r="G4159" i="6"/>
  <c r="F4159" i="6" s="1" a="1"/>
  <c r="F4159" i="6" s="1"/>
  <c r="H4159" i="6"/>
  <c r="C4160" i="6"/>
  <c r="E4160" i="6"/>
  <c r="D4160" i="6" s="1" a="1"/>
  <c r="D4160" i="6" s="1"/>
  <c r="G4160" i="6"/>
  <c r="F4160" i="6" s="1" a="1"/>
  <c r="F4160" i="6" s="1"/>
  <c r="H4160" i="6"/>
  <c r="C4161" i="6"/>
  <c r="E4161" i="6"/>
  <c r="D4161" i="6" s="1" a="1"/>
  <c r="D4161" i="6" s="1"/>
  <c r="G4161" i="6"/>
  <c r="F4161" i="6" s="1" a="1"/>
  <c r="F4161" i="6" s="1"/>
  <c r="H4161" i="6"/>
  <c r="C4162" i="6"/>
  <c r="D4162" i="6" a="1"/>
  <c r="D4162" i="6" s="1"/>
  <c r="E4162" i="6"/>
  <c r="G4162" i="6"/>
  <c r="F4162" i="6" s="1" a="1"/>
  <c r="F4162" i="6" s="1"/>
  <c r="H4162" i="6"/>
  <c r="C4163" i="6"/>
  <c r="D4163" i="6" a="1"/>
  <c r="D4163" i="6"/>
  <c r="E4163" i="6"/>
  <c r="F4163" i="6" a="1"/>
  <c r="F4163" i="6" s="1"/>
  <c r="G4163" i="6"/>
  <c r="H4163" i="6"/>
  <c r="C4164" i="6"/>
  <c r="D4164" i="6"/>
  <c r="E4164" i="6"/>
  <c r="D4164" i="6" s="1" a="1"/>
  <c r="F4164" i="6" a="1"/>
  <c r="F4164" i="6" s="1"/>
  <c r="G4164" i="6"/>
  <c r="H4164" i="6"/>
  <c r="C4165" i="6"/>
  <c r="D4165" i="6" a="1"/>
  <c r="D4165" i="6" s="1"/>
  <c r="E4165" i="6"/>
  <c r="G4165" i="6"/>
  <c r="F4165" i="6" s="1" a="1"/>
  <c r="F4165" i="6" s="1"/>
  <c r="H4165" i="6"/>
  <c r="C4166" i="6"/>
  <c r="D4166" i="6" a="1"/>
  <c r="D4166" i="6"/>
  <c r="E4166" i="6"/>
  <c r="F4166" i="6"/>
  <c r="G4166" i="6"/>
  <c r="F4166" i="6" s="1" a="1"/>
  <c r="H4166" i="6"/>
  <c r="C4167" i="6"/>
  <c r="D4167" i="6" a="1"/>
  <c r="D4167" i="6" s="1"/>
  <c r="E4167" i="6"/>
  <c r="F4167" i="6" a="1"/>
  <c r="F4167" i="6" s="1"/>
  <c r="G4167" i="6"/>
  <c r="H4167" i="6"/>
  <c r="C4168" i="6"/>
  <c r="E4168" i="6"/>
  <c r="D4168" i="6" s="1" a="1"/>
  <c r="D4168" i="6" s="1"/>
  <c r="G4168" i="6"/>
  <c r="F4168" i="6" s="1" a="1"/>
  <c r="F4168" i="6" s="1"/>
  <c r="H4168" i="6"/>
  <c r="C4169" i="6"/>
  <c r="E4169" i="6"/>
  <c r="D4169" i="6" s="1" a="1"/>
  <c r="D4169" i="6" s="1"/>
  <c r="G4169" i="6"/>
  <c r="F4169" i="6" s="1" a="1"/>
  <c r="F4169" i="6" s="1"/>
  <c r="H4169" i="6"/>
  <c r="C4170" i="6"/>
  <c r="D4170" i="6" a="1"/>
  <c r="D4170" i="6" s="1"/>
  <c r="E4170" i="6"/>
  <c r="G4170" i="6"/>
  <c r="F4170" i="6" s="1" a="1"/>
  <c r="F4170" i="6" s="1"/>
  <c r="H4170" i="6"/>
  <c r="C4171" i="6"/>
  <c r="E4171" i="6"/>
  <c r="D4171" i="6" s="1" a="1"/>
  <c r="D4171" i="6" s="1"/>
  <c r="F4171" i="6" a="1"/>
  <c r="F4171" i="6" s="1"/>
  <c r="G4171" i="6"/>
  <c r="H4171" i="6"/>
  <c r="C4172" i="6"/>
  <c r="D4172" i="6" a="1"/>
  <c r="D4172" i="6" s="1"/>
  <c r="E4172" i="6"/>
  <c r="F4172" i="6" a="1"/>
  <c r="F4172" i="6" s="1"/>
  <c r="G4172" i="6"/>
  <c r="H4172" i="6"/>
  <c r="C4173" i="6"/>
  <c r="E4173" i="6"/>
  <c r="D4173" i="6" s="1" a="1"/>
  <c r="D4173" i="6" s="1"/>
  <c r="G4173" i="6"/>
  <c r="F4173" i="6" s="1" a="1"/>
  <c r="F4173" i="6" s="1"/>
  <c r="H4173" i="6"/>
  <c r="C4174" i="6"/>
  <c r="D4174" i="6" a="1"/>
  <c r="D4174" i="6"/>
  <c r="E4174" i="6"/>
  <c r="G4174" i="6"/>
  <c r="F4174" i="6" s="1" a="1"/>
  <c r="F4174" i="6" s="1"/>
  <c r="H4174" i="6"/>
  <c r="C4175" i="6"/>
  <c r="D4175" i="6" a="1"/>
  <c r="D4175" i="6" s="1"/>
  <c r="E4175" i="6"/>
  <c r="F4175" i="6" a="1"/>
  <c r="F4175" i="6"/>
  <c r="G4175" i="6"/>
  <c r="H4175" i="6"/>
  <c r="C4176" i="6"/>
  <c r="E4176" i="6"/>
  <c r="D4176" i="6" s="1" a="1"/>
  <c r="D4176" i="6" s="1"/>
  <c r="G4176" i="6"/>
  <c r="F4176" i="6" s="1" a="1"/>
  <c r="F4176" i="6" s="1"/>
  <c r="H4176" i="6"/>
  <c r="C4177" i="6"/>
  <c r="E4177" i="6"/>
  <c r="D4177" i="6" s="1" a="1"/>
  <c r="D4177" i="6" s="1"/>
  <c r="F4177" i="6" a="1"/>
  <c r="F4177" i="6" s="1"/>
  <c r="G4177" i="6"/>
  <c r="H4177" i="6"/>
  <c r="C4178" i="6"/>
  <c r="D4178" i="6" a="1"/>
  <c r="D4178" i="6" s="1"/>
  <c r="E4178" i="6"/>
  <c r="F4178" i="6" a="1"/>
  <c r="F4178" i="6" s="1"/>
  <c r="G4178" i="6"/>
  <c r="H4178" i="6"/>
  <c r="C4179" i="6"/>
  <c r="E4179" i="6"/>
  <c r="D4179" i="6" s="1" a="1"/>
  <c r="D4179" i="6" s="1"/>
  <c r="F4179" i="6" a="1"/>
  <c r="F4179" i="6"/>
  <c r="G4179" i="6"/>
  <c r="H4179" i="6"/>
  <c r="C4180" i="6"/>
  <c r="E4180" i="6"/>
  <c r="D4180" i="6" s="1" a="1"/>
  <c r="D4180" i="6" s="1"/>
  <c r="F4180" i="6" a="1"/>
  <c r="F4180" i="6" s="1"/>
  <c r="G4180" i="6"/>
  <c r="H4180" i="6"/>
  <c r="C4181" i="6"/>
  <c r="E4181" i="6"/>
  <c r="D4181" i="6" s="1" a="1"/>
  <c r="D4181" i="6" s="1"/>
  <c r="G4181" i="6"/>
  <c r="F4181" i="6" s="1" a="1"/>
  <c r="F4181" i="6" s="1"/>
  <c r="H4181" i="6"/>
  <c r="C4182" i="6"/>
  <c r="D4182" i="6" a="1"/>
  <c r="D4182" i="6"/>
  <c r="E4182" i="6"/>
  <c r="F4182" i="6"/>
  <c r="G4182" i="6"/>
  <c r="F4182" i="6" s="1" a="1"/>
  <c r="H4182" i="6"/>
  <c r="C4183" i="6"/>
  <c r="D4183" i="6" a="1"/>
  <c r="D4183" i="6" s="1"/>
  <c r="E4183" i="6"/>
  <c r="F4183" i="6" a="1"/>
  <c r="F4183" i="6" s="1"/>
  <c r="G4183" i="6"/>
  <c r="H4183" i="6"/>
  <c r="C4184" i="6"/>
  <c r="E4184" i="6"/>
  <c r="D4184" i="6" s="1" a="1"/>
  <c r="D4184" i="6" s="1"/>
  <c r="G4184" i="6"/>
  <c r="F4184" i="6" s="1" a="1"/>
  <c r="F4184" i="6" s="1"/>
  <c r="H4184" i="6"/>
  <c r="C4185" i="6"/>
  <c r="E4185" i="6"/>
  <c r="D4185" i="6" s="1" a="1"/>
  <c r="D4185" i="6" s="1"/>
  <c r="G4185" i="6"/>
  <c r="F4185" i="6" s="1" a="1"/>
  <c r="F4185" i="6" s="1"/>
  <c r="H4185" i="6"/>
  <c r="C4186" i="6"/>
  <c r="D4186" i="6" a="1"/>
  <c r="D4186" i="6"/>
  <c r="E4186" i="6"/>
  <c r="G4186" i="6"/>
  <c r="F4186" i="6" s="1" a="1"/>
  <c r="F4186" i="6" s="1"/>
  <c r="H4186" i="6"/>
  <c r="C4187" i="6"/>
  <c r="E4187" i="6"/>
  <c r="D4187" i="6" s="1" a="1"/>
  <c r="D4187" i="6" s="1"/>
  <c r="G4187" i="6"/>
  <c r="F4187" i="6" s="1" a="1"/>
  <c r="F4187" i="6" s="1"/>
  <c r="H4187" i="6"/>
  <c r="C4188" i="6"/>
  <c r="D4188" i="6" a="1"/>
  <c r="D4188" i="6" s="1"/>
  <c r="E4188" i="6"/>
  <c r="F4188" i="6" a="1"/>
  <c r="F4188" i="6" s="1"/>
  <c r="G4188" i="6"/>
  <c r="H4188" i="6"/>
  <c r="C4189" i="6"/>
  <c r="E4189" i="6"/>
  <c r="D4189" i="6" s="1" a="1"/>
  <c r="D4189" i="6" s="1"/>
  <c r="F4189" i="6" a="1"/>
  <c r="F4189" i="6" s="1"/>
  <c r="G4189" i="6"/>
  <c r="H4189" i="6"/>
  <c r="C4190" i="6"/>
  <c r="D4190" i="6" a="1"/>
  <c r="D4190" i="6" s="1"/>
  <c r="E4190" i="6"/>
  <c r="G4190" i="6"/>
  <c r="F4190" i="6" s="1" a="1"/>
  <c r="F4190" i="6" s="1"/>
  <c r="H4190" i="6"/>
  <c r="C4191" i="6"/>
  <c r="D4191" i="6" a="1"/>
  <c r="D4191" i="6" s="1"/>
  <c r="E4191" i="6"/>
  <c r="F4191" i="6" a="1"/>
  <c r="F4191" i="6" s="1"/>
  <c r="G4191" i="6"/>
  <c r="H4191" i="6"/>
  <c r="C4192" i="6"/>
  <c r="E4192" i="6"/>
  <c r="D4192" i="6" s="1" a="1"/>
  <c r="D4192" i="6" s="1"/>
  <c r="G4192" i="6"/>
  <c r="F4192" i="6" s="1" a="1"/>
  <c r="F4192" i="6" s="1"/>
  <c r="H4192" i="6"/>
  <c r="C4193" i="6"/>
  <c r="E4193" i="6"/>
  <c r="D4193" i="6" s="1" a="1"/>
  <c r="D4193" i="6" s="1"/>
  <c r="G4193" i="6"/>
  <c r="F4193" i="6" s="1" a="1"/>
  <c r="F4193" i="6" s="1"/>
  <c r="H4193" i="6"/>
  <c r="C4194" i="6"/>
  <c r="D4194" i="6" a="1"/>
  <c r="D4194" i="6"/>
  <c r="E4194" i="6"/>
  <c r="G4194" i="6"/>
  <c r="F4194" i="6" s="1" a="1"/>
  <c r="F4194" i="6" s="1"/>
  <c r="H4194" i="6"/>
  <c r="C4195" i="6"/>
  <c r="E4195" i="6"/>
  <c r="D4195" i="6" s="1" a="1"/>
  <c r="D4195" i="6" s="1"/>
  <c r="F4195" i="6" a="1"/>
  <c r="F4195" i="6" s="1"/>
  <c r="G4195" i="6"/>
  <c r="H4195" i="6"/>
  <c r="C4196" i="6"/>
  <c r="E4196" i="6"/>
  <c r="D4196" i="6" s="1" a="1"/>
  <c r="D4196" i="6" s="1"/>
  <c r="F4196" i="6" a="1"/>
  <c r="F4196" i="6"/>
  <c r="G4196" i="6"/>
  <c r="H4196" i="6"/>
  <c r="C4197" i="6"/>
  <c r="E4197" i="6"/>
  <c r="D4197" i="6" s="1" a="1"/>
  <c r="D4197" i="6" s="1"/>
  <c r="F4197" i="6" a="1"/>
  <c r="F4197" i="6" s="1"/>
  <c r="G4197" i="6"/>
  <c r="H4197" i="6"/>
  <c r="C4198" i="6"/>
  <c r="E4198" i="6"/>
  <c r="D4198" i="6" s="1" a="1"/>
  <c r="D4198" i="6" s="1"/>
  <c r="F4198" i="6"/>
  <c r="G4198" i="6"/>
  <c r="F4198" i="6" s="1" a="1"/>
  <c r="H4198" i="6"/>
  <c r="C4199" i="6"/>
  <c r="D4199" i="6" a="1"/>
  <c r="D4199" i="6"/>
  <c r="E4199" i="6"/>
  <c r="G4199" i="6"/>
  <c r="F4199" i="6" s="1" a="1"/>
  <c r="F4199" i="6" s="1"/>
  <c r="H4199" i="6"/>
  <c r="C4200" i="6"/>
  <c r="E4200" i="6"/>
  <c r="D4200" i="6" s="1" a="1"/>
  <c r="D4200" i="6" s="1"/>
  <c r="F4200" i="6" a="1"/>
  <c r="F4200" i="6" s="1"/>
  <c r="G4200" i="6"/>
  <c r="H4200" i="6"/>
  <c r="C4201" i="6"/>
  <c r="E4201" i="6"/>
  <c r="D4201" i="6" s="1" a="1"/>
  <c r="D4201" i="6" s="1"/>
  <c r="G4201" i="6"/>
  <c r="F4201" i="6" s="1" a="1"/>
  <c r="F4201" i="6" s="1"/>
  <c r="H4201" i="6"/>
  <c r="C4202" i="6"/>
  <c r="E4202" i="6"/>
  <c r="D4202" i="6" s="1" a="1"/>
  <c r="D4202" i="6" s="1"/>
  <c r="G4202" i="6"/>
  <c r="F4202" i="6" s="1" a="1"/>
  <c r="F4202" i="6" s="1"/>
  <c r="H4202" i="6"/>
  <c r="C4203" i="6"/>
  <c r="D4203" i="6" a="1"/>
  <c r="D4203" i="6" s="1"/>
  <c r="E4203" i="6"/>
  <c r="G4203" i="6"/>
  <c r="F4203" i="6" s="1" a="1"/>
  <c r="F4203" i="6" s="1"/>
  <c r="H4203" i="6"/>
  <c r="C4204" i="6"/>
  <c r="D4204" i="6" a="1"/>
  <c r="D4204" i="6" s="1"/>
  <c r="E4204" i="6"/>
  <c r="F4204" i="6" a="1"/>
  <c r="F4204" i="6" s="1"/>
  <c r="G4204" i="6"/>
  <c r="H4204" i="6"/>
  <c r="C4205" i="6"/>
  <c r="E4205" i="6"/>
  <c r="D4205" i="6" s="1" a="1"/>
  <c r="D4205" i="6" s="1"/>
  <c r="F4205" i="6" a="1"/>
  <c r="F4205" i="6" s="1"/>
  <c r="G4205" i="6"/>
  <c r="H4205" i="6"/>
  <c r="C4206" i="6"/>
  <c r="E4206" i="6"/>
  <c r="D4206" i="6" s="1" a="1"/>
  <c r="D4206" i="6" s="1"/>
  <c r="G4206" i="6"/>
  <c r="F4206" i="6" s="1" a="1"/>
  <c r="F4206" i="6" s="1"/>
  <c r="H4206" i="6"/>
  <c r="C4207" i="6"/>
  <c r="E4207" i="6"/>
  <c r="D4207" i="6" s="1" a="1"/>
  <c r="D4207" i="6" s="1"/>
  <c r="G4207" i="6"/>
  <c r="F4207" i="6" s="1" a="1"/>
  <c r="F4207" i="6" s="1"/>
  <c r="H4207" i="6"/>
  <c r="C4208" i="6"/>
  <c r="D4208" i="6" a="1"/>
  <c r="D4208" i="6" s="1"/>
  <c r="E4208" i="6"/>
  <c r="G4208" i="6"/>
  <c r="F4208" i="6" s="1" a="1"/>
  <c r="F4208" i="6" s="1"/>
  <c r="H4208" i="6"/>
  <c r="C4209" i="6"/>
  <c r="D4209" i="6" a="1"/>
  <c r="D4209" i="6" s="1"/>
  <c r="E4209" i="6"/>
  <c r="F4209" i="6" a="1"/>
  <c r="F4209" i="6"/>
  <c r="G4209" i="6"/>
  <c r="H4209" i="6"/>
  <c r="C4210" i="6"/>
  <c r="E4210" i="6"/>
  <c r="D4210" i="6" s="1" a="1"/>
  <c r="D4210" i="6" s="1"/>
  <c r="G4210" i="6"/>
  <c r="F4210" i="6" s="1" a="1"/>
  <c r="F4210" i="6" s="1"/>
  <c r="H4210" i="6"/>
  <c r="C4211" i="6"/>
  <c r="E4211" i="6"/>
  <c r="D4211" i="6" s="1" a="1"/>
  <c r="D4211" i="6" s="1"/>
  <c r="G4211" i="6"/>
  <c r="F4211" i="6" s="1" a="1"/>
  <c r="F4211" i="6" s="1"/>
  <c r="H4211" i="6"/>
  <c r="C4212" i="6"/>
  <c r="D4212" i="6" a="1"/>
  <c r="D4212" i="6" s="1"/>
  <c r="E4212" i="6"/>
  <c r="G4212" i="6"/>
  <c r="F4212" i="6" s="1" a="1"/>
  <c r="F4212" i="6" s="1"/>
  <c r="H4212" i="6"/>
  <c r="C4213" i="6"/>
  <c r="D4213" i="6" a="1"/>
  <c r="D4213" i="6" s="1"/>
  <c r="E4213" i="6"/>
  <c r="F4213" i="6" a="1"/>
  <c r="F4213" i="6" s="1"/>
  <c r="G4213" i="6"/>
  <c r="H4213" i="6"/>
  <c r="C4214" i="6"/>
  <c r="E4214" i="6"/>
  <c r="D4214" i="6" s="1" a="1"/>
  <c r="D4214" i="6" s="1"/>
  <c r="F4214" i="6" a="1"/>
  <c r="F4214" i="6" s="1"/>
  <c r="G4214" i="6"/>
  <c r="H4214" i="6"/>
  <c r="C4215" i="6"/>
  <c r="D4215" i="6" a="1"/>
  <c r="D4215" i="6"/>
  <c r="E4215" i="6"/>
  <c r="G4215" i="6"/>
  <c r="F4215" i="6" s="1" a="1"/>
  <c r="F4215" i="6" s="1"/>
  <c r="H4215" i="6"/>
  <c r="C4216" i="6"/>
  <c r="D4216" i="6" a="1"/>
  <c r="D4216" i="6"/>
  <c r="E4216" i="6"/>
  <c r="G4216" i="6"/>
  <c r="F4216" i="6" s="1" a="1"/>
  <c r="F4216" i="6" s="1"/>
  <c r="H4216" i="6"/>
  <c r="C4217" i="6"/>
  <c r="E4217" i="6"/>
  <c r="D4217" i="6" s="1" a="1"/>
  <c r="D4217" i="6" s="1"/>
  <c r="F4217" i="6" a="1"/>
  <c r="F4217" i="6" s="1"/>
  <c r="G4217" i="6"/>
  <c r="H4217" i="6"/>
  <c r="C4218" i="6"/>
  <c r="E4218" i="6"/>
  <c r="D4218" i="6" s="1" a="1"/>
  <c r="D4218" i="6" s="1"/>
  <c r="F4218" i="6" a="1"/>
  <c r="F4218" i="6" s="1"/>
  <c r="G4218" i="6"/>
  <c r="H4218" i="6"/>
  <c r="C4219" i="6"/>
  <c r="E4219" i="6"/>
  <c r="D4219" i="6" s="1" a="1"/>
  <c r="D4219" i="6" s="1"/>
  <c r="G4219" i="6"/>
  <c r="F4219" i="6" s="1" a="1"/>
  <c r="F4219" i="6" s="1"/>
  <c r="H4219" i="6"/>
  <c r="C4220" i="6"/>
  <c r="D4220" i="6" a="1"/>
  <c r="D4220" i="6"/>
  <c r="E4220" i="6"/>
  <c r="F4220" i="6" a="1"/>
  <c r="F4220" i="6" s="1"/>
  <c r="G4220" i="6"/>
  <c r="H4220" i="6"/>
  <c r="C4221" i="6"/>
  <c r="E4221" i="6"/>
  <c r="D4221" i="6" s="1" a="1"/>
  <c r="D4221" i="6" s="1"/>
  <c r="F4221" i="6" a="1"/>
  <c r="F4221" i="6"/>
  <c r="G4221" i="6"/>
  <c r="H4221" i="6"/>
  <c r="C4222" i="6"/>
  <c r="E4222" i="6"/>
  <c r="D4222" i="6" s="1" a="1"/>
  <c r="D4222" i="6" s="1"/>
  <c r="G4222" i="6"/>
  <c r="F4222" i="6" s="1" a="1"/>
  <c r="F4222" i="6" s="1"/>
  <c r="H4222" i="6"/>
  <c r="C4223" i="6"/>
  <c r="E4223" i="6"/>
  <c r="D4223" i="6" s="1" a="1"/>
  <c r="D4223" i="6" s="1"/>
  <c r="G4223" i="6"/>
  <c r="F4223" i="6" s="1" a="1"/>
  <c r="F4223" i="6" s="1"/>
  <c r="H4223" i="6"/>
  <c r="C4224" i="6"/>
  <c r="D4224" i="6" a="1"/>
  <c r="D4224" i="6" s="1"/>
  <c r="E4224" i="6"/>
  <c r="G4224" i="6"/>
  <c r="F4224" i="6" s="1" a="1"/>
  <c r="F4224" i="6" s="1"/>
  <c r="H4224" i="6"/>
  <c r="C4225" i="6"/>
  <c r="D4225" i="6" a="1"/>
  <c r="D4225" i="6" s="1"/>
  <c r="E4225" i="6"/>
  <c r="F4225" i="6" a="1"/>
  <c r="F4225" i="6"/>
  <c r="G4225" i="6"/>
  <c r="H4225" i="6"/>
  <c r="C4226" i="6"/>
  <c r="E4226" i="6"/>
  <c r="D4226" i="6" s="1" a="1"/>
  <c r="D4226" i="6" s="1"/>
  <c r="G4226" i="6"/>
  <c r="F4226" i="6" s="1" a="1"/>
  <c r="F4226" i="6" s="1"/>
  <c r="H4226" i="6"/>
  <c r="C4227" i="6"/>
  <c r="E4227" i="6"/>
  <c r="D4227" i="6" s="1" a="1"/>
  <c r="D4227" i="6" s="1"/>
  <c r="G4227" i="6"/>
  <c r="F4227" i="6" s="1" a="1"/>
  <c r="F4227" i="6" s="1"/>
  <c r="H4227" i="6"/>
  <c r="C4228" i="6"/>
  <c r="D4228" i="6" a="1"/>
  <c r="D4228" i="6" s="1"/>
  <c r="E4228" i="6"/>
  <c r="G4228" i="6"/>
  <c r="F4228" i="6" s="1" a="1"/>
  <c r="F4228" i="6" s="1"/>
  <c r="H4228" i="6"/>
  <c r="C4229" i="6"/>
  <c r="D4229" i="6" a="1"/>
  <c r="D4229" i="6" s="1"/>
  <c r="E4229" i="6"/>
  <c r="F4229" i="6" a="1"/>
  <c r="F4229" i="6" s="1"/>
  <c r="G4229" i="6"/>
  <c r="H4229" i="6"/>
  <c r="C4230" i="6"/>
  <c r="E4230" i="6"/>
  <c r="D4230" i="6" s="1" a="1"/>
  <c r="D4230" i="6" s="1"/>
  <c r="F4230" i="6" a="1"/>
  <c r="F4230" i="6" s="1"/>
  <c r="G4230" i="6"/>
  <c r="H4230" i="6"/>
  <c r="C4231" i="6"/>
  <c r="D4231" i="6" a="1"/>
  <c r="D4231" i="6"/>
  <c r="E4231" i="6"/>
  <c r="G4231" i="6"/>
  <c r="F4231" i="6" s="1" a="1"/>
  <c r="F4231" i="6" s="1"/>
  <c r="H4231" i="6"/>
  <c r="C4232" i="6"/>
  <c r="D4232" i="6" a="1"/>
  <c r="D4232" i="6"/>
  <c r="E4232" i="6"/>
  <c r="G4232" i="6"/>
  <c r="F4232" i="6" s="1" a="1"/>
  <c r="F4232" i="6" s="1"/>
  <c r="H4232" i="6"/>
  <c r="C4233" i="6"/>
  <c r="E4233" i="6"/>
  <c r="D4233" i="6" s="1" a="1"/>
  <c r="D4233" i="6" s="1"/>
  <c r="F4233" i="6" a="1"/>
  <c r="F4233" i="6" s="1"/>
  <c r="G4233" i="6"/>
  <c r="H4233" i="6"/>
  <c r="C4234" i="6"/>
  <c r="E4234" i="6"/>
  <c r="D4234" i="6" s="1" a="1"/>
  <c r="D4234" i="6" s="1"/>
  <c r="F4234" i="6" a="1"/>
  <c r="F4234" i="6" s="1"/>
  <c r="G4234" i="6"/>
  <c r="H4234" i="6"/>
  <c r="C4235" i="6"/>
  <c r="E4235" i="6"/>
  <c r="D4235" i="6" s="1" a="1"/>
  <c r="D4235" i="6" s="1"/>
  <c r="G4235" i="6"/>
  <c r="F4235" i="6" s="1" a="1"/>
  <c r="F4235" i="6" s="1"/>
  <c r="H4235" i="6"/>
  <c r="C4236" i="6"/>
  <c r="D4236" i="6" a="1"/>
  <c r="D4236" i="6"/>
  <c r="E4236" i="6"/>
  <c r="F4236" i="6" a="1"/>
  <c r="F4236" i="6" s="1"/>
  <c r="G4236" i="6"/>
  <c r="H4236" i="6"/>
  <c r="C4237" i="6"/>
  <c r="E4237" i="6"/>
  <c r="D4237" i="6" s="1" a="1"/>
  <c r="D4237" i="6" s="1"/>
  <c r="F4237" i="6" a="1"/>
  <c r="F4237" i="6"/>
  <c r="G4237" i="6"/>
  <c r="H4237" i="6"/>
  <c r="C4238" i="6"/>
  <c r="E4238" i="6"/>
  <c r="D4238" i="6" s="1" a="1"/>
  <c r="D4238" i="6" s="1"/>
  <c r="G4238" i="6"/>
  <c r="F4238" i="6" s="1" a="1"/>
  <c r="F4238" i="6" s="1"/>
  <c r="H4238" i="6"/>
  <c r="C4239" i="6"/>
  <c r="E4239" i="6"/>
  <c r="D4239" i="6" s="1" a="1"/>
  <c r="D4239" i="6" s="1"/>
  <c r="G4239" i="6"/>
  <c r="F4239" i="6" s="1" a="1"/>
  <c r="F4239" i="6" s="1"/>
  <c r="H4239" i="6"/>
  <c r="C4240" i="6"/>
  <c r="D4240" i="6" a="1"/>
  <c r="D4240" i="6" s="1"/>
  <c r="E4240" i="6"/>
  <c r="G4240" i="6"/>
  <c r="F4240" i="6" s="1" a="1"/>
  <c r="F4240" i="6" s="1"/>
  <c r="H4240" i="6"/>
  <c r="C4241" i="6"/>
  <c r="D4241" i="6" a="1"/>
  <c r="D4241" i="6" s="1"/>
  <c r="E4241" i="6"/>
  <c r="F4241" i="6" a="1"/>
  <c r="F4241" i="6"/>
  <c r="G4241" i="6"/>
  <c r="H4241" i="6"/>
  <c r="C4242" i="6"/>
  <c r="E4242" i="6"/>
  <c r="D4242" i="6" s="1" a="1"/>
  <c r="D4242" i="6" s="1"/>
  <c r="G4242" i="6"/>
  <c r="F4242" i="6" s="1" a="1"/>
  <c r="F4242" i="6" s="1"/>
  <c r="H4242" i="6"/>
  <c r="C4243" i="6"/>
  <c r="E4243" i="6"/>
  <c r="D4243" i="6" s="1" a="1"/>
  <c r="D4243" i="6" s="1"/>
  <c r="G4243" i="6"/>
  <c r="F4243" i="6" s="1" a="1"/>
  <c r="F4243" i="6" s="1"/>
  <c r="H4243" i="6"/>
  <c r="C4244" i="6"/>
  <c r="D4244" i="6" a="1"/>
  <c r="D4244" i="6" s="1"/>
  <c r="E4244" i="6"/>
  <c r="G4244" i="6"/>
  <c r="F4244" i="6" s="1" a="1"/>
  <c r="F4244" i="6" s="1"/>
  <c r="H4244" i="6"/>
  <c r="C4245" i="6"/>
  <c r="D4245" i="6" a="1"/>
  <c r="D4245" i="6" s="1"/>
  <c r="E4245" i="6"/>
  <c r="F4245" i="6" a="1"/>
  <c r="F4245" i="6" s="1"/>
  <c r="G4245" i="6"/>
  <c r="H4245" i="6"/>
  <c r="C4246" i="6"/>
  <c r="E4246" i="6"/>
  <c r="D4246" i="6" s="1" a="1"/>
  <c r="D4246" i="6" s="1"/>
  <c r="F4246" i="6" a="1"/>
  <c r="F4246" i="6" s="1"/>
  <c r="G4246" i="6"/>
  <c r="H4246" i="6"/>
  <c r="C4247" i="6"/>
  <c r="D4247" i="6" a="1"/>
  <c r="D4247" i="6"/>
  <c r="E4247" i="6"/>
  <c r="G4247" i="6"/>
  <c r="F4247" i="6" s="1" a="1"/>
  <c r="F4247" i="6" s="1"/>
  <c r="H4247" i="6"/>
  <c r="C4248" i="6"/>
  <c r="D4248" i="6" a="1"/>
  <c r="D4248" i="6"/>
  <c r="E4248" i="6"/>
  <c r="G4248" i="6"/>
  <c r="F4248" i="6" s="1" a="1"/>
  <c r="F4248" i="6" s="1"/>
  <c r="H4248" i="6"/>
  <c r="C4249" i="6"/>
  <c r="E4249" i="6"/>
  <c r="D4249" i="6" s="1" a="1"/>
  <c r="D4249" i="6" s="1"/>
  <c r="F4249" i="6" a="1"/>
  <c r="F4249" i="6" s="1"/>
  <c r="G4249" i="6"/>
  <c r="H4249" i="6"/>
  <c r="C4250" i="6"/>
  <c r="E4250" i="6"/>
  <c r="D4250" i="6" s="1" a="1"/>
  <c r="D4250" i="6" s="1"/>
  <c r="F4250" i="6" a="1"/>
  <c r="F4250" i="6" s="1"/>
  <c r="G4250" i="6"/>
  <c r="H4250" i="6"/>
  <c r="C4251" i="6"/>
  <c r="E4251" i="6"/>
  <c r="D4251" i="6" s="1" a="1"/>
  <c r="D4251" i="6" s="1"/>
  <c r="G4251" i="6"/>
  <c r="F4251" i="6" s="1" a="1"/>
  <c r="F4251" i="6" s="1"/>
  <c r="H4251" i="6"/>
  <c r="C4252" i="6"/>
  <c r="D4252" i="6" a="1"/>
  <c r="D4252" i="6"/>
  <c r="E4252" i="6"/>
  <c r="F4252" i="6" a="1"/>
  <c r="F4252" i="6" s="1"/>
  <c r="G4252" i="6"/>
  <c r="H4252" i="6"/>
  <c r="C4253" i="6"/>
  <c r="E4253" i="6"/>
  <c r="D4253" i="6" s="1" a="1"/>
  <c r="D4253" i="6" s="1"/>
  <c r="F4253" i="6" a="1"/>
  <c r="F4253" i="6"/>
  <c r="G4253" i="6"/>
  <c r="H4253" i="6"/>
  <c r="C4254" i="6"/>
  <c r="E4254" i="6"/>
  <c r="D4254" i="6" s="1" a="1"/>
  <c r="D4254" i="6" s="1"/>
  <c r="G4254" i="6"/>
  <c r="F4254" i="6" s="1" a="1"/>
  <c r="F4254" i="6" s="1"/>
  <c r="H4254" i="6"/>
  <c r="C4255" i="6"/>
  <c r="E4255" i="6"/>
  <c r="D4255" i="6" s="1" a="1"/>
  <c r="D4255" i="6" s="1"/>
  <c r="G4255" i="6"/>
  <c r="F4255" i="6" s="1" a="1"/>
  <c r="F4255" i="6" s="1"/>
  <c r="H4255" i="6"/>
  <c r="C4256" i="6"/>
  <c r="D4256" i="6" a="1"/>
  <c r="D4256" i="6" s="1"/>
  <c r="E4256" i="6"/>
  <c r="G4256" i="6"/>
  <c r="F4256" i="6" s="1" a="1"/>
  <c r="F4256" i="6" s="1"/>
  <c r="H4256" i="6"/>
  <c r="C4257" i="6"/>
  <c r="D4257" i="6" a="1"/>
  <c r="D4257" i="6" s="1"/>
  <c r="E4257" i="6"/>
  <c r="F4257" i="6" a="1"/>
  <c r="F4257" i="6"/>
  <c r="G4257" i="6"/>
  <c r="H4257" i="6"/>
  <c r="C4258" i="6"/>
  <c r="E4258" i="6"/>
  <c r="D4258" i="6" s="1" a="1"/>
  <c r="D4258" i="6" s="1"/>
  <c r="G4258" i="6"/>
  <c r="F4258" i="6" s="1" a="1"/>
  <c r="F4258" i="6" s="1"/>
  <c r="H4258" i="6"/>
  <c r="C4259" i="6"/>
  <c r="E4259" i="6"/>
  <c r="D4259" i="6" s="1" a="1"/>
  <c r="D4259" i="6" s="1"/>
  <c r="G4259" i="6"/>
  <c r="F4259" i="6" s="1" a="1"/>
  <c r="F4259" i="6" s="1"/>
  <c r="H4259" i="6"/>
  <c r="C4260" i="6"/>
  <c r="D4260" i="6" a="1"/>
  <c r="D4260" i="6" s="1"/>
  <c r="E4260" i="6"/>
  <c r="G4260" i="6"/>
  <c r="F4260" i="6" s="1" a="1"/>
  <c r="F4260" i="6" s="1"/>
  <c r="H4260" i="6"/>
  <c r="C4261" i="6"/>
  <c r="D4261" i="6" a="1"/>
  <c r="D4261" i="6" s="1"/>
  <c r="E4261" i="6"/>
  <c r="F4261" i="6" a="1"/>
  <c r="F4261" i="6" s="1"/>
  <c r="G4261" i="6"/>
  <c r="H4261" i="6"/>
  <c r="C4262" i="6"/>
  <c r="E4262" i="6"/>
  <c r="D4262" i="6" s="1" a="1"/>
  <c r="D4262" i="6" s="1"/>
  <c r="F4262" i="6" a="1"/>
  <c r="F4262" i="6" s="1"/>
  <c r="G4262" i="6"/>
  <c r="H4262" i="6"/>
  <c r="C4263" i="6"/>
  <c r="D4263" i="6" a="1"/>
  <c r="D4263" i="6"/>
  <c r="E4263" i="6"/>
  <c r="G4263" i="6"/>
  <c r="F4263" i="6" s="1" a="1"/>
  <c r="F4263" i="6" s="1"/>
  <c r="H4263" i="6"/>
  <c r="C4264" i="6"/>
  <c r="D4264" i="6" a="1"/>
  <c r="D4264" i="6"/>
  <c r="E4264" i="6"/>
  <c r="G4264" i="6"/>
  <c r="F4264" i="6" s="1" a="1"/>
  <c r="F4264" i="6" s="1"/>
  <c r="H4264" i="6"/>
  <c r="C4265" i="6"/>
  <c r="E4265" i="6"/>
  <c r="D4265" i="6" s="1" a="1"/>
  <c r="D4265" i="6" s="1"/>
  <c r="F4265" i="6" a="1"/>
  <c r="F4265" i="6" s="1"/>
  <c r="G4265" i="6"/>
  <c r="H4265" i="6"/>
  <c r="C4266" i="6"/>
  <c r="E4266" i="6"/>
  <c r="D4266" i="6" s="1" a="1"/>
  <c r="D4266" i="6" s="1"/>
  <c r="F4266" i="6" a="1"/>
  <c r="F4266" i="6" s="1"/>
  <c r="G4266" i="6"/>
  <c r="H4266" i="6"/>
  <c r="C4267" i="6"/>
  <c r="E4267" i="6"/>
  <c r="D4267" i="6" s="1" a="1"/>
  <c r="D4267" i="6" s="1"/>
  <c r="G4267" i="6"/>
  <c r="F4267" i="6" s="1" a="1"/>
  <c r="F4267" i="6" s="1"/>
  <c r="H4267" i="6"/>
  <c r="C4268" i="6"/>
  <c r="D4268" i="6" a="1"/>
  <c r="D4268" i="6"/>
  <c r="E4268" i="6"/>
  <c r="F4268" i="6" a="1"/>
  <c r="F4268" i="6" s="1"/>
  <c r="G4268" i="6"/>
  <c r="H4268" i="6"/>
  <c r="C4269" i="6"/>
  <c r="E4269" i="6"/>
  <c r="D4269" i="6" s="1" a="1"/>
  <c r="D4269" i="6" s="1"/>
  <c r="F4269" i="6" a="1"/>
  <c r="F4269" i="6"/>
  <c r="G4269" i="6"/>
  <c r="H4269" i="6"/>
  <c r="C4270" i="6"/>
  <c r="E4270" i="6"/>
  <c r="D4270" i="6" s="1" a="1"/>
  <c r="D4270" i="6" s="1"/>
  <c r="G4270" i="6"/>
  <c r="F4270" i="6" s="1" a="1"/>
  <c r="F4270" i="6" s="1"/>
  <c r="H4270" i="6"/>
  <c r="C4271" i="6"/>
  <c r="E4271" i="6"/>
  <c r="D4271" i="6" s="1" a="1"/>
  <c r="D4271" i="6" s="1"/>
  <c r="G4271" i="6"/>
  <c r="F4271" i="6" s="1" a="1"/>
  <c r="F4271" i="6" s="1"/>
  <c r="H4271" i="6"/>
  <c r="C4272" i="6"/>
  <c r="D4272" i="6" a="1"/>
  <c r="D4272" i="6" s="1"/>
  <c r="E4272" i="6"/>
  <c r="G4272" i="6"/>
  <c r="F4272" i="6" s="1" a="1"/>
  <c r="F4272" i="6" s="1"/>
  <c r="H4272" i="6"/>
  <c r="C4273" i="6"/>
  <c r="D4273" i="6" a="1"/>
  <c r="D4273" i="6" s="1"/>
  <c r="E4273" i="6"/>
  <c r="F4273" i="6" a="1"/>
  <c r="F4273" i="6"/>
  <c r="G4273" i="6"/>
  <c r="H4273" i="6"/>
  <c r="C4274" i="6"/>
  <c r="E4274" i="6"/>
  <c r="D4274" i="6" s="1" a="1"/>
  <c r="D4274" i="6" s="1"/>
  <c r="G4274" i="6"/>
  <c r="F4274" i="6" s="1" a="1"/>
  <c r="F4274" i="6" s="1"/>
  <c r="H4274" i="6"/>
  <c r="C4275" i="6"/>
  <c r="E4275" i="6"/>
  <c r="D4275" i="6" s="1" a="1"/>
  <c r="D4275" i="6" s="1"/>
  <c r="G4275" i="6"/>
  <c r="F4275" i="6" s="1" a="1"/>
  <c r="F4275" i="6" s="1"/>
  <c r="H4275" i="6"/>
  <c r="C4276" i="6"/>
  <c r="D4276" i="6" a="1"/>
  <c r="D4276" i="6" s="1"/>
  <c r="E4276" i="6"/>
  <c r="G4276" i="6"/>
  <c r="F4276" i="6" s="1" a="1"/>
  <c r="F4276" i="6" s="1"/>
  <c r="H4276" i="6"/>
  <c r="C4277" i="6"/>
  <c r="D4277" i="6" a="1"/>
  <c r="D4277" i="6" s="1"/>
  <c r="E4277" i="6"/>
  <c r="F4277" i="6" a="1"/>
  <c r="F4277" i="6" s="1"/>
  <c r="G4277" i="6"/>
  <c r="H4277" i="6"/>
  <c r="C4278" i="6"/>
  <c r="E4278" i="6"/>
  <c r="D4278" i="6" s="1" a="1"/>
  <c r="D4278" i="6" s="1"/>
  <c r="F4278" i="6" a="1"/>
  <c r="F4278" i="6" s="1"/>
  <c r="G4278" i="6"/>
  <c r="H4278" i="6"/>
  <c r="C4279" i="6"/>
  <c r="D4279" i="6" a="1"/>
  <c r="D4279" i="6"/>
  <c r="E4279" i="6"/>
  <c r="G4279" i="6"/>
  <c r="F4279" i="6" s="1" a="1"/>
  <c r="F4279" i="6" s="1"/>
  <c r="H4279" i="6"/>
  <c r="C4280" i="6"/>
  <c r="D4280" i="6" a="1"/>
  <c r="D4280" i="6"/>
  <c r="E4280" i="6"/>
  <c r="G4280" i="6"/>
  <c r="F4280" i="6" s="1" a="1"/>
  <c r="F4280" i="6" s="1"/>
  <c r="H4280" i="6"/>
  <c r="C4281" i="6"/>
  <c r="E4281" i="6"/>
  <c r="D4281" i="6" s="1" a="1"/>
  <c r="D4281" i="6" s="1"/>
  <c r="F4281" i="6" a="1"/>
  <c r="F4281" i="6" s="1"/>
  <c r="G4281" i="6"/>
  <c r="H4281" i="6"/>
  <c r="C4282" i="6"/>
  <c r="E4282" i="6"/>
  <c r="D4282" i="6" s="1" a="1"/>
  <c r="D4282" i="6" s="1"/>
  <c r="F4282" i="6" a="1"/>
  <c r="F4282" i="6" s="1"/>
  <c r="G4282" i="6"/>
  <c r="H4282" i="6"/>
  <c r="C4283" i="6"/>
  <c r="E4283" i="6"/>
  <c r="D4283" i="6" s="1" a="1"/>
  <c r="D4283" i="6" s="1"/>
  <c r="G4283" i="6"/>
  <c r="F4283" i="6" s="1" a="1"/>
  <c r="F4283" i="6" s="1"/>
  <c r="H4283" i="6"/>
  <c r="C4284" i="6"/>
  <c r="D4284" i="6" a="1"/>
  <c r="D4284" i="6"/>
  <c r="E4284" i="6"/>
  <c r="F4284" i="6" a="1"/>
  <c r="F4284" i="6" s="1"/>
  <c r="G4284" i="6"/>
  <c r="H4284" i="6"/>
  <c r="C4285" i="6"/>
  <c r="E4285" i="6"/>
  <c r="D4285" i="6" s="1" a="1"/>
  <c r="D4285" i="6" s="1"/>
  <c r="F4285" i="6" a="1"/>
  <c r="F4285" i="6"/>
  <c r="G4285" i="6"/>
  <c r="H4285" i="6"/>
  <c r="C4286" i="6"/>
  <c r="E4286" i="6"/>
  <c r="D4286" i="6" s="1" a="1"/>
  <c r="D4286" i="6" s="1"/>
  <c r="G4286" i="6"/>
  <c r="F4286" i="6" s="1" a="1"/>
  <c r="F4286" i="6" s="1"/>
  <c r="H4286" i="6"/>
  <c r="C4287" i="6"/>
  <c r="E4287" i="6"/>
  <c r="D4287" i="6" s="1" a="1"/>
  <c r="D4287" i="6" s="1"/>
  <c r="G4287" i="6"/>
  <c r="F4287" i="6" s="1" a="1"/>
  <c r="F4287" i="6" s="1"/>
  <c r="H4287" i="6"/>
  <c r="C4288" i="6"/>
  <c r="D4288" i="6" a="1"/>
  <c r="D4288" i="6" s="1"/>
  <c r="E4288" i="6"/>
  <c r="G4288" i="6"/>
  <c r="F4288" i="6" s="1" a="1"/>
  <c r="F4288" i="6" s="1"/>
  <c r="H4288" i="6"/>
  <c r="C4289" i="6"/>
  <c r="D4289" i="6" a="1"/>
  <c r="D4289" i="6" s="1"/>
  <c r="E4289" i="6"/>
  <c r="F4289" i="6" a="1"/>
  <c r="F4289" i="6"/>
  <c r="G4289" i="6"/>
  <c r="H4289" i="6"/>
  <c r="C4290" i="6"/>
  <c r="E4290" i="6"/>
  <c r="D4290" i="6" s="1" a="1"/>
  <c r="D4290" i="6" s="1"/>
  <c r="G4290" i="6"/>
  <c r="F4290" i="6" s="1" a="1"/>
  <c r="F4290" i="6" s="1"/>
  <c r="H4290" i="6"/>
  <c r="C4291" i="6"/>
  <c r="E4291" i="6"/>
  <c r="D4291" i="6" s="1" a="1"/>
  <c r="D4291" i="6" s="1"/>
  <c r="G4291" i="6"/>
  <c r="F4291" i="6" s="1" a="1"/>
  <c r="F4291" i="6" s="1"/>
  <c r="H4291" i="6"/>
  <c r="C4292" i="6"/>
  <c r="D4292" i="6" a="1"/>
  <c r="D4292" i="6" s="1"/>
  <c r="E4292" i="6"/>
  <c r="G4292" i="6"/>
  <c r="F4292" i="6" s="1" a="1"/>
  <c r="F4292" i="6" s="1"/>
  <c r="H4292" i="6"/>
  <c r="C4293" i="6"/>
  <c r="D4293" i="6" a="1"/>
  <c r="D4293" i="6" s="1"/>
  <c r="E4293" i="6"/>
  <c r="F4293" i="6" a="1"/>
  <c r="F4293" i="6" s="1"/>
  <c r="G4293" i="6"/>
  <c r="H4293" i="6"/>
  <c r="C4294" i="6"/>
  <c r="E4294" i="6"/>
  <c r="D4294" i="6" s="1" a="1"/>
  <c r="D4294" i="6" s="1"/>
  <c r="F4294" i="6" a="1"/>
  <c r="F4294" i="6" s="1"/>
  <c r="G4294" i="6"/>
  <c r="H4294" i="6"/>
  <c r="C4295" i="6"/>
  <c r="D4295" i="6" a="1"/>
  <c r="D4295" i="6"/>
  <c r="E4295" i="6"/>
  <c r="G4295" i="6"/>
  <c r="F4295" i="6" s="1" a="1"/>
  <c r="F4295" i="6" s="1"/>
  <c r="H4295" i="6"/>
  <c r="C4296" i="6"/>
  <c r="D4296" i="6" a="1"/>
  <c r="D4296" i="6"/>
  <c r="E4296" i="6"/>
  <c r="G4296" i="6"/>
  <c r="F4296" i="6" s="1" a="1"/>
  <c r="F4296" i="6" s="1"/>
  <c r="H4296" i="6"/>
  <c r="C4297" i="6"/>
  <c r="E4297" i="6"/>
  <c r="D4297" i="6" s="1" a="1"/>
  <c r="D4297" i="6" s="1"/>
  <c r="F4297" i="6" a="1"/>
  <c r="F4297" i="6" s="1"/>
  <c r="G4297" i="6"/>
  <c r="H4297" i="6"/>
  <c r="C4298" i="6"/>
  <c r="E4298" i="6"/>
  <c r="D4298" i="6" s="1" a="1"/>
  <c r="D4298" i="6" s="1"/>
  <c r="F4298" i="6" a="1"/>
  <c r="F4298" i="6" s="1"/>
  <c r="G4298" i="6"/>
  <c r="H4298" i="6"/>
  <c r="C4299" i="6"/>
  <c r="E4299" i="6"/>
  <c r="D4299" i="6" s="1" a="1"/>
  <c r="D4299" i="6" s="1"/>
  <c r="G4299" i="6"/>
  <c r="F4299" i="6" s="1" a="1"/>
  <c r="F4299" i="6" s="1"/>
  <c r="H4299" i="6"/>
  <c r="C4300" i="6"/>
  <c r="D4300" i="6" a="1"/>
  <c r="D4300" i="6"/>
  <c r="E4300" i="6"/>
  <c r="F4300" i="6" a="1"/>
  <c r="F4300" i="6" s="1"/>
  <c r="G4300" i="6"/>
  <c r="H4300" i="6"/>
  <c r="C4301" i="6"/>
  <c r="E4301" i="6"/>
  <c r="D4301" i="6" s="1" a="1"/>
  <c r="D4301" i="6" s="1"/>
  <c r="F4301" i="6" a="1"/>
  <c r="F4301" i="6"/>
  <c r="G4301" i="6"/>
  <c r="H4301" i="6"/>
  <c r="C4302" i="6"/>
  <c r="E4302" i="6"/>
  <c r="D4302" i="6" s="1" a="1"/>
  <c r="D4302" i="6" s="1"/>
  <c r="G4302" i="6"/>
  <c r="F4302" i="6" s="1" a="1"/>
  <c r="F4302" i="6" s="1"/>
  <c r="H4302" i="6"/>
  <c r="C4303" i="6"/>
  <c r="E4303" i="6"/>
  <c r="D4303" i="6" s="1" a="1"/>
  <c r="D4303" i="6" s="1"/>
  <c r="G4303" i="6"/>
  <c r="F4303" i="6" s="1" a="1"/>
  <c r="F4303" i="6" s="1"/>
  <c r="H4303" i="6"/>
  <c r="C4304" i="6"/>
  <c r="D4304" i="6" a="1"/>
  <c r="D4304" i="6" s="1"/>
  <c r="E4304" i="6"/>
  <c r="G4304" i="6"/>
  <c r="F4304" i="6" s="1" a="1"/>
  <c r="F4304" i="6" s="1"/>
  <c r="H4304" i="6"/>
  <c r="C4305" i="6"/>
  <c r="D4305" i="6" a="1"/>
  <c r="D4305" i="6" s="1"/>
  <c r="E4305" i="6"/>
  <c r="F4305" i="6" a="1"/>
  <c r="F4305" i="6"/>
  <c r="G4305" i="6"/>
  <c r="H4305" i="6"/>
  <c r="C4306" i="6"/>
  <c r="E4306" i="6"/>
  <c r="D4306" i="6" s="1" a="1"/>
  <c r="D4306" i="6" s="1"/>
  <c r="G4306" i="6"/>
  <c r="F4306" i="6" s="1" a="1"/>
  <c r="F4306" i="6" s="1"/>
  <c r="H4306" i="6"/>
  <c r="C4307" i="6"/>
  <c r="E4307" i="6"/>
  <c r="D4307" i="6" s="1" a="1"/>
  <c r="D4307" i="6" s="1"/>
  <c r="G4307" i="6"/>
  <c r="F4307" i="6" s="1" a="1"/>
  <c r="F4307" i="6" s="1"/>
  <c r="H4307" i="6"/>
  <c r="C4308" i="6"/>
  <c r="D4308" i="6" a="1"/>
  <c r="D4308" i="6" s="1"/>
  <c r="E4308" i="6"/>
  <c r="G4308" i="6"/>
  <c r="F4308" i="6" s="1" a="1"/>
  <c r="F4308" i="6" s="1"/>
  <c r="H4308" i="6"/>
  <c r="C4309" i="6"/>
  <c r="D4309" i="6" a="1"/>
  <c r="D4309" i="6" s="1"/>
  <c r="E4309" i="6"/>
  <c r="F4309" i="6" a="1"/>
  <c r="F4309" i="6" s="1"/>
  <c r="G4309" i="6"/>
  <c r="H4309" i="6"/>
  <c r="C4310" i="6"/>
  <c r="E4310" i="6"/>
  <c r="D4310" i="6" s="1" a="1"/>
  <c r="D4310" i="6" s="1"/>
  <c r="F4310" i="6" a="1"/>
  <c r="F4310" i="6" s="1"/>
  <c r="G4310" i="6"/>
  <c r="H4310" i="6"/>
  <c r="C4311" i="6"/>
  <c r="D4311" i="6" a="1"/>
  <c r="D4311" i="6"/>
  <c r="E4311" i="6"/>
  <c r="G4311" i="6"/>
  <c r="F4311" i="6" s="1" a="1"/>
  <c r="F4311" i="6" s="1"/>
  <c r="H4311" i="6"/>
  <c r="C4312" i="6"/>
  <c r="D4312" i="6" a="1"/>
  <c r="D4312" i="6"/>
  <c r="E4312" i="6"/>
  <c r="G4312" i="6"/>
  <c r="F4312" i="6" s="1" a="1"/>
  <c r="F4312" i="6" s="1"/>
  <c r="H4312" i="6"/>
  <c r="C4313" i="6"/>
  <c r="E4313" i="6"/>
  <c r="D4313" i="6" s="1" a="1"/>
  <c r="D4313" i="6" s="1"/>
  <c r="F4313" i="6" a="1"/>
  <c r="F4313" i="6" s="1"/>
  <c r="G4313" i="6"/>
  <c r="H4313" i="6"/>
  <c r="C4314" i="6"/>
  <c r="E4314" i="6"/>
  <c r="D4314" i="6" s="1" a="1"/>
  <c r="D4314" i="6" s="1"/>
  <c r="F4314" i="6" a="1"/>
  <c r="F4314" i="6" s="1"/>
  <c r="G4314" i="6"/>
  <c r="H4314" i="6"/>
  <c r="C4315" i="6"/>
  <c r="E4315" i="6"/>
  <c r="D4315" i="6" s="1" a="1"/>
  <c r="D4315" i="6" s="1"/>
  <c r="G4315" i="6"/>
  <c r="F4315" i="6" s="1" a="1"/>
  <c r="F4315" i="6" s="1"/>
  <c r="H4315" i="6"/>
  <c r="C4316" i="6"/>
  <c r="D4316" i="6" a="1"/>
  <c r="D4316" i="6"/>
  <c r="E4316" i="6"/>
  <c r="F4316" i="6" a="1"/>
  <c r="F4316" i="6" s="1"/>
  <c r="G4316" i="6"/>
  <c r="H4316" i="6"/>
  <c r="C4317" i="6"/>
  <c r="E4317" i="6"/>
  <c r="D4317" i="6" s="1" a="1"/>
  <c r="D4317" i="6" s="1"/>
  <c r="F4317" i="6" a="1"/>
  <c r="F4317" i="6"/>
  <c r="G4317" i="6"/>
  <c r="H4317" i="6"/>
  <c r="C4318" i="6"/>
  <c r="E4318" i="6"/>
  <c r="D4318" i="6" s="1" a="1"/>
  <c r="D4318" i="6" s="1"/>
  <c r="G4318" i="6"/>
  <c r="F4318" i="6" s="1" a="1"/>
  <c r="F4318" i="6" s="1"/>
  <c r="H4318" i="6"/>
  <c r="C4319" i="6"/>
  <c r="E4319" i="6"/>
  <c r="D4319" i="6" s="1" a="1"/>
  <c r="D4319" i="6" s="1"/>
  <c r="G4319" i="6"/>
  <c r="F4319" i="6" s="1" a="1"/>
  <c r="F4319" i="6" s="1"/>
  <c r="H4319" i="6"/>
  <c r="C4320" i="6"/>
  <c r="D4320" i="6" a="1"/>
  <c r="D4320" i="6" s="1"/>
  <c r="E4320" i="6"/>
  <c r="G4320" i="6"/>
  <c r="F4320" i="6" s="1" a="1"/>
  <c r="F4320" i="6" s="1"/>
  <c r="H4320" i="6"/>
  <c r="C4321" i="6"/>
  <c r="D4321" i="6" a="1"/>
  <c r="D4321" i="6" s="1"/>
  <c r="E4321" i="6"/>
  <c r="F4321" i="6" a="1"/>
  <c r="F4321" i="6"/>
  <c r="G4321" i="6"/>
  <c r="H4321" i="6"/>
  <c r="C4322" i="6"/>
  <c r="E4322" i="6"/>
  <c r="D4322" i="6" s="1" a="1"/>
  <c r="D4322" i="6" s="1"/>
  <c r="G4322" i="6"/>
  <c r="F4322" i="6" s="1" a="1"/>
  <c r="F4322" i="6" s="1"/>
  <c r="H4322" i="6"/>
  <c r="C4323" i="6"/>
  <c r="E4323" i="6"/>
  <c r="D4323" i="6" s="1" a="1"/>
  <c r="D4323" i="6" s="1"/>
  <c r="G4323" i="6"/>
  <c r="F4323" i="6" s="1" a="1"/>
  <c r="F4323" i="6" s="1"/>
  <c r="H4323" i="6"/>
  <c r="C4324" i="6"/>
  <c r="D4324" i="6" a="1"/>
  <c r="D4324" i="6" s="1"/>
  <c r="E4324" i="6"/>
  <c r="G4324" i="6"/>
  <c r="F4324" i="6" s="1" a="1"/>
  <c r="F4324" i="6" s="1"/>
  <c r="H4324" i="6"/>
  <c r="C4325" i="6"/>
  <c r="D4325" i="6" a="1"/>
  <c r="D4325" i="6" s="1"/>
  <c r="E4325" i="6"/>
  <c r="F4325" i="6" a="1"/>
  <c r="F4325" i="6" s="1"/>
  <c r="G4325" i="6"/>
  <c r="H4325" i="6"/>
  <c r="C4326" i="6"/>
  <c r="E4326" i="6"/>
  <c r="D4326" i="6" s="1" a="1"/>
  <c r="D4326" i="6" s="1"/>
  <c r="F4326" i="6" a="1"/>
  <c r="F4326" i="6" s="1"/>
  <c r="G4326" i="6"/>
  <c r="H4326" i="6"/>
  <c r="C4327" i="6"/>
  <c r="D4327" i="6" a="1"/>
  <c r="D4327" i="6"/>
  <c r="E4327" i="6"/>
  <c r="G4327" i="6"/>
  <c r="F4327" i="6" s="1" a="1"/>
  <c r="F4327" i="6" s="1"/>
  <c r="H4327" i="6"/>
  <c r="C4328" i="6"/>
  <c r="D4328" i="6" a="1"/>
  <c r="D4328" i="6"/>
  <c r="E4328" i="6"/>
  <c r="G4328" i="6"/>
  <c r="F4328" i="6" s="1" a="1"/>
  <c r="F4328" i="6" s="1"/>
  <c r="H4328" i="6"/>
  <c r="C4329" i="6"/>
  <c r="E4329" i="6"/>
  <c r="D4329" i="6" s="1" a="1"/>
  <c r="D4329" i="6" s="1"/>
  <c r="F4329" i="6" a="1"/>
  <c r="F4329" i="6" s="1"/>
  <c r="G4329" i="6"/>
  <c r="H4329" i="6"/>
  <c r="C4330" i="6"/>
  <c r="E4330" i="6"/>
  <c r="D4330" i="6" s="1" a="1"/>
  <c r="D4330" i="6" s="1"/>
  <c r="F4330" i="6" a="1"/>
  <c r="F4330" i="6" s="1"/>
  <c r="G4330" i="6"/>
  <c r="H4330" i="6"/>
  <c r="C4331" i="6"/>
  <c r="E4331" i="6"/>
  <c r="D4331" i="6" s="1" a="1"/>
  <c r="D4331" i="6" s="1"/>
  <c r="G4331" i="6"/>
  <c r="F4331" i="6" s="1" a="1"/>
  <c r="F4331" i="6" s="1"/>
  <c r="H4331" i="6"/>
  <c r="C4332" i="6"/>
  <c r="D4332" i="6" a="1"/>
  <c r="D4332" i="6"/>
  <c r="E4332" i="6"/>
  <c r="F4332" i="6" a="1"/>
  <c r="F4332" i="6" s="1"/>
  <c r="G4332" i="6"/>
  <c r="H4332" i="6"/>
  <c r="C4333" i="6"/>
  <c r="E4333" i="6"/>
  <c r="D4333" i="6" s="1" a="1"/>
  <c r="D4333" i="6" s="1"/>
  <c r="F4333" i="6" a="1"/>
  <c r="F4333" i="6"/>
  <c r="G4333" i="6"/>
  <c r="H4333" i="6"/>
  <c r="C4334" i="6"/>
  <c r="E4334" i="6"/>
  <c r="D4334" i="6" s="1" a="1"/>
  <c r="D4334" i="6" s="1"/>
  <c r="G4334" i="6"/>
  <c r="F4334" i="6" s="1" a="1"/>
  <c r="F4334" i="6" s="1"/>
  <c r="H4334" i="6"/>
  <c r="C4335" i="6"/>
  <c r="E4335" i="6"/>
  <c r="D4335" i="6" s="1" a="1"/>
  <c r="D4335" i="6" s="1"/>
  <c r="G4335" i="6"/>
  <c r="F4335" i="6" s="1" a="1"/>
  <c r="F4335" i="6" s="1"/>
  <c r="H4335" i="6"/>
  <c r="C4336" i="6"/>
  <c r="D4336" i="6" a="1"/>
  <c r="D4336" i="6" s="1"/>
  <c r="E4336" i="6"/>
  <c r="G4336" i="6"/>
  <c r="F4336" i="6" s="1" a="1"/>
  <c r="F4336" i="6" s="1"/>
  <c r="H4336" i="6"/>
  <c r="C4337" i="6"/>
  <c r="D4337" i="6" a="1"/>
  <c r="D4337" i="6" s="1"/>
  <c r="E4337" i="6"/>
  <c r="F4337" i="6" a="1"/>
  <c r="F4337" i="6"/>
  <c r="G4337" i="6"/>
  <c r="H4337" i="6"/>
  <c r="C4338" i="6"/>
  <c r="E4338" i="6"/>
  <c r="D4338" i="6" s="1" a="1"/>
  <c r="D4338" i="6" s="1"/>
  <c r="G4338" i="6"/>
  <c r="F4338" i="6" s="1" a="1"/>
  <c r="F4338" i="6" s="1"/>
  <c r="H4338" i="6"/>
  <c r="C4339" i="6"/>
  <c r="E4339" i="6"/>
  <c r="D4339" i="6" s="1" a="1"/>
  <c r="D4339" i="6" s="1"/>
  <c r="G4339" i="6"/>
  <c r="F4339" i="6" s="1" a="1"/>
  <c r="F4339" i="6" s="1"/>
  <c r="H4339" i="6"/>
  <c r="C4340" i="6"/>
  <c r="D4340" i="6" a="1"/>
  <c r="D4340" i="6" s="1"/>
  <c r="E4340" i="6"/>
  <c r="G4340" i="6"/>
  <c r="F4340" i="6" s="1" a="1"/>
  <c r="F4340" i="6" s="1"/>
  <c r="H4340" i="6"/>
  <c r="C4341" i="6"/>
  <c r="D4341" i="6" a="1"/>
  <c r="D4341" i="6" s="1"/>
  <c r="E4341" i="6"/>
  <c r="F4341" i="6" a="1"/>
  <c r="F4341" i="6" s="1"/>
  <c r="G4341" i="6"/>
  <c r="H4341" i="6"/>
  <c r="C4342" i="6"/>
  <c r="E4342" i="6"/>
  <c r="D4342" i="6" s="1" a="1"/>
  <c r="D4342" i="6" s="1"/>
  <c r="F4342" i="6" a="1"/>
  <c r="F4342" i="6" s="1"/>
  <c r="G4342" i="6"/>
  <c r="H4342" i="6"/>
  <c r="C4343" i="6"/>
  <c r="D4343" i="6" a="1"/>
  <c r="D4343" i="6"/>
  <c r="E4343" i="6"/>
  <c r="G4343" i="6"/>
  <c r="F4343" i="6" s="1" a="1"/>
  <c r="F4343" i="6" s="1"/>
  <c r="H4343" i="6"/>
  <c r="C4344" i="6"/>
  <c r="D4344" i="6" a="1"/>
  <c r="D4344" i="6"/>
  <c r="E4344" i="6"/>
  <c r="G4344" i="6"/>
  <c r="F4344" i="6" s="1" a="1"/>
  <c r="F4344" i="6" s="1"/>
  <c r="H4344" i="6"/>
  <c r="C4345" i="6"/>
  <c r="E4345" i="6"/>
  <c r="D4345" i="6" s="1" a="1"/>
  <c r="D4345" i="6" s="1"/>
  <c r="F4345" i="6" a="1"/>
  <c r="F4345" i="6" s="1"/>
  <c r="G4345" i="6"/>
  <c r="H4345" i="6"/>
  <c r="C4346" i="6"/>
  <c r="E4346" i="6"/>
  <c r="D4346" i="6" s="1" a="1"/>
  <c r="D4346" i="6" s="1"/>
  <c r="F4346" i="6" a="1"/>
  <c r="F4346" i="6" s="1"/>
  <c r="G4346" i="6"/>
  <c r="H4346" i="6"/>
  <c r="C4347" i="6"/>
  <c r="E4347" i="6"/>
  <c r="D4347" i="6" s="1" a="1"/>
  <c r="D4347" i="6" s="1"/>
  <c r="G4347" i="6"/>
  <c r="F4347" i="6" s="1" a="1"/>
  <c r="F4347" i="6" s="1"/>
  <c r="H4347" i="6"/>
  <c r="C4348" i="6"/>
  <c r="D4348" i="6" a="1"/>
  <c r="D4348" i="6"/>
  <c r="E4348" i="6"/>
  <c r="F4348" i="6" a="1"/>
  <c r="F4348" i="6" s="1"/>
  <c r="G4348" i="6"/>
  <c r="H4348" i="6"/>
  <c r="C4349" i="6"/>
  <c r="D4349" i="6" a="1"/>
  <c r="D4349" i="6" s="1"/>
  <c r="E4349" i="6"/>
  <c r="F4349" i="6" a="1"/>
  <c r="F4349" i="6"/>
  <c r="G4349" i="6"/>
  <c r="H4349" i="6"/>
  <c r="C4350" i="6"/>
  <c r="E4350" i="6"/>
  <c r="D4350" i="6" s="1" a="1"/>
  <c r="D4350" i="6" s="1"/>
  <c r="G4350" i="6"/>
  <c r="F4350" i="6" s="1" a="1"/>
  <c r="F4350" i="6" s="1"/>
  <c r="H4350" i="6"/>
  <c r="C4351" i="6"/>
  <c r="E4351" i="6"/>
  <c r="D4351" i="6" s="1" a="1"/>
  <c r="D4351" i="6" s="1"/>
  <c r="G4351" i="6"/>
  <c r="F4351" i="6" s="1" a="1"/>
  <c r="F4351" i="6" s="1"/>
  <c r="H4351" i="6"/>
  <c r="C4352" i="6"/>
  <c r="D4352" i="6" a="1"/>
  <c r="D4352" i="6" s="1"/>
  <c r="E4352" i="6"/>
  <c r="G4352" i="6"/>
  <c r="F4352" i="6" s="1" a="1"/>
  <c r="F4352" i="6" s="1"/>
  <c r="H4352" i="6"/>
  <c r="C4353" i="6"/>
  <c r="D4353" i="6" a="1"/>
  <c r="D4353" i="6" s="1"/>
  <c r="E4353" i="6"/>
  <c r="F4353" i="6" a="1"/>
  <c r="F4353" i="6"/>
  <c r="G4353" i="6"/>
  <c r="H4353" i="6"/>
  <c r="C4354" i="6"/>
  <c r="E4354" i="6"/>
  <c r="D4354" i="6" s="1" a="1"/>
  <c r="D4354" i="6" s="1"/>
  <c r="F4354" i="6" a="1"/>
  <c r="F4354" i="6" s="1"/>
  <c r="G4354" i="6"/>
  <c r="H4354" i="6"/>
  <c r="C4355" i="6"/>
  <c r="E4355" i="6"/>
  <c r="D4355" i="6" s="1" a="1"/>
  <c r="D4355" i="6" s="1"/>
  <c r="G4355" i="6"/>
  <c r="F4355" i="6" s="1" a="1"/>
  <c r="F4355" i="6" s="1"/>
  <c r="H4355" i="6"/>
  <c r="C4356" i="6"/>
  <c r="D4356" i="6" a="1"/>
  <c r="D4356" i="6" s="1"/>
  <c r="E4356" i="6"/>
  <c r="G4356" i="6"/>
  <c r="F4356" i="6" s="1" a="1"/>
  <c r="F4356" i="6" s="1"/>
  <c r="H4356" i="6"/>
  <c r="C4357" i="6"/>
  <c r="D4357" i="6" a="1"/>
  <c r="D4357" i="6" s="1"/>
  <c r="E4357" i="6"/>
  <c r="F4357" i="6" a="1"/>
  <c r="F4357" i="6" s="1"/>
  <c r="G4357" i="6"/>
  <c r="H4357" i="6"/>
  <c r="C4358" i="6"/>
  <c r="E4358" i="6"/>
  <c r="D4358" i="6" s="1" a="1"/>
  <c r="D4358" i="6" s="1"/>
  <c r="F4358" i="6" a="1"/>
  <c r="F4358" i="6" s="1"/>
  <c r="G4358" i="6"/>
  <c r="H4358" i="6"/>
  <c r="C4359" i="6"/>
  <c r="D4359" i="6" a="1"/>
  <c r="D4359" i="6"/>
  <c r="E4359" i="6"/>
  <c r="G4359" i="6"/>
  <c r="F4359" i="6" s="1" a="1"/>
  <c r="F4359" i="6" s="1"/>
  <c r="H4359" i="6"/>
  <c r="C4360" i="6"/>
  <c r="D4360" i="6" a="1"/>
  <c r="D4360" i="6"/>
  <c r="E4360" i="6"/>
  <c r="G4360" i="6"/>
  <c r="F4360" i="6" s="1" a="1"/>
  <c r="F4360" i="6" s="1"/>
  <c r="H4360" i="6"/>
  <c r="C4361" i="6"/>
  <c r="E4361" i="6"/>
  <c r="D4361" i="6" s="1" a="1"/>
  <c r="D4361" i="6" s="1"/>
  <c r="F4361" i="6" a="1"/>
  <c r="F4361" i="6" s="1"/>
  <c r="G4361" i="6"/>
  <c r="H4361" i="6"/>
  <c r="C4362" i="6"/>
  <c r="E4362" i="6"/>
  <c r="D4362" i="6" s="1" a="1"/>
  <c r="D4362" i="6" s="1"/>
  <c r="F4362" i="6" a="1"/>
  <c r="F4362" i="6" s="1"/>
  <c r="G4362" i="6"/>
  <c r="H4362" i="6"/>
  <c r="C4363" i="6"/>
  <c r="E4363" i="6"/>
  <c r="D4363" i="6" s="1" a="1"/>
  <c r="D4363" i="6" s="1"/>
  <c r="G4363" i="6"/>
  <c r="F4363" i="6" s="1" a="1"/>
  <c r="F4363" i="6" s="1"/>
  <c r="H4363" i="6"/>
  <c r="C4364" i="6"/>
  <c r="D4364" i="6" a="1"/>
  <c r="D4364" i="6"/>
  <c r="E4364" i="6"/>
  <c r="F4364" i="6" a="1"/>
  <c r="F4364" i="6" s="1"/>
  <c r="G4364" i="6"/>
  <c r="H4364" i="6"/>
  <c r="C4365" i="6"/>
  <c r="D4365" i="6" a="1"/>
  <c r="D4365" i="6" s="1"/>
  <c r="E4365" i="6"/>
  <c r="F4365" i="6" a="1"/>
  <c r="F4365" i="6"/>
  <c r="G4365" i="6"/>
  <c r="H4365" i="6"/>
  <c r="C4366" i="6"/>
  <c r="E4366" i="6"/>
  <c r="D4366" i="6" s="1" a="1"/>
  <c r="D4366" i="6" s="1"/>
  <c r="G4366" i="6"/>
  <c r="F4366" i="6" s="1" a="1"/>
  <c r="F4366" i="6" s="1"/>
  <c r="H4366" i="6"/>
  <c r="C4367" i="6"/>
  <c r="E4367" i="6"/>
  <c r="D4367" i="6" s="1" a="1"/>
  <c r="D4367" i="6" s="1"/>
  <c r="G4367" i="6"/>
  <c r="F4367" i="6" s="1" a="1"/>
  <c r="F4367" i="6" s="1"/>
  <c r="H4367" i="6"/>
  <c r="C4368" i="6"/>
  <c r="D4368" i="6" a="1"/>
  <c r="D4368" i="6" s="1"/>
  <c r="E4368" i="6"/>
  <c r="G4368" i="6"/>
  <c r="F4368" i="6" s="1" a="1"/>
  <c r="F4368" i="6" s="1"/>
  <c r="H4368" i="6"/>
  <c r="C4369" i="6"/>
  <c r="D4369" i="6" a="1"/>
  <c r="D4369" i="6" s="1"/>
  <c r="E4369" i="6"/>
  <c r="F4369" i="6" a="1"/>
  <c r="F4369" i="6"/>
  <c r="G4369" i="6"/>
  <c r="H4369" i="6"/>
  <c r="C4370" i="6"/>
  <c r="E4370" i="6"/>
  <c r="D4370" i="6" s="1" a="1"/>
  <c r="D4370" i="6" s="1"/>
  <c r="F4370" i="6" a="1"/>
  <c r="F4370" i="6" s="1"/>
  <c r="G4370" i="6"/>
  <c r="H4370" i="6"/>
  <c r="C4371" i="6"/>
  <c r="E4371" i="6"/>
  <c r="D4371" i="6" s="1" a="1"/>
  <c r="D4371" i="6" s="1"/>
  <c r="G4371" i="6"/>
  <c r="F4371" i="6" s="1" a="1"/>
  <c r="F4371" i="6" s="1"/>
  <c r="H4371" i="6"/>
  <c r="C4372" i="6"/>
  <c r="D4372" i="6" a="1"/>
  <c r="D4372" i="6" s="1"/>
  <c r="E4372" i="6"/>
  <c r="G4372" i="6"/>
  <c r="F4372" i="6" s="1" a="1"/>
  <c r="F4372" i="6" s="1"/>
  <c r="H4372" i="6"/>
  <c r="C4373" i="6"/>
  <c r="D4373" i="6" a="1"/>
  <c r="D4373" i="6" s="1"/>
  <c r="E4373" i="6"/>
  <c r="F4373" i="6" a="1"/>
  <c r="F4373" i="6" s="1"/>
  <c r="G4373" i="6"/>
  <c r="H4373" i="6"/>
  <c r="C4374" i="6"/>
  <c r="E4374" i="6"/>
  <c r="D4374" i="6" s="1" a="1"/>
  <c r="D4374" i="6" s="1"/>
  <c r="F4374" i="6" a="1"/>
  <c r="F4374" i="6" s="1"/>
  <c r="G4374" i="6"/>
  <c r="H4374" i="6"/>
  <c r="C4375" i="6"/>
  <c r="D4375" i="6" a="1"/>
  <c r="D4375" i="6"/>
  <c r="E4375" i="6"/>
  <c r="G4375" i="6"/>
  <c r="F4375" i="6" s="1" a="1"/>
  <c r="F4375" i="6" s="1"/>
  <c r="H4375" i="6"/>
  <c r="C4376" i="6"/>
  <c r="D4376" i="6" a="1"/>
  <c r="D4376" i="6"/>
  <c r="E4376" i="6"/>
  <c r="G4376" i="6"/>
  <c r="F4376" i="6" s="1" a="1"/>
  <c r="F4376" i="6" s="1"/>
  <c r="H4376" i="6"/>
  <c r="C4377" i="6"/>
  <c r="E4377" i="6"/>
  <c r="D4377" i="6" s="1" a="1"/>
  <c r="D4377" i="6" s="1"/>
  <c r="F4377" i="6" a="1"/>
  <c r="F4377" i="6" s="1"/>
  <c r="G4377" i="6"/>
  <c r="H4377" i="6"/>
  <c r="C4378" i="6"/>
  <c r="E4378" i="6"/>
  <c r="D4378" i="6" s="1" a="1"/>
  <c r="D4378" i="6" s="1"/>
  <c r="F4378" i="6" a="1"/>
  <c r="F4378" i="6" s="1"/>
  <c r="G4378" i="6"/>
  <c r="H4378" i="6"/>
  <c r="C4379" i="6"/>
  <c r="E4379" i="6"/>
  <c r="D4379" i="6" s="1" a="1"/>
  <c r="D4379" i="6" s="1"/>
  <c r="G4379" i="6"/>
  <c r="F4379" i="6" s="1" a="1"/>
  <c r="F4379" i="6" s="1"/>
  <c r="H4379" i="6"/>
  <c r="C4380" i="6"/>
  <c r="D4380" i="6" a="1"/>
  <c r="D4380" i="6"/>
  <c r="E4380" i="6"/>
  <c r="F4380" i="6" a="1"/>
  <c r="F4380" i="6" s="1"/>
  <c r="G4380" i="6"/>
  <c r="H4380" i="6"/>
  <c r="C4381" i="6"/>
  <c r="D4381" i="6" a="1"/>
  <c r="D4381" i="6" s="1"/>
  <c r="E4381" i="6"/>
  <c r="F4381" i="6" a="1"/>
  <c r="F4381" i="6"/>
  <c r="G4381" i="6"/>
  <c r="H4381" i="6"/>
  <c r="C4382" i="6"/>
  <c r="E4382" i="6"/>
  <c r="D4382" i="6" s="1" a="1"/>
  <c r="D4382" i="6" s="1"/>
  <c r="G4382" i="6"/>
  <c r="F4382" i="6" s="1" a="1"/>
  <c r="F4382" i="6" s="1"/>
  <c r="H4382" i="6"/>
  <c r="C4383" i="6"/>
  <c r="E4383" i="6"/>
  <c r="D4383" i="6" s="1" a="1"/>
  <c r="D4383" i="6" s="1"/>
  <c r="G4383" i="6"/>
  <c r="F4383" i="6" s="1" a="1"/>
  <c r="F4383" i="6" s="1"/>
  <c r="H4383" i="6"/>
  <c r="C4384" i="6"/>
  <c r="D4384" i="6" a="1"/>
  <c r="D4384" i="6" s="1"/>
  <c r="E4384" i="6"/>
  <c r="G4384" i="6"/>
  <c r="F4384" i="6" s="1" a="1"/>
  <c r="F4384" i="6" s="1"/>
  <c r="H4384" i="6"/>
  <c r="B3" i="5"/>
  <c r="B3" i="6" s="1"/>
  <c r="B4" i="5"/>
  <c r="B4" i="6" s="1"/>
  <c r="B5" i="5"/>
  <c r="B5" i="6" s="1"/>
  <c r="B6" i="5"/>
  <c r="B6" i="6" s="1"/>
  <c r="B7" i="5"/>
  <c r="B7" i="6" s="1"/>
  <c r="B8" i="5"/>
  <c r="B8" i="6" s="1"/>
  <c r="B9" i="5"/>
  <c r="B9" i="6" s="1"/>
  <c r="B10" i="5"/>
  <c r="B10" i="6" s="1"/>
  <c r="B11" i="5"/>
  <c r="B11" i="6" s="1"/>
  <c r="B12" i="5"/>
  <c r="B12" i="6" s="1"/>
  <c r="B13" i="5"/>
  <c r="B13" i="6" s="1"/>
  <c r="B14" i="5"/>
  <c r="B14" i="6" s="1"/>
  <c r="B15" i="5"/>
  <c r="B15" i="6" s="1"/>
  <c r="B16" i="5"/>
  <c r="B16" i="6" s="1"/>
  <c r="B17" i="5"/>
  <c r="B17" i="6" s="1"/>
  <c r="B18" i="5"/>
  <c r="B18" i="6" s="1"/>
  <c r="B19" i="5"/>
  <c r="B19" i="6" s="1"/>
  <c r="B20" i="5"/>
  <c r="B20" i="6" s="1"/>
  <c r="B21" i="5"/>
  <c r="B21" i="6" s="1"/>
  <c r="B22" i="5"/>
  <c r="B22" i="6" s="1"/>
  <c r="B23" i="5"/>
  <c r="B23" i="6" s="1"/>
  <c r="B24" i="5"/>
  <c r="B24" i="6" s="1"/>
  <c r="B25" i="5"/>
  <c r="B25" i="6" s="1"/>
  <c r="B26" i="5"/>
  <c r="B26" i="6" s="1"/>
  <c r="B27" i="5"/>
  <c r="B27" i="6" s="1"/>
  <c r="B28" i="5"/>
  <c r="B28" i="6" s="1"/>
  <c r="B29" i="5"/>
  <c r="B29" i="6" s="1"/>
  <c r="B30" i="5"/>
  <c r="B30" i="6" s="1"/>
  <c r="B31" i="5"/>
  <c r="B31" i="6" s="1"/>
  <c r="B32" i="5"/>
  <c r="B32" i="6" s="1"/>
  <c r="B33" i="5"/>
  <c r="B33" i="6" s="1"/>
  <c r="B34" i="5"/>
  <c r="B34" i="6" s="1"/>
  <c r="B35" i="5"/>
  <c r="B35" i="6" s="1"/>
  <c r="B36" i="5"/>
  <c r="B36" i="6" s="1"/>
  <c r="B37" i="5"/>
  <c r="B37" i="6" s="1"/>
  <c r="B38" i="5"/>
  <c r="B38" i="6" s="1"/>
  <c r="B39" i="5"/>
  <c r="B39" i="6" s="1"/>
  <c r="B40" i="5"/>
  <c r="B40" i="6" s="1"/>
  <c r="B41" i="5"/>
  <c r="B41" i="6" s="1"/>
  <c r="B42" i="5"/>
  <c r="B42" i="6" s="1"/>
  <c r="B43" i="5"/>
  <c r="B43" i="6" s="1"/>
  <c r="B44" i="5"/>
  <c r="B44" i="6" s="1"/>
  <c r="B45" i="5"/>
  <c r="B45" i="6" s="1"/>
  <c r="B46" i="5"/>
  <c r="B46" i="6" s="1"/>
  <c r="B47" i="5"/>
  <c r="B47" i="6" s="1"/>
  <c r="B48" i="5"/>
  <c r="B48" i="6" s="1"/>
  <c r="B49" i="5"/>
  <c r="B49" i="6" s="1"/>
  <c r="B50" i="5"/>
  <c r="B50" i="6" s="1"/>
  <c r="B51" i="5"/>
  <c r="B51" i="6" s="1"/>
  <c r="B52" i="5"/>
  <c r="B52" i="6" s="1"/>
  <c r="B53" i="5"/>
  <c r="B53" i="6" s="1"/>
  <c r="B54" i="5"/>
  <c r="B54" i="6" s="1"/>
  <c r="B55" i="5"/>
  <c r="B55" i="6" s="1"/>
  <c r="B56" i="5"/>
  <c r="B56" i="6" s="1"/>
  <c r="B57" i="5"/>
  <c r="B57" i="6" s="1"/>
  <c r="B58" i="5"/>
  <c r="B58" i="6" s="1"/>
  <c r="B59" i="5"/>
  <c r="B59" i="6" s="1"/>
  <c r="B60" i="5"/>
  <c r="B60" i="6" s="1"/>
  <c r="B61" i="5"/>
  <c r="B61" i="6" s="1"/>
  <c r="B62" i="5"/>
  <c r="B62" i="6" s="1"/>
  <c r="B63" i="5"/>
  <c r="B63" i="6" s="1"/>
  <c r="B64" i="5"/>
  <c r="B64" i="6" s="1"/>
  <c r="B65" i="5"/>
  <c r="B65" i="6" s="1"/>
  <c r="B66" i="5"/>
  <c r="B66" i="6" s="1"/>
  <c r="B67" i="5"/>
  <c r="B67" i="6" s="1"/>
  <c r="B68" i="5"/>
  <c r="B68" i="6" s="1"/>
  <c r="B69" i="5"/>
  <c r="B69" i="6" s="1"/>
  <c r="B70" i="5"/>
  <c r="B70" i="6" s="1"/>
  <c r="B71" i="5"/>
  <c r="B71" i="6" s="1"/>
  <c r="B72" i="5"/>
  <c r="B72" i="6" s="1"/>
  <c r="B73" i="5"/>
  <c r="B73" i="6" s="1"/>
  <c r="B74" i="5"/>
  <c r="B74" i="6" s="1"/>
  <c r="B75" i="5"/>
  <c r="B75" i="6" s="1"/>
  <c r="B76" i="5"/>
  <c r="B76" i="6" s="1"/>
  <c r="B77" i="5"/>
  <c r="B77" i="6" s="1"/>
  <c r="B78" i="5"/>
  <c r="B78" i="6" s="1"/>
  <c r="B79" i="5"/>
  <c r="B79" i="6" s="1"/>
  <c r="B80" i="5"/>
  <c r="B80" i="6" s="1"/>
  <c r="B81" i="5"/>
  <c r="B81" i="6" s="1"/>
  <c r="B82" i="5"/>
  <c r="B82" i="6" s="1"/>
  <c r="B83" i="5"/>
  <c r="B83" i="6" s="1"/>
  <c r="B84" i="5"/>
  <c r="B84" i="6" s="1"/>
  <c r="B85" i="5"/>
  <c r="B85" i="6" s="1"/>
  <c r="B86" i="5"/>
  <c r="B86" i="6" s="1"/>
  <c r="B87" i="5"/>
  <c r="B87" i="6" s="1"/>
  <c r="B88" i="5"/>
  <c r="B88" i="6" s="1"/>
  <c r="B89" i="5"/>
  <c r="B89" i="6" s="1"/>
  <c r="B90" i="5"/>
  <c r="B90" i="6" s="1"/>
  <c r="B91" i="5"/>
  <c r="B91" i="6" s="1"/>
  <c r="B92" i="5"/>
  <c r="B92" i="6" s="1"/>
  <c r="B93" i="5"/>
  <c r="B93" i="6" s="1"/>
  <c r="B94" i="5"/>
  <c r="B94" i="6" s="1"/>
  <c r="B95" i="5"/>
  <c r="B95" i="6" s="1"/>
  <c r="B96" i="5"/>
  <c r="B96" i="6" s="1"/>
  <c r="B97" i="5"/>
  <c r="B97" i="6" s="1"/>
  <c r="B98" i="5"/>
  <c r="B98" i="6" s="1"/>
  <c r="B99" i="5"/>
  <c r="B99" i="6" s="1"/>
  <c r="B100" i="5"/>
  <c r="B100" i="6" s="1"/>
  <c r="B101" i="5"/>
  <c r="B101" i="6" s="1"/>
  <c r="B102" i="5"/>
  <c r="B102" i="6" s="1"/>
  <c r="B103" i="5"/>
  <c r="B103" i="6" s="1"/>
  <c r="B104" i="5"/>
  <c r="B104" i="6" s="1"/>
  <c r="B105" i="5"/>
  <c r="B105" i="6" s="1"/>
  <c r="B106" i="5"/>
  <c r="B106" i="6" s="1"/>
  <c r="B107" i="5"/>
  <c r="B107" i="6" s="1"/>
  <c r="B108" i="5"/>
  <c r="B108" i="6" s="1"/>
  <c r="B109" i="5"/>
  <c r="B109" i="6" s="1"/>
  <c r="B110" i="5"/>
  <c r="B110" i="6" s="1"/>
  <c r="B111" i="5"/>
  <c r="B111" i="6" s="1"/>
  <c r="B112" i="5"/>
  <c r="B112" i="6" s="1"/>
  <c r="B113" i="5"/>
  <c r="B113" i="6" s="1"/>
  <c r="B114" i="5"/>
  <c r="B114" i="6" s="1"/>
  <c r="B115" i="5"/>
  <c r="B115" i="6" s="1"/>
  <c r="B116" i="5"/>
  <c r="B116" i="6" s="1"/>
  <c r="B117" i="5"/>
  <c r="B117" i="6" s="1"/>
  <c r="B118" i="5"/>
  <c r="B118" i="6" s="1"/>
  <c r="B119" i="5"/>
  <c r="B119" i="6" s="1"/>
  <c r="B120" i="5"/>
  <c r="B120" i="6" s="1"/>
  <c r="B121" i="5"/>
  <c r="B121" i="6" s="1"/>
  <c r="B122" i="5"/>
  <c r="B122" i="6" s="1"/>
  <c r="B123" i="5"/>
  <c r="B123" i="6" s="1"/>
  <c r="B124" i="5"/>
  <c r="B124" i="6" s="1"/>
  <c r="B125" i="5"/>
  <c r="B125" i="6" s="1"/>
  <c r="B126" i="5"/>
  <c r="B126" i="6" s="1"/>
  <c r="B127" i="5"/>
  <c r="B127" i="6" s="1"/>
  <c r="B128" i="5"/>
  <c r="B128" i="6" s="1"/>
  <c r="B129" i="5"/>
  <c r="B129" i="6" s="1"/>
  <c r="B130" i="5"/>
  <c r="B130" i="6" s="1"/>
  <c r="B131" i="5"/>
  <c r="B131" i="6" s="1"/>
  <c r="B132" i="5"/>
  <c r="B132" i="6" s="1"/>
  <c r="B133" i="5"/>
  <c r="B133" i="6" s="1"/>
  <c r="B134" i="5"/>
  <c r="B134" i="6" s="1"/>
  <c r="B135" i="5"/>
  <c r="B135" i="6" s="1"/>
  <c r="B136" i="5"/>
  <c r="B136" i="6" s="1"/>
  <c r="B137" i="5"/>
  <c r="B137" i="6" s="1"/>
  <c r="B138" i="5"/>
  <c r="B138" i="6" s="1"/>
  <c r="B139" i="5"/>
  <c r="B139" i="6" s="1"/>
  <c r="B140" i="5"/>
  <c r="B140" i="6" s="1"/>
  <c r="B141" i="5"/>
  <c r="B141" i="6" s="1"/>
  <c r="B142" i="5"/>
  <c r="B142" i="6" s="1"/>
  <c r="B143" i="5"/>
  <c r="B143" i="6" s="1"/>
  <c r="B144" i="5"/>
  <c r="B144" i="6" s="1"/>
  <c r="B145" i="5"/>
  <c r="B145" i="6" s="1"/>
  <c r="B146" i="5"/>
  <c r="B146" i="6" s="1"/>
  <c r="B147" i="5"/>
  <c r="B147" i="6" s="1"/>
  <c r="B148" i="5"/>
  <c r="B148" i="6" s="1"/>
  <c r="B149" i="5"/>
  <c r="B149" i="6" s="1"/>
  <c r="B150" i="5"/>
  <c r="B150" i="6" s="1"/>
  <c r="B151" i="5"/>
  <c r="B151" i="6" s="1"/>
  <c r="B152" i="5"/>
  <c r="B152" i="6" s="1"/>
  <c r="B153" i="5"/>
  <c r="B153" i="6" s="1"/>
  <c r="B154" i="5"/>
  <c r="B154" i="6" s="1"/>
  <c r="B155" i="5"/>
  <c r="B155" i="6" s="1"/>
  <c r="B156" i="5"/>
  <c r="B156" i="6" s="1"/>
  <c r="B157" i="5"/>
  <c r="B157" i="6" s="1"/>
  <c r="B158" i="5"/>
  <c r="B158" i="6" s="1"/>
  <c r="B159" i="5"/>
  <c r="B159" i="6" s="1"/>
  <c r="B160" i="5"/>
  <c r="B160" i="6" s="1"/>
  <c r="B161" i="5"/>
  <c r="B161" i="6" s="1"/>
  <c r="B162" i="5"/>
  <c r="B162" i="6" s="1"/>
  <c r="B163" i="5"/>
  <c r="B163" i="6" s="1"/>
  <c r="B164" i="5"/>
  <c r="B164" i="6" s="1"/>
  <c r="B165" i="5"/>
  <c r="B165" i="6" s="1"/>
  <c r="B166" i="5"/>
  <c r="B166" i="6" s="1"/>
  <c r="B167" i="5"/>
  <c r="B167" i="6" s="1"/>
  <c r="B168" i="5"/>
  <c r="B168" i="6" s="1"/>
  <c r="B169" i="5"/>
  <c r="B169" i="6" s="1"/>
  <c r="B170" i="5"/>
  <c r="B170" i="6" s="1"/>
  <c r="B171" i="5"/>
  <c r="B171" i="6" s="1"/>
  <c r="B172" i="5"/>
  <c r="B172" i="6" s="1"/>
  <c r="B173" i="5"/>
  <c r="B173" i="6" s="1"/>
  <c r="B174" i="5"/>
  <c r="B174" i="6" s="1"/>
  <c r="B175" i="5"/>
  <c r="B175" i="6" s="1"/>
  <c r="B176" i="5"/>
  <c r="B176" i="6" s="1"/>
  <c r="B177" i="5"/>
  <c r="B177" i="6" s="1"/>
  <c r="B178" i="5"/>
  <c r="B178" i="6" s="1"/>
  <c r="B179" i="5"/>
  <c r="B179" i="6" s="1"/>
  <c r="B180" i="5"/>
  <c r="B180" i="6" s="1"/>
  <c r="B181" i="5"/>
  <c r="B181" i="6" s="1"/>
  <c r="B182" i="5"/>
  <c r="B182" i="6" s="1"/>
  <c r="B183" i="5"/>
  <c r="B183" i="6" s="1"/>
  <c r="B184" i="5"/>
  <c r="B184" i="6" s="1"/>
  <c r="B185" i="5"/>
  <c r="B185" i="6" s="1"/>
  <c r="B186" i="5"/>
  <c r="B186" i="6" s="1"/>
  <c r="B187" i="5"/>
  <c r="B187" i="6" s="1"/>
  <c r="B188" i="5"/>
  <c r="B188" i="6" s="1"/>
  <c r="B189" i="5"/>
  <c r="B189" i="6" s="1"/>
  <c r="B190" i="5"/>
  <c r="B190" i="6" s="1"/>
  <c r="B191" i="5"/>
  <c r="B191" i="6" s="1"/>
  <c r="B192" i="5"/>
  <c r="B192" i="6" s="1"/>
  <c r="B193" i="5"/>
  <c r="B193" i="6" s="1"/>
  <c r="B194" i="5"/>
  <c r="B194" i="6" s="1"/>
  <c r="B195" i="5"/>
  <c r="B195" i="6" s="1"/>
  <c r="B196" i="5"/>
  <c r="B196" i="6" s="1"/>
  <c r="B197" i="5"/>
  <c r="B197" i="6" s="1"/>
  <c r="B198" i="5"/>
  <c r="B198" i="6" s="1"/>
  <c r="B199" i="5"/>
  <c r="B199" i="6" s="1"/>
  <c r="B200" i="5"/>
  <c r="B200" i="6" s="1"/>
  <c r="B201" i="5"/>
  <c r="B201" i="6" s="1"/>
  <c r="B202" i="5"/>
  <c r="B202" i="6" s="1"/>
  <c r="B203" i="5"/>
  <c r="B203" i="6" s="1"/>
  <c r="B204" i="5"/>
  <c r="B204" i="6" s="1"/>
  <c r="B205" i="5"/>
  <c r="B205" i="6" s="1"/>
  <c r="B206" i="5"/>
  <c r="B206" i="6" s="1"/>
  <c r="B207" i="5"/>
  <c r="B207" i="6" s="1"/>
  <c r="B208" i="5"/>
  <c r="B208" i="6" s="1"/>
  <c r="B209" i="5"/>
  <c r="B209" i="6" s="1"/>
  <c r="B210" i="5"/>
  <c r="B210" i="6" s="1"/>
  <c r="B211" i="5"/>
  <c r="B211" i="6" s="1"/>
  <c r="B212" i="5"/>
  <c r="B212" i="6" s="1"/>
  <c r="B213" i="5"/>
  <c r="B213" i="6" s="1"/>
  <c r="B214" i="5"/>
  <c r="B214" i="6" s="1"/>
  <c r="B215" i="5"/>
  <c r="B215" i="6" s="1"/>
  <c r="B216" i="5"/>
  <c r="B216" i="6" s="1"/>
  <c r="B217" i="5"/>
  <c r="B217" i="6" s="1"/>
  <c r="B218" i="5"/>
  <c r="B218" i="6" s="1"/>
  <c r="B219" i="5"/>
  <c r="B219" i="6" s="1"/>
  <c r="B220" i="5"/>
  <c r="B220" i="6" s="1"/>
  <c r="B221" i="5"/>
  <c r="B221" i="6" s="1"/>
  <c r="B222" i="5"/>
  <c r="B222" i="6" s="1"/>
  <c r="B223" i="5"/>
  <c r="B223" i="6" s="1"/>
  <c r="B224" i="5"/>
  <c r="B224" i="6" s="1"/>
  <c r="B225" i="5"/>
  <c r="B225" i="6" s="1"/>
  <c r="B226" i="5"/>
  <c r="B226" i="6" s="1"/>
  <c r="B227" i="5"/>
  <c r="B227" i="6" s="1"/>
  <c r="B228" i="5"/>
  <c r="B228" i="6" s="1"/>
  <c r="B229" i="5"/>
  <c r="B229" i="6" s="1"/>
  <c r="B230" i="5"/>
  <c r="B230" i="6" s="1"/>
  <c r="B231" i="5"/>
  <c r="B231" i="6" s="1"/>
  <c r="B232" i="5"/>
  <c r="B232" i="6" s="1"/>
  <c r="B233" i="5"/>
  <c r="B233" i="6" s="1"/>
  <c r="B234" i="5"/>
  <c r="B234" i="6" s="1"/>
  <c r="B235" i="5"/>
  <c r="B235" i="6" s="1"/>
  <c r="B236" i="5"/>
  <c r="B236" i="6" s="1"/>
  <c r="B237" i="5"/>
  <c r="B237" i="6" s="1"/>
  <c r="B238" i="5"/>
  <c r="B238" i="6" s="1"/>
  <c r="B239" i="5"/>
  <c r="B239" i="6" s="1"/>
  <c r="B240" i="5"/>
  <c r="B240" i="6" s="1"/>
  <c r="B241" i="5"/>
  <c r="B241" i="6" s="1"/>
  <c r="B242" i="5"/>
  <c r="B242" i="6" s="1"/>
  <c r="B243" i="5"/>
  <c r="B243" i="6" s="1"/>
  <c r="B244" i="5"/>
  <c r="B244" i="6" s="1"/>
  <c r="B245" i="5"/>
  <c r="B245" i="6" s="1"/>
  <c r="B246" i="5"/>
  <c r="B246" i="6" s="1"/>
  <c r="B247" i="5"/>
  <c r="B247" i="6" s="1"/>
  <c r="B248" i="5"/>
  <c r="B248" i="6" s="1"/>
  <c r="B249" i="5"/>
  <c r="B249" i="6" s="1"/>
  <c r="B250" i="5"/>
  <c r="B250" i="6" s="1"/>
  <c r="B251" i="5"/>
  <c r="B251" i="6" s="1"/>
  <c r="B252" i="5"/>
  <c r="B252" i="6" s="1"/>
  <c r="B253" i="5"/>
  <c r="B253" i="6" s="1"/>
  <c r="B254" i="5"/>
  <c r="B254" i="6" s="1"/>
  <c r="B255" i="5"/>
  <c r="B255" i="6" s="1"/>
  <c r="B256" i="5"/>
  <c r="B256" i="6" s="1"/>
  <c r="B257" i="5"/>
  <c r="B257" i="6" s="1"/>
  <c r="B258" i="5"/>
  <c r="B258" i="6" s="1"/>
  <c r="B259" i="5"/>
  <c r="B259" i="6" s="1"/>
  <c r="B260" i="5"/>
  <c r="B260" i="6" s="1"/>
  <c r="B261" i="5"/>
  <c r="B261" i="6" s="1"/>
  <c r="B262" i="5"/>
  <c r="B262" i="6" s="1"/>
  <c r="B263" i="5"/>
  <c r="B263" i="6" s="1"/>
  <c r="B264" i="5"/>
  <c r="B264" i="6" s="1"/>
  <c r="B265" i="5"/>
  <c r="B265" i="6" s="1"/>
  <c r="B266" i="5"/>
  <c r="B266" i="6" s="1"/>
  <c r="B267" i="5"/>
  <c r="B267" i="6" s="1"/>
  <c r="B268" i="5"/>
  <c r="B268" i="6" s="1"/>
  <c r="B269" i="5"/>
  <c r="B269" i="6" s="1"/>
  <c r="B270" i="5"/>
  <c r="B270" i="6" s="1"/>
  <c r="B271" i="5"/>
  <c r="B271" i="6" s="1"/>
  <c r="B272" i="5"/>
  <c r="B272" i="6" s="1"/>
  <c r="B273" i="5"/>
  <c r="B273" i="6" s="1"/>
  <c r="B274" i="5"/>
  <c r="B274" i="6" s="1"/>
  <c r="B275" i="5"/>
  <c r="B275" i="6" s="1"/>
  <c r="B276" i="5"/>
  <c r="B276" i="6" s="1"/>
  <c r="B277" i="5"/>
  <c r="B277" i="6" s="1"/>
  <c r="B278" i="5"/>
  <c r="B278" i="6" s="1"/>
  <c r="B279" i="5"/>
  <c r="B279" i="6" s="1"/>
  <c r="B280" i="5"/>
  <c r="B280" i="6" s="1"/>
  <c r="B281" i="5"/>
  <c r="B281" i="6" s="1"/>
  <c r="B282" i="5"/>
  <c r="B282" i="6" s="1"/>
  <c r="B283" i="5"/>
  <c r="B283" i="6" s="1"/>
  <c r="B284" i="5"/>
  <c r="B284" i="6" s="1"/>
  <c r="B285" i="5"/>
  <c r="B285" i="6" s="1"/>
  <c r="B286" i="5"/>
  <c r="B286" i="6" s="1"/>
  <c r="B287" i="5"/>
  <c r="B287" i="6" s="1"/>
  <c r="B288" i="5"/>
  <c r="B288" i="6" s="1"/>
  <c r="B289" i="5"/>
  <c r="B289" i="6" s="1"/>
  <c r="B290" i="5"/>
  <c r="B290" i="6" s="1"/>
  <c r="B291" i="5"/>
  <c r="B291" i="6" s="1"/>
  <c r="B292" i="5"/>
  <c r="B292" i="6" s="1"/>
  <c r="B293" i="5"/>
  <c r="B293" i="6" s="1"/>
  <c r="B294" i="5"/>
  <c r="B294" i="6" s="1"/>
  <c r="B295" i="5"/>
  <c r="B295" i="6" s="1"/>
  <c r="B296" i="5"/>
  <c r="B296" i="6" s="1"/>
  <c r="B297" i="5"/>
  <c r="B297" i="6" s="1"/>
  <c r="B298" i="5"/>
  <c r="B298" i="6" s="1"/>
  <c r="B299" i="5"/>
  <c r="B299" i="6" s="1"/>
  <c r="B300" i="5"/>
  <c r="B300" i="6" s="1"/>
  <c r="B301" i="5"/>
  <c r="B301" i="6" s="1"/>
  <c r="B302" i="5"/>
  <c r="B302" i="6" s="1"/>
  <c r="B303" i="5"/>
  <c r="B303" i="6" s="1"/>
  <c r="B304" i="5"/>
  <c r="B304" i="6" s="1"/>
  <c r="B305" i="5"/>
  <c r="B305" i="6" s="1"/>
  <c r="B306" i="5"/>
  <c r="B306" i="6" s="1"/>
  <c r="B307" i="5"/>
  <c r="B307" i="6" s="1"/>
  <c r="B308" i="5"/>
  <c r="B308" i="6" s="1"/>
  <c r="B309" i="5"/>
  <c r="B309" i="6" s="1"/>
  <c r="B310" i="5"/>
  <c r="B310" i="6" s="1"/>
  <c r="B311" i="5"/>
  <c r="B311" i="6" s="1"/>
  <c r="B312" i="5"/>
  <c r="B312" i="6" s="1"/>
  <c r="B313" i="5"/>
  <c r="B313" i="6" s="1"/>
  <c r="B314" i="5"/>
  <c r="B314" i="6" s="1"/>
  <c r="B315" i="5"/>
  <c r="B315" i="6" s="1"/>
  <c r="B316" i="5"/>
  <c r="B316" i="6" s="1"/>
  <c r="B317" i="5"/>
  <c r="B317" i="6" s="1"/>
  <c r="B318" i="5"/>
  <c r="B318" i="6" s="1"/>
  <c r="B319" i="5"/>
  <c r="B319" i="6" s="1"/>
  <c r="B320" i="5"/>
  <c r="B320" i="6" s="1"/>
  <c r="B321" i="5"/>
  <c r="B321" i="6" s="1"/>
  <c r="B322" i="5"/>
  <c r="B322" i="6" s="1"/>
  <c r="B323" i="5"/>
  <c r="B323" i="6" s="1"/>
  <c r="B324" i="5"/>
  <c r="B324" i="6" s="1"/>
  <c r="B325" i="5"/>
  <c r="B325" i="6" s="1"/>
  <c r="B326" i="5"/>
  <c r="B326" i="6" s="1"/>
  <c r="B327" i="5"/>
  <c r="B327" i="6" s="1"/>
  <c r="B328" i="5"/>
  <c r="B328" i="6" s="1"/>
  <c r="B329" i="5"/>
  <c r="B329" i="6" s="1"/>
  <c r="B330" i="5"/>
  <c r="B330" i="6" s="1"/>
  <c r="B331" i="5"/>
  <c r="B331" i="6" s="1"/>
  <c r="B332" i="5"/>
  <c r="B332" i="6" s="1"/>
  <c r="B333" i="5"/>
  <c r="B333" i="6" s="1"/>
  <c r="B334" i="5"/>
  <c r="B334" i="6" s="1"/>
  <c r="B335" i="5"/>
  <c r="B335" i="6" s="1"/>
  <c r="B336" i="5"/>
  <c r="B336" i="6" s="1"/>
  <c r="B337" i="5"/>
  <c r="B337" i="6" s="1"/>
  <c r="B338" i="5"/>
  <c r="B338" i="6" s="1"/>
  <c r="B339" i="5"/>
  <c r="B339" i="6" s="1"/>
  <c r="B340" i="5"/>
  <c r="B340" i="6" s="1"/>
  <c r="B341" i="5"/>
  <c r="B341" i="6" s="1"/>
  <c r="B342" i="5"/>
  <c r="B342" i="6" s="1"/>
  <c r="B343" i="5"/>
  <c r="B343" i="6" s="1"/>
  <c r="B344" i="5"/>
  <c r="B344" i="6" s="1"/>
  <c r="B345" i="5"/>
  <c r="B345" i="6" s="1"/>
  <c r="B346" i="5"/>
  <c r="B346" i="6" s="1"/>
  <c r="B347" i="5"/>
  <c r="B347" i="6" s="1"/>
  <c r="B348" i="5"/>
  <c r="B348" i="6" s="1"/>
  <c r="B349" i="5"/>
  <c r="B349" i="6" s="1"/>
  <c r="B350" i="5"/>
  <c r="B350" i="6" s="1"/>
  <c r="B351" i="5"/>
  <c r="B351" i="6" s="1"/>
  <c r="B352" i="5"/>
  <c r="B352" i="6" s="1"/>
  <c r="B353" i="5"/>
  <c r="B353" i="6" s="1"/>
  <c r="B354" i="5"/>
  <c r="B354" i="6" s="1"/>
  <c r="B355" i="5"/>
  <c r="B355" i="6" s="1"/>
  <c r="B356" i="5"/>
  <c r="B356" i="6" s="1"/>
  <c r="B357" i="5"/>
  <c r="B357" i="6" s="1"/>
  <c r="B358" i="5"/>
  <c r="B358" i="6" s="1"/>
  <c r="B359" i="5"/>
  <c r="B359" i="6" s="1"/>
  <c r="B360" i="5"/>
  <c r="B360" i="6" s="1"/>
  <c r="B361" i="5"/>
  <c r="B361" i="6" s="1"/>
  <c r="B362" i="5"/>
  <c r="B362" i="6" s="1"/>
  <c r="B363" i="5"/>
  <c r="B363" i="6" s="1"/>
  <c r="B364" i="5"/>
  <c r="B364" i="6" s="1"/>
  <c r="B365" i="5"/>
  <c r="B365" i="6" s="1"/>
  <c r="B366" i="5"/>
  <c r="B366" i="6" s="1"/>
  <c r="B367" i="5"/>
  <c r="B367" i="6" s="1"/>
  <c r="B368" i="5"/>
  <c r="B368" i="6" s="1"/>
  <c r="B369" i="5"/>
  <c r="B369" i="6" s="1"/>
  <c r="B370" i="5"/>
  <c r="B370" i="6" s="1"/>
  <c r="B371" i="5"/>
  <c r="B371" i="6" s="1"/>
  <c r="B372" i="5"/>
  <c r="B372" i="6" s="1"/>
  <c r="B373" i="5"/>
  <c r="B373" i="6" s="1"/>
  <c r="B374" i="5"/>
  <c r="B374" i="6" s="1"/>
  <c r="B375" i="5"/>
  <c r="B375" i="6" s="1"/>
  <c r="B376" i="5"/>
  <c r="B376" i="6" s="1"/>
  <c r="B377" i="5"/>
  <c r="B377" i="6" s="1"/>
  <c r="B378" i="5"/>
  <c r="B378" i="6" s="1"/>
  <c r="B379" i="5"/>
  <c r="B379" i="6" s="1"/>
  <c r="B380" i="5"/>
  <c r="B380" i="6" s="1"/>
  <c r="B381" i="5"/>
  <c r="B381" i="6" s="1"/>
  <c r="B382" i="5"/>
  <c r="B382" i="6" s="1"/>
  <c r="B383" i="5"/>
  <c r="B383" i="6" s="1"/>
  <c r="B384" i="5"/>
  <c r="B384" i="6" s="1"/>
  <c r="B385" i="5"/>
  <c r="B385" i="6" s="1"/>
  <c r="B386" i="5"/>
  <c r="B386" i="6" s="1"/>
  <c r="B387" i="5"/>
  <c r="B387" i="6" s="1"/>
  <c r="B388" i="5"/>
  <c r="B388" i="6" s="1"/>
  <c r="B389" i="5"/>
  <c r="B389" i="6" s="1"/>
  <c r="B390" i="5"/>
  <c r="B390" i="6" s="1"/>
  <c r="B391" i="5"/>
  <c r="B391" i="6" s="1"/>
  <c r="B392" i="5"/>
  <c r="B392" i="6" s="1"/>
  <c r="B393" i="5"/>
  <c r="B393" i="6" s="1"/>
  <c r="B394" i="5"/>
  <c r="B394" i="6" s="1"/>
  <c r="B395" i="5"/>
  <c r="B395" i="6" s="1"/>
  <c r="B396" i="5"/>
  <c r="B396" i="6" s="1"/>
  <c r="B397" i="5"/>
  <c r="B397" i="6" s="1"/>
  <c r="B398" i="5"/>
  <c r="B398" i="6" s="1"/>
  <c r="B399" i="5"/>
  <c r="B399" i="6" s="1"/>
  <c r="B400" i="5"/>
  <c r="B400" i="6" s="1"/>
  <c r="B401" i="5"/>
  <c r="B401" i="6" s="1"/>
  <c r="B402" i="5"/>
  <c r="B402" i="6" s="1"/>
  <c r="B403" i="5"/>
  <c r="B403" i="6" s="1"/>
  <c r="B404" i="5"/>
  <c r="B404" i="6" s="1"/>
  <c r="B405" i="5"/>
  <c r="B405" i="6" s="1"/>
  <c r="B406" i="5"/>
  <c r="B406" i="6" s="1"/>
  <c r="B407" i="5"/>
  <c r="B407" i="6" s="1"/>
  <c r="B408" i="5"/>
  <c r="B408" i="6" s="1"/>
  <c r="B409" i="5"/>
  <c r="B409" i="6" s="1"/>
  <c r="B410" i="5"/>
  <c r="B410" i="6" s="1"/>
  <c r="B411" i="5"/>
  <c r="B411" i="6" s="1"/>
  <c r="B412" i="5"/>
  <c r="B412" i="6" s="1"/>
  <c r="B413" i="5"/>
  <c r="B413" i="6" s="1"/>
  <c r="B414" i="5"/>
  <c r="B414" i="6" s="1"/>
  <c r="B415" i="5"/>
  <c r="B415" i="6" s="1"/>
  <c r="B416" i="5"/>
  <c r="B416" i="6" s="1"/>
  <c r="B417" i="5"/>
  <c r="B417" i="6" s="1"/>
  <c r="B418" i="5"/>
  <c r="B418" i="6" s="1"/>
  <c r="B419" i="5"/>
  <c r="B419" i="6" s="1"/>
  <c r="B420" i="5"/>
  <c r="B420" i="6" s="1"/>
  <c r="B421" i="5"/>
  <c r="B421" i="6" s="1"/>
  <c r="B422" i="5"/>
  <c r="B422" i="6" s="1"/>
  <c r="B423" i="5"/>
  <c r="B423" i="6" s="1"/>
  <c r="B424" i="5"/>
  <c r="B424" i="6" s="1"/>
  <c r="B425" i="5"/>
  <c r="B425" i="6" s="1"/>
  <c r="B426" i="5"/>
  <c r="B426" i="6" s="1"/>
  <c r="B427" i="5"/>
  <c r="B427" i="6" s="1"/>
  <c r="B428" i="5"/>
  <c r="B428" i="6" s="1"/>
  <c r="B429" i="5"/>
  <c r="B429" i="6" s="1"/>
  <c r="B430" i="5"/>
  <c r="B430" i="6" s="1"/>
  <c r="B431" i="5"/>
  <c r="B431" i="6" s="1"/>
  <c r="B432" i="5"/>
  <c r="B432" i="6" s="1"/>
  <c r="B433" i="5"/>
  <c r="B433" i="6" s="1"/>
  <c r="B434" i="5"/>
  <c r="B434" i="6" s="1"/>
  <c r="B435" i="5"/>
  <c r="B435" i="6" s="1"/>
  <c r="B436" i="5"/>
  <c r="B436" i="6" s="1"/>
  <c r="B437" i="5"/>
  <c r="B437" i="6" s="1"/>
  <c r="B438" i="5"/>
  <c r="B438" i="6" s="1"/>
  <c r="B439" i="5"/>
  <c r="B439" i="6" s="1"/>
  <c r="B440" i="5"/>
  <c r="B440" i="6" s="1"/>
  <c r="B441" i="5"/>
  <c r="B441" i="6" s="1"/>
  <c r="B442" i="5"/>
  <c r="B442" i="6" s="1"/>
  <c r="B443" i="5"/>
  <c r="B443" i="6" s="1"/>
  <c r="B444" i="5"/>
  <c r="B444" i="6" s="1"/>
  <c r="B445" i="5"/>
  <c r="B445" i="6" s="1"/>
  <c r="B446" i="5"/>
  <c r="B446" i="6" s="1"/>
  <c r="B447" i="5"/>
  <c r="B447" i="6" s="1"/>
  <c r="B448" i="5"/>
  <c r="B448" i="6" s="1"/>
  <c r="B449" i="5"/>
  <c r="B449" i="6" s="1"/>
  <c r="B450" i="5"/>
  <c r="B450" i="6" s="1"/>
  <c r="B451" i="5"/>
  <c r="B451" i="6" s="1"/>
  <c r="B452" i="5"/>
  <c r="B452" i="6" s="1"/>
  <c r="B453" i="5"/>
  <c r="B453" i="6" s="1"/>
  <c r="B454" i="5"/>
  <c r="B454" i="6" s="1"/>
  <c r="B455" i="5"/>
  <c r="B455" i="6" s="1"/>
  <c r="B456" i="5"/>
  <c r="B456" i="6" s="1"/>
  <c r="B457" i="5"/>
  <c r="B457" i="6" s="1"/>
  <c r="B458" i="5"/>
  <c r="B458" i="6" s="1"/>
  <c r="B459" i="5"/>
  <c r="B459" i="6" s="1"/>
  <c r="B460" i="5"/>
  <c r="B460" i="6" s="1"/>
  <c r="B461" i="5"/>
  <c r="B461" i="6" s="1"/>
  <c r="B462" i="5"/>
  <c r="B462" i="6" s="1"/>
  <c r="B463" i="5"/>
  <c r="B463" i="6" s="1"/>
  <c r="B464" i="5"/>
  <c r="B464" i="6" s="1"/>
  <c r="B465" i="5"/>
  <c r="B465" i="6" s="1"/>
  <c r="B466" i="5"/>
  <c r="B466" i="6" s="1"/>
  <c r="B467" i="5"/>
  <c r="B467" i="6" s="1"/>
  <c r="B468" i="5"/>
  <c r="B468" i="6" s="1"/>
  <c r="B469" i="5"/>
  <c r="B469" i="6" s="1"/>
  <c r="B470" i="5"/>
  <c r="B470" i="6" s="1"/>
  <c r="B471" i="5"/>
  <c r="B471" i="6" s="1"/>
  <c r="B472" i="5"/>
  <c r="B472" i="6" s="1"/>
  <c r="B473" i="5"/>
  <c r="B473" i="6" s="1"/>
  <c r="B474" i="5"/>
  <c r="B474" i="6" s="1"/>
  <c r="B475" i="5"/>
  <c r="B475" i="6" s="1"/>
  <c r="B476" i="5"/>
  <c r="B476" i="6" s="1"/>
  <c r="B477" i="5"/>
  <c r="B477" i="6" s="1"/>
  <c r="B478" i="5"/>
  <c r="B478" i="6" s="1"/>
  <c r="B479" i="5"/>
  <c r="B479" i="6" s="1"/>
  <c r="B480" i="5"/>
  <c r="B480" i="6" s="1"/>
  <c r="B481" i="5"/>
  <c r="B481" i="6" s="1"/>
  <c r="B482" i="5"/>
  <c r="B482" i="6" s="1"/>
  <c r="B483" i="5"/>
  <c r="B483" i="6" s="1"/>
  <c r="B484" i="5"/>
  <c r="B484" i="6" s="1"/>
  <c r="B485" i="5"/>
  <c r="B485" i="6" s="1"/>
  <c r="B486" i="5"/>
  <c r="B486" i="6" s="1"/>
  <c r="B487" i="5"/>
  <c r="B487" i="6" s="1"/>
  <c r="B488" i="5"/>
  <c r="B488" i="6" s="1"/>
  <c r="B489" i="5"/>
  <c r="B489" i="6" s="1"/>
  <c r="B490" i="5"/>
  <c r="B490" i="6" s="1"/>
  <c r="B491" i="5"/>
  <c r="B491" i="6" s="1"/>
  <c r="B492" i="5"/>
  <c r="B492" i="6" s="1"/>
  <c r="B493" i="5"/>
  <c r="B493" i="6" s="1"/>
  <c r="B494" i="5"/>
  <c r="B494" i="6" s="1"/>
  <c r="B495" i="5"/>
  <c r="B495" i="6" s="1"/>
  <c r="B496" i="5"/>
  <c r="B496" i="6" s="1"/>
  <c r="B497" i="5"/>
  <c r="B497" i="6" s="1"/>
  <c r="B498" i="5"/>
  <c r="B498" i="6" s="1"/>
  <c r="B499" i="5"/>
  <c r="B499" i="6" s="1"/>
  <c r="B500" i="5"/>
  <c r="B500" i="6" s="1"/>
  <c r="B501" i="5"/>
  <c r="B501" i="6" s="1"/>
  <c r="B502" i="5"/>
  <c r="B502" i="6" s="1"/>
  <c r="B503" i="5"/>
  <c r="B503" i="6" s="1"/>
  <c r="B504" i="5"/>
  <c r="B504" i="6" s="1"/>
  <c r="B505" i="5"/>
  <c r="B505" i="6" s="1"/>
  <c r="B506" i="5"/>
  <c r="B506" i="6" s="1"/>
  <c r="B507" i="5"/>
  <c r="B507" i="6" s="1"/>
  <c r="B508" i="5"/>
  <c r="B508" i="6" s="1"/>
  <c r="B509" i="5"/>
  <c r="B509" i="6" s="1"/>
  <c r="B510" i="5"/>
  <c r="B510" i="6" s="1"/>
  <c r="B511" i="5"/>
  <c r="B511" i="6" s="1"/>
  <c r="B512" i="5"/>
  <c r="B512" i="6" s="1"/>
  <c r="B513" i="5"/>
  <c r="B513" i="6" s="1"/>
  <c r="B514" i="5"/>
  <c r="B514" i="6" s="1"/>
  <c r="B515" i="5"/>
  <c r="B515" i="6" s="1"/>
  <c r="B516" i="5"/>
  <c r="B516" i="6" s="1"/>
  <c r="B517" i="5"/>
  <c r="B517" i="6" s="1"/>
  <c r="B518" i="5"/>
  <c r="B518" i="6" s="1"/>
  <c r="B519" i="5"/>
  <c r="B519" i="6" s="1"/>
  <c r="B520" i="5"/>
  <c r="B520" i="6" s="1"/>
  <c r="B521" i="5"/>
  <c r="B521" i="6" s="1"/>
  <c r="B522" i="5"/>
  <c r="B522" i="6" s="1"/>
  <c r="B523" i="5"/>
  <c r="B523" i="6" s="1"/>
  <c r="B524" i="5"/>
  <c r="B524" i="6" s="1"/>
  <c r="B525" i="5"/>
  <c r="B525" i="6" s="1"/>
  <c r="B526" i="5"/>
  <c r="B526" i="6" s="1"/>
  <c r="B527" i="5"/>
  <c r="B527" i="6" s="1"/>
  <c r="B528" i="5"/>
  <c r="B528" i="6" s="1"/>
  <c r="B529" i="5"/>
  <c r="B529" i="6" s="1"/>
  <c r="B530" i="5"/>
  <c r="B530" i="6" s="1"/>
  <c r="B531" i="5"/>
  <c r="B531" i="6" s="1"/>
  <c r="B532" i="5"/>
  <c r="B532" i="6" s="1"/>
  <c r="B533" i="5"/>
  <c r="B533" i="6" s="1"/>
  <c r="B534" i="5"/>
  <c r="B534" i="6" s="1"/>
  <c r="B535" i="5"/>
  <c r="B535" i="6" s="1"/>
  <c r="B536" i="5"/>
  <c r="B536" i="6" s="1"/>
  <c r="B537" i="5"/>
  <c r="B537" i="6" s="1"/>
  <c r="B538" i="5"/>
  <c r="B538" i="6" s="1"/>
  <c r="B539" i="5"/>
  <c r="B539" i="6" s="1"/>
  <c r="B540" i="5"/>
  <c r="B540" i="6" s="1"/>
  <c r="B541" i="5"/>
  <c r="B541" i="6" s="1"/>
  <c r="B542" i="5"/>
  <c r="B542" i="6" s="1"/>
  <c r="B543" i="5"/>
  <c r="B543" i="6" s="1"/>
  <c r="B544" i="5"/>
  <c r="B544" i="6" s="1"/>
  <c r="B545" i="5"/>
  <c r="B545" i="6" s="1"/>
  <c r="B546" i="5"/>
  <c r="B546" i="6" s="1"/>
  <c r="B547" i="5"/>
  <c r="B547" i="6" s="1"/>
  <c r="B548" i="5"/>
  <c r="B548" i="6" s="1"/>
  <c r="B549" i="5"/>
  <c r="B549" i="6" s="1"/>
  <c r="B550" i="5"/>
  <c r="B550" i="6" s="1"/>
  <c r="B551" i="5"/>
  <c r="B551" i="6" s="1"/>
  <c r="B552" i="5"/>
  <c r="B552" i="6" s="1"/>
  <c r="B553" i="5"/>
  <c r="B553" i="6" s="1"/>
  <c r="B554" i="5"/>
  <c r="B554" i="6" s="1"/>
  <c r="B555" i="5"/>
  <c r="B555" i="6" s="1"/>
  <c r="B556" i="5"/>
  <c r="B556" i="6" s="1"/>
  <c r="B557" i="5"/>
  <c r="B557" i="6" s="1"/>
  <c r="B558" i="5"/>
  <c r="B558" i="6" s="1"/>
  <c r="B559" i="5"/>
  <c r="B559" i="6" s="1"/>
  <c r="B560" i="5"/>
  <c r="B560" i="6" s="1"/>
  <c r="B561" i="5"/>
  <c r="B561" i="6" s="1"/>
  <c r="B562" i="5"/>
  <c r="B562" i="6" s="1"/>
  <c r="B563" i="5"/>
  <c r="B563" i="6" s="1"/>
  <c r="B564" i="5"/>
  <c r="B564" i="6" s="1"/>
  <c r="B565" i="5"/>
  <c r="B565" i="6" s="1"/>
  <c r="B566" i="5"/>
  <c r="B566" i="6" s="1"/>
  <c r="B567" i="5"/>
  <c r="B567" i="6" s="1"/>
  <c r="B568" i="5"/>
  <c r="B568" i="6" s="1"/>
  <c r="B569" i="5"/>
  <c r="B569" i="6" s="1"/>
  <c r="B570" i="5"/>
  <c r="B570" i="6" s="1"/>
  <c r="B571" i="5"/>
  <c r="B571" i="6" s="1"/>
  <c r="B572" i="5"/>
  <c r="B572" i="6" s="1"/>
  <c r="B573" i="5"/>
  <c r="B573" i="6" s="1"/>
  <c r="B574" i="5"/>
  <c r="B574" i="6" s="1"/>
  <c r="B575" i="5"/>
  <c r="B575" i="6" s="1"/>
  <c r="B576" i="5"/>
  <c r="B576" i="6" s="1"/>
  <c r="B577" i="5"/>
  <c r="B577" i="6" s="1"/>
  <c r="B578" i="5"/>
  <c r="B578" i="6" s="1"/>
  <c r="B579" i="5"/>
  <c r="B579" i="6" s="1"/>
  <c r="B580" i="5"/>
  <c r="B580" i="6" s="1"/>
  <c r="B581" i="5"/>
  <c r="B581" i="6" s="1"/>
  <c r="B582" i="5"/>
  <c r="B582" i="6" s="1"/>
  <c r="B583" i="5"/>
  <c r="B583" i="6" s="1"/>
  <c r="B584" i="5"/>
  <c r="B584" i="6" s="1"/>
  <c r="B585" i="5"/>
  <c r="B585" i="6" s="1"/>
  <c r="B586" i="5"/>
  <c r="B586" i="6" s="1"/>
  <c r="B587" i="5"/>
  <c r="B587" i="6" s="1"/>
  <c r="B588" i="5"/>
  <c r="B588" i="6" s="1"/>
  <c r="B589" i="5"/>
  <c r="B589" i="6" s="1"/>
  <c r="B590" i="5"/>
  <c r="B590" i="6" s="1"/>
  <c r="B591" i="5"/>
  <c r="B591" i="6" s="1"/>
  <c r="B592" i="5"/>
  <c r="B592" i="6" s="1"/>
  <c r="B593" i="5"/>
  <c r="B593" i="6" s="1"/>
  <c r="B594" i="5"/>
  <c r="B594" i="6" s="1"/>
  <c r="B595" i="5"/>
  <c r="B595" i="6" s="1"/>
  <c r="B596" i="5"/>
  <c r="B596" i="6" s="1"/>
  <c r="B597" i="5"/>
  <c r="B597" i="6" s="1"/>
  <c r="B598" i="5"/>
  <c r="B598" i="6" s="1"/>
  <c r="B599" i="5"/>
  <c r="B599" i="6" s="1"/>
  <c r="B600" i="5"/>
  <c r="B600" i="6" s="1"/>
  <c r="B601" i="5"/>
  <c r="B601" i="6" s="1"/>
  <c r="B602" i="5"/>
  <c r="B602" i="6" s="1"/>
  <c r="B603" i="5"/>
  <c r="B603" i="6" s="1"/>
  <c r="B604" i="5"/>
  <c r="B604" i="6" s="1"/>
  <c r="B605" i="5"/>
  <c r="B605" i="6" s="1"/>
  <c r="B606" i="5"/>
  <c r="B606" i="6" s="1"/>
  <c r="B607" i="5"/>
  <c r="B607" i="6" s="1"/>
  <c r="B608" i="5"/>
  <c r="B608" i="6" s="1"/>
  <c r="B609" i="5"/>
  <c r="B609" i="6" s="1"/>
  <c r="B610" i="5"/>
  <c r="B610" i="6" s="1"/>
  <c r="B611" i="5"/>
  <c r="B611" i="6" s="1"/>
  <c r="B612" i="5"/>
  <c r="B612" i="6" s="1"/>
  <c r="B613" i="5"/>
  <c r="B613" i="6" s="1"/>
  <c r="B614" i="5"/>
  <c r="B614" i="6" s="1"/>
  <c r="B615" i="5"/>
  <c r="B615" i="6" s="1"/>
  <c r="B616" i="5"/>
  <c r="B616" i="6" s="1"/>
  <c r="B617" i="5"/>
  <c r="B617" i="6" s="1"/>
  <c r="B618" i="5"/>
  <c r="B618" i="6" s="1"/>
  <c r="B619" i="5"/>
  <c r="B619" i="6" s="1"/>
  <c r="B620" i="5"/>
  <c r="B620" i="6" s="1"/>
  <c r="B621" i="5"/>
  <c r="B621" i="6" s="1"/>
  <c r="B622" i="5"/>
  <c r="B622" i="6" s="1"/>
  <c r="B623" i="5"/>
  <c r="B623" i="6" s="1"/>
  <c r="B624" i="5"/>
  <c r="B624" i="6" s="1"/>
  <c r="B625" i="5"/>
  <c r="B625" i="6" s="1"/>
  <c r="B626" i="5"/>
  <c r="B626" i="6" s="1"/>
  <c r="B627" i="5"/>
  <c r="B627" i="6" s="1"/>
  <c r="B628" i="5"/>
  <c r="B628" i="6" s="1"/>
  <c r="B629" i="5"/>
  <c r="B629" i="6" s="1"/>
  <c r="B630" i="5"/>
  <c r="B630" i="6" s="1"/>
  <c r="B631" i="5"/>
  <c r="B631" i="6" s="1"/>
  <c r="B632" i="5"/>
  <c r="B632" i="6" s="1"/>
  <c r="B633" i="5"/>
  <c r="B633" i="6" s="1"/>
  <c r="B634" i="5"/>
  <c r="B634" i="6" s="1"/>
  <c r="B635" i="5"/>
  <c r="B635" i="6" s="1"/>
  <c r="B636" i="5"/>
  <c r="B636" i="6" s="1"/>
  <c r="B637" i="5"/>
  <c r="B637" i="6" s="1"/>
  <c r="B638" i="5"/>
  <c r="B638" i="6" s="1"/>
  <c r="B639" i="5"/>
  <c r="B639" i="6" s="1"/>
  <c r="B640" i="5"/>
  <c r="B640" i="6" s="1"/>
  <c r="B641" i="5"/>
  <c r="B641" i="6" s="1"/>
  <c r="B642" i="5"/>
  <c r="B642" i="6" s="1"/>
  <c r="B643" i="5"/>
  <c r="B643" i="6" s="1"/>
  <c r="B644" i="5"/>
  <c r="B644" i="6" s="1"/>
  <c r="B645" i="5"/>
  <c r="B645" i="6" s="1"/>
  <c r="B646" i="5"/>
  <c r="B646" i="6" s="1"/>
  <c r="B647" i="5"/>
  <c r="B647" i="6" s="1"/>
  <c r="B648" i="5"/>
  <c r="B648" i="6" s="1"/>
  <c r="B649" i="5"/>
  <c r="B649" i="6" s="1"/>
  <c r="B650" i="5"/>
  <c r="B650" i="6" s="1"/>
  <c r="B651" i="5"/>
  <c r="B651" i="6" s="1"/>
  <c r="B652" i="5"/>
  <c r="B652" i="6" s="1"/>
  <c r="B653" i="5"/>
  <c r="B653" i="6" s="1"/>
  <c r="B654" i="5"/>
  <c r="B654" i="6" s="1"/>
  <c r="B655" i="5"/>
  <c r="B655" i="6" s="1"/>
  <c r="B656" i="5"/>
  <c r="B656" i="6" s="1"/>
  <c r="B657" i="5"/>
  <c r="B657" i="6" s="1"/>
  <c r="B658" i="5"/>
  <c r="B658" i="6" s="1"/>
  <c r="B659" i="5"/>
  <c r="B659" i="6" s="1"/>
  <c r="B660" i="5"/>
  <c r="B660" i="6" s="1"/>
  <c r="B661" i="5"/>
  <c r="B661" i="6" s="1"/>
  <c r="B662" i="5"/>
  <c r="B662" i="6" s="1"/>
  <c r="B663" i="5"/>
  <c r="B663" i="6" s="1"/>
  <c r="B664" i="5"/>
  <c r="B664" i="6" s="1"/>
  <c r="B665" i="5"/>
  <c r="B665" i="6" s="1"/>
  <c r="B666" i="5"/>
  <c r="B666" i="6" s="1"/>
  <c r="B667" i="5"/>
  <c r="B667" i="6" s="1"/>
  <c r="B668" i="5"/>
  <c r="B668" i="6" s="1"/>
  <c r="B669" i="5"/>
  <c r="B669" i="6" s="1"/>
  <c r="B670" i="5"/>
  <c r="B670" i="6" s="1"/>
  <c r="B671" i="5"/>
  <c r="B671" i="6" s="1"/>
  <c r="B672" i="5"/>
  <c r="B672" i="6" s="1"/>
  <c r="B673" i="5"/>
  <c r="B673" i="6" s="1"/>
  <c r="B674" i="5"/>
  <c r="B674" i="6" s="1"/>
  <c r="B675" i="5"/>
  <c r="B675" i="6" s="1"/>
  <c r="B676" i="5"/>
  <c r="B676" i="6" s="1"/>
  <c r="B677" i="5"/>
  <c r="B677" i="6" s="1"/>
  <c r="B678" i="5"/>
  <c r="B678" i="6" s="1"/>
  <c r="B679" i="5"/>
  <c r="B679" i="6" s="1"/>
  <c r="B680" i="5"/>
  <c r="B680" i="6" s="1"/>
  <c r="B681" i="5"/>
  <c r="B681" i="6" s="1"/>
  <c r="B682" i="5"/>
  <c r="B682" i="6" s="1"/>
  <c r="B683" i="5"/>
  <c r="B683" i="6" s="1"/>
  <c r="B684" i="5"/>
  <c r="B684" i="6" s="1"/>
  <c r="B685" i="5"/>
  <c r="B685" i="6" s="1"/>
  <c r="B686" i="5"/>
  <c r="B686" i="6" s="1"/>
  <c r="B687" i="5"/>
  <c r="B687" i="6" s="1"/>
  <c r="B688" i="5"/>
  <c r="B688" i="6" s="1"/>
  <c r="B689" i="5"/>
  <c r="B689" i="6" s="1"/>
  <c r="B690" i="5"/>
  <c r="B690" i="6" s="1"/>
  <c r="B691" i="5"/>
  <c r="B691" i="6" s="1"/>
  <c r="B692" i="5"/>
  <c r="B692" i="6" s="1"/>
  <c r="B693" i="5"/>
  <c r="B693" i="6" s="1"/>
  <c r="B694" i="5"/>
  <c r="B694" i="6" s="1"/>
  <c r="B695" i="5"/>
  <c r="B695" i="6" s="1"/>
  <c r="B696" i="5"/>
  <c r="B696" i="6" s="1"/>
  <c r="B697" i="5"/>
  <c r="B697" i="6" s="1"/>
  <c r="B698" i="5"/>
  <c r="B698" i="6" s="1"/>
  <c r="B699" i="5"/>
  <c r="B699" i="6" s="1"/>
  <c r="B700" i="5"/>
  <c r="B700" i="6" s="1"/>
  <c r="B701" i="5"/>
  <c r="B701" i="6" s="1"/>
  <c r="B702" i="5"/>
  <c r="B702" i="6" s="1"/>
  <c r="B703" i="5"/>
  <c r="B703" i="6" s="1"/>
  <c r="B704" i="5"/>
  <c r="B704" i="6" s="1"/>
  <c r="B705" i="5"/>
  <c r="B705" i="6" s="1"/>
  <c r="B706" i="5"/>
  <c r="B706" i="6" s="1"/>
  <c r="B707" i="5"/>
  <c r="B707" i="6" s="1"/>
  <c r="B708" i="5"/>
  <c r="B708" i="6" s="1"/>
  <c r="B709" i="5"/>
  <c r="B709" i="6" s="1"/>
  <c r="B710" i="5"/>
  <c r="B710" i="6" s="1"/>
  <c r="B711" i="5"/>
  <c r="B711" i="6" s="1"/>
  <c r="B712" i="5"/>
  <c r="B712" i="6" s="1"/>
  <c r="B713" i="5"/>
  <c r="B713" i="6" s="1"/>
  <c r="B714" i="5"/>
  <c r="B714" i="6" s="1"/>
  <c r="B715" i="5"/>
  <c r="B715" i="6" s="1"/>
  <c r="B716" i="5"/>
  <c r="B716" i="6" s="1"/>
  <c r="B717" i="5"/>
  <c r="B717" i="6" s="1"/>
  <c r="B718" i="5"/>
  <c r="B718" i="6" s="1"/>
  <c r="B719" i="5"/>
  <c r="B719" i="6" s="1"/>
  <c r="B720" i="5"/>
  <c r="B720" i="6" s="1"/>
  <c r="B721" i="5"/>
  <c r="B721" i="6" s="1"/>
  <c r="B722" i="5"/>
  <c r="B722" i="6" s="1"/>
  <c r="B723" i="5"/>
  <c r="B723" i="6" s="1"/>
  <c r="B724" i="5"/>
  <c r="B724" i="6" s="1"/>
  <c r="B725" i="5"/>
  <c r="B725" i="6" s="1"/>
  <c r="B726" i="5"/>
  <c r="B726" i="6" s="1"/>
  <c r="B727" i="5"/>
  <c r="B727" i="6" s="1"/>
  <c r="B728" i="5"/>
  <c r="B728" i="6" s="1"/>
  <c r="B729" i="5"/>
  <c r="B729" i="6" s="1"/>
  <c r="B730" i="5"/>
  <c r="B730" i="6" s="1"/>
  <c r="B731" i="5"/>
  <c r="B731" i="6" s="1"/>
  <c r="B732" i="5"/>
  <c r="B732" i="6" s="1"/>
  <c r="B733" i="5"/>
  <c r="B733" i="6" s="1"/>
  <c r="B734" i="5"/>
  <c r="B734" i="6" s="1"/>
  <c r="B735" i="5"/>
  <c r="B735" i="6" s="1"/>
  <c r="B736" i="5"/>
  <c r="B736" i="6" s="1"/>
  <c r="B737" i="5"/>
  <c r="B737" i="6" s="1"/>
  <c r="B738" i="5"/>
  <c r="B738" i="6" s="1"/>
  <c r="B739" i="5"/>
  <c r="B739" i="6" s="1"/>
  <c r="B740" i="5"/>
  <c r="B740" i="6" s="1"/>
  <c r="B741" i="5"/>
  <c r="B741" i="6" s="1"/>
  <c r="B742" i="5"/>
  <c r="B742" i="6" s="1"/>
  <c r="B743" i="5"/>
  <c r="B743" i="6" s="1"/>
  <c r="B744" i="5"/>
  <c r="B744" i="6" s="1"/>
  <c r="B745" i="5"/>
  <c r="B745" i="6" s="1"/>
  <c r="B746" i="5"/>
  <c r="B746" i="6" s="1"/>
  <c r="B747" i="5"/>
  <c r="B747" i="6" s="1"/>
  <c r="B748" i="5"/>
  <c r="B748" i="6" s="1"/>
  <c r="B749" i="5"/>
  <c r="B749" i="6" s="1"/>
  <c r="B750" i="5"/>
  <c r="B750" i="6" s="1"/>
  <c r="B751" i="5"/>
  <c r="B751" i="6" s="1"/>
  <c r="B752" i="5"/>
  <c r="B752" i="6" s="1"/>
  <c r="B753" i="5"/>
  <c r="B753" i="6" s="1"/>
  <c r="B754" i="5"/>
  <c r="B754" i="6" s="1"/>
  <c r="B755" i="5"/>
  <c r="B755" i="6" s="1"/>
  <c r="B756" i="5"/>
  <c r="B756" i="6" s="1"/>
  <c r="B757" i="5"/>
  <c r="B757" i="6" s="1"/>
  <c r="B758" i="5"/>
  <c r="B758" i="6" s="1"/>
  <c r="B759" i="5"/>
  <c r="B759" i="6" s="1"/>
  <c r="B760" i="5"/>
  <c r="B760" i="6" s="1"/>
  <c r="B761" i="5"/>
  <c r="B761" i="6" s="1"/>
  <c r="B762" i="5"/>
  <c r="B762" i="6" s="1"/>
  <c r="B763" i="5"/>
  <c r="B763" i="6" s="1"/>
  <c r="B764" i="5"/>
  <c r="B764" i="6" s="1"/>
  <c r="B765" i="5"/>
  <c r="B765" i="6" s="1"/>
  <c r="B766" i="5"/>
  <c r="B766" i="6" s="1"/>
  <c r="B767" i="5"/>
  <c r="B767" i="6" s="1"/>
  <c r="B768" i="5"/>
  <c r="B768" i="6" s="1"/>
  <c r="B769" i="5"/>
  <c r="B769" i="6" s="1"/>
  <c r="B770" i="5"/>
  <c r="B770" i="6" s="1"/>
  <c r="B771" i="5"/>
  <c r="B771" i="6" s="1"/>
  <c r="B772" i="5"/>
  <c r="B772" i="6" s="1"/>
  <c r="B773" i="5"/>
  <c r="B773" i="6" s="1"/>
  <c r="B774" i="5"/>
  <c r="B774" i="6" s="1"/>
  <c r="B775" i="5"/>
  <c r="B775" i="6" s="1"/>
  <c r="B776" i="5"/>
  <c r="B776" i="6" s="1"/>
  <c r="B777" i="5"/>
  <c r="B777" i="6" s="1"/>
  <c r="B778" i="5"/>
  <c r="B778" i="6" s="1"/>
  <c r="B779" i="5"/>
  <c r="B779" i="6" s="1"/>
  <c r="B780" i="5"/>
  <c r="B780" i="6" s="1"/>
  <c r="B781" i="5"/>
  <c r="B781" i="6" s="1"/>
  <c r="B782" i="5"/>
  <c r="B782" i="6" s="1"/>
  <c r="B783" i="5"/>
  <c r="B783" i="6" s="1"/>
  <c r="B784" i="5"/>
  <c r="B784" i="6" s="1"/>
  <c r="B785" i="5"/>
  <c r="B785" i="6" s="1"/>
  <c r="B786" i="5"/>
  <c r="B786" i="6" s="1"/>
  <c r="B787" i="5"/>
  <c r="B787" i="6" s="1"/>
  <c r="B788" i="5"/>
  <c r="B788" i="6" s="1"/>
  <c r="B789" i="5"/>
  <c r="B789" i="6" s="1"/>
  <c r="B790" i="5"/>
  <c r="B790" i="6" s="1"/>
  <c r="B791" i="5"/>
  <c r="B791" i="6" s="1"/>
  <c r="B792" i="5"/>
  <c r="B792" i="6" s="1"/>
  <c r="B793" i="5"/>
  <c r="B793" i="6" s="1"/>
  <c r="B794" i="5"/>
  <c r="B794" i="6" s="1"/>
  <c r="B795" i="5"/>
  <c r="B795" i="6" s="1"/>
  <c r="B796" i="5"/>
  <c r="B796" i="6" s="1"/>
  <c r="B797" i="5"/>
  <c r="B797" i="6" s="1"/>
  <c r="B798" i="5"/>
  <c r="B798" i="6" s="1"/>
  <c r="B799" i="5"/>
  <c r="B799" i="6" s="1"/>
  <c r="B800" i="5"/>
  <c r="B800" i="6" s="1"/>
  <c r="B801" i="5"/>
  <c r="B801" i="6" s="1"/>
  <c r="B802" i="5"/>
  <c r="B802" i="6" s="1"/>
  <c r="B803" i="5"/>
  <c r="B803" i="6" s="1"/>
  <c r="B804" i="5"/>
  <c r="B804" i="6" s="1"/>
  <c r="B805" i="5"/>
  <c r="B805" i="6" s="1"/>
  <c r="B806" i="5"/>
  <c r="B806" i="6" s="1"/>
  <c r="B807" i="5"/>
  <c r="B807" i="6" s="1"/>
  <c r="B808" i="5"/>
  <c r="B808" i="6" s="1"/>
  <c r="B809" i="5"/>
  <c r="B809" i="6" s="1"/>
  <c r="B810" i="5"/>
  <c r="B810" i="6" s="1"/>
  <c r="B811" i="5"/>
  <c r="B811" i="6" s="1"/>
  <c r="B812" i="5"/>
  <c r="B812" i="6" s="1"/>
  <c r="B813" i="5"/>
  <c r="B813" i="6" s="1"/>
  <c r="B814" i="5"/>
  <c r="B814" i="6" s="1"/>
  <c r="B815" i="5"/>
  <c r="B815" i="6" s="1"/>
  <c r="B816" i="5"/>
  <c r="B816" i="6" s="1"/>
  <c r="B817" i="5"/>
  <c r="B817" i="6" s="1"/>
  <c r="B818" i="5"/>
  <c r="B818" i="6" s="1"/>
  <c r="B819" i="5"/>
  <c r="B819" i="6" s="1"/>
  <c r="B820" i="5"/>
  <c r="B820" i="6" s="1"/>
  <c r="B821" i="5"/>
  <c r="B821" i="6" s="1"/>
  <c r="B822" i="5"/>
  <c r="B822" i="6" s="1"/>
  <c r="B823" i="5"/>
  <c r="B823" i="6" s="1"/>
  <c r="B824" i="5"/>
  <c r="B824" i="6" s="1"/>
  <c r="B825" i="5"/>
  <c r="B825" i="6" s="1"/>
  <c r="B826" i="5"/>
  <c r="B826" i="6" s="1"/>
  <c r="B827" i="5"/>
  <c r="B827" i="6" s="1"/>
  <c r="B828" i="5"/>
  <c r="B828" i="6" s="1"/>
  <c r="B829" i="5"/>
  <c r="B829" i="6" s="1"/>
  <c r="B830" i="5"/>
  <c r="B830" i="6" s="1"/>
  <c r="B831" i="5"/>
  <c r="B831" i="6" s="1"/>
  <c r="B832" i="5"/>
  <c r="B832" i="6" s="1"/>
  <c r="B833" i="5"/>
  <c r="B833" i="6" s="1"/>
  <c r="B834" i="5"/>
  <c r="B834" i="6" s="1"/>
  <c r="B835" i="5"/>
  <c r="B835" i="6" s="1"/>
  <c r="B836" i="5"/>
  <c r="B836" i="6" s="1"/>
  <c r="B837" i="5"/>
  <c r="B837" i="6" s="1"/>
  <c r="B838" i="5"/>
  <c r="B838" i="6" s="1"/>
  <c r="B839" i="5"/>
  <c r="B839" i="6" s="1"/>
  <c r="B840" i="5"/>
  <c r="B840" i="6" s="1"/>
  <c r="B841" i="5"/>
  <c r="B841" i="6" s="1"/>
  <c r="B842" i="5"/>
  <c r="B842" i="6" s="1"/>
  <c r="B843" i="5"/>
  <c r="B843" i="6" s="1"/>
  <c r="B844" i="5"/>
  <c r="B844" i="6" s="1"/>
  <c r="B845" i="5"/>
  <c r="B845" i="6" s="1"/>
  <c r="B846" i="5"/>
  <c r="B846" i="6" s="1"/>
  <c r="B847" i="5"/>
  <c r="B847" i="6" s="1"/>
  <c r="B848" i="5"/>
  <c r="B848" i="6" s="1"/>
  <c r="B849" i="5"/>
  <c r="B849" i="6" s="1"/>
  <c r="B850" i="5"/>
  <c r="B850" i="6" s="1"/>
  <c r="B851" i="5"/>
  <c r="B851" i="6" s="1"/>
  <c r="B852" i="5"/>
  <c r="B852" i="6" s="1"/>
  <c r="B853" i="5"/>
  <c r="B853" i="6" s="1"/>
  <c r="B854" i="5"/>
  <c r="B854" i="6" s="1"/>
  <c r="B855" i="5"/>
  <c r="B855" i="6" s="1"/>
  <c r="B856" i="5"/>
  <c r="B856" i="6" s="1"/>
  <c r="B857" i="5"/>
  <c r="B857" i="6" s="1"/>
  <c r="B858" i="5"/>
  <c r="B858" i="6" s="1"/>
  <c r="B859" i="5"/>
  <c r="B859" i="6" s="1"/>
  <c r="B860" i="5"/>
  <c r="B860" i="6" s="1"/>
  <c r="B861" i="5"/>
  <c r="B861" i="6" s="1"/>
  <c r="B862" i="5"/>
  <c r="B862" i="6" s="1"/>
  <c r="B863" i="5"/>
  <c r="B863" i="6" s="1"/>
  <c r="B864" i="5"/>
  <c r="B864" i="6" s="1"/>
  <c r="B865" i="5"/>
  <c r="B865" i="6" s="1"/>
  <c r="B866" i="5"/>
  <c r="B866" i="6" s="1"/>
  <c r="B867" i="5"/>
  <c r="B867" i="6" s="1"/>
  <c r="B868" i="5"/>
  <c r="B868" i="6" s="1"/>
  <c r="B869" i="5"/>
  <c r="B869" i="6" s="1"/>
  <c r="B870" i="5"/>
  <c r="B870" i="6" s="1"/>
  <c r="B871" i="5"/>
  <c r="B871" i="6" s="1"/>
  <c r="B872" i="5"/>
  <c r="B872" i="6" s="1"/>
  <c r="B873" i="5"/>
  <c r="B873" i="6" s="1"/>
  <c r="B874" i="5"/>
  <c r="B874" i="6" s="1"/>
  <c r="B875" i="5"/>
  <c r="B875" i="6" s="1"/>
  <c r="B876" i="5"/>
  <c r="B876" i="6" s="1"/>
  <c r="B877" i="5"/>
  <c r="B877" i="6" s="1"/>
  <c r="B878" i="5"/>
  <c r="B878" i="6" s="1"/>
  <c r="B879" i="5"/>
  <c r="B879" i="6" s="1"/>
  <c r="B880" i="5"/>
  <c r="B880" i="6" s="1"/>
  <c r="B881" i="5"/>
  <c r="B881" i="6" s="1"/>
  <c r="B882" i="5"/>
  <c r="B882" i="6" s="1"/>
  <c r="B883" i="5"/>
  <c r="B883" i="6" s="1"/>
  <c r="B884" i="5"/>
  <c r="B884" i="6" s="1"/>
  <c r="B885" i="5"/>
  <c r="B885" i="6" s="1"/>
  <c r="B886" i="5"/>
  <c r="B886" i="6" s="1"/>
  <c r="B887" i="5"/>
  <c r="B887" i="6" s="1"/>
  <c r="B888" i="5"/>
  <c r="B888" i="6" s="1"/>
  <c r="B889" i="5"/>
  <c r="B889" i="6" s="1"/>
  <c r="B890" i="5"/>
  <c r="B890" i="6" s="1"/>
  <c r="B891" i="5"/>
  <c r="B891" i="6" s="1"/>
  <c r="B892" i="5"/>
  <c r="B892" i="6" s="1"/>
  <c r="B893" i="5"/>
  <c r="B893" i="6" s="1"/>
  <c r="B894" i="5"/>
  <c r="B894" i="6" s="1"/>
  <c r="B895" i="5"/>
  <c r="B895" i="6" s="1"/>
  <c r="B896" i="5"/>
  <c r="B896" i="6" s="1"/>
  <c r="B897" i="5"/>
  <c r="B897" i="6" s="1"/>
  <c r="B898" i="5"/>
  <c r="B898" i="6" s="1"/>
  <c r="B899" i="5"/>
  <c r="B899" i="6" s="1"/>
  <c r="B900" i="5"/>
  <c r="B900" i="6" s="1"/>
  <c r="B901" i="5"/>
  <c r="B901" i="6" s="1"/>
  <c r="B902" i="5"/>
  <c r="B902" i="6" s="1"/>
  <c r="B903" i="5"/>
  <c r="B903" i="6" s="1"/>
  <c r="B904" i="5"/>
  <c r="B904" i="6" s="1"/>
  <c r="B905" i="5"/>
  <c r="B905" i="6" s="1"/>
  <c r="B906" i="5"/>
  <c r="B906" i="6" s="1"/>
  <c r="B907" i="5"/>
  <c r="B907" i="6" s="1"/>
  <c r="B908" i="5"/>
  <c r="B908" i="6" s="1"/>
  <c r="B909" i="5"/>
  <c r="B909" i="6" s="1"/>
  <c r="B910" i="5"/>
  <c r="B910" i="6" s="1"/>
  <c r="B911" i="5"/>
  <c r="B911" i="6" s="1"/>
  <c r="B912" i="5"/>
  <c r="B912" i="6" s="1"/>
  <c r="B913" i="5"/>
  <c r="B913" i="6" s="1"/>
  <c r="B914" i="5"/>
  <c r="B914" i="6" s="1"/>
  <c r="B915" i="5"/>
  <c r="B915" i="6" s="1"/>
  <c r="B916" i="5"/>
  <c r="B916" i="6" s="1"/>
  <c r="B917" i="5"/>
  <c r="B917" i="6" s="1"/>
  <c r="B918" i="5"/>
  <c r="B918" i="6" s="1"/>
  <c r="B919" i="5"/>
  <c r="B919" i="6" s="1"/>
  <c r="B920" i="5"/>
  <c r="B920" i="6" s="1"/>
  <c r="B921" i="5"/>
  <c r="B921" i="6" s="1"/>
  <c r="B922" i="5"/>
  <c r="B922" i="6" s="1"/>
  <c r="B923" i="5"/>
  <c r="B923" i="6" s="1"/>
  <c r="B924" i="5"/>
  <c r="B924" i="6" s="1"/>
  <c r="B925" i="5"/>
  <c r="B925" i="6" s="1"/>
  <c r="B926" i="5"/>
  <c r="B926" i="6" s="1"/>
  <c r="B927" i="5"/>
  <c r="B927" i="6" s="1"/>
  <c r="B928" i="5"/>
  <c r="B928" i="6" s="1"/>
  <c r="B929" i="5"/>
  <c r="B929" i="6" s="1"/>
  <c r="B930" i="5"/>
  <c r="B930" i="6" s="1"/>
  <c r="B931" i="5"/>
  <c r="B931" i="6" s="1"/>
  <c r="B932" i="5"/>
  <c r="B932" i="6" s="1"/>
  <c r="B933" i="5"/>
  <c r="B933" i="6" s="1"/>
  <c r="B934" i="5"/>
  <c r="B934" i="6" s="1"/>
  <c r="B935" i="5"/>
  <c r="B935" i="6" s="1"/>
  <c r="B936" i="5"/>
  <c r="B936" i="6" s="1"/>
  <c r="B937" i="5"/>
  <c r="B937" i="6" s="1"/>
  <c r="B938" i="5"/>
  <c r="B938" i="6" s="1"/>
  <c r="B939" i="5"/>
  <c r="B939" i="6" s="1"/>
  <c r="B940" i="5"/>
  <c r="B940" i="6" s="1"/>
  <c r="B941" i="5"/>
  <c r="B941" i="6" s="1"/>
  <c r="B942" i="5"/>
  <c r="B942" i="6" s="1"/>
  <c r="B943" i="5"/>
  <c r="B943" i="6" s="1"/>
  <c r="B944" i="5"/>
  <c r="B944" i="6" s="1"/>
  <c r="B945" i="5"/>
  <c r="B945" i="6" s="1"/>
  <c r="B946" i="5"/>
  <c r="B946" i="6" s="1"/>
  <c r="B947" i="5"/>
  <c r="B947" i="6" s="1"/>
  <c r="B948" i="5"/>
  <c r="B948" i="6" s="1"/>
  <c r="B949" i="5"/>
  <c r="B949" i="6" s="1"/>
  <c r="B950" i="5"/>
  <c r="B950" i="6" s="1"/>
  <c r="B951" i="5"/>
  <c r="B951" i="6" s="1"/>
  <c r="B952" i="5"/>
  <c r="B952" i="6" s="1"/>
  <c r="B953" i="5"/>
  <c r="B953" i="6" s="1"/>
  <c r="B954" i="5"/>
  <c r="B954" i="6" s="1"/>
  <c r="B955" i="5"/>
  <c r="B955" i="6" s="1"/>
  <c r="B956" i="5"/>
  <c r="B956" i="6" s="1"/>
  <c r="B957" i="5"/>
  <c r="B957" i="6" s="1"/>
  <c r="B958" i="5"/>
  <c r="B958" i="6" s="1"/>
  <c r="B959" i="5"/>
  <c r="B959" i="6" s="1"/>
  <c r="B960" i="5"/>
  <c r="B960" i="6" s="1"/>
  <c r="B961" i="5"/>
  <c r="B961" i="6" s="1"/>
  <c r="B962" i="5"/>
  <c r="B962" i="6" s="1"/>
  <c r="B963" i="5"/>
  <c r="B963" i="6" s="1"/>
  <c r="B964" i="5"/>
  <c r="B964" i="6" s="1"/>
  <c r="B965" i="5"/>
  <c r="B965" i="6" s="1"/>
  <c r="B966" i="5"/>
  <c r="B966" i="6" s="1"/>
  <c r="B967" i="5"/>
  <c r="B967" i="6" s="1"/>
  <c r="B968" i="5"/>
  <c r="B968" i="6" s="1"/>
  <c r="B969" i="5"/>
  <c r="B969" i="6" s="1"/>
  <c r="B970" i="5"/>
  <c r="B970" i="6" s="1"/>
  <c r="B971" i="5"/>
  <c r="B971" i="6" s="1"/>
  <c r="B972" i="5"/>
  <c r="B972" i="6" s="1"/>
  <c r="B973" i="5"/>
  <c r="B973" i="6" s="1"/>
  <c r="B974" i="5"/>
  <c r="B974" i="6" s="1"/>
  <c r="B975" i="5"/>
  <c r="B975" i="6" s="1"/>
  <c r="B976" i="5"/>
  <c r="B976" i="6" s="1"/>
  <c r="B977" i="5"/>
  <c r="B977" i="6" s="1"/>
  <c r="B978" i="5"/>
  <c r="B978" i="6" s="1"/>
  <c r="B979" i="5"/>
  <c r="B979" i="6" s="1"/>
  <c r="B980" i="5"/>
  <c r="B980" i="6" s="1"/>
  <c r="B981" i="5"/>
  <c r="B981" i="6" s="1"/>
  <c r="B982" i="5"/>
  <c r="B982" i="6" s="1"/>
  <c r="B983" i="5"/>
  <c r="B983" i="6" s="1"/>
  <c r="B984" i="5"/>
  <c r="B984" i="6" s="1"/>
  <c r="B985" i="5"/>
  <c r="B985" i="6" s="1"/>
  <c r="B986" i="5"/>
  <c r="B986" i="6" s="1"/>
  <c r="B987" i="5"/>
  <c r="B987" i="6" s="1"/>
  <c r="B988" i="5"/>
  <c r="B988" i="6" s="1"/>
  <c r="B989" i="5"/>
  <c r="B989" i="6" s="1"/>
  <c r="B990" i="5"/>
  <c r="B990" i="6" s="1"/>
  <c r="B991" i="5"/>
  <c r="B991" i="6" s="1"/>
  <c r="B992" i="5"/>
  <c r="B992" i="6" s="1"/>
  <c r="B993" i="5"/>
  <c r="B993" i="6" s="1"/>
  <c r="B994" i="5"/>
  <c r="B994" i="6" s="1"/>
  <c r="B995" i="5"/>
  <c r="B995" i="6" s="1"/>
  <c r="B996" i="5"/>
  <c r="B996" i="6" s="1"/>
  <c r="B997" i="5"/>
  <c r="B997" i="6" s="1"/>
  <c r="B998" i="5"/>
  <c r="B998" i="6" s="1"/>
  <c r="B999" i="5"/>
  <c r="B999" i="6" s="1"/>
  <c r="B1000" i="5"/>
  <c r="B1000" i="6" s="1"/>
  <c r="B1001" i="5"/>
  <c r="B1001" i="6" s="1"/>
  <c r="B1002" i="5"/>
  <c r="B1002" i="6" s="1"/>
  <c r="B1003" i="5"/>
  <c r="B1003" i="6" s="1"/>
  <c r="B1004" i="5"/>
  <c r="B1004" i="6" s="1"/>
  <c r="B1005" i="5"/>
  <c r="B1005" i="6" s="1"/>
  <c r="B1006" i="5"/>
  <c r="B1006" i="6" s="1"/>
  <c r="B1007" i="5"/>
  <c r="B1007" i="6" s="1"/>
  <c r="B1008" i="5"/>
  <c r="B1008" i="6" s="1"/>
  <c r="B1009" i="5"/>
  <c r="B1009" i="6" s="1"/>
  <c r="B1010" i="5"/>
  <c r="B1010" i="6" s="1"/>
  <c r="B1011" i="5"/>
  <c r="B1011" i="6" s="1"/>
  <c r="B1012" i="5"/>
  <c r="B1012" i="6" s="1"/>
  <c r="B1013" i="5"/>
  <c r="B1013" i="6" s="1"/>
  <c r="B1014" i="5"/>
  <c r="B1014" i="6" s="1"/>
  <c r="B1015" i="5"/>
  <c r="B1015" i="6" s="1"/>
  <c r="B1016" i="5"/>
  <c r="B1016" i="6" s="1"/>
  <c r="B1017" i="5"/>
  <c r="B1017" i="6" s="1"/>
  <c r="B1018" i="5"/>
  <c r="B1018" i="6" s="1"/>
  <c r="B1019" i="5"/>
  <c r="B1019" i="6" s="1"/>
  <c r="B1020" i="5"/>
  <c r="B1020" i="6" s="1"/>
  <c r="B1021" i="5"/>
  <c r="B1021" i="6" s="1"/>
  <c r="B1022" i="5"/>
  <c r="B1022" i="6" s="1"/>
  <c r="B1023" i="5"/>
  <c r="B1023" i="6" s="1"/>
  <c r="B1024" i="5"/>
  <c r="B1024" i="6" s="1"/>
  <c r="B1025" i="5"/>
  <c r="B1025" i="6" s="1"/>
  <c r="B1026" i="5"/>
  <c r="B1026" i="6" s="1"/>
  <c r="B1027" i="5"/>
  <c r="B1027" i="6" s="1"/>
  <c r="B1028" i="5"/>
  <c r="B1028" i="6" s="1"/>
  <c r="B1029" i="5"/>
  <c r="B1029" i="6" s="1"/>
  <c r="B1030" i="5"/>
  <c r="B1030" i="6" s="1"/>
  <c r="B1031" i="5"/>
  <c r="B1031" i="6" s="1"/>
  <c r="B1032" i="5"/>
  <c r="B1032" i="6" s="1"/>
  <c r="B1033" i="5"/>
  <c r="B1033" i="6" s="1"/>
  <c r="B1034" i="5"/>
  <c r="B1034" i="6" s="1"/>
  <c r="B1035" i="5"/>
  <c r="B1035" i="6" s="1"/>
  <c r="B1036" i="5"/>
  <c r="B1036" i="6" s="1"/>
  <c r="B1037" i="5"/>
  <c r="B1037" i="6" s="1"/>
  <c r="B1038" i="5"/>
  <c r="B1038" i="6" s="1"/>
  <c r="B1039" i="5"/>
  <c r="B1039" i="6" s="1"/>
  <c r="B1040" i="5"/>
  <c r="B1040" i="6" s="1"/>
  <c r="B1041" i="5"/>
  <c r="B1041" i="6" s="1"/>
  <c r="B1042" i="5"/>
  <c r="B1042" i="6" s="1"/>
  <c r="B1043" i="5"/>
  <c r="B1043" i="6" s="1"/>
  <c r="B1044" i="5"/>
  <c r="B1044" i="6" s="1"/>
  <c r="B1045" i="5"/>
  <c r="B1045" i="6" s="1"/>
  <c r="B1046" i="5"/>
  <c r="B1046" i="6" s="1"/>
  <c r="B1047" i="5"/>
  <c r="B1047" i="6" s="1"/>
  <c r="B1048" i="5"/>
  <c r="B1048" i="6" s="1"/>
  <c r="B1049" i="5"/>
  <c r="B1049" i="6" s="1"/>
  <c r="B1050" i="5"/>
  <c r="B1050" i="6" s="1"/>
  <c r="B1051" i="5"/>
  <c r="B1051" i="6" s="1"/>
  <c r="B1052" i="5"/>
  <c r="B1052" i="6" s="1"/>
  <c r="B1053" i="5"/>
  <c r="B1053" i="6" s="1"/>
  <c r="B1054" i="5"/>
  <c r="B1054" i="6" s="1"/>
  <c r="B1055" i="5"/>
  <c r="B1055" i="6" s="1"/>
  <c r="B1056" i="5"/>
  <c r="B1056" i="6" s="1"/>
  <c r="B1057" i="5"/>
  <c r="B1057" i="6" s="1"/>
  <c r="B1058" i="5"/>
  <c r="B1058" i="6" s="1"/>
  <c r="B1059" i="5"/>
  <c r="B1059" i="6" s="1"/>
  <c r="B1060" i="5"/>
  <c r="B1060" i="6" s="1"/>
  <c r="B1061" i="5"/>
  <c r="B1061" i="6" s="1"/>
  <c r="B1062" i="5"/>
  <c r="B1062" i="6" s="1"/>
  <c r="B1063" i="5"/>
  <c r="B1063" i="6" s="1"/>
  <c r="B1064" i="5"/>
  <c r="B1064" i="6" s="1"/>
  <c r="B1065" i="5"/>
  <c r="B1065" i="6" s="1"/>
  <c r="B1066" i="5"/>
  <c r="B1066" i="6" s="1"/>
  <c r="B1067" i="5"/>
  <c r="B1067" i="6" s="1"/>
  <c r="B1068" i="5"/>
  <c r="B1068" i="6" s="1"/>
  <c r="B1069" i="5"/>
  <c r="B1069" i="6" s="1"/>
  <c r="B1070" i="5"/>
  <c r="B1070" i="6" s="1"/>
  <c r="B1071" i="5"/>
  <c r="B1071" i="6" s="1"/>
  <c r="B1072" i="5"/>
  <c r="B1072" i="6" s="1"/>
  <c r="B1073" i="5"/>
  <c r="B1073" i="6" s="1"/>
  <c r="B1074" i="5"/>
  <c r="B1074" i="6" s="1"/>
  <c r="B1075" i="5"/>
  <c r="B1075" i="6" s="1"/>
  <c r="B1076" i="5"/>
  <c r="B1076" i="6" s="1"/>
  <c r="B1077" i="5"/>
  <c r="B1077" i="6" s="1"/>
  <c r="B1078" i="5"/>
  <c r="B1078" i="6" s="1"/>
  <c r="B1079" i="5"/>
  <c r="B1079" i="6" s="1"/>
  <c r="B1080" i="5"/>
  <c r="B1080" i="6" s="1"/>
  <c r="B1081" i="5"/>
  <c r="B1081" i="6" s="1"/>
  <c r="B1082" i="5"/>
  <c r="B1082" i="6" s="1"/>
  <c r="B1083" i="5"/>
  <c r="B1083" i="6" s="1"/>
  <c r="B1084" i="5"/>
  <c r="B1084" i="6" s="1"/>
  <c r="B1085" i="5"/>
  <c r="B1085" i="6" s="1"/>
  <c r="B1086" i="5"/>
  <c r="B1086" i="6" s="1"/>
  <c r="B1087" i="5"/>
  <c r="B1087" i="6" s="1"/>
  <c r="B1088" i="5"/>
  <c r="B1088" i="6" s="1"/>
  <c r="B1089" i="5"/>
  <c r="B1089" i="6" s="1"/>
  <c r="B1090" i="5"/>
  <c r="B1090" i="6" s="1"/>
  <c r="B1091" i="5"/>
  <c r="B1091" i="6" s="1"/>
  <c r="B1092" i="5"/>
  <c r="B1092" i="6" s="1"/>
  <c r="B1093" i="5"/>
  <c r="B1093" i="6" s="1"/>
  <c r="B1094" i="5"/>
  <c r="B1094" i="6" s="1"/>
  <c r="B1095" i="5"/>
  <c r="B1095" i="6" s="1"/>
  <c r="B1096" i="5"/>
  <c r="B1096" i="6" s="1"/>
  <c r="B1097" i="5"/>
  <c r="B1097" i="6" s="1"/>
  <c r="B1098" i="5"/>
  <c r="B1098" i="6" s="1"/>
  <c r="B1099" i="5"/>
  <c r="B1099" i="6" s="1"/>
  <c r="B1100" i="5"/>
  <c r="B1100" i="6" s="1"/>
  <c r="B1101" i="5"/>
  <c r="B1101" i="6" s="1"/>
  <c r="B1102" i="5"/>
  <c r="B1102" i="6" s="1"/>
  <c r="B1103" i="5"/>
  <c r="B1103" i="6" s="1"/>
  <c r="B1104" i="5"/>
  <c r="B1104" i="6" s="1"/>
  <c r="B1105" i="5"/>
  <c r="B1105" i="6" s="1"/>
  <c r="B1106" i="5"/>
  <c r="B1106" i="6" s="1"/>
  <c r="B1107" i="5"/>
  <c r="B1107" i="6" s="1"/>
  <c r="B1108" i="5"/>
  <c r="B1108" i="6" s="1"/>
  <c r="B1109" i="5"/>
  <c r="B1109" i="6" s="1"/>
  <c r="B1110" i="5"/>
  <c r="B1110" i="6" s="1"/>
  <c r="B1111" i="5"/>
  <c r="B1111" i="6" s="1"/>
  <c r="B1112" i="5"/>
  <c r="B1112" i="6" s="1"/>
  <c r="B1113" i="5"/>
  <c r="B1113" i="6" s="1"/>
  <c r="B1114" i="5"/>
  <c r="B1114" i="6" s="1"/>
  <c r="B1115" i="5"/>
  <c r="B1115" i="6" s="1"/>
  <c r="B1116" i="5"/>
  <c r="B1116" i="6" s="1"/>
  <c r="B1117" i="5"/>
  <c r="B1117" i="6" s="1"/>
  <c r="B1118" i="5"/>
  <c r="B1118" i="6" s="1"/>
  <c r="B1119" i="5"/>
  <c r="B1119" i="6" s="1"/>
  <c r="B1120" i="5"/>
  <c r="B1120" i="6" s="1"/>
  <c r="B1121" i="5"/>
  <c r="B1121" i="6" s="1"/>
  <c r="B1122" i="5"/>
  <c r="B1122" i="6" s="1"/>
  <c r="B1123" i="5"/>
  <c r="B1123" i="6" s="1"/>
  <c r="B1124" i="5"/>
  <c r="B1124" i="6" s="1"/>
  <c r="B1125" i="5"/>
  <c r="B1125" i="6" s="1"/>
  <c r="B1126" i="5"/>
  <c r="B1126" i="6" s="1"/>
  <c r="B1127" i="5"/>
  <c r="B1127" i="6" s="1"/>
  <c r="B1128" i="5"/>
  <c r="B1128" i="6" s="1"/>
  <c r="B1129" i="5"/>
  <c r="B1129" i="6" s="1"/>
  <c r="B1130" i="5"/>
  <c r="B1130" i="6" s="1"/>
  <c r="B1131" i="5"/>
  <c r="B1131" i="6" s="1"/>
  <c r="B1132" i="5"/>
  <c r="B1132" i="6" s="1"/>
  <c r="B1133" i="5"/>
  <c r="B1133" i="6" s="1"/>
  <c r="B1134" i="5"/>
  <c r="B1134" i="6" s="1"/>
  <c r="B1135" i="5"/>
  <c r="B1135" i="6" s="1"/>
  <c r="B1136" i="5"/>
  <c r="B1136" i="6" s="1"/>
  <c r="B1137" i="5"/>
  <c r="B1137" i="6" s="1"/>
  <c r="B1138" i="5"/>
  <c r="B1138" i="6" s="1"/>
  <c r="B1139" i="5"/>
  <c r="B1139" i="6" s="1"/>
  <c r="B1140" i="5"/>
  <c r="B1140" i="6" s="1"/>
  <c r="B1141" i="5"/>
  <c r="B1141" i="6" s="1"/>
  <c r="B1142" i="5"/>
  <c r="B1142" i="6" s="1"/>
  <c r="B1143" i="5"/>
  <c r="B1143" i="6" s="1"/>
  <c r="B1144" i="5"/>
  <c r="B1144" i="6" s="1"/>
  <c r="B1145" i="5"/>
  <c r="B1145" i="6" s="1"/>
  <c r="B1146" i="5"/>
  <c r="B1146" i="6" s="1"/>
  <c r="B1147" i="5"/>
  <c r="B1147" i="6" s="1"/>
  <c r="B1148" i="5"/>
  <c r="B1148" i="6" s="1"/>
  <c r="B1149" i="5"/>
  <c r="B1149" i="6" s="1"/>
  <c r="B1150" i="5"/>
  <c r="B1150" i="6" s="1"/>
  <c r="B1151" i="5"/>
  <c r="B1151" i="6" s="1"/>
  <c r="B1152" i="5"/>
  <c r="B1152" i="6" s="1"/>
  <c r="B1153" i="5"/>
  <c r="B1153" i="6" s="1"/>
  <c r="B1154" i="5"/>
  <c r="B1154" i="6" s="1"/>
  <c r="B1155" i="5"/>
  <c r="B1155" i="6" s="1"/>
  <c r="B1156" i="5"/>
  <c r="B1156" i="6" s="1"/>
  <c r="B1157" i="5"/>
  <c r="B1157" i="6" s="1"/>
  <c r="B1158" i="5"/>
  <c r="B1158" i="6" s="1"/>
  <c r="B1159" i="5"/>
  <c r="B1159" i="6" s="1"/>
  <c r="B1160" i="5"/>
  <c r="B1160" i="6" s="1"/>
  <c r="B1161" i="5"/>
  <c r="B1161" i="6" s="1"/>
  <c r="B1162" i="5"/>
  <c r="B1162" i="6" s="1"/>
  <c r="B1163" i="5"/>
  <c r="B1163" i="6" s="1"/>
  <c r="B1164" i="5"/>
  <c r="B1164" i="6" s="1"/>
  <c r="B1165" i="5"/>
  <c r="B1165" i="6" s="1"/>
  <c r="B1166" i="5"/>
  <c r="B1166" i="6" s="1"/>
  <c r="B1167" i="5"/>
  <c r="B1167" i="6" s="1"/>
  <c r="B1168" i="5"/>
  <c r="B1168" i="6" s="1"/>
  <c r="B1169" i="5"/>
  <c r="B1169" i="6" s="1"/>
  <c r="B1170" i="5"/>
  <c r="B1170" i="6" s="1"/>
  <c r="B1171" i="5"/>
  <c r="B1171" i="6" s="1"/>
  <c r="B1172" i="5"/>
  <c r="B1172" i="6" s="1"/>
  <c r="B1173" i="5"/>
  <c r="B1173" i="6" s="1"/>
  <c r="B1174" i="5"/>
  <c r="B1174" i="6" s="1"/>
  <c r="B1175" i="5"/>
  <c r="B1175" i="6" s="1"/>
  <c r="B1176" i="5"/>
  <c r="B1176" i="6" s="1"/>
  <c r="B1177" i="5"/>
  <c r="B1177" i="6" s="1"/>
  <c r="B1178" i="5"/>
  <c r="B1178" i="6" s="1"/>
  <c r="B1179" i="5"/>
  <c r="B1179" i="6" s="1"/>
  <c r="B1180" i="5"/>
  <c r="B1180" i="6" s="1"/>
  <c r="B1181" i="5"/>
  <c r="B1181" i="6" s="1"/>
  <c r="B1182" i="5"/>
  <c r="B1182" i="6" s="1"/>
  <c r="B1183" i="5"/>
  <c r="B1183" i="6" s="1"/>
  <c r="B1184" i="5"/>
  <c r="B1184" i="6" s="1"/>
  <c r="B1185" i="5"/>
  <c r="B1185" i="6" s="1"/>
  <c r="B1186" i="5"/>
  <c r="B1186" i="6" s="1"/>
  <c r="B1187" i="5"/>
  <c r="B1187" i="6" s="1"/>
  <c r="B1188" i="5"/>
  <c r="B1188" i="6" s="1"/>
  <c r="B1189" i="5"/>
  <c r="B1189" i="6" s="1"/>
  <c r="B1190" i="5"/>
  <c r="B1190" i="6" s="1"/>
  <c r="B1191" i="5"/>
  <c r="B1191" i="6" s="1"/>
  <c r="B1192" i="5"/>
  <c r="B1192" i="6" s="1"/>
  <c r="B1193" i="5"/>
  <c r="B1193" i="6" s="1"/>
  <c r="B1194" i="5"/>
  <c r="B1194" i="6" s="1"/>
  <c r="B1195" i="5"/>
  <c r="B1195" i="6" s="1"/>
  <c r="B1196" i="5"/>
  <c r="B1196" i="6" s="1"/>
  <c r="B1197" i="5"/>
  <c r="B1197" i="6" s="1"/>
  <c r="B1198" i="5"/>
  <c r="B1198" i="6" s="1"/>
  <c r="B1199" i="5"/>
  <c r="B1199" i="6" s="1"/>
  <c r="B1200" i="5"/>
  <c r="B1200" i="6" s="1"/>
  <c r="B1201" i="5"/>
  <c r="B1201" i="6" s="1"/>
  <c r="B1202" i="5"/>
  <c r="B1202" i="6" s="1"/>
  <c r="B1203" i="5"/>
  <c r="B1203" i="6" s="1"/>
  <c r="B1204" i="5"/>
  <c r="B1204" i="6" s="1"/>
  <c r="B1205" i="5"/>
  <c r="B1205" i="6" s="1"/>
  <c r="B1206" i="5"/>
  <c r="B1206" i="6" s="1"/>
  <c r="B1207" i="5"/>
  <c r="B1207" i="6" s="1"/>
  <c r="B1208" i="5"/>
  <c r="B1208" i="6" s="1"/>
  <c r="B1209" i="5"/>
  <c r="B1209" i="6" s="1"/>
  <c r="B1210" i="5"/>
  <c r="B1210" i="6" s="1"/>
  <c r="B1211" i="5"/>
  <c r="B1211" i="6" s="1"/>
  <c r="B1212" i="5"/>
  <c r="B1212" i="6" s="1"/>
  <c r="B1213" i="5"/>
  <c r="B1213" i="6" s="1"/>
  <c r="B1214" i="5"/>
  <c r="B1214" i="6" s="1"/>
  <c r="B1215" i="5"/>
  <c r="B1215" i="6" s="1"/>
  <c r="B1216" i="5"/>
  <c r="B1216" i="6" s="1"/>
  <c r="B1217" i="5"/>
  <c r="B1217" i="6" s="1"/>
  <c r="B1218" i="5"/>
  <c r="B1218" i="6" s="1"/>
  <c r="B1219" i="5"/>
  <c r="B1219" i="6" s="1"/>
  <c r="B1220" i="5"/>
  <c r="B1220" i="6" s="1"/>
  <c r="B1221" i="5"/>
  <c r="B1221" i="6" s="1"/>
  <c r="B1222" i="5"/>
  <c r="B1222" i="6" s="1"/>
  <c r="B1223" i="5"/>
  <c r="B1223" i="6" s="1"/>
  <c r="B1224" i="5"/>
  <c r="B1224" i="6" s="1"/>
  <c r="B1225" i="5"/>
  <c r="B1225" i="6" s="1"/>
  <c r="B1226" i="5"/>
  <c r="B1226" i="6" s="1"/>
  <c r="B1227" i="5"/>
  <c r="B1227" i="6" s="1"/>
  <c r="B1228" i="5"/>
  <c r="B1228" i="6" s="1"/>
  <c r="B1229" i="5"/>
  <c r="B1229" i="6" s="1"/>
  <c r="B1230" i="5"/>
  <c r="B1230" i="6" s="1"/>
  <c r="B1231" i="5"/>
  <c r="B1231" i="6" s="1"/>
  <c r="B1232" i="5"/>
  <c r="B1232" i="6" s="1"/>
  <c r="B1233" i="5"/>
  <c r="B1233" i="6" s="1"/>
  <c r="B1234" i="5"/>
  <c r="B1234" i="6" s="1"/>
  <c r="B1235" i="5"/>
  <c r="B1235" i="6" s="1"/>
  <c r="B1236" i="5"/>
  <c r="B1236" i="6" s="1"/>
  <c r="B1237" i="5"/>
  <c r="B1237" i="6" s="1"/>
  <c r="B1238" i="5"/>
  <c r="B1238" i="6" s="1"/>
  <c r="B1239" i="5"/>
  <c r="B1239" i="6" s="1"/>
  <c r="B1240" i="5"/>
  <c r="B1240" i="6" s="1"/>
  <c r="B1241" i="5"/>
  <c r="B1241" i="6" s="1"/>
  <c r="B1242" i="5"/>
  <c r="B1242" i="6" s="1"/>
  <c r="B1243" i="5"/>
  <c r="B1243" i="6" s="1"/>
  <c r="B1244" i="5"/>
  <c r="B1244" i="6" s="1"/>
  <c r="B1245" i="5"/>
  <c r="B1245" i="6" s="1"/>
  <c r="B1246" i="5"/>
  <c r="B1246" i="6" s="1"/>
  <c r="B1247" i="5"/>
  <c r="B1247" i="6" s="1"/>
  <c r="B1248" i="5"/>
  <c r="B1248" i="6" s="1"/>
  <c r="B1249" i="5"/>
  <c r="B1249" i="6" s="1"/>
  <c r="B1250" i="5"/>
  <c r="B1250" i="6" s="1"/>
  <c r="B1251" i="5"/>
  <c r="B1251" i="6" s="1"/>
  <c r="B1252" i="5"/>
  <c r="B1252" i="6" s="1"/>
  <c r="B1253" i="5"/>
  <c r="B1253" i="6" s="1"/>
  <c r="B1254" i="5"/>
  <c r="B1254" i="6" s="1"/>
  <c r="B1255" i="5"/>
  <c r="B1255" i="6" s="1"/>
  <c r="B1256" i="5"/>
  <c r="B1256" i="6" s="1"/>
  <c r="B1257" i="5"/>
  <c r="B1257" i="6" s="1"/>
  <c r="B1258" i="5"/>
  <c r="B1258" i="6" s="1"/>
  <c r="B1259" i="5"/>
  <c r="B1259" i="6" s="1"/>
  <c r="B1260" i="5"/>
  <c r="B1260" i="6" s="1"/>
  <c r="B1261" i="5"/>
  <c r="B1261" i="6" s="1"/>
  <c r="B1262" i="5"/>
  <c r="B1262" i="6" s="1"/>
  <c r="B1263" i="5"/>
  <c r="B1263" i="6" s="1"/>
  <c r="B1264" i="5"/>
  <c r="B1264" i="6" s="1"/>
  <c r="B1265" i="5"/>
  <c r="B1265" i="6" s="1"/>
  <c r="B1266" i="5"/>
  <c r="B1266" i="6" s="1"/>
  <c r="B1267" i="5"/>
  <c r="B1267" i="6" s="1"/>
  <c r="B1268" i="5"/>
  <c r="B1268" i="6" s="1"/>
  <c r="B1269" i="5"/>
  <c r="B1269" i="6" s="1"/>
  <c r="B1270" i="5"/>
  <c r="B1270" i="6" s="1"/>
  <c r="B1271" i="5"/>
  <c r="B1271" i="6" s="1"/>
  <c r="B1272" i="5"/>
  <c r="B1272" i="6" s="1"/>
  <c r="B1273" i="5"/>
  <c r="B1273" i="6" s="1"/>
  <c r="B1274" i="5"/>
  <c r="B1274" i="6" s="1"/>
  <c r="B1275" i="5"/>
  <c r="B1275" i="6" s="1"/>
  <c r="B1276" i="5"/>
  <c r="B1276" i="6" s="1"/>
  <c r="B1277" i="5"/>
  <c r="B1277" i="6" s="1"/>
  <c r="B1278" i="5"/>
  <c r="B1278" i="6" s="1"/>
  <c r="B1279" i="5"/>
  <c r="B1279" i="6" s="1"/>
  <c r="B1280" i="5"/>
  <c r="B1280" i="6" s="1"/>
  <c r="B1281" i="5"/>
  <c r="B1281" i="6" s="1"/>
  <c r="B1282" i="5"/>
  <c r="B1282" i="6" s="1"/>
  <c r="B1283" i="5"/>
  <c r="B1283" i="6" s="1"/>
  <c r="B1284" i="5"/>
  <c r="B1284" i="6" s="1"/>
  <c r="B1285" i="5"/>
  <c r="B1285" i="6" s="1"/>
  <c r="B1286" i="5"/>
  <c r="B1286" i="6" s="1"/>
  <c r="B1287" i="5"/>
  <c r="B1287" i="6" s="1"/>
  <c r="B1288" i="5"/>
  <c r="B1288" i="6" s="1"/>
  <c r="B1289" i="5"/>
  <c r="B1289" i="6" s="1"/>
  <c r="B1290" i="5"/>
  <c r="B1290" i="6" s="1"/>
  <c r="B1291" i="5"/>
  <c r="B1291" i="6" s="1"/>
  <c r="B1292" i="5"/>
  <c r="B1292" i="6" s="1"/>
  <c r="B1293" i="5"/>
  <c r="B1293" i="6" s="1"/>
  <c r="B1294" i="5"/>
  <c r="B1294" i="6" s="1"/>
  <c r="B1295" i="5"/>
  <c r="B1295" i="6" s="1"/>
  <c r="B1296" i="5"/>
  <c r="B1296" i="6" s="1"/>
  <c r="B1297" i="5"/>
  <c r="B1297" i="6" s="1"/>
  <c r="B1298" i="5"/>
  <c r="B1298" i="6" s="1"/>
  <c r="B1299" i="5"/>
  <c r="B1299" i="6" s="1"/>
  <c r="B1300" i="5"/>
  <c r="B1300" i="6" s="1"/>
  <c r="B1301" i="5"/>
  <c r="B1301" i="6" s="1"/>
  <c r="B1302" i="5"/>
  <c r="B1302" i="6" s="1"/>
  <c r="B1303" i="5"/>
  <c r="B1303" i="6" s="1"/>
  <c r="B1304" i="5"/>
  <c r="B1304" i="6" s="1"/>
  <c r="B1305" i="5"/>
  <c r="B1305" i="6" s="1"/>
  <c r="B1306" i="5"/>
  <c r="B1306" i="6" s="1"/>
  <c r="B1307" i="5"/>
  <c r="B1307" i="6" s="1"/>
  <c r="B1308" i="5"/>
  <c r="B1308" i="6" s="1"/>
  <c r="B1309" i="5"/>
  <c r="B1309" i="6" s="1"/>
  <c r="B1310" i="5"/>
  <c r="B1310" i="6" s="1"/>
  <c r="B1311" i="5"/>
  <c r="B1311" i="6" s="1"/>
  <c r="B1312" i="5"/>
  <c r="B1312" i="6" s="1"/>
  <c r="B1313" i="5"/>
  <c r="B1313" i="6" s="1"/>
  <c r="B1314" i="5"/>
  <c r="B1314" i="6" s="1"/>
  <c r="B1315" i="5"/>
  <c r="B1315" i="6" s="1"/>
  <c r="B1316" i="5"/>
  <c r="B1316" i="6" s="1"/>
  <c r="B1317" i="5"/>
  <c r="B1317" i="6" s="1"/>
  <c r="B1318" i="5"/>
  <c r="B1318" i="6" s="1"/>
  <c r="B1319" i="5"/>
  <c r="B1319" i="6" s="1"/>
  <c r="B1320" i="5"/>
  <c r="B1320" i="6" s="1"/>
  <c r="B1321" i="5"/>
  <c r="B1321" i="6" s="1"/>
  <c r="B1322" i="5"/>
  <c r="B1322" i="6" s="1"/>
  <c r="B1323" i="5"/>
  <c r="B1323" i="6" s="1"/>
  <c r="B1324" i="5"/>
  <c r="B1324" i="6" s="1"/>
  <c r="B1325" i="5"/>
  <c r="B1325" i="6" s="1"/>
  <c r="B1326" i="5"/>
  <c r="B1326" i="6" s="1"/>
  <c r="B1327" i="5"/>
  <c r="B1327" i="6" s="1"/>
  <c r="B1328" i="5"/>
  <c r="B1328" i="6" s="1"/>
  <c r="B1329" i="5"/>
  <c r="B1329" i="6" s="1"/>
  <c r="B1330" i="5"/>
  <c r="B1330" i="6" s="1"/>
  <c r="B1331" i="5"/>
  <c r="B1331" i="6" s="1"/>
  <c r="B1332" i="5"/>
  <c r="B1332" i="6" s="1"/>
  <c r="B1333" i="5"/>
  <c r="B1333" i="6" s="1"/>
  <c r="B1334" i="5"/>
  <c r="B1334" i="6" s="1"/>
  <c r="B1335" i="5"/>
  <c r="B1335" i="6" s="1"/>
  <c r="B1336" i="5"/>
  <c r="B1336" i="6" s="1"/>
  <c r="B1337" i="5"/>
  <c r="B1337" i="6" s="1"/>
  <c r="B1338" i="5"/>
  <c r="B1338" i="6" s="1"/>
  <c r="B1339" i="5"/>
  <c r="B1339" i="6" s="1"/>
  <c r="B1340" i="5"/>
  <c r="B1340" i="6" s="1"/>
  <c r="B1341" i="5"/>
  <c r="B1341" i="6" s="1"/>
  <c r="B1342" i="5"/>
  <c r="B1342" i="6" s="1"/>
  <c r="B1343" i="5"/>
  <c r="B1343" i="6" s="1"/>
  <c r="B1344" i="5"/>
  <c r="B1344" i="6" s="1"/>
  <c r="B1345" i="5"/>
  <c r="B1345" i="6" s="1"/>
  <c r="B1346" i="5"/>
  <c r="B1346" i="6" s="1"/>
  <c r="B1347" i="5"/>
  <c r="B1347" i="6" s="1"/>
  <c r="B1348" i="5"/>
  <c r="B1348" i="6" s="1"/>
  <c r="B1349" i="5"/>
  <c r="B1349" i="6" s="1"/>
  <c r="B1350" i="5"/>
  <c r="B1350" i="6" s="1"/>
  <c r="B1351" i="5"/>
  <c r="B1351" i="6" s="1"/>
  <c r="B1352" i="5"/>
  <c r="B1352" i="6" s="1"/>
  <c r="B1353" i="5"/>
  <c r="B1353" i="6" s="1"/>
  <c r="B1354" i="5"/>
  <c r="B1354" i="6" s="1"/>
  <c r="B1355" i="5"/>
  <c r="B1355" i="6" s="1"/>
  <c r="B1356" i="5"/>
  <c r="B1356" i="6" s="1"/>
  <c r="B1357" i="5"/>
  <c r="B1357" i="6" s="1"/>
  <c r="B1358" i="5"/>
  <c r="B1358" i="6" s="1"/>
  <c r="B1359" i="5"/>
  <c r="B1359" i="6" s="1"/>
  <c r="B1360" i="5"/>
  <c r="B1360" i="6" s="1"/>
  <c r="B1361" i="5"/>
  <c r="B1361" i="6" s="1"/>
  <c r="B1362" i="5"/>
  <c r="B1362" i="6" s="1"/>
  <c r="B1363" i="5"/>
  <c r="B1363" i="6" s="1"/>
  <c r="B1364" i="5"/>
  <c r="B1364" i="6" s="1"/>
  <c r="B1365" i="5"/>
  <c r="B1365" i="6" s="1"/>
  <c r="B1366" i="5"/>
  <c r="B1366" i="6" s="1"/>
  <c r="B1367" i="5"/>
  <c r="B1367" i="6" s="1"/>
  <c r="B1368" i="5"/>
  <c r="B1368" i="6" s="1"/>
  <c r="B1369" i="5"/>
  <c r="B1369" i="6" s="1"/>
  <c r="B1370" i="5"/>
  <c r="B1370" i="6" s="1"/>
  <c r="B1371" i="5"/>
  <c r="B1371" i="6" s="1"/>
  <c r="B1372" i="5"/>
  <c r="B1372" i="6" s="1"/>
  <c r="B1373" i="5"/>
  <c r="B1373" i="6" s="1"/>
  <c r="B1374" i="5"/>
  <c r="B1374" i="6" s="1"/>
  <c r="B1375" i="5"/>
  <c r="B1375" i="6" s="1"/>
  <c r="B1376" i="5"/>
  <c r="B1376" i="6" s="1"/>
  <c r="B1377" i="5"/>
  <c r="B1377" i="6" s="1"/>
  <c r="B1378" i="5"/>
  <c r="B1378" i="6" s="1"/>
  <c r="B1379" i="5"/>
  <c r="B1379" i="6" s="1"/>
  <c r="B1380" i="5"/>
  <c r="B1380" i="6" s="1"/>
  <c r="B1381" i="5"/>
  <c r="B1381" i="6" s="1"/>
  <c r="B1382" i="5"/>
  <c r="B1382" i="6" s="1"/>
  <c r="B1383" i="5"/>
  <c r="B1383" i="6" s="1"/>
  <c r="B1384" i="5"/>
  <c r="B1384" i="6" s="1"/>
  <c r="B1385" i="5"/>
  <c r="B1385" i="6" s="1"/>
  <c r="B1386" i="5"/>
  <c r="B1386" i="6" s="1"/>
  <c r="B1387" i="5"/>
  <c r="B1387" i="6" s="1"/>
  <c r="B1388" i="5"/>
  <c r="B1388" i="6" s="1"/>
  <c r="B1389" i="5"/>
  <c r="B1389" i="6" s="1"/>
  <c r="B1390" i="5"/>
  <c r="B1390" i="6" s="1"/>
  <c r="B1391" i="5"/>
  <c r="B1391" i="6" s="1"/>
  <c r="B1392" i="5"/>
  <c r="B1392" i="6" s="1"/>
  <c r="B1393" i="5"/>
  <c r="B1393" i="6" s="1"/>
  <c r="B1394" i="5"/>
  <c r="B1394" i="6" s="1"/>
  <c r="B1395" i="5"/>
  <c r="B1395" i="6" s="1"/>
  <c r="B1396" i="5"/>
  <c r="B1396" i="6" s="1"/>
  <c r="B1397" i="5"/>
  <c r="B1397" i="6" s="1"/>
  <c r="B1398" i="5"/>
  <c r="B1398" i="6" s="1"/>
  <c r="B1399" i="5"/>
  <c r="B1399" i="6" s="1"/>
  <c r="B1400" i="5"/>
  <c r="B1400" i="6" s="1"/>
  <c r="B1401" i="5"/>
  <c r="B1401" i="6" s="1"/>
  <c r="B1402" i="5"/>
  <c r="B1402" i="6" s="1"/>
  <c r="B1403" i="5"/>
  <c r="B1403" i="6" s="1"/>
  <c r="B1404" i="5"/>
  <c r="B1404" i="6" s="1"/>
  <c r="B1405" i="5"/>
  <c r="B1405" i="6" s="1"/>
  <c r="B1406" i="5"/>
  <c r="B1406" i="6" s="1"/>
  <c r="B1407" i="5"/>
  <c r="B1407" i="6" s="1"/>
  <c r="B1408" i="5"/>
  <c r="B1408" i="6" s="1"/>
  <c r="B1409" i="5"/>
  <c r="B1409" i="6" s="1"/>
  <c r="B1410" i="5"/>
  <c r="B1410" i="6" s="1"/>
  <c r="B1411" i="5"/>
  <c r="B1411" i="6" s="1"/>
  <c r="B1412" i="5"/>
  <c r="B1412" i="6" s="1"/>
  <c r="B1413" i="5"/>
  <c r="B1413" i="6" s="1"/>
  <c r="B1414" i="5"/>
  <c r="B1414" i="6" s="1"/>
  <c r="B1415" i="5"/>
  <c r="B1415" i="6" s="1"/>
  <c r="B1416" i="5"/>
  <c r="B1416" i="6" s="1"/>
  <c r="B1417" i="5"/>
  <c r="B1417" i="6" s="1"/>
  <c r="B1418" i="5"/>
  <c r="B1418" i="6" s="1"/>
  <c r="B1419" i="5"/>
  <c r="B1419" i="6" s="1"/>
  <c r="B1420" i="5"/>
  <c r="B1420" i="6" s="1"/>
  <c r="B1421" i="5"/>
  <c r="B1421" i="6" s="1"/>
  <c r="B1422" i="5"/>
  <c r="B1422" i="6" s="1"/>
  <c r="B1423" i="5"/>
  <c r="B1423" i="6" s="1"/>
  <c r="B1424" i="5"/>
  <c r="B1424" i="6" s="1"/>
  <c r="B1425" i="5"/>
  <c r="B1425" i="6" s="1"/>
  <c r="B1426" i="5"/>
  <c r="B1426" i="6" s="1"/>
  <c r="B1427" i="5"/>
  <c r="B1427" i="6" s="1"/>
  <c r="B1428" i="5"/>
  <c r="B1428" i="6" s="1"/>
  <c r="B1429" i="5"/>
  <c r="B1429" i="6" s="1"/>
  <c r="B1430" i="5"/>
  <c r="B1430" i="6" s="1"/>
  <c r="B1431" i="5"/>
  <c r="B1431" i="6" s="1"/>
  <c r="B1432" i="5"/>
  <c r="B1432" i="6" s="1"/>
  <c r="B1433" i="5"/>
  <c r="B1433" i="6" s="1"/>
  <c r="B1434" i="5"/>
  <c r="B1434" i="6" s="1"/>
  <c r="B1435" i="5"/>
  <c r="B1435" i="6" s="1"/>
  <c r="B1436" i="5"/>
  <c r="B1436" i="6" s="1"/>
  <c r="B1437" i="5"/>
  <c r="B1437" i="6" s="1"/>
  <c r="B1438" i="5"/>
  <c r="B1438" i="6" s="1"/>
  <c r="B1439" i="5"/>
  <c r="B1439" i="6" s="1"/>
  <c r="B1440" i="5"/>
  <c r="B1440" i="6" s="1"/>
  <c r="B1441" i="5"/>
  <c r="B1441" i="6" s="1"/>
  <c r="B1442" i="5"/>
  <c r="B1442" i="6" s="1"/>
  <c r="B1443" i="5"/>
  <c r="B1443" i="6" s="1"/>
  <c r="B1444" i="5"/>
  <c r="B1444" i="6" s="1"/>
  <c r="B1445" i="5"/>
  <c r="B1445" i="6" s="1"/>
  <c r="B1446" i="5"/>
  <c r="B1446" i="6" s="1"/>
  <c r="B1447" i="5"/>
  <c r="B1447" i="6" s="1"/>
  <c r="B1448" i="5"/>
  <c r="B1448" i="6" s="1"/>
  <c r="B1449" i="5"/>
  <c r="B1449" i="6" s="1"/>
  <c r="B1450" i="5"/>
  <c r="B1450" i="6" s="1"/>
  <c r="B1451" i="5"/>
  <c r="B1451" i="6" s="1"/>
  <c r="B1452" i="5"/>
  <c r="B1452" i="6" s="1"/>
  <c r="B1453" i="5"/>
  <c r="B1453" i="6" s="1"/>
  <c r="B1454" i="5"/>
  <c r="B1454" i="6" s="1"/>
  <c r="B1455" i="5"/>
  <c r="B1455" i="6" s="1"/>
  <c r="B1456" i="5"/>
  <c r="B1456" i="6" s="1"/>
  <c r="B1457" i="5"/>
  <c r="B1457" i="6" s="1"/>
  <c r="B1458" i="5"/>
  <c r="B1458" i="6" s="1"/>
  <c r="B1459" i="5"/>
  <c r="B1459" i="6" s="1"/>
  <c r="B1460" i="5"/>
  <c r="B1460" i="6" s="1"/>
  <c r="B1461" i="5"/>
  <c r="B1461" i="6" s="1"/>
  <c r="B1462" i="5"/>
  <c r="B1462" i="6" s="1"/>
  <c r="B1463" i="5"/>
  <c r="B1463" i="6" s="1"/>
  <c r="B1464" i="5"/>
  <c r="B1464" i="6" s="1"/>
  <c r="B1465" i="5"/>
  <c r="B1465" i="6" s="1"/>
  <c r="B1466" i="5"/>
  <c r="B1466" i="6" s="1"/>
  <c r="B1467" i="5"/>
  <c r="B1467" i="6" s="1"/>
  <c r="B1468" i="5"/>
  <c r="B1468" i="6" s="1"/>
  <c r="B1469" i="5"/>
  <c r="B1469" i="6" s="1"/>
  <c r="B1470" i="5"/>
  <c r="B1470" i="6" s="1"/>
  <c r="B1471" i="5"/>
  <c r="B1471" i="6" s="1"/>
  <c r="B1472" i="5"/>
  <c r="B1472" i="6" s="1"/>
  <c r="B1473" i="5"/>
  <c r="B1473" i="6" s="1"/>
  <c r="B1474" i="5"/>
  <c r="B1474" i="6" s="1"/>
  <c r="B1475" i="5"/>
  <c r="B1475" i="6" s="1"/>
  <c r="B1476" i="5"/>
  <c r="B1476" i="6" s="1"/>
  <c r="B1477" i="5"/>
  <c r="B1477" i="6" s="1"/>
  <c r="B1478" i="5"/>
  <c r="B1478" i="6" s="1"/>
  <c r="B1479" i="5"/>
  <c r="B1479" i="6" s="1"/>
  <c r="B1480" i="5"/>
  <c r="B1480" i="6" s="1"/>
  <c r="B1481" i="5"/>
  <c r="B1481" i="6" s="1"/>
  <c r="B1482" i="5"/>
  <c r="B1482" i="6" s="1"/>
  <c r="B1483" i="5"/>
  <c r="B1483" i="6" s="1"/>
  <c r="B1484" i="5"/>
  <c r="B1484" i="6" s="1"/>
  <c r="B1485" i="5"/>
  <c r="B1485" i="6" s="1"/>
  <c r="B1486" i="5"/>
  <c r="B1486" i="6" s="1"/>
  <c r="B1487" i="5"/>
  <c r="B1487" i="6" s="1"/>
  <c r="B1488" i="5"/>
  <c r="B1488" i="6" s="1"/>
  <c r="B1489" i="5"/>
  <c r="B1489" i="6" s="1"/>
  <c r="B1490" i="5"/>
  <c r="B1490" i="6" s="1"/>
  <c r="B1491" i="5"/>
  <c r="B1491" i="6" s="1"/>
  <c r="B1492" i="5"/>
  <c r="B1492" i="6" s="1"/>
  <c r="B1493" i="5"/>
  <c r="B1493" i="6" s="1"/>
  <c r="B1494" i="5"/>
  <c r="B1494" i="6" s="1"/>
  <c r="B1495" i="5"/>
  <c r="B1495" i="6" s="1"/>
  <c r="B1496" i="5"/>
  <c r="B1496" i="6" s="1"/>
  <c r="B1497" i="5"/>
  <c r="B1497" i="6" s="1"/>
  <c r="B1498" i="5"/>
  <c r="B1498" i="6" s="1"/>
  <c r="B1499" i="5"/>
  <c r="B1499" i="6" s="1"/>
  <c r="B1500" i="5"/>
  <c r="B1500" i="6" s="1"/>
  <c r="B1501" i="5"/>
  <c r="B1501" i="6" s="1"/>
  <c r="B1502" i="5"/>
  <c r="B1502" i="6" s="1"/>
  <c r="B1503" i="5"/>
  <c r="B1503" i="6" s="1"/>
  <c r="B1504" i="5"/>
  <c r="B1504" i="6" s="1"/>
  <c r="B1505" i="5"/>
  <c r="B1505" i="6" s="1"/>
  <c r="B1506" i="5"/>
  <c r="B1506" i="6" s="1"/>
  <c r="B1507" i="5"/>
  <c r="B1507" i="6" s="1"/>
  <c r="B1508" i="5"/>
  <c r="B1508" i="6" s="1"/>
  <c r="B1509" i="5"/>
  <c r="B1509" i="6" s="1"/>
  <c r="B1510" i="5"/>
  <c r="B1510" i="6" s="1"/>
  <c r="B1511" i="5"/>
  <c r="B1511" i="6" s="1"/>
  <c r="B1512" i="5"/>
  <c r="B1512" i="6" s="1"/>
  <c r="B1513" i="5"/>
  <c r="B1513" i="6" s="1"/>
  <c r="B1514" i="5"/>
  <c r="B1514" i="6" s="1"/>
  <c r="B1515" i="5"/>
  <c r="B1515" i="6" s="1"/>
  <c r="B1516" i="5"/>
  <c r="B1516" i="6" s="1"/>
  <c r="B1517" i="5"/>
  <c r="B1517" i="6" s="1"/>
  <c r="B1518" i="5"/>
  <c r="B1518" i="6" s="1"/>
  <c r="B1519" i="5"/>
  <c r="B1519" i="6" s="1"/>
  <c r="B1520" i="5"/>
  <c r="B1520" i="6" s="1"/>
  <c r="B1521" i="5"/>
  <c r="B1521" i="6" s="1"/>
  <c r="B1522" i="5"/>
  <c r="B1522" i="6" s="1"/>
  <c r="B1523" i="5"/>
  <c r="B1523" i="6" s="1"/>
  <c r="B1524" i="5"/>
  <c r="B1524" i="6" s="1"/>
  <c r="B1525" i="5"/>
  <c r="B1525" i="6" s="1"/>
  <c r="B1526" i="5"/>
  <c r="B1526" i="6" s="1"/>
  <c r="B1527" i="5"/>
  <c r="B1527" i="6" s="1"/>
  <c r="B1528" i="5"/>
  <c r="B1528" i="6" s="1"/>
  <c r="B1529" i="5"/>
  <c r="B1529" i="6" s="1"/>
  <c r="B1530" i="5"/>
  <c r="B1530" i="6" s="1"/>
  <c r="B1531" i="5"/>
  <c r="B1531" i="6" s="1"/>
  <c r="B1532" i="5"/>
  <c r="B1532" i="6" s="1"/>
  <c r="B1533" i="5"/>
  <c r="B1533" i="6" s="1"/>
  <c r="B1534" i="5"/>
  <c r="B1534" i="6" s="1"/>
  <c r="B1535" i="5"/>
  <c r="B1535" i="6" s="1"/>
  <c r="B1536" i="5"/>
  <c r="B1536" i="6" s="1"/>
  <c r="B1537" i="5"/>
  <c r="B1537" i="6" s="1"/>
  <c r="B1538" i="5"/>
  <c r="B1538" i="6" s="1"/>
  <c r="B1539" i="5"/>
  <c r="B1539" i="6" s="1"/>
  <c r="B1540" i="5"/>
  <c r="B1540" i="6" s="1"/>
  <c r="B1541" i="5"/>
  <c r="B1541" i="6" s="1"/>
  <c r="B1542" i="5"/>
  <c r="B1542" i="6" s="1"/>
  <c r="B1543" i="5"/>
  <c r="B1543" i="6" s="1"/>
  <c r="B1544" i="5"/>
  <c r="B1544" i="6" s="1"/>
  <c r="B1545" i="5"/>
  <c r="B1545" i="6" s="1"/>
  <c r="B1546" i="5"/>
  <c r="B1546" i="6" s="1"/>
  <c r="B1547" i="5"/>
  <c r="B1547" i="6" s="1"/>
  <c r="B1548" i="5"/>
  <c r="B1548" i="6" s="1"/>
  <c r="B1549" i="5"/>
  <c r="B1549" i="6" s="1"/>
  <c r="B1550" i="5"/>
  <c r="B1550" i="6" s="1"/>
  <c r="B1551" i="5"/>
  <c r="B1551" i="6" s="1"/>
  <c r="B1552" i="5"/>
  <c r="B1552" i="6" s="1"/>
  <c r="B1553" i="5"/>
  <c r="B1553" i="6" s="1"/>
  <c r="B1554" i="5"/>
  <c r="B1554" i="6" s="1"/>
  <c r="B1555" i="5"/>
  <c r="B1555" i="6" s="1"/>
  <c r="B1556" i="5"/>
  <c r="B1556" i="6" s="1"/>
  <c r="B1557" i="5"/>
  <c r="B1557" i="6" s="1"/>
  <c r="B1558" i="5"/>
  <c r="B1558" i="6" s="1"/>
  <c r="B1559" i="5"/>
  <c r="B1559" i="6" s="1"/>
  <c r="B1560" i="5"/>
  <c r="B1560" i="6" s="1"/>
  <c r="B1561" i="5"/>
  <c r="B1561" i="6" s="1"/>
  <c r="B1562" i="5"/>
  <c r="B1562" i="6" s="1"/>
  <c r="B1563" i="5"/>
  <c r="B1563" i="6" s="1"/>
  <c r="B1564" i="5"/>
  <c r="B1564" i="6" s="1"/>
  <c r="B1565" i="5"/>
  <c r="B1565" i="6" s="1"/>
  <c r="B1566" i="5"/>
  <c r="B1566" i="6" s="1"/>
  <c r="B1567" i="5"/>
  <c r="B1567" i="6" s="1"/>
  <c r="B1568" i="5"/>
  <c r="B1568" i="6" s="1"/>
  <c r="B1569" i="5"/>
  <c r="B1569" i="6" s="1"/>
  <c r="B1570" i="5"/>
  <c r="B1570" i="6" s="1"/>
  <c r="B1571" i="5"/>
  <c r="B1571" i="6" s="1"/>
  <c r="B1572" i="5"/>
  <c r="B1572" i="6" s="1"/>
  <c r="B1573" i="5"/>
  <c r="B1573" i="6" s="1"/>
  <c r="B1574" i="5"/>
  <c r="B1574" i="6" s="1"/>
  <c r="B1575" i="5"/>
  <c r="B1575" i="6" s="1"/>
  <c r="B1576" i="5"/>
  <c r="B1576" i="6" s="1"/>
  <c r="B1577" i="5"/>
  <c r="B1577" i="6" s="1"/>
  <c r="B1578" i="5"/>
  <c r="B1578" i="6" s="1"/>
  <c r="B1579" i="5"/>
  <c r="B1579" i="6" s="1"/>
  <c r="B1580" i="5"/>
  <c r="B1580" i="6" s="1"/>
  <c r="B1581" i="5"/>
  <c r="B1581" i="6" s="1"/>
  <c r="B1582" i="5"/>
  <c r="B1582" i="6" s="1"/>
  <c r="B1583" i="5"/>
  <c r="B1583" i="6" s="1"/>
  <c r="B1584" i="5"/>
  <c r="B1584" i="6" s="1"/>
  <c r="B1585" i="5"/>
  <c r="B1585" i="6" s="1"/>
  <c r="B1586" i="5"/>
  <c r="B1586" i="6" s="1"/>
  <c r="B1587" i="5"/>
  <c r="B1587" i="6" s="1"/>
  <c r="B1588" i="5"/>
  <c r="B1588" i="6" s="1"/>
  <c r="B1589" i="5"/>
  <c r="B1589" i="6" s="1"/>
  <c r="B1590" i="5"/>
  <c r="B1590" i="6" s="1"/>
  <c r="B1591" i="5"/>
  <c r="B1591" i="6" s="1"/>
  <c r="B1592" i="5"/>
  <c r="B1592" i="6" s="1"/>
  <c r="B1593" i="5"/>
  <c r="B1593" i="6" s="1"/>
  <c r="B1594" i="5"/>
  <c r="B1594" i="6" s="1"/>
  <c r="B1595" i="5"/>
  <c r="B1595" i="6" s="1"/>
  <c r="B1596" i="5"/>
  <c r="B1596" i="6" s="1"/>
  <c r="B1597" i="5"/>
  <c r="B1597" i="6" s="1"/>
  <c r="B1598" i="5"/>
  <c r="B1598" i="6" s="1"/>
  <c r="B1599" i="5"/>
  <c r="B1599" i="6" s="1"/>
  <c r="B1600" i="5"/>
  <c r="B1600" i="6" s="1"/>
  <c r="B1601" i="5"/>
  <c r="B1601" i="6" s="1"/>
  <c r="B1602" i="5"/>
  <c r="B1602" i="6" s="1"/>
  <c r="B1603" i="5"/>
  <c r="B1603" i="6" s="1"/>
  <c r="B1604" i="5"/>
  <c r="B1604" i="6" s="1"/>
  <c r="B1605" i="5"/>
  <c r="B1605" i="6" s="1"/>
  <c r="B1606" i="5"/>
  <c r="B1606" i="6" s="1"/>
  <c r="B1607" i="5"/>
  <c r="B1607" i="6" s="1"/>
  <c r="B1608" i="5"/>
  <c r="B1608" i="6" s="1"/>
  <c r="B1609" i="5"/>
  <c r="B1609" i="6" s="1"/>
  <c r="B1610" i="5"/>
  <c r="B1610" i="6" s="1"/>
  <c r="B1611" i="5"/>
  <c r="B1611" i="6" s="1"/>
  <c r="B1612" i="5"/>
  <c r="B1612" i="6" s="1"/>
  <c r="B1613" i="5"/>
  <c r="B1613" i="6" s="1"/>
  <c r="B1614" i="5"/>
  <c r="B1614" i="6" s="1"/>
  <c r="B1615" i="5"/>
  <c r="B1615" i="6" s="1"/>
  <c r="B1616" i="5"/>
  <c r="B1616" i="6" s="1"/>
  <c r="B1617" i="5"/>
  <c r="B1617" i="6" s="1"/>
  <c r="B1618" i="5"/>
  <c r="B1618" i="6" s="1"/>
  <c r="B1619" i="5"/>
  <c r="B1619" i="6" s="1"/>
  <c r="B1620" i="5"/>
  <c r="B1620" i="6" s="1"/>
  <c r="B1621" i="5"/>
  <c r="B1621" i="6" s="1"/>
  <c r="B1622" i="5"/>
  <c r="B1622" i="6" s="1"/>
  <c r="B1623" i="5"/>
  <c r="B1623" i="6" s="1"/>
  <c r="B1624" i="5"/>
  <c r="B1624" i="6" s="1"/>
  <c r="B1625" i="5"/>
  <c r="B1625" i="6" s="1"/>
  <c r="B1626" i="5"/>
  <c r="B1626" i="6" s="1"/>
  <c r="B1627" i="5"/>
  <c r="B1627" i="6" s="1"/>
  <c r="B1628" i="5"/>
  <c r="B1628" i="6" s="1"/>
  <c r="B1629" i="5"/>
  <c r="B1629" i="6" s="1"/>
  <c r="B1630" i="5"/>
  <c r="B1630" i="6" s="1"/>
  <c r="B1631" i="5"/>
  <c r="B1631" i="6" s="1"/>
  <c r="B1632" i="5"/>
  <c r="B1632" i="6" s="1"/>
  <c r="B1633" i="5"/>
  <c r="B1633" i="6" s="1"/>
  <c r="B1634" i="5"/>
  <c r="B1634" i="6" s="1"/>
  <c r="B1635" i="5"/>
  <c r="B1635" i="6" s="1"/>
  <c r="B1636" i="5"/>
  <c r="B1636" i="6" s="1"/>
  <c r="B1637" i="5"/>
  <c r="B1637" i="6" s="1"/>
  <c r="B1638" i="5"/>
  <c r="B1638" i="6" s="1"/>
  <c r="B1639" i="5"/>
  <c r="B1639" i="6" s="1"/>
  <c r="B1640" i="5"/>
  <c r="B1640" i="6" s="1"/>
  <c r="B1641" i="5"/>
  <c r="B1641" i="6" s="1"/>
  <c r="B1642" i="5"/>
  <c r="B1642" i="6" s="1"/>
  <c r="B1643" i="5"/>
  <c r="B1643" i="6" s="1"/>
  <c r="B1644" i="5"/>
  <c r="B1644" i="6" s="1"/>
  <c r="B1645" i="5"/>
  <c r="B1645" i="6" s="1"/>
  <c r="B1646" i="5"/>
  <c r="B1646" i="6" s="1"/>
  <c r="B1647" i="5"/>
  <c r="B1647" i="6" s="1"/>
  <c r="B1648" i="5"/>
  <c r="B1648" i="6" s="1"/>
  <c r="B1649" i="5"/>
  <c r="B1649" i="6" s="1"/>
  <c r="B1650" i="5"/>
  <c r="B1650" i="6" s="1"/>
  <c r="B1651" i="5"/>
  <c r="B1651" i="6" s="1"/>
  <c r="B1652" i="5"/>
  <c r="B1652" i="6" s="1"/>
  <c r="B1653" i="5"/>
  <c r="B1653" i="6" s="1"/>
  <c r="B1654" i="5"/>
  <c r="B1654" i="6" s="1"/>
  <c r="B1655" i="5"/>
  <c r="B1655" i="6" s="1"/>
  <c r="B1656" i="5"/>
  <c r="B1656" i="6" s="1"/>
  <c r="B1657" i="5"/>
  <c r="B1657" i="6" s="1"/>
  <c r="B1658" i="5"/>
  <c r="B1658" i="6" s="1"/>
  <c r="B1659" i="5"/>
  <c r="B1659" i="6" s="1"/>
  <c r="B1660" i="5"/>
  <c r="B1660" i="6" s="1"/>
  <c r="B1661" i="5"/>
  <c r="B1661" i="6" s="1"/>
  <c r="B1662" i="5"/>
  <c r="B1662" i="6" s="1"/>
  <c r="B1663" i="5"/>
  <c r="B1663" i="6" s="1"/>
  <c r="B1664" i="5"/>
  <c r="B1664" i="6" s="1"/>
  <c r="B1665" i="5"/>
  <c r="B1665" i="6" s="1"/>
  <c r="B1666" i="5"/>
  <c r="B1666" i="6" s="1"/>
  <c r="B1667" i="5"/>
  <c r="B1667" i="6" s="1"/>
  <c r="B1668" i="5"/>
  <c r="B1668" i="6" s="1"/>
  <c r="B1669" i="5"/>
  <c r="B1669" i="6" s="1"/>
  <c r="B1670" i="5"/>
  <c r="B1670" i="6" s="1"/>
  <c r="B1671" i="5"/>
  <c r="B1671" i="6" s="1"/>
  <c r="B1672" i="5"/>
  <c r="B1672" i="6" s="1"/>
  <c r="B1673" i="5"/>
  <c r="B1673" i="6" s="1"/>
  <c r="B1674" i="5"/>
  <c r="B1674" i="6" s="1"/>
  <c r="B1675" i="5"/>
  <c r="B1675" i="6" s="1"/>
  <c r="B1676" i="5"/>
  <c r="B1676" i="6" s="1"/>
  <c r="B1677" i="5"/>
  <c r="B1677" i="6" s="1"/>
  <c r="B1678" i="5"/>
  <c r="B1678" i="6" s="1"/>
  <c r="B1679" i="5"/>
  <c r="B1679" i="6" s="1"/>
  <c r="B1680" i="5"/>
  <c r="B1680" i="6" s="1"/>
  <c r="B1681" i="5"/>
  <c r="B1681" i="6" s="1"/>
  <c r="B1682" i="5"/>
  <c r="B1682" i="6" s="1"/>
  <c r="B1683" i="5"/>
  <c r="B1683" i="6" s="1"/>
  <c r="B1684" i="5"/>
  <c r="B1684" i="6" s="1"/>
  <c r="B1685" i="5"/>
  <c r="B1685" i="6" s="1"/>
  <c r="B1686" i="5"/>
  <c r="B1686" i="6" s="1"/>
  <c r="B1687" i="5"/>
  <c r="B1687" i="6" s="1"/>
  <c r="B1688" i="5"/>
  <c r="B1688" i="6" s="1"/>
  <c r="B1689" i="5"/>
  <c r="B1689" i="6" s="1"/>
  <c r="B1690" i="5"/>
  <c r="B1690" i="6" s="1"/>
  <c r="B1691" i="5"/>
  <c r="B1691" i="6" s="1"/>
  <c r="B1692" i="5"/>
  <c r="B1692" i="6" s="1"/>
  <c r="B1693" i="5"/>
  <c r="B1693" i="6" s="1"/>
  <c r="B1694" i="5"/>
  <c r="B1694" i="6" s="1"/>
  <c r="B1695" i="5"/>
  <c r="B1695" i="6" s="1"/>
  <c r="B1696" i="5"/>
  <c r="B1696" i="6" s="1"/>
  <c r="B1697" i="5"/>
  <c r="B1697" i="6" s="1"/>
  <c r="B1698" i="5"/>
  <c r="B1698" i="6" s="1"/>
  <c r="B1699" i="5"/>
  <c r="B1699" i="6" s="1"/>
  <c r="B1700" i="5"/>
  <c r="B1700" i="6" s="1"/>
  <c r="B1701" i="5"/>
  <c r="B1701" i="6" s="1"/>
  <c r="B1702" i="5"/>
  <c r="B1702" i="6" s="1"/>
  <c r="B1703" i="5"/>
  <c r="B1703" i="6" s="1"/>
  <c r="B1704" i="5"/>
  <c r="B1704" i="6" s="1"/>
  <c r="B1705" i="5"/>
  <c r="B1705" i="6" s="1"/>
  <c r="B1706" i="5"/>
  <c r="B1706" i="6" s="1"/>
  <c r="B1707" i="5"/>
  <c r="B1707" i="6" s="1"/>
  <c r="B1708" i="5"/>
  <c r="B1708" i="6" s="1"/>
  <c r="B1709" i="5"/>
  <c r="B1709" i="6" s="1"/>
  <c r="B1710" i="5"/>
  <c r="B1710" i="6" s="1"/>
  <c r="B1711" i="5"/>
  <c r="B1711" i="6" s="1"/>
  <c r="B1712" i="5"/>
  <c r="B1712" i="6" s="1"/>
  <c r="B1713" i="5"/>
  <c r="B1713" i="6" s="1"/>
  <c r="B1714" i="5"/>
  <c r="B1714" i="6" s="1"/>
  <c r="B1715" i="5"/>
  <c r="B1715" i="6" s="1"/>
  <c r="B1716" i="5"/>
  <c r="B1716" i="6" s="1"/>
  <c r="B1717" i="5"/>
  <c r="B1717" i="6" s="1"/>
  <c r="B1718" i="5"/>
  <c r="B1718" i="6" s="1"/>
  <c r="B1719" i="5"/>
  <c r="B1719" i="6" s="1"/>
  <c r="B1720" i="5"/>
  <c r="B1720" i="6" s="1"/>
  <c r="B1721" i="5"/>
  <c r="B1721" i="6" s="1"/>
  <c r="B1722" i="5"/>
  <c r="B1722" i="6" s="1"/>
  <c r="B1723" i="5"/>
  <c r="B1723" i="6" s="1"/>
  <c r="B1724" i="5"/>
  <c r="B1724" i="6" s="1"/>
  <c r="B1725" i="5"/>
  <c r="B1725" i="6" s="1"/>
  <c r="B1726" i="5"/>
  <c r="B1726" i="6" s="1"/>
  <c r="B1727" i="5"/>
  <c r="B1727" i="6" s="1"/>
  <c r="B1728" i="5"/>
  <c r="B1728" i="6" s="1"/>
  <c r="B1729" i="5"/>
  <c r="B1729" i="6" s="1"/>
  <c r="B1730" i="5"/>
  <c r="B1730" i="6" s="1"/>
  <c r="B1731" i="5"/>
  <c r="B1731" i="6" s="1"/>
  <c r="B1732" i="5"/>
  <c r="B1732" i="6" s="1"/>
  <c r="B1733" i="5"/>
  <c r="B1733" i="6" s="1"/>
  <c r="B1734" i="5"/>
  <c r="B1734" i="6" s="1"/>
  <c r="B1735" i="5"/>
  <c r="B1735" i="6" s="1"/>
  <c r="B1736" i="5"/>
  <c r="B1736" i="6" s="1"/>
  <c r="B1737" i="5"/>
  <c r="B1737" i="6" s="1"/>
  <c r="B1738" i="5"/>
  <c r="B1738" i="6" s="1"/>
  <c r="B1739" i="5"/>
  <c r="B1739" i="6" s="1"/>
  <c r="B1740" i="5"/>
  <c r="B1740" i="6" s="1"/>
  <c r="B1741" i="5"/>
  <c r="B1741" i="6" s="1"/>
  <c r="B1742" i="5"/>
  <c r="B1742" i="6" s="1"/>
  <c r="B1743" i="5"/>
  <c r="B1743" i="6" s="1"/>
  <c r="B1744" i="5"/>
  <c r="B1744" i="6" s="1"/>
  <c r="B1745" i="5"/>
  <c r="B1745" i="6" s="1"/>
  <c r="B1746" i="5"/>
  <c r="B1746" i="6" s="1"/>
  <c r="B1747" i="5"/>
  <c r="B1747" i="6" s="1"/>
  <c r="B1748" i="5"/>
  <c r="B1748" i="6" s="1"/>
  <c r="B1749" i="5"/>
  <c r="B1749" i="6" s="1"/>
  <c r="B1750" i="5"/>
  <c r="B1750" i="6" s="1"/>
  <c r="B1751" i="5"/>
  <c r="B1751" i="6" s="1"/>
  <c r="B1752" i="5"/>
  <c r="B1752" i="6" s="1"/>
  <c r="B1753" i="5"/>
  <c r="B1753" i="6" s="1"/>
  <c r="B1754" i="5"/>
  <c r="B1754" i="6" s="1"/>
  <c r="B1755" i="5"/>
  <c r="B1755" i="6" s="1"/>
  <c r="B1756" i="5"/>
  <c r="B1756" i="6" s="1"/>
  <c r="B1757" i="5"/>
  <c r="B1757" i="6" s="1"/>
  <c r="B1758" i="5"/>
  <c r="B1758" i="6" s="1"/>
  <c r="B1759" i="5"/>
  <c r="B1759" i="6" s="1"/>
  <c r="B1760" i="5"/>
  <c r="B1760" i="6" s="1"/>
  <c r="B1761" i="5"/>
  <c r="B1761" i="6" s="1"/>
  <c r="B1762" i="5"/>
  <c r="B1762" i="6" s="1"/>
  <c r="B1763" i="5"/>
  <c r="B1763" i="6" s="1"/>
  <c r="B1764" i="5"/>
  <c r="B1764" i="6" s="1"/>
  <c r="B1765" i="5"/>
  <c r="B1765" i="6" s="1"/>
  <c r="B1766" i="5"/>
  <c r="B1766" i="6" s="1"/>
  <c r="B1767" i="5"/>
  <c r="B1767" i="6" s="1"/>
  <c r="B1768" i="5"/>
  <c r="B1768" i="6" s="1"/>
  <c r="B1769" i="5"/>
  <c r="B1769" i="6" s="1"/>
  <c r="B1770" i="5"/>
  <c r="B1770" i="6" s="1"/>
  <c r="B1771" i="5"/>
  <c r="B1771" i="6" s="1"/>
  <c r="B1772" i="5"/>
  <c r="B1772" i="6" s="1"/>
  <c r="B1773" i="5"/>
  <c r="B1773" i="6" s="1"/>
  <c r="B1774" i="5"/>
  <c r="B1774" i="6" s="1"/>
  <c r="B1775" i="5"/>
  <c r="B1775" i="6" s="1"/>
  <c r="B1776" i="5"/>
  <c r="B1776" i="6" s="1"/>
  <c r="B1777" i="5"/>
  <c r="B1777" i="6" s="1"/>
  <c r="B1778" i="5"/>
  <c r="B1778" i="6" s="1"/>
  <c r="B1779" i="5"/>
  <c r="B1779" i="6" s="1"/>
  <c r="B1780" i="5"/>
  <c r="B1780" i="6" s="1"/>
  <c r="B1781" i="5"/>
  <c r="B1781" i="6" s="1"/>
  <c r="B1782" i="5"/>
  <c r="B1782" i="6" s="1"/>
  <c r="B1783" i="5"/>
  <c r="B1783" i="6" s="1"/>
  <c r="B1784" i="5"/>
  <c r="B1784" i="6" s="1"/>
  <c r="B1785" i="5"/>
  <c r="B1785" i="6" s="1"/>
  <c r="B1786" i="5"/>
  <c r="B1786" i="6" s="1"/>
  <c r="B1787" i="5"/>
  <c r="B1787" i="6" s="1"/>
  <c r="B1788" i="5"/>
  <c r="B1788" i="6" s="1"/>
  <c r="B1789" i="5"/>
  <c r="B1789" i="6" s="1"/>
  <c r="B1790" i="5"/>
  <c r="B1790" i="6" s="1"/>
  <c r="B1791" i="5"/>
  <c r="B1791" i="6" s="1"/>
  <c r="B1792" i="5"/>
  <c r="B1792" i="6" s="1"/>
  <c r="B1793" i="5"/>
  <c r="B1793" i="6" s="1"/>
  <c r="B1794" i="5"/>
  <c r="B1794" i="6" s="1"/>
  <c r="B1795" i="5"/>
  <c r="B1795" i="6" s="1"/>
  <c r="B1796" i="5"/>
  <c r="B1796" i="6" s="1"/>
  <c r="B1797" i="5"/>
  <c r="B1797" i="6" s="1"/>
  <c r="B1798" i="5"/>
  <c r="B1798" i="6" s="1"/>
  <c r="B1799" i="5"/>
  <c r="B1799" i="6" s="1"/>
  <c r="B1800" i="5"/>
  <c r="B1800" i="6" s="1"/>
  <c r="B1801" i="5"/>
  <c r="B1801" i="6" s="1"/>
  <c r="B1802" i="5"/>
  <c r="B1802" i="6" s="1"/>
  <c r="B1803" i="5"/>
  <c r="B1803" i="6" s="1"/>
  <c r="B1804" i="5"/>
  <c r="B1804" i="6" s="1"/>
  <c r="B1805" i="5"/>
  <c r="B1805" i="6" s="1"/>
  <c r="B1806" i="5"/>
  <c r="B1806" i="6" s="1"/>
  <c r="B1807" i="5"/>
  <c r="B1807" i="6" s="1"/>
  <c r="B1808" i="5"/>
  <c r="B1808" i="6" s="1"/>
  <c r="B1809" i="5"/>
  <c r="B1809" i="6" s="1"/>
  <c r="B1810" i="5"/>
  <c r="B1810" i="6" s="1"/>
  <c r="B1811" i="5"/>
  <c r="B1811" i="6" s="1"/>
  <c r="B1812" i="5"/>
  <c r="B1812" i="6" s="1"/>
  <c r="B1813" i="5"/>
  <c r="B1813" i="6" s="1"/>
  <c r="B1814" i="5"/>
  <c r="B1814" i="6" s="1"/>
  <c r="B1815" i="5"/>
  <c r="B1815" i="6" s="1"/>
  <c r="B1816" i="5"/>
  <c r="B1816" i="6" s="1"/>
  <c r="B1817" i="5"/>
  <c r="B1817" i="6" s="1"/>
  <c r="B1818" i="5"/>
  <c r="B1818" i="6" s="1"/>
  <c r="B1819" i="5"/>
  <c r="B1819" i="6" s="1"/>
  <c r="B1820" i="5"/>
  <c r="B1820" i="6" s="1"/>
  <c r="B1821" i="5"/>
  <c r="B1821" i="6" s="1"/>
  <c r="B1822" i="5"/>
  <c r="B1822" i="6" s="1"/>
  <c r="B1823" i="5"/>
  <c r="B1823" i="6" s="1"/>
  <c r="B1824" i="5"/>
  <c r="B1824" i="6" s="1"/>
  <c r="B1825" i="5"/>
  <c r="B1825" i="6" s="1"/>
  <c r="B1826" i="5"/>
  <c r="B1826" i="6" s="1"/>
  <c r="B1827" i="5"/>
  <c r="B1827" i="6" s="1"/>
  <c r="B1828" i="5"/>
  <c r="B1828" i="6" s="1"/>
  <c r="B1829" i="5"/>
  <c r="B1829" i="6" s="1"/>
  <c r="B1830" i="5"/>
  <c r="B1830" i="6" s="1"/>
  <c r="B1831" i="5"/>
  <c r="B1831" i="6" s="1"/>
  <c r="B1832" i="5"/>
  <c r="B1832" i="6" s="1"/>
  <c r="B1833" i="5"/>
  <c r="B1833" i="6" s="1"/>
  <c r="B1834" i="5"/>
  <c r="B1834" i="6" s="1"/>
  <c r="B1835" i="5"/>
  <c r="B1835" i="6" s="1"/>
  <c r="B1836" i="5"/>
  <c r="B1836" i="6" s="1"/>
  <c r="B1837" i="5"/>
  <c r="B1837" i="6" s="1"/>
  <c r="B1838" i="5"/>
  <c r="B1838" i="6" s="1"/>
  <c r="B1839" i="5"/>
  <c r="B1839" i="6" s="1"/>
  <c r="B1840" i="5"/>
  <c r="B1840" i="6" s="1"/>
  <c r="B1841" i="5"/>
  <c r="B1841" i="6" s="1"/>
  <c r="B1842" i="5"/>
  <c r="B1842" i="6" s="1"/>
  <c r="B1843" i="5"/>
  <c r="B1843" i="6" s="1"/>
  <c r="B1844" i="5"/>
  <c r="B1844" i="6" s="1"/>
  <c r="B1845" i="5"/>
  <c r="B1845" i="6" s="1"/>
  <c r="B1846" i="5"/>
  <c r="B1846" i="6" s="1"/>
  <c r="B1847" i="5"/>
  <c r="B1847" i="6" s="1"/>
  <c r="B1848" i="5"/>
  <c r="B1848" i="6" s="1"/>
  <c r="B1849" i="5"/>
  <c r="B1849" i="6" s="1"/>
  <c r="B1850" i="5"/>
  <c r="B1850" i="6" s="1"/>
  <c r="B1851" i="5"/>
  <c r="B1851" i="6" s="1"/>
  <c r="B1852" i="5"/>
  <c r="B1852" i="6" s="1"/>
  <c r="B1853" i="5"/>
  <c r="B1853" i="6" s="1"/>
  <c r="B1854" i="5"/>
  <c r="B1854" i="6" s="1"/>
  <c r="B1855" i="5"/>
  <c r="B1855" i="6" s="1"/>
  <c r="B1856" i="5"/>
  <c r="B1856" i="6" s="1"/>
  <c r="B1857" i="5"/>
  <c r="B1857" i="6" s="1"/>
  <c r="B1858" i="5"/>
  <c r="B1858" i="6" s="1"/>
  <c r="B1859" i="5"/>
  <c r="B1859" i="6" s="1"/>
  <c r="B1860" i="5"/>
  <c r="B1860" i="6" s="1"/>
  <c r="B1861" i="5"/>
  <c r="B1861" i="6" s="1"/>
  <c r="B1862" i="5"/>
  <c r="B1862" i="6" s="1"/>
  <c r="B1863" i="5"/>
  <c r="B1863" i="6" s="1"/>
  <c r="B1864" i="5"/>
  <c r="B1864" i="6" s="1"/>
  <c r="B1865" i="5"/>
  <c r="B1865" i="6" s="1"/>
  <c r="B1866" i="5"/>
  <c r="B1866" i="6" s="1"/>
  <c r="B1867" i="5"/>
  <c r="B1867" i="6" s="1"/>
  <c r="B1868" i="5"/>
  <c r="B1868" i="6" s="1"/>
  <c r="B1869" i="5"/>
  <c r="B1869" i="6" s="1"/>
  <c r="B1870" i="5"/>
  <c r="B1870" i="6" s="1"/>
  <c r="B1871" i="5"/>
  <c r="B1871" i="6" s="1"/>
  <c r="B1872" i="5"/>
  <c r="B1872" i="6" s="1"/>
  <c r="B1873" i="5"/>
  <c r="B1873" i="6" s="1"/>
  <c r="B1874" i="5"/>
  <c r="B1874" i="6" s="1"/>
  <c r="B1875" i="5"/>
  <c r="B1875" i="6" s="1"/>
  <c r="B1876" i="5"/>
  <c r="B1876" i="6" s="1"/>
  <c r="B1877" i="5"/>
  <c r="B1877" i="6" s="1"/>
  <c r="B1878" i="5"/>
  <c r="B1878" i="6" s="1"/>
  <c r="B1879" i="5"/>
  <c r="B1879" i="6" s="1"/>
  <c r="B1880" i="5"/>
  <c r="B1880" i="6" s="1"/>
  <c r="B1881" i="5"/>
  <c r="B1881" i="6" s="1"/>
  <c r="B1882" i="5"/>
  <c r="B1882" i="6" s="1"/>
  <c r="B1883" i="5"/>
  <c r="B1883" i="6" s="1"/>
  <c r="B1884" i="5"/>
  <c r="B1884" i="6" s="1"/>
  <c r="B1885" i="5"/>
  <c r="B1885" i="6" s="1"/>
  <c r="B1886" i="5"/>
  <c r="B1886" i="6" s="1"/>
  <c r="B1887" i="5"/>
  <c r="B1887" i="6" s="1"/>
  <c r="B1888" i="5"/>
  <c r="B1888" i="6" s="1"/>
  <c r="B1889" i="5"/>
  <c r="B1889" i="6" s="1"/>
  <c r="B1890" i="5"/>
  <c r="B1890" i="6" s="1"/>
  <c r="B1891" i="5"/>
  <c r="B1891" i="6" s="1"/>
  <c r="B1892" i="5"/>
  <c r="B1892" i="6" s="1"/>
  <c r="B1893" i="5"/>
  <c r="B1893" i="6" s="1"/>
  <c r="B1894" i="5"/>
  <c r="B1894" i="6" s="1"/>
  <c r="B1895" i="5"/>
  <c r="B1895" i="6" s="1"/>
  <c r="B1896" i="5"/>
  <c r="B1896" i="6" s="1"/>
  <c r="B1897" i="5"/>
  <c r="B1897" i="6" s="1"/>
  <c r="B1898" i="5"/>
  <c r="B1898" i="6" s="1"/>
  <c r="B1899" i="5"/>
  <c r="B1899" i="6" s="1"/>
  <c r="B1900" i="5"/>
  <c r="B1900" i="6" s="1"/>
  <c r="B1901" i="5"/>
  <c r="B1901" i="6" s="1"/>
  <c r="B1902" i="5"/>
  <c r="B1902" i="6" s="1"/>
  <c r="B1903" i="5"/>
  <c r="B1903" i="6" s="1"/>
  <c r="B1904" i="5"/>
  <c r="B1904" i="6" s="1"/>
  <c r="B1905" i="5"/>
  <c r="B1905" i="6" s="1"/>
  <c r="B1906" i="5"/>
  <c r="B1906" i="6" s="1"/>
  <c r="B1907" i="5"/>
  <c r="B1907" i="6" s="1"/>
  <c r="B1908" i="5"/>
  <c r="B1908" i="6" s="1"/>
  <c r="B1909" i="5"/>
  <c r="B1909" i="6" s="1"/>
  <c r="B1910" i="5"/>
  <c r="B1910" i="6" s="1"/>
  <c r="B1911" i="5"/>
  <c r="B1911" i="6" s="1"/>
  <c r="B1912" i="5"/>
  <c r="B1912" i="6" s="1"/>
  <c r="B1913" i="5"/>
  <c r="B1913" i="6" s="1"/>
  <c r="B1914" i="5"/>
  <c r="B1914" i="6" s="1"/>
  <c r="B1915" i="5"/>
  <c r="B1915" i="6" s="1"/>
  <c r="B1916" i="5"/>
  <c r="B1916" i="6" s="1"/>
  <c r="B1917" i="5"/>
  <c r="B1917" i="6" s="1"/>
  <c r="B1918" i="5"/>
  <c r="B1918" i="6" s="1"/>
  <c r="B1919" i="5"/>
  <c r="B1919" i="6" s="1"/>
  <c r="B1920" i="5"/>
  <c r="B1920" i="6" s="1"/>
  <c r="B1921" i="5"/>
  <c r="B1921" i="6" s="1"/>
  <c r="B1922" i="5"/>
  <c r="B1922" i="6" s="1"/>
  <c r="B1923" i="5"/>
  <c r="B1923" i="6" s="1"/>
  <c r="B1924" i="5"/>
  <c r="B1924" i="6" s="1"/>
  <c r="B1925" i="5"/>
  <c r="B1925" i="6" s="1"/>
  <c r="B1926" i="5"/>
  <c r="B1926" i="6" s="1"/>
  <c r="B1927" i="5"/>
  <c r="B1927" i="6" s="1"/>
  <c r="B1928" i="5"/>
  <c r="B1928" i="6" s="1"/>
  <c r="B1929" i="5"/>
  <c r="B1929" i="6" s="1"/>
  <c r="B1930" i="5"/>
  <c r="B1930" i="6" s="1"/>
  <c r="B1931" i="5"/>
  <c r="B1931" i="6" s="1"/>
  <c r="B1932" i="5"/>
  <c r="B1932" i="6" s="1"/>
  <c r="B1933" i="5"/>
  <c r="B1933" i="6" s="1"/>
  <c r="B1934" i="5"/>
  <c r="B1934" i="6" s="1"/>
  <c r="B1935" i="5"/>
  <c r="B1935" i="6" s="1"/>
  <c r="B1936" i="5"/>
  <c r="B1936" i="6" s="1"/>
  <c r="B1937" i="5"/>
  <c r="B1937" i="6" s="1"/>
  <c r="B1938" i="5"/>
  <c r="B1938" i="6" s="1"/>
  <c r="B1939" i="5"/>
  <c r="B1939" i="6" s="1"/>
  <c r="B1940" i="5"/>
  <c r="B1940" i="6" s="1"/>
  <c r="B1941" i="5"/>
  <c r="B1941" i="6" s="1"/>
  <c r="B1942" i="5"/>
  <c r="B1942" i="6" s="1"/>
  <c r="B1943" i="5"/>
  <c r="B1943" i="6" s="1"/>
  <c r="B1944" i="5"/>
  <c r="B1944" i="6" s="1"/>
  <c r="B1945" i="5"/>
  <c r="B1945" i="6" s="1"/>
  <c r="B1946" i="5"/>
  <c r="B1946" i="6" s="1"/>
  <c r="B1947" i="5"/>
  <c r="B1947" i="6" s="1"/>
  <c r="B1948" i="5"/>
  <c r="B1948" i="6" s="1"/>
  <c r="B1949" i="5"/>
  <c r="B1949" i="6" s="1"/>
  <c r="B1950" i="5"/>
  <c r="B1950" i="6" s="1"/>
  <c r="B1951" i="5"/>
  <c r="B1951" i="6" s="1"/>
  <c r="B1952" i="5"/>
  <c r="B1952" i="6" s="1"/>
  <c r="B1953" i="5"/>
  <c r="B1953" i="6" s="1"/>
  <c r="B1954" i="5"/>
  <c r="B1954" i="6" s="1"/>
  <c r="B1955" i="5"/>
  <c r="B1955" i="6" s="1"/>
  <c r="B1956" i="5"/>
  <c r="B1956" i="6" s="1"/>
  <c r="B1957" i="5"/>
  <c r="B1957" i="6" s="1"/>
  <c r="B1958" i="5"/>
  <c r="B1958" i="6" s="1"/>
  <c r="B1959" i="5"/>
  <c r="B1959" i="6" s="1"/>
  <c r="B1960" i="5"/>
  <c r="B1960" i="6" s="1"/>
  <c r="B1961" i="5"/>
  <c r="B1961" i="6" s="1"/>
  <c r="B1962" i="5"/>
  <c r="B1962" i="6" s="1"/>
  <c r="B1963" i="5"/>
  <c r="B1963" i="6" s="1"/>
  <c r="B1964" i="5"/>
  <c r="B1964" i="6" s="1"/>
  <c r="B1965" i="5"/>
  <c r="B1965" i="6" s="1"/>
  <c r="B1966" i="5"/>
  <c r="B1966" i="6" s="1"/>
  <c r="B1967" i="5"/>
  <c r="B1967" i="6" s="1"/>
  <c r="B1968" i="5"/>
  <c r="B1968" i="6" s="1"/>
  <c r="B1969" i="5"/>
  <c r="B1969" i="6" s="1"/>
  <c r="B1970" i="5"/>
  <c r="B1970" i="6" s="1"/>
  <c r="B1971" i="5"/>
  <c r="B1971" i="6" s="1"/>
  <c r="B1972" i="5"/>
  <c r="B1972" i="6" s="1"/>
  <c r="B1973" i="5"/>
  <c r="B1973" i="6" s="1"/>
  <c r="B1974" i="5"/>
  <c r="B1974" i="6" s="1"/>
  <c r="B1975" i="5"/>
  <c r="B1975" i="6" s="1"/>
  <c r="B1976" i="5"/>
  <c r="B1976" i="6" s="1"/>
  <c r="B1977" i="5"/>
  <c r="B1977" i="6" s="1"/>
  <c r="B1978" i="5"/>
  <c r="B1978" i="6" s="1"/>
  <c r="B1979" i="5"/>
  <c r="B1979" i="6" s="1"/>
  <c r="B1980" i="5"/>
  <c r="B1980" i="6" s="1"/>
  <c r="B1981" i="5"/>
  <c r="B1981" i="6" s="1"/>
  <c r="B1982" i="5"/>
  <c r="B1982" i="6" s="1"/>
  <c r="B1983" i="5"/>
  <c r="B1983" i="6" s="1"/>
  <c r="B1984" i="5"/>
  <c r="B1984" i="6" s="1"/>
  <c r="B1985" i="5"/>
  <c r="B1985" i="6" s="1"/>
  <c r="B1986" i="5"/>
  <c r="B1986" i="6" s="1"/>
  <c r="B1987" i="5"/>
  <c r="B1987" i="6" s="1"/>
  <c r="B1988" i="5"/>
  <c r="B1988" i="6" s="1"/>
  <c r="B1989" i="5"/>
  <c r="B1989" i="6" s="1"/>
  <c r="B1990" i="5"/>
  <c r="B1990" i="6" s="1"/>
  <c r="B1991" i="5"/>
  <c r="B1991" i="6" s="1"/>
  <c r="B1992" i="5"/>
  <c r="B1992" i="6" s="1"/>
  <c r="B1993" i="5"/>
  <c r="B1993" i="6" s="1"/>
  <c r="B1994" i="5"/>
  <c r="B1994" i="6" s="1"/>
  <c r="B1995" i="5"/>
  <c r="B1995" i="6" s="1"/>
  <c r="B1996" i="5"/>
  <c r="B1996" i="6" s="1"/>
  <c r="B1997" i="5"/>
  <c r="B1997" i="6" s="1"/>
  <c r="B1998" i="5"/>
  <c r="B1998" i="6" s="1"/>
  <c r="B1999" i="5"/>
  <c r="B1999" i="6" s="1"/>
  <c r="B2000" i="5"/>
  <c r="B2000" i="6" s="1"/>
  <c r="B2001" i="5"/>
  <c r="B2001" i="6" s="1"/>
  <c r="B2002" i="5"/>
  <c r="B2002" i="6" s="1"/>
  <c r="B2003" i="5"/>
  <c r="B2003" i="6" s="1"/>
  <c r="B2004" i="5"/>
  <c r="B2004" i="6" s="1"/>
  <c r="B2005" i="5"/>
  <c r="B2005" i="6" s="1"/>
  <c r="B2006" i="5"/>
  <c r="B2006" i="6" s="1"/>
  <c r="B2007" i="5"/>
  <c r="B2007" i="6" s="1"/>
  <c r="B2008" i="5"/>
  <c r="B2008" i="6" s="1"/>
  <c r="B2009" i="5"/>
  <c r="B2009" i="6" s="1"/>
  <c r="B2010" i="5"/>
  <c r="B2010" i="6" s="1"/>
  <c r="B2011" i="5"/>
  <c r="B2011" i="6" s="1"/>
  <c r="B2012" i="5"/>
  <c r="B2012" i="6" s="1"/>
  <c r="B2013" i="5"/>
  <c r="B2013" i="6" s="1"/>
  <c r="B2014" i="5"/>
  <c r="B2014" i="6" s="1"/>
  <c r="B2015" i="5"/>
  <c r="B2015" i="6" s="1"/>
  <c r="B2016" i="5"/>
  <c r="B2016" i="6" s="1"/>
  <c r="B2017" i="5"/>
  <c r="B2017" i="6" s="1"/>
  <c r="B2018" i="5"/>
  <c r="B2018" i="6" s="1"/>
  <c r="B2019" i="5"/>
  <c r="B2019" i="6" s="1"/>
  <c r="B2020" i="5"/>
  <c r="B2020" i="6" s="1"/>
  <c r="B2021" i="5"/>
  <c r="B2021" i="6" s="1"/>
  <c r="B2022" i="5"/>
  <c r="B2022" i="6" s="1"/>
  <c r="B2023" i="5"/>
  <c r="B2023" i="6" s="1"/>
  <c r="B2024" i="5"/>
  <c r="B2024" i="6" s="1"/>
  <c r="B2025" i="5"/>
  <c r="B2025" i="6" s="1"/>
  <c r="B2026" i="5"/>
  <c r="B2026" i="6" s="1"/>
  <c r="B2027" i="5"/>
  <c r="B2027" i="6" s="1"/>
  <c r="B2028" i="5"/>
  <c r="B2028" i="6" s="1"/>
  <c r="B2029" i="5"/>
  <c r="B2029" i="6" s="1"/>
  <c r="B2030" i="5"/>
  <c r="B2030" i="6" s="1"/>
  <c r="B2031" i="5"/>
  <c r="B2031" i="6" s="1"/>
  <c r="B2032" i="5"/>
  <c r="B2032" i="6" s="1"/>
  <c r="B2033" i="5"/>
  <c r="B2033" i="6" s="1"/>
  <c r="B2034" i="5"/>
  <c r="B2034" i="6" s="1"/>
  <c r="B2035" i="5"/>
  <c r="B2035" i="6" s="1"/>
  <c r="B2036" i="5"/>
  <c r="B2036" i="6" s="1"/>
  <c r="B2037" i="5"/>
  <c r="B2037" i="6" s="1"/>
  <c r="B2038" i="5"/>
  <c r="B2038" i="6" s="1"/>
  <c r="B2039" i="5"/>
  <c r="B2039" i="6" s="1"/>
  <c r="B2040" i="5"/>
  <c r="B2040" i="6" s="1"/>
  <c r="B2041" i="5"/>
  <c r="B2041" i="6" s="1"/>
  <c r="B2042" i="5"/>
  <c r="B2042" i="6" s="1"/>
  <c r="B2043" i="5"/>
  <c r="B2043" i="6" s="1"/>
  <c r="B2044" i="5"/>
  <c r="B2044" i="6" s="1"/>
  <c r="B2045" i="5"/>
  <c r="B2045" i="6" s="1"/>
  <c r="B2046" i="5"/>
  <c r="B2046" i="6" s="1"/>
  <c r="B2047" i="5"/>
  <c r="B2047" i="6" s="1"/>
  <c r="B2048" i="5"/>
  <c r="B2048" i="6" s="1"/>
  <c r="B2049" i="5"/>
  <c r="B2049" i="6" s="1"/>
  <c r="B2050" i="5"/>
  <c r="B2050" i="6" s="1"/>
  <c r="B2051" i="5"/>
  <c r="B2051" i="6" s="1"/>
  <c r="B2052" i="5"/>
  <c r="B2052" i="6" s="1"/>
  <c r="B2053" i="5"/>
  <c r="B2053" i="6" s="1"/>
  <c r="B2054" i="5"/>
  <c r="B2054" i="6" s="1"/>
  <c r="B2055" i="5"/>
  <c r="B2055" i="6" s="1"/>
  <c r="B2056" i="5"/>
  <c r="B2056" i="6" s="1"/>
  <c r="B2057" i="5"/>
  <c r="B2057" i="6" s="1"/>
  <c r="B2058" i="5"/>
  <c r="B2058" i="6" s="1"/>
  <c r="B2059" i="5"/>
  <c r="B2059" i="6" s="1"/>
  <c r="B2060" i="5"/>
  <c r="B2060" i="6" s="1"/>
  <c r="B2061" i="5"/>
  <c r="B2061" i="6" s="1"/>
  <c r="B2062" i="5"/>
  <c r="B2062" i="6" s="1"/>
  <c r="B2063" i="5"/>
  <c r="B2063" i="6" s="1"/>
  <c r="B2064" i="5"/>
  <c r="B2064" i="6" s="1"/>
  <c r="B2065" i="5"/>
  <c r="B2065" i="6" s="1"/>
  <c r="B2066" i="5"/>
  <c r="B2066" i="6" s="1"/>
  <c r="B2067" i="5"/>
  <c r="B2067" i="6" s="1"/>
  <c r="B2068" i="5"/>
  <c r="B2068" i="6" s="1"/>
  <c r="B2069" i="5"/>
  <c r="B2069" i="6" s="1"/>
  <c r="B2070" i="5"/>
  <c r="B2070" i="6" s="1"/>
  <c r="B2071" i="5"/>
  <c r="B2071" i="6" s="1"/>
  <c r="B2072" i="5"/>
  <c r="B2072" i="6" s="1"/>
  <c r="B2073" i="5"/>
  <c r="B2073" i="6" s="1"/>
  <c r="B2074" i="5"/>
  <c r="B2074" i="6" s="1"/>
  <c r="B2075" i="5"/>
  <c r="B2075" i="6" s="1"/>
  <c r="B2076" i="5"/>
  <c r="B2076" i="6" s="1"/>
  <c r="B2077" i="5"/>
  <c r="B2077" i="6" s="1"/>
  <c r="B2078" i="5"/>
  <c r="B2078" i="6" s="1"/>
  <c r="B2079" i="5"/>
  <c r="B2079" i="6" s="1"/>
  <c r="B2080" i="5"/>
  <c r="B2080" i="6" s="1"/>
  <c r="B2081" i="5"/>
  <c r="B2081" i="6" s="1"/>
  <c r="B2082" i="5"/>
  <c r="B2082" i="6" s="1"/>
  <c r="B2083" i="5"/>
  <c r="B2083" i="6" s="1"/>
  <c r="B2084" i="5"/>
  <c r="B2084" i="6" s="1"/>
  <c r="B2085" i="5"/>
  <c r="B2085" i="6" s="1"/>
  <c r="B2086" i="5"/>
  <c r="B2086" i="6" s="1"/>
  <c r="B2087" i="5"/>
  <c r="B2087" i="6" s="1"/>
  <c r="B2088" i="5"/>
  <c r="B2088" i="6" s="1"/>
  <c r="B2089" i="5"/>
  <c r="B2089" i="6" s="1"/>
  <c r="B2090" i="5"/>
  <c r="B2090" i="6" s="1"/>
  <c r="B2091" i="5"/>
  <c r="B2091" i="6" s="1"/>
  <c r="B2092" i="5"/>
  <c r="B2092" i="6" s="1"/>
  <c r="B2093" i="5"/>
  <c r="B2093" i="6" s="1"/>
  <c r="B2094" i="5"/>
  <c r="B2094" i="6" s="1"/>
  <c r="B2095" i="5"/>
  <c r="B2095" i="6" s="1"/>
  <c r="B2096" i="5"/>
  <c r="B2096" i="6" s="1"/>
  <c r="B2097" i="5"/>
  <c r="B2097" i="6" s="1"/>
  <c r="B2098" i="5"/>
  <c r="B2098" i="6" s="1"/>
  <c r="B2099" i="5"/>
  <c r="B2099" i="6" s="1"/>
  <c r="B2100" i="5"/>
  <c r="B2100" i="6" s="1"/>
  <c r="B2101" i="5"/>
  <c r="B2101" i="6" s="1"/>
  <c r="B2102" i="5"/>
  <c r="B2102" i="6" s="1"/>
  <c r="B2103" i="5"/>
  <c r="B2103" i="6" s="1"/>
  <c r="B2104" i="5"/>
  <c r="B2104" i="6" s="1"/>
  <c r="B2105" i="5"/>
  <c r="B2105" i="6" s="1"/>
  <c r="B2106" i="5"/>
  <c r="B2106" i="6" s="1"/>
  <c r="B2107" i="5"/>
  <c r="B2107" i="6" s="1"/>
  <c r="B2108" i="5"/>
  <c r="B2108" i="6" s="1"/>
  <c r="B2109" i="5"/>
  <c r="B2109" i="6" s="1"/>
  <c r="B2110" i="5"/>
  <c r="B2110" i="6" s="1"/>
  <c r="B2111" i="5"/>
  <c r="B2111" i="6" s="1"/>
  <c r="B2112" i="5"/>
  <c r="B2112" i="6" s="1"/>
  <c r="B2113" i="5"/>
  <c r="B2113" i="6" s="1"/>
  <c r="B2114" i="5"/>
  <c r="B2114" i="6" s="1"/>
  <c r="B2115" i="5"/>
  <c r="B2115" i="6" s="1"/>
  <c r="B2116" i="5"/>
  <c r="B2116" i="6" s="1"/>
  <c r="B2117" i="5"/>
  <c r="B2117" i="6" s="1"/>
  <c r="B2118" i="5"/>
  <c r="B2118" i="6" s="1"/>
  <c r="B2119" i="5"/>
  <c r="B2119" i="6" s="1"/>
  <c r="B2120" i="5"/>
  <c r="B2120" i="6" s="1"/>
  <c r="B2121" i="5"/>
  <c r="B2121" i="6" s="1"/>
  <c r="B2122" i="5"/>
  <c r="B2122" i="6" s="1"/>
  <c r="B2123" i="5"/>
  <c r="B2123" i="6" s="1"/>
  <c r="B2124" i="5"/>
  <c r="B2124" i="6" s="1"/>
  <c r="B2125" i="5"/>
  <c r="B2125" i="6" s="1"/>
  <c r="B2126" i="5"/>
  <c r="B2126" i="6" s="1"/>
  <c r="B2127" i="5"/>
  <c r="B2127" i="6" s="1"/>
  <c r="B2128" i="5"/>
  <c r="B2128" i="6" s="1"/>
  <c r="B2129" i="5"/>
  <c r="B2129" i="6" s="1"/>
  <c r="B2130" i="5"/>
  <c r="B2130" i="6" s="1"/>
  <c r="B2131" i="5"/>
  <c r="B2131" i="6" s="1"/>
  <c r="B2132" i="5"/>
  <c r="B2132" i="6" s="1"/>
  <c r="B2133" i="5"/>
  <c r="B2133" i="6" s="1"/>
  <c r="B2134" i="5"/>
  <c r="B2134" i="6" s="1"/>
  <c r="B2135" i="5"/>
  <c r="B2135" i="6" s="1"/>
  <c r="B2136" i="5"/>
  <c r="B2136" i="6" s="1"/>
  <c r="B2137" i="5"/>
  <c r="B2137" i="6" s="1"/>
  <c r="B2138" i="5"/>
  <c r="B2138" i="6" s="1"/>
  <c r="B2139" i="5"/>
  <c r="B2139" i="6" s="1"/>
  <c r="B2140" i="5"/>
  <c r="B2140" i="6" s="1"/>
  <c r="B2141" i="5"/>
  <c r="B2141" i="6" s="1"/>
  <c r="B2142" i="5"/>
  <c r="B2142" i="6" s="1"/>
  <c r="B2143" i="5"/>
  <c r="B2143" i="6" s="1"/>
  <c r="B2144" i="5"/>
  <c r="B2144" i="6" s="1"/>
  <c r="B2145" i="5"/>
  <c r="B2145" i="6" s="1"/>
  <c r="B2146" i="5"/>
  <c r="B2146" i="6" s="1"/>
  <c r="B2147" i="5"/>
  <c r="B2147" i="6" s="1"/>
  <c r="B2148" i="5"/>
  <c r="B2148" i="6" s="1"/>
  <c r="B2149" i="5"/>
  <c r="B2149" i="6" s="1"/>
  <c r="B2150" i="5"/>
  <c r="B2150" i="6" s="1"/>
  <c r="B2151" i="5"/>
  <c r="B2151" i="6" s="1"/>
  <c r="B2152" i="5"/>
  <c r="B2152" i="6" s="1"/>
  <c r="B2153" i="5"/>
  <c r="B2153" i="6" s="1"/>
  <c r="B2154" i="5"/>
  <c r="B2154" i="6" s="1"/>
  <c r="B2155" i="5"/>
  <c r="B2155" i="6" s="1"/>
  <c r="B2156" i="5"/>
  <c r="B2156" i="6" s="1"/>
  <c r="B2157" i="5"/>
  <c r="B2157" i="6" s="1"/>
  <c r="B2158" i="5"/>
  <c r="B2158" i="6" s="1"/>
  <c r="B2159" i="5"/>
  <c r="B2159" i="6" s="1"/>
  <c r="B2160" i="5"/>
  <c r="B2160" i="6" s="1"/>
  <c r="B2161" i="5"/>
  <c r="B2161" i="6" s="1"/>
  <c r="B2162" i="5"/>
  <c r="B2162" i="6" s="1"/>
  <c r="B2163" i="5"/>
  <c r="B2163" i="6" s="1"/>
  <c r="B2164" i="5"/>
  <c r="B2164" i="6" s="1"/>
  <c r="B2165" i="5"/>
  <c r="B2165" i="6" s="1"/>
  <c r="B2166" i="5"/>
  <c r="B2166" i="6" s="1"/>
  <c r="B2167" i="5"/>
  <c r="B2167" i="6" s="1"/>
  <c r="B2168" i="5"/>
  <c r="B2168" i="6" s="1"/>
  <c r="B2169" i="5"/>
  <c r="B2169" i="6" s="1"/>
  <c r="B2170" i="5"/>
  <c r="B2170" i="6" s="1"/>
  <c r="B2171" i="5"/>
  <c r="B2171" i="6" s="1"/>
  <c r="B2172" i="5"/>
  <c r="B2172" i="6" s="1"/>
  <c r="B2173" i="5"/>
  <c r="B2173" i="6" s="1"/>
  <c r="B2174" i="5"/>
  <c r="B2174" i="6" s="1"/>
  <c r="B2175" i="5"/>
  <c r="B2175" i="6" s="1"/>
  <c r="B2176" i="5"/>
  <c r="B2176" i="6" s="1"/>
  <c r="B2177" i="5"/>
  <c r="B2177" i="6" s="1"/>
  <c r="B2178" i="5"/>
  <c r="B2178" i="6" s="1"/>
  <c r="B2179" i="5"/>
  <c r="B2179" i="6" s="1"/>
  <c r="B2180" i="5"/>
  <c r="B2180" i="6" s="1"/>
  <c r="B2181" i="5"/>
  <c r="B2181" i="6" s="1"/>
  <c r="B2182" i="5"/>
  <c r="B2182" i="6" s="1"/>
  <c r="B2183" i="5"/>
  <c r="B2183" i="6" s="1"/>
  <c r="B2184" i="5"/>
  <c r="B2184" i="6" s="1"/>
  <c r="B2185" i="5"/>
  <c r="B2185" i="6" s="1"/>
  <c r="B2186" i="5"/>
  <c r="B2186" i="6" s="1"/>
  <c r="B2187" i="5"/>
  <c r="B2187" i="6" s="1"/>
  <c r="B2188" i="5"/>
  <c r="B2188" i="6" s="1"/>
  <c r="B2189" i="5"/>
  <c r="B2189" i="6" s="1"/>
  <c r="B2190" i="5"/>
  <c r="B2190" i="6" s="1"/>
  <c r="B2191" i="5"/>
  <c r="B2191" i="6" s="1"/>
  <c r="B2192" i="5"/>
  <c r="B2192" i="6" s="1"/>
  <c r="B2193" i="5"/>
  <c r="B2193" i="6" s="1"/>
  <c r="B2194" i="5"/>
  <c r="B2194" i="6" s="1"/>
  <c r="B2195" i="5"/>
  <c r="B2195" i="6" s="1"/>
  <c r="B2196" i="5"/>
  <c r="B2196" i="6" s="1"/>
  <c r="B2197" i="5"/>
  <c r="B2197" i="6" s="1"/>
  <c r="B2198" i="5"/>
  <c r="B2198" i="6" s="1"/>
  <c r="B2199" i="5"/>
  <c r="B2199" i="6" s="1"/>
  <c r="B2200" i="5"/>
  <c r="B2200" i="6" s="1"/>
  <c r="B2201" i="5"/>
  <c r="B2201" i="6" s="1"/>
  <c r="B2202" i="5"/>
  <c r="B2202" i="6" s="1"/>
  <c r="B2203" i="5"/>
  <c r="B2203" i="6" s="1"/>
  <c r="B2204" i="5"/>
  <c r="B2204" i="6" s="1"/>
  <c r="B2205" i="5"/>
  <c r="B2205" i="6" s="1"/>
  <c r="B2206" i="5"/>
  <c r="B2206" i="6" s="1"/>
  <c r="B2207" i="5"/>
  <c r="B2207" i="6" s="1"/>
  <c r="B2208" i="5"/>
  <c r="B2208" i="6" s="1"/>
  <c r="B2209" i="5"/>
  <c r="B2209" i="6" s="1"/>
  <c r="B2210" i="5"/>
  <c r="B2210" i="6" s="1"/>
  <c r="B2211" i="5"/>
  <c r="B2211" i="6" s="1"/>
  <c r="B2212" i="5"/>
  <c r="B2212" i="6" s="1"/>
  <c r="B2213" i="5"/>
  <c r="B2213" i="6" s="1"/>
  <c r="B2214" i="5"/>
  <c r="B2214" i="6" s="1"/>
  <c r="B2215" i="5"/>
  <c r="B2215" i="6" s="1"/>
  <c r="B2216" i="5"/>
  <c r="B2216" i="6" s="1"/>
  <c r="B2217" i="5"/>
  <c r="B2217" i="6" s="1"/>
  <c r="B2218" i="5"/>
  <c r="B2218" i="6" s="1"/>
  <c r="B2219" i="5"/>
  <c r="B2219" i="6" s="1"/>
  <c r="B2220" i="5"/>
  <c r="B2220" i="6" s="1"/>
  <c r="B2221" i="5"/>
  <c r="B2221" i="6" s="1"/>
  <c r="B2222" i="5"/>
  <c r="B2222" i="6" s="1"/>
  <c r="B2223" i="5"/>
  <c r="B2223" i="6" s="1"/>
  <c r="B2224" i="5"/>
  <c r="B2224" i="6" s="1"/>
  <c r="B2225" i="5"/>
  <c r="B2225" i="6" s="1"/>
  <c r="B2226" i="5"/>
  <c r="B2226" i="6" s="1"/>
  <c r="B2227" i="5"/>
  <c r="B2227" i="6" s="1"/>
  <c r="B2228" i="5"/>
  <c r="B2228" i="6" s="1"/>
  <c r="B2229" i="5"/>
  <c r="B2229" i="6" s="1"/>
  <c r="B2230" i="5"/>
  <c r="B2230" i="6" s="1"/>
  <c r="B2231" i="5"/>
  <c r="B2231" i="6" s="1"/>
  <c r="B2232" i="5"/>
  <c r="B2232" i="6" s="1"/>
  <c r="B2233" i="5"/>
  <c r="B2233" i="6" s="1"/>
  <c r="B2234" i="5"/>
  <c r="B2234" i="6" s="1"/>
  <c r="B2235" i="5"/>
  <c r="B2235" i="6" s="1"/>
  <c r="B2236" i="5"/>
  <c r="B2236" i="6" s="1"/>
  <c r="B2237" i="5"/>
  <c r="B2237" i="6" s="1"/>
  <c r="B2238" i="5"/>
  <c r="B2238" i="6" s="1"/>
  <c r="B2239" i="5"/>
  <c r="B2239" i="6" s="1"/>
  <c r="B2240" i="5"/>
  <c r="B2240" i="6" s="1"/>
  <c r="B2241" i="5"/>
  <c r="B2241" i="6" s="1"/>
  <c r="B2242" i="5"/>
  <c r="B2242" i="6" s="1"/>
  <c r="B2243" i="5"/>
  <c r="B2243" i="6" s="1"/>
  <c r="B2244" i="5"/>
  <c r="B2244" i="6" s="1"/>
  <c r="B2245" i="5"/>
  <c r="B2245" i="6" s="1"/>
  <c r="B2246" i="5"/>
  <c r="B2246" i="6" s="1"/>
  <c r="B2247" i="5"/>
  <c r="B2247" i="6" s="1"/>
  <c r="B2248" i="5"/>
  <c r="B2248" i="6" s="1"/>
  <c r="B2249" i="5"/>
  <c r="B2249" i="6" s="1"/>
  <c r="B2250" i="5"/>
  <c r="B2250" i="6" s="1"/>
  <c r="B2251" i="5"/>
  <c r="B2251" i="6" s="1"/>
  <c r="B2252" i="5"/>
  <c r="B2252" i="6" s="1"/>
  <c r="B2253" i="5"/>
  <c r="B2253" i="6" s="1"/>
  <c r="B2254" i="5"/>
  <c r="B2254" i="6" s="1"/>
  <c r="B2255" i="5"/>
  <c r="B2255" i="6" s="1"/>
  <c r="B2256" i="5"/>
  <c r="B2256" i="6" s="1"/>
  <c r="B2257" i="5"/>
  <c r="B2257" i="6" s="1"/>
  <c r="B2258" i="5"/>
  <c r="B2258" i="6" s="1"/>
  <c r="B2259" i="5"/>
  <c r="B2259" i="6" s="1"/>
  <c r="B2260" i="5"/>
  <c r="B2260" i="6" s="1"/>
  <c r="B2261" i="5"/>
  <c r="B2261" i="6" s="1"/>
  <c r="B2262" i="5"/>
  <c r="B2262" i="6" s="1"/>
  <c r="B2263" i="5"/>
  <c r="B2263" i="6" s="1"/>
  <c r="B2264" i="5"/>
  <c r="B2264" i="6" s="1"/>
  <c r="B2265" i="5"/>
  <c r="B2265" i="6" s="1"/>
  <c r="B2266" i="5"/>
  <c r="B2266" i="6" s="1"/>
  <c r="B2267" i="5"/>
  <c r="B2267" i="6" s="1"/>
  <c r="B2268" i="5"/>
  <c r="B2268" i="6" s="1"/>
  <c r="B2269" i="5"/>
  <c r="B2269" i="6" s="1"/>
  <c r="B2270" i="5"/>
  <c r="B2270" i="6" s="1"/>
  <c r="B2271" i="5"/>
  <c r="B2271" i="6" s="1"/>
  <c r="B2272" i="5"/>
  <c r="B2272" i="6" s="1"/>
  <c r="B2273" i="5"/>
  <c r="B2273" i="6" s="1"/>
  <c r="B2274" i="5"/>
  <c r="B2274" i="6" s="1"/>
  <c r="B2275" i="5"/>
  <c r="B2275" i="6" s="1"/>
  <c r="B2276" i="5"/>
  <c r="B2276" i="6" s="1"/>
  <c r="B2277" i="5"/>
  <c r="B2277" i="6" s="1"/>
  <c r="B2278" i="5"/>
  <c r="B2278" i="6" s="1"/>
  <c r="B2279" i="5"/>
  <c r="B2279" i="6" s="1"/>
  <c r="B2280" i="5"/>
  <c r="B2280" i="6" s="1"/>
  <c r="B2281" i="5"/>
  <c r="B2281" i="6" s="1"/>
  <c r="B2282" i="5"/>
  <c r="B2282" i="6" s="1"/>
  <c r="B2283" i="5"/>
  <c r="B2283" i="6" s="1"/>
  <c r="B2284" i="5"/>
  <c r="B2284" i="6" s="1"/>
  <c r="B2285" i="5"/>
  <c r="B2285" i="6" s="1"/>
  <c r="B2286" i="5"/>
  <c r="B2286" i="6" s="1"/>
  <c r="B2287" i="5"/>
  <c r="B2287" i="6" s="1"/>
  <c r="B2288" i="5"/>
  <c r="B2288" i="6" s="1"/>
  <c r="B2289" i="5"/>
  <c r="B2289" i="6" s="1"/>
  <c r="B2290" i="5"/>
  <c r="B2290" i="6" s="1"/>
  <c r="B2291" i="5"/>
  <c r="B2291" i="6" s="1"/>
  <c r="B2292" i="5"/>
  <c r="B2292" i="6" s="1"/>
  <c r="B2293" i="5"/>
  <c r="B2293" i="6" s="1"/>
  <c r="B2294" i="5"/>
  <c r="B2294" i="6" s="1"/>
  <c r="B2295" i="5"/>
  <c r="B2295" i="6" s="1"/>
  <c r="B2296" i="5"/>
  <c r="B2296" i="6" s="1"/>
  <c r="B2297" i="5"/>
  <c r="B2297" i="6" s="1"/>
  <c r="B2298" i="5"/>
  <c r="B2298" i="6" s="1"/>
  <c r="B2299" i="5"/>
  <c r="B2299" i="6" s="1"/>
  <c r="B2300" i="5"/>
  <c r="B2300" i="6" s="1"/>
  <c r="B2301" i="5"/>
  <c r="B2301" i="6" s="1"/>
  <c r="B2302" i="5"/>
  <c r="B2302" i="6" s="1"/>
  <c r="B2303" i="5"/>
  <c r="B2303" i="6" s="1"/>
  <c r="B2304" i="5"/>
  <c r="B2304" i="6" s="1"/>
  <c r="B2305" i="5"/>
  <c r="B2305" i="6" s="1"/>
  <c r="B2306" i="5"/>
  <c r="B2306" i="6" s="1"/>
  <c r="B2307" i="5"/>
  <c r="B2307" i="6" s="1"/>
  <c r="B2308" i="5"/>
  <c r="B2308" i="6" s="1"/>
  <c r="B2309" i="5"/>
  <c r="B2309" i="6" s="1"/>
  <c r="B2310" i="5"/>
  <c r="B2310" i="6" s="1"/>
  <c r="B2311" i="5"/>
  <c r="B2311" i="6" s="1"/>
  <c r="B2312" i="5"/>
  <c r="B2312" i="6" s="1"/>
  <c r="B2313" i="5"/>
  <c r="B2313" i="6" s="1"/>
  <c r="B2314" i="5"/>
  <c r="B2314" i="6" s="1"/>
  <c r="B2315" i="5"/>
  <c r="B2315" i="6" s="1"/>
  <c r="B2316" i="5"/>
  <c r="B2316" i="6" s="1"/>
  <c r="B2317" i="5"/>
  <c r="B2317" i="6" s="1"/>
  <c r="B2318" i="5"/>
  <c r="B2318" i="6" s="1"/>
  <c r="B2319" i="5"/>
  <c r="B2319" i="6" s="1"/>
  <c r="B2320" i="5"/>
  <c r="B2320" i="6" s="1"/>
  <c r="B2321" i="5"/>
  <c r="B2321" i="6" s="1"/>
  <c r="B2322" i="5"/>
  <c r="B2322" i="6" s="1"/>
  <c r="B2323" i="5"/>
  <c r="B2323" i="6" s="1"/>
  <c r="B2324" i="5"/>
  <c r="B2324" i="6" s="1"/>
  <c r="B2325" i="5"/>
  <c r="B2325" i="6" s="1"/>
  <c r="B2326" i="5"/>
  <c r="B2326" i="6" s="1"/>
  <c r="B2327" i="5"/>
  <c r="B2327" i="6" s="1"/>
  <c r="B2328" i="5"/>
  <c r="B2328" i="6" s="1"/>
  <c r="B2329" i="5"/>
  <c r="B2329" i="6" s="1"/>
  <c r="B2330" i="5"/>
  <c r="B2330" i="6" s="1"/>
  <c r="B2331" i="5"/>
  <c r="B2331" i="6" s="1"/>
  <c r="B2332" i="5"/>
  <c r="B2332" i="6" s="1"/>
  <c r="B2333" i="5"/>
  <c r="B2333" i="6" s="1"/>
  <c r="B2334" i="5"/>
  <c r="B2334" i="6" s="1"/>
  <c r="B2335" i="5"/>
  <c r="B2335" i="6" s="1"/>
  <c r="B2336" i="5"/>
  <c r="B2336" i="6" s="1"/>
  <c r="B2337" i="5"/>
  <c r="B2337" i="6" s="1"/>
  <c r="B2338" i="5"/>
  <c r="B2338" i="6" s="1"/>
  <c r="B2339" i="5"/>
  <c r="B2339" i="6" s="1"/>
  <c r="B2340" i="5"/>
  <c r="B2340" i="6" s="1"/>
  <c r="B2341" i="5"/>
  <c r="B2341" i="6" s="1"/>
  <c r="B2342" i="5"/>
  <c r="B2342" i="6" s="1"/>
  <c r="B2343" i="5"/>
  <c r="B2343" i="6" s="1"/>
  <c r="B2344" i="5"/>
  <c r="B2344" i="6" s="1"/>
  <c r="B2345" i="5"/>
  <c r="B2345" i="6" s="1"/>
  <c r="B2346" i="5"/>
  <c r="B2346" i="6" s="1"/>
  <c r="B2347" i="5"/>
  <c r="B2347" i="6" s="1"/>
  <c r="B2348" i="5"/>
  <c r="B2348" i="6" s="1"/>
  <c r="B2349" i="5"/>
  <c r="B2349" i="6" s="1"/>
  <c r="B2350" i="5"/>
  <c r="B2350" i="6" s="1"/>
  <c r="B2351" i="5"/>
  <c r="B2351" i="6" s="1"/>
  <c r="B2352" i="5"/>
  <c r="B2352" i="6" s="1"/>
  <c r="B2353" i="5"/>
  <c r="B2353" i="6" s="1"/>
  <c r="B2354" i="5"/>
  <c r="B2354" i="6" s="1"/>
  <c r="B2355" i="5"/>
  <c r="B2355" i="6" s="1"/>
  <c r="B2356" i="5"/>
  <c r="B2356" i="6" s="1"/>
  <c r="B2357" i="5"/>
  <c r="B2357" i="6" s="1"/>
  <c r="B2358" i="5"/>
  <c r="B2358" i="6" s="1"/>
  <c r="B2359" i="5"/>
  <c r="B2359" i="6" s="1"/>
  <c r="B2360" i="5"/>
  <c r="B2360" i="6" s="1"/>
  <c r="B2361" i="5"/>
  <c r="B2361" i="6" s="1"/>
  <c r="B2362" i="5"/>
  <c r="B2362" i="6" s="1"/>
  <c r="B2363" i="5"/>
  <c r="B2363" i="6" s="1"/>
  <c r="B2364" i="5"/>
  <c r="B2364" i="6" s="1"/>
  <c r="B2365" i="5"/>
  <c r="B2365" i="6" s="1"/>
  <c r="B2366" i="5"/>
  <c r="B2366" i="6" s="1"/>
  <c r="B2367" i="5"/>
  <c r="B2367" i="6" s="1"/>
  <c r="B2368" i="5"/>
  <c r="B2368" i="6" s="1"/>
  <c r="B2369" i="5"/>
  <c r="B2369" i="6" s="1"/>
  <c r="B2370" i="5"/>
  <c r="B2370" i="6" s="1"/>
  <c r="B2371" i="5"/>
  <c r="B2371" i="6" s="1"/>
  <c r="B2372" i="5"/>
  <c r="B2372" i="6" s="1"/>
  <c r="B2373" i="5"/>
  <c r="B2373" i="6" s="1"/>
  <c r="B2374" i="5"/>
  <c r="B2374" i="6" s="1"/>
  <c r="B2375" i="5"/>
  <c r="B2375" i="6" s="1"/>
  <c r="B2376" i="5"/>
  <c r="B2376" i="6" s="1"/>
  <c r="B2377" i="5"/>
  <c r="B2377" i="6" s="1"/>
  <c r="B2378" i="5"/>
  <c r="B2378" i="6" s="1"/>
  <c r="B2379" i="5"/>
  <c r="B2379" i="6" s="1"/>
  <c r="B2380" i="5"/>
  <c r="B2380" i="6" s="1"/>
  <c r="B2381" i="5"/>
  <c r="B2381" i="6" s="1"/>
  <c r="B2382" i="5"/>
  <c r="B2382" i="6" s="1"/>
  <c r="B2383" i="5"/>
  <c r="B2383" i="6" s="1"/>
  <c r="B2384" i="5"/>
  <c r="B2384" i="6" s="1"/>
  <c r="B2385" i="5"/>
  <c r="B2385" i="6" s="1"/>
  <c r="B2386" i="5"/>
  <c r="B2386" i="6" s="1"/>
  <c r="B2387" i="5"/>
  <c r="B2387" i="6" s="1"/>
  <c r="B2388" i="5"/>
  <c r="B2388" i="6" s="1"/>
  <c r="B2389" i="5"/>
  <c r="B2389" i="6" s="1"/>
  <c r="B2390" i="5"/>
  <c r="B2390" i="6" s="1"/>
  <c r="B2391" i="5"/>
  <c r="B2391" i="6" s="1"/>
  <c r="B2392" i="5"/>
  <c r="B2392" i="6" s="1"/>
  <c r="B2393" i="5"/>
  <c r="B2393" i="6" s="1"/>
  <c r="B2394" i="5"/>
  <c r="B2394" i="6" s="1"/>
  <c r="B2395" i="5"/>
  <c r="B2395" i="6" s="1"/>
  <c r="B2396" i="5"/>
  <c r="B2396" i="6" s="1"/>
  <c r="B2397" i="5"/>
  <c r="B2397" i="6" s="1"/>
  <c r="B2398" i="5"/>
  <c r="B2398" i="6" s="1"/>
  <c r="B2399" i="5"/>
  <c r="B2399" i="6" s="1"/>
  <c r="B2400" i="5"/>
  <c r="B2400" i="6" s="1"/>
  <c r="B2401" i="5"/>
  <c r="B2401" i="6" s="1"/>
  <c r="B2402" i="5"/>
  <c r="B2402" i="6" s="1"/>
  <c r="B2403" i="5"/>
  <c r="B2403" i="6" s="1"/>
  <c r="B2404" i="5"/>
  <c r="B2404" i="6" s="1"/>
  <c r="B2405" i="5"/>
  <c r="B2405" i="6" s="1"/>
  <c r="B2406" i="5"/>
  <c r="B2406" i="6" s="1"/>
  <c r="B2407" i="5"/>
  <c r="B2407" i="6" s="1"/>
  <c r="B2408" i="5"/>
  <c r="B2408" i="6" s="1"/>
  <c r="B2409" i="5"/>
  <c r="B2409" i="6" s="1"/>
  <c r="B2410" i="5"/>
  <c r="B2410" i="6" s="1"/>
  <c r="B2411" i="5"/>
  <c r="B2411" i="6" s="1"/>
  <c r="B2412" i="5"/>
  <c r="B2412" i="6" s="1"/>
  <c r="B2413" i="5"/>
  <c r="B2413" i="6" s="1"/>
  <c r="B2414" i="5"/>
  <c r="B2414" i="6" s="1"/>
  <c r="B2415" i="5"/>
  <c r="B2415" i="6" s="1"/>
  <c r="B2416" i="5"/>
  <c r="B2416" i="6" s="1"/>
  <c r="B2417" i="5"/>
  <c r="B2417" i="6" s="1"/>
  <c r="B2418" i="5"/>
  <c r="B2418" i="6" s="1"/>
  <c r="B2419" i="5"/>
  <c r="B2419" i="6" s="1"/>
  <c r="B2420" i="5"/>
  <c r="B2420" i="6" s="1"/>
  <c r="B2421" i="5"/>
  <c r="B2421" i="6" s="1"/>
  <c r="B2422" i="5"/>
  <c r="B2422" i="6" s="1"/>
  <c r="B2423" i="5"/>
  <c r="B2423" i="6" s="1"/>
  <c r="B2424" i="5"/>
  <c r="B2424" i="6" s="1"/>
  <c r="B2425" i="5"/>
  <c r="B2425" i="6" s="1"/>
  <c r="B2426" i="5"/>
  <c r="B2426" i="6" s="1"/>
  <c r="B2427" i="5"/>
  <c r="B2427" i="6" s="1"/>
  <c r="B2428" i="5"/>
  <c r="B2428" i="6" s="1"/>
  <c r="B2429" i="5"/>
  <c r="B2429" i="6" s="1"/>
  <c r="B2430" i="5"/>
  <c r="B2430" i="6" s="1"/>
  <c r="B2431" i="5"/>
  <c r="B2431" i="6" s="1"/>
  <c r="B2432" i="5"/>
  <c r="B2432" i="6" s="1"/>
  <c r="B2433" i="5"/>
  <c r="B2433" i="6" s="1"/>
  <c r="B2434" i="5"/>
  <c r="B2434" i="6" s="1"/>
  <c r="B2435" i="5"/>
  <c r="B2435" i="6" s="1"/>
  <c r="B2436" i="5"/>
  <c r="B2436" i="6" s="1"/>
  <c r="B2437" i="5"/>
  <c r="B2437" i="6" s="1"/>
  <c r="B2438" i="5"/>
  <c r="B2438" i="6" s="1"/>
  <c r="B2439" i="5"/>
  <c r="B2439" i="6" s="1"/>
  <c r="B2440" i="5"/>
  <c r="B2440" i="6" s="1"/>
  <c r="B2441" i="5"/>
  <c r="B2441" i="6" s="1"/>
  <c r="B2442" i="5"/>
  <c r="B2442" i="6" s="1"/>
  <c r="B2443" i="5"/>
  <c r="B2443" i="6" s="1"/>
  <c r="B2444" i="5"/>
  <c r="B2444" i="6" s="1"/>
  <c r="B2445" i="5"/>
  <c r="B2445" i="6" s="1"/>
  <c r="B2446" i="5"/>
  <c r="B2446" i="6" s="1"/>
  <c r="B2447" i="5"/>
  <c r="B2447" i="6" s="1"/>
  <c r="B2448" i="5"/>
  <c r="B2448" i="6" s="1"/>
  <c r="B2449" i="5"/>
  <c r="B2449" i="6" s="1"/>
  <c r="B2450" i="5"/>
  <c r="B2450" i="6" s="1"/>
  <c r="B2451" i="5"/>
  <c r="B2451" i="6" s="1"/>
  <c r="B2452" i="5"/>
  <c r="B2452" i="6" s="1"/>
  <c r="B2453" i="5"/>
  <c r="B2453" i="6" s="1"/>
  <c r="B2454" i="5"/>
  <c r="B2454" i="6" s="1"/>
  <c r="B2455" i="5"/>
  <c r="B2455" i="6" s="1"/>
  <c r="B2456" i="5"/>
  <c r="B2456" i="6" s="1"/>
  <c r="B2457" i="5"/>
  <c r="B2457" i="6" s="1"/>
  <c r="B2458" i="5"/>
  <c r="B2458" i="6" s="1"/>
  <c r="B2459" i="5"/>
  <c r="B2459" i="6" s="1"/>
  <c r="B2460" i="5"/>
  <c r="B2460" i="6" s="1"/>
  <c r="B2461" i="5"/>
  <c r="B2461" i="6" s="1"/>
  <c r="B2462" i="5"/>
  <c r="B2462" i="6" s="1"/>
  <c r="B2463" i="5"/>
  <c r="B2463" i="6" s="1"/>
  <c r="B2464" i="5"/>
  <c r="B2464" i="6" s="1"/>
  <c r="B2465" i="5"/>
  <c r="B2465" i="6" s="1"/>
  <c r="B2466" i="5"/>
  <c r="B2466" i="6" s="1"/>
  <c r="B2467" i="5"/>
  <c r="B2467" i="6" s="1"/>
  <c r="B2468" i="5"/>
  <c r="B2468" i="6" s="1"/>
  <c r="B2469" i="5"/>
  <c r="B2469" i="6" s="1"/>
  <c r="B2470" i="5"/>
  <c r="B2470" i="6" s="1"/>
  <c r="B2471" i="5"/>
  <c r="B2471" i="6" s="1"/>
  <c r="B2472" i="5"/>
  <c r="B2472" i="6" s="1"/>
  <c r="B2473" i="5"/>
  <c r="B2473" i="6" s="1"/>
  <c r="B2474" i="5"/>
  <c r="B2474" i="6" s="1"/>
  <c r="B2475" i="5"/>
  <c r="B2475" i="6" s="1"/>
  <c r="B2476" i="5"/>
  <c r="B2476" i="6" s="1"/>
  <c r="B2477" i="5"/>
  <c r="B2477" i="6" s="1"/>
  <c r="B2478" i="5"/>
  <c r="B2478" i="6" s="1"/>
  <c r="B2479" i="5"/>
  <c r="B2479" i="6" s="1"/>
  <c r="B2480" i="5"/>
  <c r="B2480" i="6" s="1"/>
  <c r="B2481" i="5"/>
  <c r="B2481" i="6" s="1"/>
  <c r="B2482" i="5"/>
  <c r="B2482" i="6" s="1"/>
  <c r="B2483" i="5"/>
  <c r="B2483" i="6" s="1"/>
  <c r="B2484" i="5"/>
  <c r="B2484" i="6" s="1"/>
  <c r="B2485" i="5"/>
  <c r="B2485" i="6" s="1"/>
  <c r="B2486" i="5"/>
  <c r="B2486" i="6" s="1"/>
  <c r="B2487" i="5"/>
  <c r="B2487" i="6" s="1"/>
  <c r="B2488" i="5"/>
  <c r="B2488" i="6" s="1"/>
  <c r="B2489" i="5"/>
  <c r="B2489" i="6" s="1"/>
  <c r="B2490" i="5"/>
  <c r="B2490" i="6" s="1"/>
  <c r="B2491" i="5"/>
  <c r="B2491" i="6" s="1"/>
  <c r="B2492" i="5"/>
  <c r="B2492" i="6" s="1"/>
  <c r="B2493" i="5"/>
  <c r="B2493" i="6" s="1"/>
  <c r="B2494" i="5"/>
  <c r="B2494" i="6" s="1"/>
  <c r="B2495" i="5"/>
  <c r="B2495" i="6" s="1"/>
  <c r="B2496" i="5"/>
  <c r="B2496" i="6" s="1"/>
  <c r="B2497" i="5"/>
  <c r="B2497" i="6" s="1"/>
  <c r="B2498" i="5"/>
  <c r="B2498" i="6" s="1"/>
  <c r="B2499" i="5"/>
  <c r="B2499" i="6" s="1"/>
  <c r="B2500" i="5"/>
  <c r="B2500" i="6" s="1"/>
  <c r="B2501" i="5"/>
  <c r="B2501" i="6" s="1"/>
  <c r="B2502" i="5"/>
  <c r="B2502" i="6" s="1"/>
  <c r="B2503" i="5"/>
  <c r="B2503" i="6" s="1"/>
  <c r="B2504" i="5"/>
  <c r="B2504" i="6" s="1"/>
  <c r="B2505" i="5"/>
  <c r="B2505" i="6" s="1"/>
  <c r="B2506" i="5"/>
  <c r="B2506" i="6" s="1"/>
  <c r="B2507" i="5"/>
  <c r="B2507" i="6" s="1"/>
  <c r="B2508" i="5"/>
  <c r="B2508" i="6" s="1"/>
  <c r="B2509" i="5"/>
  <c r="B2509" i="6" s="1"/>
  <c r="B2510" i="5"/>
  <c r="B2510" i="6" s="1"/>
  <c r="B2511" i="5"/>
  <c r="B2511" i="6" s="1"/>
  <c r="B2512" i="5"/>
  <c r="B2512" i="6" s="1"/>
  <c r="B2513" i="5"/>
  <c r="B2513" i="6" s="1"/>
  <c r="B2514" i="5"/>
  <c r="B2514" i="6" s="1"/>
  <c r="B2515" i="5"/>
  <c r="B2515" i="6" s="1"/>
  <c r="B2516" i="5"/>
  <c r="B2516" i="6" s="1"/>
  <c r="B2517" i="5"/>
  <c r="B2517" i="6" s="1"/>
  <c r="B2518" i="5"/>
  <c r="B2518" i="6" s="1"/>
  <c r="B2519" i="5"/>
  <c r="B2519" i="6" s="1"/>
  <c r="B2520" i="5"/>
  <c r="B2520" i="6" s="1"/>
  <c r="B2521" i="5"/>
  <c r="B2521" i="6" s="1"/>
  <c r="B2522" i="5"/>
  <c r="B2522" i="6" s="1"/>
  <c r="B2523" i="5"/>
  <c r="B2523" i="6" s="1"/>
  <c r="B2524" i="5"/>
  <c r="B2524" i="6" s="1"/>
  <c r="B2525" i="5"/>
  <c r="B2525" i="6" s="1"/>
  <c r="B2526" i="5"/>
  <c r="B2526" i="6" s="1"/>
  <c r="B2527" i="5"/>
  <c r="B2527" i="6" s="1"/>
  <c r="B2528" i="5"/>
  <c r="B2528" i="6" s="1"/>
  <c r="B2529" i="5"/>
  <c r="B2529" i="6" s="1"/>
  <c r="B2530" i="5"/>
  <c r="B2530" i="6" s="1"/>
  <c r="B2531" i="5"/>
  <c r="B2531" i="6" s="1"/>
  <c r="B2532" i="5"/>
  <c r="B2532" i="6" s="1"/>
  <c r="B2533" i="5"/>
  <c r="B2533" i="6" s="1"/>
  <c r="B2534" i="5"/>
  <c r="B2534" i="6" s="1"/>
  <c r="B2535" i="5"/>
  <c r="B2535" i="6" s="1"/>
  <c r="B2536" i="5"/>
  <c r="B2536" i="6" s="1"/>
  <c r="B2537" i="5"/>
  <c r="B2537" i="6" s="1"/>
  <c r="B2538" i="5"/>
  <c r="B2538" i="6" s="1"/>
  <c r="B2539" i="5"/>
  <c r="B2539" i="6" s="1"/>
  <c r="B2540" i="5"/>
  <c r="B2540" i="6" s="1"/>
  <c r="B2541" i="5"/>
  <c r="B2541" i="6" s="1"/>
  <c r="B2542" i="5"/>
  <c r="B2542" i="6" s="1"/>
  <c r="B2543" i="5"/>
  <c r="B2543" i="6" s="1"/>
  <c r="B2544" i="5"/>
  <c r="B2544" i="6" s="1"/>
  <c r="B2545" i="5"/>
  <c r="B2545" i="6" s="1"/>
  <c r="B2546" i="5"/>
  <c r="B2546" i="6" s="1"/>
  <c r="B2547" i="5"/>
  <c r="B2547" i="6" s="1"/>
  <c r="B2548" i="5"/>
  <c r="B2548" i="6" s="1"/>
  <c r="B2549" i="5"/>
  <c r="B2549" i="6" s="1"/>
  <c r="B2550" i="5"/>
  <c r="B2550" i="6" s="1"/>
  <c r="B2551" i="5"/>
  <c r="B2551" i="6" s="1"/>
  <c r="B2552" i="5"/>
  <c r="B2552" i="6" s="1"/>
  <c r="B2553" i="5"/>
  <c r="B2553" i="6" s="1"/>
  <c r="B2554" i="5"/>
  <c r="B2554" i="6" s="1"/>
  <c r="B2555" i="5"/>
  <c r="B2555" i="6" s="1"/>
  <c r="B2556" i="5"/>
  <c r="B2556" i="6" s="1"/>
  <c r="B2557" i="5"/>
  <c r="B2557" i="6" s="1"/>
  <c r="B2558" i="5"/>
  <c r="B2558" i="6" s="1"/>
  <c r="B2559" i="5"/>
  <c r="B2559" i="6" s="1"/>
  <c r="B2560" i="5"/>
  <c r="B2560" i="6" s="1"/>
  <c r="B2561" i="5"/>
  <c r="B2561" i="6" s="1"/>
  <c r="B2562" i="5"/>
  <c r="B2562" i="6" s="1"/>
  <c r="B2563" i="5"/>
  <c r="B2563" i="6" s="1"/>
  <c r="B2564" i="5"/>
  <c r="B2564" i="6" s="1"/>
  <c r="B2565" i="5"/>
  <c r="B2565" i="6" s="1"/>
  <c r="B2566" i="5"/>
  <c r="B2566" i="6" s="1"/>
  <c r="B2567" i="5"/>
  <c r="B2567" i="6" s="1"/>
  <c r="B2568" i="5"/>
  <c r="B2568" i="6" s="1"/>
  <c r="B2569" i="5"/>
  <c r="B2569" i="6" s="1"/>
  <c r="B2570" i="5"/>
  <c r="B2570" i="6" s="1"/>
  <c r="B2571" i="5"/>
  <c r="B2571" i="6" s="1"/>
  <c r="B2572" i="5"/>
  <c r="B2572" i="6" s="1"/>
  <c r="B2573" i="5"/>
  <c r="B2573" i="6" s="1"/>
  <c r="B2574" i="5"/>
  <c r="B2574" i="6" s="1"/>
  <c r="B2575" i="5"/>
  <c r="B2575" i="6" s="1"/>
  <c r="B2576" i="5"/>
  <c r="B2576" i="6" s="1"/>
  <c r="B2577" i="5"/>
  <c r="B2577" i="6" s="1"/>
  <c r="B2578" i="5"/>
  <c r="B2578" i="6" s="1"/>
  <c r="B2579" i="5"/>
  <c r="B2579" i="6" s="1"/>
  <c r="B2580" i="5"/>
  <c r="B2580" i="6" s="1"/>
  <c r="B2581" i="5"/>
  <c r="B2581" i="6" s="1"/>
  <c r="B2582" i="5"/>
  <c r="B2582" i="6" s="1"/>
  <c r="B2583" i="5"/>
  <c r="B2583" i="6" s="1"/>
  <c r="B2584" i="5"/>
  <c r="B2584" i="6" s="1"/>
  <c r="B2585" i="5"/>
  <c r="B2585" i="6" s="1"/>
  <c r="B2586" i="5"/>
  <c r="B2586" i="6" s="1"/>
  <c r="B2587" i="5"/>
  <c r="B2587" i="6" s="1"/>
  <c r="B2588" i="5"/>
  <c r="B2588" i="6" s="1"/>
  <c r="B2589" i="5"/>
  <c r="B2589" i="6" s="1"/>
  <c r="B2590" i="5"/>
  <c r="B2590" i="6" s="1"/>
  <c r="B2591" i="5"/>
  <c r="B2591" i="6" s="1"/>
  <c r="B2592" i="5"/>
  <c r="B2592" i="6" s="1"/>
  <c r="B2593" i="5"/>
  <c r="B2593" i="6" s="1"/>
  <c r="B2594" i="5"/>
  <c r="B2594" i="6" s="1"/>
  <c r="B2595" i="5"/>
  <c r="B2595" i="6" s="1"/>
  <c r="B2596" i="5"/>
  <c r="B2596" i="6" s="1"/>
  <c r="B2597" i="5"/>
  <c r="B2597" i="6" s="1"/>
  <c r="B2598" i="5"/>
  <c r="B2598" i="6" s="1"/>
  <c r="B2599" i="5"/>
  <c r="B2599" i="6" s="1"/>
  <c r="B2600" i="5"/>
  <c r="B2600" i="6" s="1"/>
  <c r="B2601" i="5"/>
  <c r="B2601" i="6" s="1"/>
  <c r="B2602" i="5"/>
  <c r="B2602" i="6" s="1"/>
  <c r="B2603" i="5"/>
  <c r="B2603" i="6" s="1"/>
  <c r="B2604" i="5"/>
  <c r="B2604" i="6" s="1"/>
  <c r="B2605" i="5"/>
  <c r="B2605" i="6" s="1"/>
  <c r="B2606" i="5"/>
  <c r="B2606" i="6" s="1"/>
  <c r="B2607" i="5"/>
  <c r="B2607" i="6" s="1"/>
  <c r="B2608" i="5"/>
  <c r="B2608" i="6" s="1"/>
  <c r="B2609" i="5"/>
  <c r="B2609" i="6" s="1"/>
  <c r="B2610" i="5"/>
  <c r="B2610" i="6" s="1"/>
  <c r="B2611" i="5"/>
  <c r="B2611" i="6" s="1"/>
  <c r="B2612" i="5"/>
  <c r="B2612" i="6" s="1"/>
  <c r="B2613" i="5"/>
  <c r="B2613" i="6" s="1"/>
  <c r="B2614" i="5"/>
  <c r="B2614" i="6" s="1"/>
  <c r="B2615" i="5"/>
  <c r="B2615" i="6" s="1"/>
  <c r="B2616" i="5"/>
  <c r="B2616" i="6" s="1"/>
  <c r="B2617" i="5"/>
  <c r="B2617" i="6" s="1"/>
  <c r="B2618" i="5"/>
  <c r="B2618" i="6" s="1"/>
  <c r="B2619" i="5"/>
  <c r="B2619" i="6" s="1"/>
  <c r="B2620" i="5"/>
  <c r="B2620" i="6" s="1"/>
  <c r="B2621" i="5"/>
  <c r="B2621" i="6" s="1"/>
  <c r="B2622" i="5"/>
  <c r="B2622" i="6" s="1"/>
  <c r="B2623" i="5"/>
  <c r="B2623" i="6" s="1"/>
  <c r="B2624" i="5"/>
  <c r="B2624" i="6" s="1"/>
  <c r="B2625" i="5"/>
  <c r="B2625" i="6" s="1"/>
  <c r="B2626" i="5"/>
  <c r="B2626" i="6" s="1"/>
  <c r="B2627" i="5"/>
  <c r="B2627" i="6" s="1"/>
  <c r="B2628" i="5"/>
  <c r="B2628" i="6" s="1"/>
  <c r="B2629" i="5"/>
  <c r="B2629" i="6" s="1"/>
  <c r="B2630" i="5"/>
  <c r="B2630" i="6" s="1"/>
  <c r="B2631" i="5"/>
  <c r="B2631" i="6" s="1"/>
  <c r="B2632" i="5"/>
  <c r="B2632" i="6" s="1"/>
  <c r="B2633" i="5"/>
  <c r="B2633" i="6" s="1"/>
  <c r="B2634" i="5"/>
  <c r="B2634" i="6" s="1"/>
  <c r="B2635" i="5"/>
  <c r="B2635" i="6" s="1"/>
  <c r="B2636" i="5"/>
  <c r="B2636" i="6" s="1"/>
  <c r="B2637" i="5"/>
  <c r="B2637" i="6" s="1"/>
  <c r="B2638" i="5"/>
  <c r="B2638" i="6" s="1"/>
  <c r="B2639" i="5"/>
  <c r="B2639" i="6" s="1"/>
  <c r="B2640" i="5"/>
  <c r="B2640" i="6" s="1"/>
  <c r="B2641" i="5"/>
  <c r="B2641" i="6" s="1"/>
  <c r="B2642" i="5"/>
  <c r="B2642" i="6" s="1"/>
  <c r="B2643" i="5"/>
  <c r="B2643" i="6" s="1"/>
  <c r="B2644" i="5"/>
  <c r="B2644" i="6" s="1"/>
  <c r="B2645" i="5"/>
  <c r="B2645" i="6" s="1"/>
  <c r="B2646" i="5"/>
  <c r="B2646" i="6" s="1"/>
  <c r="B2647" i="5"/>
  <c r="B2647" i="6" s="1"/>
  <c r="B2648" i="5"/>
  <c r="B2648" i="6" s="1"/>
  <c r="B2649" i="5"/>
  <c r="B2649" i="6" s="1"/>
  <c r="B2650" i="5"/>
  <c r="B2650" i="6" s="1"/>
  <c r="B2651" i="5"/>
  <c r="B2651" i="6" s="1"/>
  <c r="B2652" i="5"/>
  <c r="B2652" i="6" s="1"/>
  <c r="B2653" i="5"/>
  <c r="B2653" i="6" s="1"/>
  <c r="B2654" i="5"/>
  <c r="B2654" i="6" s="1"/>
  <c r="B2655" i="5"/>
  <c r="B2655" i="6" s="1"/>
  <c r="B2656" i="5"/>
  <c r="B2656" i="6" s="1"/>
  <c r="B2657" i="5"/>
  <c r="B2657" i="6" s="1"/>
  <c r="B2658" i="5"/>
  <c r="B2658" i="6" s="1"/>
  <c r="B2659" i="5"/>
  <c r="B2659" i="6" s="1"/>
  <c r="B2660" i="5"/>
  <c r="B2660" i="6" s="1"/>
  <c r="B2661" i="5"/>
  <c r="B2661" i="6" s="1"/>
  <c r="B2662" i="5"/>
  <c r="B2662" i="6" s="1"/>
  <c r="B2663" i="5"/>
  <c r="B2663" i="6" s="1"/>
  <c r="B2664" i="5"/>
  <c r="B2664" i="6" s="1"/>
  <c r="B2665" i="5"/>
  <c r="B2665" i="6" s="1"/>
  <c r="B2666" i="5"/>
  <c r="B2666" i="6" s="1"/>
  <c r="B2667" i="5"/>
  <c r="B2667" i="6" s="1"/>
  <c r="B2668" i="5"/>
  <c r="B2668" i="6" s="1"/>
  <c r="B2669" i="5"/>
  <c r="B2669" i="6" s="1"/>
  <c r="B2670" i="5"/>
  <c r="B2670" i="6" s="1"/>
  <c r="B2671" i="5"/>
  <c r="B2671" i="6" s="1"/>
  <c r="B2672" i="5"/>
  <c r="B2672" i="6" s="1"/>
  <c r="B2673" i="5"/>
  <c r="B2673" i="6" s="1"/>
  <c r="B2674" i="5"/>
  <c r="B2674" i="6" s="1"/>
  <c r="B2675" i="5"/>
  <c r="B2675" i="6" s="1"/>
  <c r="B2676" i="5"/>
  <c r="B2676" i="6" s="1"/>
  <c r="B2677" i="5"/>
  <c r="B2677" i="6" s="1"/>
  <c r="B2678" i="5"/>
  <c r="B2678" i="6" s="1"/>
  <c r="B2679" i="5"/>
  <c r="B2679" i="6" s="1"/>
  <c r="B2680" i="5"/>
  <c r="B2680" i="6" s="1"/>
  <c r="B2681" i="5"/>
  <c r="B2681" i="6" s="1"/>
  <c r="B2682" i="5"/>
  <c r="B2682" i="6" s="1"/>
  <c r="B2683" i="5"/>
  <c r="B2683" i="6" s="1"/>
  <c r="B2684" i="5"/>
  <c r="B2684" i="6" s="1"/>
  <c r="B2685" i="5"/>
  <c r="B2685" i="6" s="1"/>
  <c r="B2686" i="5"/>
  <c r="B2686" i="6" s="1"/>
  <c r="B2687" i="5"/>
  <c r="B2687" i="6" s="1"/>
  <c r="B2688" i="5"/>
  <c r="B2688" i="6" s="1"/>
  <c r="B2689" i="5"/>
  <c r="B2689" i="6" s="1"/>
  <c r="B2690" i="5"/>
  <c r="B2690" i="6" s="1"/>
  <c r="B2691" i="5"/>
  <c r="B2691" i="6" s="1"/>
  <c r="B2692" i="5"/>
  <c r="B2692" i="6" s="1"/>
  <c r="B2693" i="5"/>
  <c r="B2693" i="6" s="1"/>
  <c r="B2694" i="5"/>
  <c r="B2694" i="6" s="1"/>
  <c r="B2695" i="5"/>
  <c r="B2695" i="6" s="1"/>
  <c r="B2696" i="5"/>
  <c r="B2696" i="6" s="1"/>
  <c r="B2697" i="5"/>
  <c r="B2697" i="6" s="1"/>
  <c r="B2698" i="5"/>
  <c r="B2698" i="6" s="1"/>
  <c r="B2699" i="5"/>
  <c r="B2699" i="6" s="1"/>
  <c r="B2700" i="5"/>
  <c r="B2700" i="6" s="1"/>
  <c r="B2701" i="5"/>
  <c r="B2701" i="6" s="1"/>
  <c r="B2702" i="5"/>
  <c r="B2702" i="6" s="1"/>
  <c r="B2703" i="5"/>
  <c r="B2703" i="6" s="1"/>
  <c r="B2704" i="5"/>
  <c r="B2704" i="6" s="1"/>
  <c r="B2705" i="5"/>
  <c r="B2705" i="6" s="1"/>
  <c r="B2706" i="5"/>
  <c r="B2706" i="6" s="1"/>
  <c r="B2707" i="5"/>
  <c r="B2707" i="6" s="1"/>
  <c r="B2708" i="5"/>
  <c r="B2708" i="6" s="1"/>
  <c r="B2709" i="5"/>
  <c r="B2709" i="6" s="1"/>
  <c r="B2710" i="5"/>
  <c r="B2710" i="6" s="1"/>
  <c r="B2711" i="5"/>
  <c r="B2711" i="6" s="1"/>
  <c r="B2712" i="5"/>
  <c r="B2712" i="6" s="1"/>
  <c r="B2713" i="5"/>
  <c r="B2713" i="6" s="1"/>
  <c r="B2714" i="5"/>
  <c r="B2714" i="6" s="1"/>
  <c r="B2715" i="5"/>
  <c r="B2715" i="6" s="1"/>
  <c r="B2716" i="5"/>
  <c r="B2716" i="6" s="1"/>
  <c r="B2717" i="5"/>
  <c r="B2717" i="6" s="1"/>
  <c r="B2718" i="5"/>
  <c r="B2718" i="6" s="1"/>
  <c r="B2719" i="5"/>
  <c r="B2719" i="6" s="1"/>
  <c r="B2720" i="5"/>
  <c r="B2720" i="6" s="1"/>
  <c r="B2721" i="5"/>
  <c r="B2721" i="6" s="1"/>
  <c r="B2722" i="5"/>
  <c r="B2722" i="6" s="1"/>
  <c r="B2723" i="5"/>
  <c r="B2723" i="6" s="1"/>
  <c r="B2724" i="5"/>
  <c r="B2724" i="6" s="1"/>
  <c r="B2725" i="5"/>
  <c r="B2725" i="6" s="1"/>
  <c r="B2726" i="5"/>
  <c r="B2726" i="6" s="1"/>
  <c r="B2727" i="5"/>
  <c r="B2727" i="6" s="1"/>
  <c r="B2728" i="5"/>
  <c r="B2728" i="6" s="1"/>
  <c r="B2729" i="5"/>
  <c r="B2729" i="6" s="1"/>
  <c r="B2730" i="5"/>
  <c r="B2730" i="6" s="1"/>
  <c r="B2731" i="5"/>
  <c r="B2731" i="6" s="1"/>
  <c r="B2732" i="5"/>
  <c r="B2732" i="6" s="1"/>
  <c r="B2733" i="5"/>
  <c r="B2733" i="6" s="1"/>
  <c r="B2734" i="5"/>
  <c r="B2734" i="6" s="1"/>
  <c r="B2735" i="5"/>
  <c r="B2735" i="6" s="1"/>
  <c r="B2736" i="5"/>
  <c r="B2736" i="6" s="1"/>
  <c r="B2737" i="5"/>
  <c r="B2737" i="6" s="1"/>
  <c r="B2738" i="5"/>
  <c r="B2738" i="6" s="1"/>
  <c r="B2739" i="5"/>
  <c r="B2739" i="6" s="1"/>
  <c r="B2740" i="5"/>
  <c r="B2740" i="6" s="1"/>
  <c r="B2741" i="5"/>
  <c r="B2741" i="6" s="1"/>
  <c r="B2742" i="5"/>
  <c r="B2742" i="6" s="1"/>
  <c r="B2743" i="5"/>
  <c r="B2743" i="6" s="1"/>
  <c r="B2744" i="5"/>
  <c r="B2744" i="6" s="1"/>
  <c r="B2745" i="5"/>
  <c r="B2745" i="6" s="1"/>
  <c r="B2746" i="5"/>
  <c r="B2746" i="6" s="1"/>
  <c r="B2747" i="5"/>
  <c r="B2747" i="6" s="1"/>
  <c r="B2748" i="5"/>
  <c r="B2748" i="6" s="1"/>
  <c r="B2749" i="5"/>
  <c r="B2749" i="6" s="1"/>
  <c r="B2750" i="5"/>
  <c r="B2750" i="6" s="1"/>
  <c r="B2751" i="5"/>
  <c r="B2751" i="6" s="1"/>
  <c r="B2752" i="5"/>
  <c r="B2752" i="6" s="1"/>
  <c r="B2753" i="5"/>
  <c r="B2753" i="6" s="1"/>
  <c r="B2754" i="5"/>
  <c r="B2754" i="6" s="1"/>
  <c r="B2755" i="5"/>
  <c r="B2755" i="6" s="1"/>
  <c r="B2756" i="5"/>
  <c r="B2756" i="6" s="1"/>
  <c r="B2757" i="5"/>
  <c r="B2757" i="6" s="1"/>
  <c r="B2758" i="5"/>
  <c r="B2758" i="6" s="1"/>
  <c r="B2759" i="5"/>
  <c r="B2759" i="6" s="1"/>
  <c r="B2760" i="5"/>
  <c r="B2760" i="6" s="1"/>
  <c r="B2761" i="5"/>
  <c r="B2761" i="6" s="1"/>
  <c r="B2762" i="5"/>
  <c r="B2762" i="6" s="1"/>
  <c r="B2763" i="5"/>
  <c r="B2763" i="6" s="1"/>
  <c r="B2764" i="5"/>
  <c r="B2764" i="6" s="1"/>
  <c r="B2765" i="5"/>
  <c r="B2765" i="6" s="1"/>
  <c r="B2766" i="5"/>
  <c r="B2766" i="6" s="1"/>
  <c r="B2767" i="5"/>
  <c r="B2767" i="6" s="1"/>
  <c r="B2768" i="5"/>
  <c r="B2768" i="6" s="1"/>
  <c r="B2769" i="5"/>
  <c r="B2769" i="6" s="1"/>
  <c r="B2770" i="5"/>
  <c r="B2770" i="6" s="1"/>
  <c r="B2771" i="5"/>
  <c r="B2771" i="6" s="1"/>
  <c r="B2772" i="5"/>
  <c r="B2772" i="6" s="1"/>
  <c r="B2773" i="5"/>
  <c r="B2773" i="6" s="1"/>
  <c r="B2774" i="5"/>
  <c r="B2774" i="6" s="1"/>
  <c r="B2775" i="5"/>
  <c r="B2775" i="6" s="1"/>
  <c r="B2776" i="5"/>
  <c r="B2776" i="6" s="1"/>
  <c r="B2777" i="5"/>
  <c r="B2777" i="6" s="1"/>
  <c r="B2778" i="5"/>
  <c r="B2778" i="6" s="1"/>
  <c r="B2779" i="5"/>
  <c r="B2779" i="6" s="1"/>
  <c r="B2780" i="5"/>
  <c r="B2780" i="6" s="1"/>
  <c r="B2781" i="5"/>
  <c r="B2781" i="6" s="1"/>
  <c r="B2782" i="5"/>
  <c r="B2782" i="6" s="1"/>
  <c r="B2783" i="5"/>
  <c r="B2783" i="6" s="1"/>
  <c r="B2784" i="5"/>
  <c r="B2784" i="6" s="1"/>
  <c r="B2785" i="5"/>
  <c r="B2785" i="6" s="1"/>
  <c r="B2786" i="5"/>
  <c r="B2786" i="6" s="1"/>
  <c r="B2787" i="5"/>
  <c r="B2787" i="6" s="1"/>
  <c r="B2788" i="5"/>
  <c r="B2788" i="6" s="1"/>
  <c r="B2789" i="5"/>
  <c r="B2789" i="6" s="1"/>
  <c r="B2790" i="5"/>
  <c r="B2790" i="6" s="1"/>
  <c r="B2791" i="5"/>
  <c r="B2791" i="6" s="1"/>
  <c r="B2792" i="5"/>
  <c r="B2792" i="6" s="1"/>
  <c r="B2793" i="5"/>
  <c r="B2793" i="6" s="1"/>
  <c r="B2794" i="5"/>
  <c r="B2794" i="6" s="1"/>
  <c r="B2795" i="5"/>
  <c r="B2795" i="6" s="1"/>
  <c r="B2796" i="5"/>
  <c r="B2796" i="6" s="1"/>
  <c r="B2797" i="5"/>
  <c r="B2797" i="6" s="1"/>
  <c r="B2798" i="5"/>
  <c r="B2798" i="6" s="1"/>
  <c r="B2799" i="5"/>
  <c r="B2799" i="6" s="1"/>
  <c r="B2800" i="5"/>
  <c r="B2800" i="6" s="1"/>
  <c r="B2801" i="5"/>
  <c r="B2801" i="6" s="1"/>
  <c r="B2802" i="5"/>
  <c r="B2802" i="6" s="1"/>
  <c r="B2803" i="5"/>
  <c r="B2803" i="6" s="1"/>
  <c r="B2804" i="5"/>
  <c r="B2804" i="6" s="1"/>
  <c r="B2805" i="5"/>
  <c r="B2805" i="6" s="1"/>
  <c r="B2806" i="5"/>
  <c r="B2806" i="6" s="1"/>
  <c r="B2807" i="5"/>
  <c r="B2807" i="6" s="1"/>
  <c r="B2808" i="5"/>
  <c r="B2808" i="6" s="1"/>
  <c r="B2809" i="5"/>
  <c r="B2809" i="6" s="1"/>
  <c r="B2810" i="5"/>
  <c r="B2810" i="6" s="1"/>
  <c r="B2811" i="5"/>
  <c r="B2811" i="6" s="1"/>
  <c r="B2812" i="5"/>
  <c r="B2812" i="6" s="1"/>
  <c r="B2813" i="5"/>
  <c r="B2813" i="6" s="1"/>
  <c r="B2814" i="5"/>
  <c r="B2814" i="6" s="1"/>
  <c r="B2815" i="5"/>
  <c r="B2815" i="6" s="1"/>
  <c r="B2816" i="5"/>
  <c r="B2816" i="6" s="1"/>
  <c r="B2817" i="5"/>
  <c r="B2817" i="6" s="1"/>
  <c r="B2818" i="5"/>
  <c r="B2818" i="6" s="1"/>
  <c r="B2819" i="5"/>
  <c r="B2819" i="6" s="1"/>
  <c r="B2820" i="5"/>
  <c r="B2820" i="6" s="1"/>
  <c r="B2821" i="5"/>
  <c r="B2821" i="6" s="1"/>
  <c r="B2822" i="5"/>
  <c r="B2822" i="6" s="1"/>
  <c r="B2823" i="5"/>
  <c r="B2823" i="6" s="1"/>
  <c r="B2824" i="5"/>
  <c r="B2824" i="6" s="1"/>
  <c r="B2825" i="5"/>
  <c r="B2825" i="6" s="1"/>
  <c r="B2826" i="5"/>
  <c r="B2826" i="6" s="1"/>
  <c r="B2827" i="5"/>
  <c r="B2827" i="6" s="1"/>
  <c r="B2828" i="5"/>
  <c r="B2828" i="6" s="1"/>
  <c r="B2829" i="5"/>
  <c r="B2829" i="6" s="1"/>
  <c r="B2830" i="5"/>
  <c r="B2830" i="6" s="1"/>
  <c r="B2831" i="5"/>
  <c r="B2831" i="6" s="1"/>
  <c r="B2832" i="5"/>
  <c r="B2832" i="6" s="1"/>
  <c r="B2833" i="5"/>
  <c r="B2833" i="6" s="1"/>
  <c r="B2834" i="5"/>
  <c r="B2834" i="6" s="1"/>
  <c r="B2835" i="5"/>
  <c r="B2835" i="6" s="1"/>
  <c r="B2836" i="5"/>
  <c r="B2836" i="6" s="1"/>
  <c r="B2837" i="5"/>
  <c r="B2837" i="6" s="1"/>
  <c r="B2838" i="5"/>
  <c r="B2838" i="6" s="1"/>
  <c r="B2839" i="5"/>
  <c r="B2839" i="6" s="1"/>
  <c r="B2840" i="5"/>
  <c r="B2840" i="6" s="1"/>
  <c r="B2841" i="5"/>
  <c r="B2841" i="6" s="1"/>
  <c r="B2842" i="5"/>
  <c r="B2842" i="6" s="1"/>
  <c r="B2843" i="5"/>
  <c r="B2843" i="6" s="1"/>
  <c r="B2844" i="5"/>
  <c r="B2844" i="6" s="1"/>
  <c r="B2845" i="5"/>
  <c r="B2845" i="6" s="1"/>
  <c r="B2846" i="5"/>
  <c r="B2846" i="6" s="1"/>
  <c r="B2847" i="5"/>
  <c r="B2847" i="6" s="1"/>
  <c r="B2848" i="5"/>
  <c r="B2848" i="6" s="1"/>
  <c r="B2849" i="5"/>
  <c r="B2849" i="6" s="1"/>
  <c r="B2850" i="5"/>
  <c r="B2850" i="6" s="1"/>
  <c r="B2851" i="5"/>
  <c r="B2851" i="6" s="1"/>
  <c r="B2852" i="5"/>
  <c r="B2852" i="6" s="1"/>
  <c r="B2853" i="5"/>
  <c r="B2853" i="6" s="1"/>
  <c r="B2854" i="5"/>
  <c r="B2854" i="6" s="1"/>
  <c r="B2855" i="5"/>
  <c r="B2855" i="6" s="1"/>
  <c r="B2856" i="5"/>
  <c r="B2856" i="6" s="1"/>
  <c r="B2857" i="5"/>
  <c r="B2857" i="6" s="1"/>
  <c r="B2858" i="5"/>
  <c r="B2858" i="6" s="1"/>
  <c r="B2859" i="5"/>
  <c r="B2859" i="6" s="1"/>
  <c r="B2860" i="5"/>
  <c r="B2860" i="6" s="1"/>
  <c r="B2861" i="5"/>
  <c r="B2861" i="6" s="1"/>
  <c r="B2862" i="5"/>
  <c r="B2862" i="6" s="1"/>
  <c r="B2863" i="5"/>
  <c r="B2863" i="6" s="1"/>
  <c r="B2864" i="5"/>
  <c r="B2864" i="6" s="1"/>
  <c r="B2865" i="5"/>
  <c r="B2865" i="6" s="1"/>
  <c r="B2866" i="5"/>
  <c r="B2866" i="6" s="1"/>
  <c r="B2867" i="5"/>
  <c r="B2867" i="6" s="1"/>
  <c r="B2868" i="5"/>
  <c r="B2868" i="6" s="1"/>
  <c r="B2869" i="5"/>
  <c r="B2869" i="6" s="1"/>
  <c r="B2870" i="5"/>
  <c r="B2870" i="6" s="1"/>
  <c r="B2871" i="5"/>
  <c r="B2871" i="6" s="1"/>
  <c r="B2872" i="5"/>
  <c r="B2872" i="6" s="1"/>
  <c r="B2873" i="5"/>
  <c r="B2873" i="6" s="1"/>
  <c r="B2874" i="5"/>
  <c r="B2874" i="6" s="1"/>
  <c r="B2875" i="5"/>
  <c r="B2875" i="6" s="1"/>
  <c r="B2876" i="5"/>
  <c r="B2876" i="6" s="1"/>
  <c r="B2877" i="5"/>
  <c r="B2877" i="6" s="1"/>
  <c r="B2878" i="5"/>
  <c r="B2878" i="6" s="1"/>
  <c r="B2879" i="5"/>
  <c r="B2879" i="6" s="1"/>
  <c r="B2880" i="5"/>
  <c r="B2880" i="6" s="1"/>
  <c r="B2881" i="5"/>
  <c r="B2881" i="6" s="1"/>
  <c r="B2882" i="5"/>
  <c r="B2882" i="6" s="1"/>
  <c r="B2883" i="5"/>
  <c r="B2883" i="6" s="1"/>
  <c r="B2884" i="5"/>
  <c r="B2884" i="6" s="1"/>
  <c r="B2885" i="5"/>
  <c r="B2885" i="6" s="1"/>
  <c r="B2886" i="5"/>
  <c r="B2886" i="6" s="1"/>
  <c r="B2887" i="5"/>
  <c r="B2887" i="6" s="1"/>
  <c r="B2888" i="5"/>
  <c r="B2888" i="6" s="1"/>
  <c r="B2889" i="5"/>
  <c r="B2889" i="6" s="1"/>
  <c r="B2890" i="5"/>
  <c r="B2890" i="6" s="1"/>
  <c r="B2891" i="5"/>
  <c r="B2891" i="6" s="1"/>
  <c r="B2892" i="5"/>
  <c r="B2892" i="6" s="1"/>
  <c r="B2893" i="5"/>
  <c r="B2893" i="6" s="1"/>
  <c r="B2894" i="5"/>
  <c r="B2894" i="6" s="1"/>
  <c r="B2895" i="5"/>
  <c r="B2895" i="6" s="1"/>
  <c r="B2896" i="5"/>
  <c r="B2896" i="6" s="1"/>
  <c r="B2897" i="5"/>
  <c r="B2897" i="6" s="1"/>
  <c r="B2898" i="5"/>
  <c r="B2898" i="6" s="1"/>
  <c r="B2899" i="5"/>
  <c r="B2899" i="6" s="1"/>
  <c r="B2900" i="5"/>
  <c r="B2900" i="6" s="1"/>
  <c r="B2901" i="5"/>
  <c r="B2901" i="6" s="1"/>
  <c r="B2902" i="5"/>
  <c r="B2902" i="6" s="1"/>
  <c r="B2903" i="5"/>
  <c r="B2903" i="6" s="1"/>
  <c r="B2904" i="5"/>
  <c r="B2904" i="6" s="1"/>
  <c r="B2905" i="5"/>
  <c r="B2905" i="6" s="1"/>
  <c r="B2906" i="5"/>
  <c r="B2906" i="6" s="1"/>
  <c r="B2907" i="5"/>
  <c r="B2907" i="6" s="1"/>
  <c r="B2908" i="5"/>
  <c r="B2908" i="6" s="1"/>
  <c r="B2909" i="5"/>
  <c r="B2909" i="6" s="1"/>
  <c r="B2910" i="5"/>
  <c r="B2910" i="6" s="1"/>
  <c r="B2911" i="5"/>
  <c r="B2911" i="6" s="1"/>
  <c r="B2912" i="5"/>
  <c r="B2912" i="6" s="1"/>
  <c r="B2913" i="5"/>
  <c r="B2913" i="6" s="1"/>
  <c r="B2914" i="5"/>
  <c r="B2914" i="6" s="1"/>
  <c r="B2915" i="5"/>
  <c r="B2915" i="6" s="1"/>
  <c r="B2916" i="5"/>
  <c r="B2916" i="6" s="1"/>
  <c r="B2917" i="5"/>
  <c r="B2917" i="6" s="1"/>
  <c r="B2918" i="5"/>
  <c r="B2918" i="6" s="1"/>
  <c r="B2919" i="5"/>
  <c r="B2919" i="6" s="1"/>
  <c r="B2920" i="5"/>
  <c r="B2920" i="6" s="1"/>
  <c r="B2921" i="5"/>
  <c r="B2921" i="6" s="1"/>
  <c r="B2922" i="5"/>
  <c r="B2922" i="6" s="1"/>
  <c r="B2923" i="5"/>
  <c r="B2923" i="6" s="1"/>
  <c r="B2924" i="5"/>
  <c r="B2924" i="6" s="1"/>
  <c r="B2925" i="5"/>
  <c r="B2925" i="6" s="1"/>
  <c r="B2926" i="5"/>
  <c r="B2926" i="6" s="1"/>
  <c r="B2927" i="5"/>
  <c r="B2927" i="6" s="1"/>
  <c r="B2928" i="5"/>
  <c r="B2928" i="6" s="1"/>
  <c r="B2929" i="5"/>
  <c r="B2929" i="6" s="1"/>
  <c r="B2930" i="5"/>
  <c r="B2930" i="6" s="1"/>
  <c r="B2931" i="5"/>
  <c r="B2931" i="6" s="1"/>
  <c r="B2932" i="5"/>
  <c r="B2932" i="6" s="1"/>
  <c r="B2933" i="5"/>
  <c r="B2933" i="6" s="1"/>
  <c r="B2934" i="5"/>
  <c r="B2934" i="6" s="1"/>
  <c r="B2935" i="5"/>
  <c r="B2935" i="6" s="1"/>
  <c r="B2936" i="5"/>
  <c r="B2936" i="6" s="1"/>
  <c r="B2937" i="5"/>
  <c r="B2937" i="6" s="1"/>
  <c r="B2938" i="5"/>
  <c r="B2938" i="6" s="1"/>
  <c r="B2939" i="5"/>
  <c r="B2939" i="6" s="1"/>
  <c r="B2940" i="5"/>
  <c r="B2940" i="6" s="1"/>
  <c r="B2941" i="5"/>
  <c r="B2941" i="6" s="1"/>
  <c r="B2942" i="5"/>
  <c r="B2942" i="6" s="1"/>
  <c r="B2943" i="5"/>
  <c r="B2943" i="6" s="1"/>
  <c r="B2944" i="5"/>
  <c r="B2944" i="6" s="1"/>
  <c r="B2945" i="5"/>
  <c r="B2945" i="6" s="1"/>
  <c r="B2946" i="5"/>
  <c r="B2946" i="6" s="1"/>
  <c r="B2947" i="5"/>
  <c r="B2947" i="6" s="1"/>
  <c r="B2948" i="5"/>
  <c r="B2948" i="6" s="1"/>
  <c r="B2949" i="5"/>
  <c r="B2949" i="6" s="1"/>
  <c r="B2950" i="5"/>
  <c r="B2950" i="6" s="1"/>
  <c r="B2951" i="5"/>
  <c r="B2951" i="6" s="1"/>
  <c r="B2952" i="5"/>
  <c r="B2952" i="6" s="1"/>
  <c r="B2953" i="5"/>
  <c r="B2953" i="6" s="1"/>
  <c r="B2954" i="5"/>
  <c r="B2954" i="6" s="1"/>
  <c r="B2955" i="5"/>
  <c r="B2955" i="6" s="1"/>
  <c r="B2956" i="5"/>
  <c r="B2956" i="6" s="1"/>
  <c r="B2957" i="5"/>
  <c r="B2957" i="6" s="1"/>
  <c r="B2958" i="5"/>
  <c r="B2958" i="6" s="1"/>
  <c r="B2959" i="5"/>
  <c r="B2959" i="6" s="1"/>
  <c r="B2960" i="5"/>
  <c r="B2960" i="6" s="1"/>
  <c r="B2961" i="5"/>
  <c r="B2961" i="6" s="1"/>
  <c r="B2962" i="5"/>
  <c r="B2962" i="6" s="1"/>
  <c r="B2963" i="5"/>
  <c r="B2963" i="6" s="1"/>
  <c r="B2964" i="5"/>
  <c r="B2964" i="6" s="1"/>
  <c r="B2965" i="5"/>
  <c r="B2965" i="6" s="1"/>
  <c r="B2966" i="5"/>
  <c r="B2966" i="6" s="1"/>
  <c r="B2967" i="5"/>
  <c r="B2967" i="6" s="1"/>
  <c r="B2968" i="5"/>
  <c r="B2968" i="6" s="1"/>
  <c r="B2969" i="5"/>
  <c r="B2969" i="6" s="1"/>
  <c r="B2970" i="5"/>
  <c r="B2970" i="6" s="1"/>
  <c r="B2971" i="5"/>
  <c r="B2971" i="6" s="1"/>
  <c r="B2972" i="5"/>
  <c r="B2972" i="6" s="1"/>
  <c r="B2973" i="5"/>
  <c r="B2973" i="6" s="1"/>
  <c r="B2974" i="5"/>
  <c r="B2974" i="6" s="1"/>
  <c r="B2975" i="5"/>
  <c r="B2975" i="6" s="1"/>
  <c r="B2976" i="5"/>
  <c r="B2976" i="6" s="1"/>
  <c r="B2977" i="5"/>
  <c r="B2977" i="6" s="1"/>
  <c r="B2978" i="5"/>
  <c r="B2978" i="6" s="1"/>
  <c r="B2979" i="5"/>
  <c r="B2979" i="6" s="1"/>
  <c r="B2980" i="5"/>
  <c r="B2980" i="6" s="1"/>
  <c r="B2981" i="5"/>
  <c r="B2981" i="6" s="1"/>
  <c r="B2982" i="5"/>
  <c r="B2982" i="6" s="1"/>
  <c r="B2983" i="5"/>
  <c r="B2983" i="6" s="1"/>
  <c r="B2984" i="5"/>
  <c r="B2984" i="6" s="1"/>
  <c r="B2985" i="5"/>
  <c r="B2985" i="6" s="1"/>
  <c r="B2986" i="5"/>
  <c r="B2986" i="6" s="1"/>
  <c r="B2987" i="5"/>
  <c r="B2987" i="6" s="1"/>
  <c r="B2988" i="5"/>
  <c r="B2988" i="6" s="1"/>
  <c r="B2989" i="5"/>
  <c r="B2989" i="6" s="1"/>
  <c r="B2990" i="5"/>
  <c r="B2990" i="6" s="1"/>
  <c r="B2991" i="5"/>
  <c r="B2991" i="6" s="1"/>
  <c r="B2992" i="5"/>
  <c r="B2992" i="6" s="1"/>
  <c r="B2993" i="5"/>
  <c r="B2993" i="6" s="1"/>
  <c r="B2994" i="5"/>
  <c r="B2994" i="6" s="1"/>
  <c r="B2995" i="5"/>
  <c r="B2995" i="6" s="1"/>
  <c r="B2996" i="5"/>
  <c r="B2996" i="6" s="1"/>
  <c r="B2997" i="5"/>
  <c r="B2997" i="6" s="1"/>
  <c r="B2998" i="5"/>
  <c r="B2998" i="6" s="1"/>
  <c r="B2999" i="5"/>
  <c r="B2999" i="6" s="1"/>
  <c r="B3000" i="5"/>
  <c r="B3000" i="6" s="1"/>
  <c r="B3001" i="5"/>
  <c r="B3001" i="6" s="1"/>
  <c r="B3002" i="5"/>
  <c r="B3002" i="6" s="1"/>
  <c r="B3003" i="5"/>
  <c r="B3003" i="6" s="1"/>
  <c r="B3004" i="5"/>
  <c r="B3004" i="6" s="1"/>
  <c r="B3005" i="5"/>
  <c r="B3005" i="6" s="1"/>
  <c r="B3006" i="5"/>
  <c r="B3006" i="6" s="1"/>
  <c r="B3007" i="5"/>
  <c r="B3007" i="6" s="1"/>
  <c r="B3008" i="5"/>
  <c r="B3008" i="6" s="1"/>
  <c r="B3009" i="5"/>
  <c r="B3009" i="6" s="1"/>
  <c r="B3010" i="5"/>
  <c r="B3010" i="6" s="1"/>
  <c r="B3011" i="5"/>
  <c r="B3011" i="6" s="1"/>
  <c r="B3012" i="5"/>
  <c r="B3012" i="6" s="1"/>
  <c r="B3013" i="5"/>
  <c r="B3013" i="6" s="1"/>
  <c r="B3014" i="5"/>
  <c r="B3014" i="6" s="1"/>
  <c r="B3015" i="5"/>
  <c r="B3015" i="6" s="1"/>
  <c r="B3016" i="5"/>
  <c r="B3016" i="6" s="1"/>
  <c r="B3017" i="5"/>
  <c r="B3017" i="6" s="1"/>
  <c r="B3018" i="5"/>
  <c r="B3018" i="6" s="1"/>
  <c r="B3019" i="5"/>
  <c r="B3019" i="6" s="1"/>
  <c r="B3020" i="5"/>
  <c r="B3020" i="6" s="1"/>
  <c r="B3021" i="5"/>
  <c r="B3021" i="6" s="1"/>
  <c r="B3022" i="5"/>
  <c r="B3022" i="6" s="1"/>
  <c r="B3023" i="5"/>
  <c r="B3023" i="6" s="1"/>
  <c r="B3024" i="5"/>
  <c r="B3024" i="6" s="1"/>
  <c r="B3025" i="5"/>
  <c r="B3025" i="6" s="1"/>
  <c r="B3026" i="5"/>
  <c r="B3026" i="6" s="1"/>
  <c r="B3027" i="5"/>
  <c r="B3027" i="6" s="1"/>
  <c r="B3028" i="5"/>
  <c r="B3028" i="6" s="1"/>
  <c r="B3029" i="5"/>
  <c r="B3029" i="6" s="1"/>
  <c r="B3030" i="5"/>
  <c r="B3030" i="6" s="1"/>
  <c r="B3031" i="5"/>
  <c r="B3031" i="6" s="1"/>
  <c r="B3032" i="5"/>
  <c r="B3032" i="6" s="1"/>
  <c r="B3033" i="5"/>
  <c r="B3033" i="6" s="1"/>
  <c r="B3034" i="5"/>
  <c r="B3034" i="6" s="1"/>
  <c r="B3035" i="5"/>
  <c r="B3035" i="6" s="1"/>
  <c r="B3036" i="5"/>
  <c r="B3036" i="6" s="1"/>
  <c r="B3037" i="5"/>
  <c r="B3037" i="6" s="1"/>
  <c r="B3038" i="5"/>
  <c r="B3038" i="6" s="1"/>
  <c r="B3039" i="5"/>
  <c r="B3039" i="6" s="1"/>
  <c r="B3040" i="5"/>
  <c r="B3040" i="6" s="1"/>
  <c r="B3041" i="5"/>
  <c r="B3041" i="6" s="1"/>
  <c r="B3042" i="5"/>
  <c r="B3042" i="6" s="1"/>
  <c r="B3043" i="5"/>
  <c r="B3043" i="6" s="1"/>
  <c r="B3044" i="5"/>
  <c r="B3044" i="6" s="1"/>
  <c r="B3045" i="5"/>
  <c r="B3045" i="6" s="1"/>
  <c r="B3046" i="5"/>
  <c r="B3046" i="6" s="1"/>
  <c r="B3047" i="5"/>
  <c r="B3047" i="6" s="1"/>
  <c r="B3048" i="5"/>
  <c r="B3048" i="6" s="1"/>
  <c r="B3049" i="5"/>
  <c r="B3049" i="6" s="1"/>
  <c r="B3050" i="5"/>
  <c r="B3050" i="6" s="1"/>
  <c r="B3051" i="5"/>
  <c r="B3051" i="6" s="1"/>
  <c r="B3052" i="5"/>
  <c r="B3052" i="6" s="1"/>
  <c r="B3053" i="5"/>
  <c r="B3053" i="6" s="1"/>
  <c r="B3054" i="5"/>
  <c r="B3054" i="6" s="1"/>
  <c r="B3055" i="5"/>
  <c r="B3055" i="6" s="1"/>
  <c r="B3056" i="5"/>
  <c r="B3056" i="6" s="1"/>
  <c r="B3057" i="5"/>
  <c r="B3057" i="6" s="1"/>
  <c r="B3058" i="5"/>
  <c r="B3058" i="6" s="1"/>
  <c r="B3059" i="5"/>
  <c r="B3059" i="6" s="1"/>
  <c r="B3060" i="5"/>
  <c r="B3060" i="6" s="1"/>
  <c r="B3061" i="5"/>
  <c r="B3061" i="6" s="1"/>
  <c r="B3062" i="5"/>
  <c r="B3062" i="6" s="1"/>
  <c r="B3063" i="5"/>
  <c r="B3063" i="6" s="1"/>
  <c r="B3064" i="5"/>
  <c r="B3064" i="6" s="1"/>
  <c r="B3065" i="5"/>
  <c r="B3065" i="6" s="1"/>
  <c r="B3066" i="5"/>
  <c r="B3066" i="6" s="1"/>
  <c r="B3067" i="5"/>
  <c r="B3067" i="6" s="1"/>
  <c r="B3068" i="5"/>
  <c r="B3068" i="6" s="1"/>
  <c r="B3069" i="5"/>
  <c r="B3069" i="6" s="1"/>
  <c r="B3070" i="5"/>
  <c r="B3070" i="6" s="1"/>
  <c r="B3071" i="5"/>
  <c r="B3071" i="6" s="1"/>
  <c r="B3072" i="5"/>
  <c r="B3072" i="6" s="1"/>
  <c r="B3073" i="5"/>
  <c r="B3073" i="6" s="1"/>
  <c r="B3074" i="5"/>
  <c r="B3074" i="6" s="1"/>
  <c r="B3075" i="5"/>
  <c r="B3075" i="6" s="1"/>
  <c r="B3076" i="5"/>
  <c r="B3076" i="6" s="1"/>
  <c r="B3077" i="5"/>
  <c r="B3077" i="6" s="1"/>
  <c r="B3078" i="5"/>
  <c r="B3078" i="6" s="1"/>
  <c r="B3079" i="5"/>
  <c r="B3079" i="6" s="1"/>
  <c r="B3080" i="5"/>
  <c r="B3080" i="6" s="1"/>
  <c r="B3081" i="5"/>
  <c r="B3081" i="6" s="1"/>
  <c r="B3082" i="5"/>
  <c r="B3082" i="6" s="1"/>
  <c r="B3083" i="5"/>
  <c r="B3083" i="6" s="1"/>
  <c r="B3084" i="5"/>
  <c r="B3084" i="6" s="1"/>
  <c r="B3085" i="5"/>
  <c r="B3085" i="6" s="1"/>
  <c r="B3086" i="5"/>
  <c r="B3086" i="6" s="1"/>
  <c r="B3087" i="5"/>
  <c r="B3087" i="6" s="1"/>
  <c r="B3088" i="5"/>
  <c r="B3088" i="6" s="1"/>
  <c r="B3089" i="5"/>
  <c r="B3089" i="6" s="1"/>
  <c r="B3090" i="5"/>
  <c r="B3090" i="6" s="1"/>
  <c r="B3091" i="5"/>
  <c r="B3091" i="6" s="1"/>
  <c r="B3092" i="5"/>
  <c r="B3092" i="6" s="1"/>
  <c r="B3093" i="5"/>
  <c r="B3093" i="6" s="1"/>
  <c r="B3094" i="5"/>
  <c r="B3094" i="6" s="1"/>
  <c r="B3095" i="5"/>
  <c r="B3095" i="6" s="1"/>
  <c r="B3096" i="5"/>
  <c r="B3096" i="6" s="1"/>
  <c r="B3097" i="5"/>
  <c r="B3097" i="6" s="1"/>
  <c r="B3098" i="5"/>
  <c r="B3098" i="6" s="1"/>
  <c r="B3099" i="5"/>
  <c r="B3099" i="6" s="1"/>
  <c r="B3100" i="5"/>
  <c r="B3100" i="6" s="1"/>
  <c r="B3101" i="5"/>
  <c r="B3101" i="6" s="1"/>
  <c r="B3102" i="5"/>
  <c r="B3102" i="6" s="1"/>
  <c r="B3103" i="5"/>
  <c r="B3103" i="6" s="1"/>
  <c r="B3104" i="5"/>
  <c r="B3104" i="6" s="1"/>
  <c r="B3105" i="5"/>
  <c r="B3105" i="6" s="1"/>
  <c r="B3106" i="5"/>
  <c r="B3106" i="6" s="1"/>
  <c r="B3107" i="5"/>
  <c r="B3107" i="6" s="1"/>
  <c r="B3108" i="5"/>
  <c r="B3108" i="6" s="1"/>
  <c r="B3109" i="5"/>
  <c r="B3109" i="6" s="1"/>
  <c r="B3110" i="5"/>
  <c r="B3110" i="6" s="1"/>
  <c r="B3111" i="5"/>
  <c r="B3111" i="6" s="1"/>
  <c r="B3112" i="5"/>
  <c r="B3112" i="6" s="1"/>
  <c r="B3113" i="5"/>
  <c r="B3113" i="6" s="1"/>
  <c r="B3114" i="5"/>
  <c r="B3114" i="6" s="1"/>
  <c r="B3115" i="5"/>
  <c r="B3115" i="6" s="1"/>
  <c r="B3116" i="5"/>
  <c r="B3116" i="6" s="1"/>
  <c r="B3117" i="5"/>
  <c r="B3117" i="6" s="1"/>
  <c r="B3118" i="5"/>
  <c r="B3118" i="6" s="1"/>
  <c r="B3119" i="5"/>
  <c r="B3119" i="6" s="1"/>
  <c r="B3120" i="5"/>
  <c r="B3120" i="6" s="1"/>
  <c r="B3121" i="5"/>
  <c r="B3121" i="6" s="1"/>
  <c r="B3122" i="5"/>
  <c r="B3122" i="6" s="1"/>
  <c r="B3123" i="5"/>
  <c r="B3123" i="6" s="1"/>
  <c r="B3124" i="5"/>
  <c r="B3124" i="6" s="1"/>
  <c r="B3125" i="5"/>
  <c r="B3125" i="6" s="1"/>
  <c r="B3126" i="5"/>
  <c r="B3126" i="6" s="1"/>
  <c r="B3127" i="5"/>
  <c r="B3127" i="6" s="1"/>
  <c r="B3128" i="5"/>
  <c r="B3128" i="6" s="1"/>
  <c r="B3129" i="5"/>
  <c r="B3129" i="6" s="1"/>
  <c r="B3130" i="5"/>
  <c r="B3130" i="6" s="1"/>
  <c r="B3131" i="5"/>
  <c r="B3131" i="6" s="1"/>
  <c r="B3132" i="5"/>
  <c r="B3132" i="6" s="1"/>
  <c r="B3133" i="5"/>
  <c r="B3133" i="6" s="1"/>
  <c r="B3134" i="5"/>
  <c r="B3134" i="6" s="1"/>
  <c r="B3135" i="5"/>
  <c r="B3135" i="6" s="1"/>
  <c r="B3136" i="5"/>
  <c r="B3136" i="6" s="1"/>
  <c r="B3137" i="5"/>
  <c r="B3137" i="6" s="1"/>
  <c r="B3138" i="5"/>
  <c r="B3138" i="6" s="1"/>
  <c r="B3139" i="5"/>
  <c r="B3139" i="6" s="1"/>
  <c r="B3140" i="5"/>
  <c r="B3140" i="6" s="1"/>
  <c r="B3141" i="5"/>
  <c r="B3141" i="6" s="1"/>
  <c r="B3142" i="5"/>
  <c r="B3142" i="6" s="1"/>
  <c r="B3143" i="5"/>
  <c r="B3143" i="6" s="1"/>
  <c r="B3144" i="5"/>
  <c r="B3144" i="6" s="1"/>
  <c r="B3145" i="5"/>
  <c r="B3145" i="6" s="1"/>
  <c r="B3146" i="5"/>
  <c r="B3146" i="6" s="1"/>
  <c r="B3147" i="5"/>
  <c r="B3147" i="6" s="1"/>
  <c r="B3148" i="5"/>
  <c r="B3148" i="6" s="1"/>
  <c r="B3149" i="5"/>
  <c r="B3149" i="6" s="1"/>
  <c r="B3150" i="5"/>
  <c r="B3150" i="6" s="1"/>
  <c r="B3151" i="5"/>
  <c r="B3151" i="6" s="1"/>
  <c r="B3152" i="5"/>
  <c r="B3152" i="6" s="1"/>
  <c r="B3153" i="5"/>
  <c r="B3153" i="6" s="1"/>
  <c r="B3154" i="5"/>
  <c r="B3154" i="6" s="1"/>
  <c r="B3155" i="5"/>
  <c r="B3155" i="6" s="1"/>
  <c r="B3156" i="5"/>
  <c r="B3156" i="6" s="1"/>
  <c r="B3157" i="5"/>
  <c r="B3157" i="6" s="1"/>
  <c r="B3158" i="5"/>
  <c r="B3158" i="6" s="1"/>
  <c r="B3159" i="5"/>
  <c r="B3159" i="6" s="1"/>
  <c r="B3160" i="5"/>
  <c r="B3160" i="6" s="1"/>
  <c r="B3161" i="5"/>
  <c r="B3161" i="6" s="1"/>
  <c r="B3162" i="5"/>
  <c r="B3162" i="6" s="1"/>
  <c r="B3163" i="5"/>
  <c r="B3163" i="6" s="1"/>
  <c r="B3164" i="5"/>
  <c r="B3164" i="6" s="1"/>
  <c r="B3165" i="5"/>
  <c r="B3165" i="6" s="1"/>
  <c r="B3166" i="5"/>
  <c r="B3166" i="6" s="1"/>
  <c r="B3167" i="5"/>
  <c r="B3167" i="6" s="1"/>
  <c r="B3168" i="5"/>
  <c r="B3168" i="6" s="1"/>
  <c r="B3169" i="5"/>
  <c r="B3169" i="6" s="1"/>
  <c r="B3170" i="5"/>
  <c r="B3170" i="6" s="1"/>
  <c r="B3171" i="5"/>
  <c r="B3171" i="6" s="1"/>
  <c r="B3172" i="5"/>
  <c r="B3172" i="6" s="1"/>
  <c r="B3173" i="5"/>
  <c r="B3173" i="6" s="1"/>
  <c r="B3174" i="5"/>
  <c r="B3174" i="6" s="1"/>
  <c r="B3175" i="5"/>
  <c r="B3175" i="6" s="1"/>
  <c r="B3176" i="5"/>
  <c r="B3176" i="6" s="1"/>
  <c r="B3177" i="5"/>
  <c r="B3177" i="6" s="1"/>
  <c r="B3178" i="5"/>
  <c r="B3178" i="6" s="1"/>
  <c r="B3179" i="5"/>
  <c r="B3179" i="6" s="1"/>
  <c r="B3180" i="5"/>
  <c r="B3180" i="6" s="1"/>
  <c r="B3181" i="5"/>
  <c r="B3181" i="6" s="1"/>
  <c r="B3182" i="5"/>
  <c r="B3182" i="6" s="1"/>
  <c r="B3183" i="5"/>
  <c r="B3183" i="6" s="1"/>
  <c r="B3184" i="5"/>
  <c r="B3184" i="6" s="1"/>
  <c r="B3185" i="5"/>
  <c r="B3185" i="6" s="1"/>
  <c r="B3186" i="5"/>
  <c r="B3186" i="6" s="1"/>
  <c r="B3187" i="5"/>
  <c r="B3187" i="6" s="1"/>
  <c r="B3188" i="5"/>
  <c r="B3188" i="6" s="1"/>
  <c r="B3189" i="5"/>
  <c r="B3189" i="6" s="1"/>
  <c r="B3190" i="5"/>
  <c r="B3190" i="6" s="1"/>
  <c r="B3191" i="5"/>
  <c r="B3191" i="6" s="1"/>
  <c r="B3192" i="5"/>
  <c r="B3192" i="6" s="1"/>
  <c r="B3193" i="5"/>
  <c r="B3193" i="6" s="1"/>
  <c r="B3194" i="5"/>
  <c r="B3194" i="6" s="1"/>
  <c r="B3195" i="5"/>
  <c r="B3195" i="6" s="1"/>
  <c r="B3196" i="5"/>
  <c r="B3196" i="6" s="1"/>
  <c r="B3197" i="5"/>
  <c r="B3197" i="6" s="1"/>
  <c r="B3198" i="5"/>
  <c r="B3198" i="6" s="1"/>
  <c r="B3199" i="5"/>
  <c r="B3199" i="6" s="1"/>
  <c r="B3200" i="5"/>
  <c r="B3200" i="6" s="1"/>
  <c r="B3201" i="5"/>
  <c r="B3201" i="6" s="1"/>
  <c r="B3202" i="5"/>
  <c r="B3202" i="6" s="1"/>
  <c r="B3203" i="5"/>
  <c r="B3203" i="6" s="1"/>
  <c r="B3204" i="5"/>
  <c r="B3204" i="6" s="1"/>
  <c r="B3205" i="5"/>
  <c r="B3205" i="6" s="1"/>
  <c r="B3206" i="5"/>
  <c r="B3206" i="6" s="1"/>
  <c r="B3207" i="5"/>
  <c r="B3207" i="6" s="1"/>
  <c r="B3208" i="5"/>
  <c r="B3208" i="6" s="1"/>
  <c r="B3209" i="5"/>
  <c r="B3209" i="6" s="1"/>
  <c r="B3210" i="5"/>
  <c r="B3210" i="6" s="1"/>
  <c r="B3211" i="5"/>
  <c r="B3211" i="6" s="1"/>
  <c r="B3212" i="5"/>
  <c r="B3212" i="6" s="1"/>
  <c r="B3213" i="5"/>
  <c r="B3213" i="6" s="1"/>
  <c r="B3214" i="5"/>
  <c r="B3214" i="6" s="1"/>
  <c r="B3215" i="5"/>
  <c r="B3215" i="6" s="1"/>
  <c r="B3216" i="5"/>
  <c r="B3216" i="6" s="1"/>
  <c r="B3217" i="5"/>
  <c r="B3217" i="6" s="1"/>
  <c r="B3218" i="5"/>
  <c r="B3218" i="6" s="1"/>
  <c r="B3219" i="5"/>
  <c r="B3219" i="6" s="1"/>
  <c r="B3220" i="5"/>
  <c r="B3220" i="6" s="1"/>
  <c r="B3221" i="5"/>
  <c r="B3221" i="6" s="1"/>
  <c r="B3222" i="5"/>
  <c r="B3222" i="6" s="1"/>
  <c r="B3223" i="5"/>
  <c r="B3223" i="6" s="1"/>
  <c r="B3224" i="5"/>
  <c r="B3224" i="6" s="1"/>
  <c r="B3225" i="5"/>
  <c r="B3225" i="6" s="1"/>
  <c r="B3226" i="5"/>
  <c r="B3226" i="6" s="1"/>
  <c r="B3227" i="5"/>
  <c r="B3227" i="6" s="1"/>
  <c r="B3228" i="5"/>
  <c r="B3228" i="6" s="1"/>
  <c r="B3229" i="5"/>
  <c r="B3229" i="6" s="1"/>
  <c r="B3230" i="5"/>
  <c r="B3230" i="6" s="1"/>
  <c r="B3231" i="5"/>
  <c r="B3231" i="6" s="1"/>
  <c r="B3232" i="5"/>
  <c r="B3232" i="6" s="1"/>
  <c r="B3233" i="5"/>
  <c r="B3233" i="6" s="1"/>
  <c r="B3234" i="5"/>
  <c r="B3234" i="6" s="1"/>
  <c r="B3235" i="5"/>
  <c r="B3235" i="6" s="1"/>
  <c r="B3236" i="5"/>
  <c r="B3236" i="6" s="1"/>
  <c r="B3237" i="5"/>
  <c r="B3237" i="6" s="1"/>
  <c r="B3238" i="5"/>
  <c r="B3238" i="6" s="1"/>
  <c r="B3239" i="5"/>
  <c r="B3239" i="6" s="1"/>
  <c r="B3240" i="5"/>
  <c r="B3240" i="6" s="1"/>
  <c r="B3241" i="5"/>
  <c r="B3241" i="6" s="1"/>
  <c r="B3242" i="5"/>
  <c r="B3242" i="6" s="1"/>
  <c r="B3243" i="5"/>
  <c r="B3243" i="6" s="1"/>
  <c r="B3244" i="5"/>
  <c r="B3244" i="6" s="1"/>
  <c r="B3245" i="5"/>
  <c r="B3245" i="6" s="1"/>
  <c r="B3246" i="5"/>
  <c r="B3246" i="6" s="1"/>
  <c r="B3247" i="5"/>
  <c r="B3247" i="6" s="1"/>
  <c r="B3248" i="5"/>
  <c r="B3248" i="6" s="1"/>
  <c r="B3249" i="5"/>
  <c r="B3249" i="6" s="1"/>
  <c r="B3250" i="5"/>
  <c r="B3250" i="6" s="1"/>
  <c r="B3251" i="5"/>
  <c r="B3251" i="6" s="1"/>
  <c r="B3252" i="5"/>
  <c r="B3252" i="6" s="1"/>
  <c r="B3253" i="5"/>
  <c r="B3253" i="6" s="1"/>
  <c r="B3254" i="5"/>
  <c r="B3254" i="6" s="1"/>
  <c r="B3255" i="5"/>
  <c r="B3255" i="6" s="1"/>
  <c r="B3256" i="5"/>
  <c r="B3256" i="6" s="1"/>
  <c r="B3257" i="5"/>
  <c r="B3257" i="6" s="1"/>
  <c r="B3258" i="5"/>
  <c r="B3258" i="6" s="1"/>
  <c r="B3259" i="5"/>
  <c r="B3259" i="6" s="1"/>
  <c r="B3260" i="5"/>
  <c r="B3260" i="6" s="1"/>
  <c r="B3261" i="5"/>
  <c r="B3261" i="6" s="1"/>
  <c r="B3262" i="5"/>
  <c r="B3262" i="6" s="1"/>
  <c r="B3263" i="5"/>
  <c r="B3263" i="6" s="1"/>
  <c r="B3264" i="5"/>
  <c r="B3264" i="6" s="1"/>
  <c r="B3265" i="5"/>
  <c r="B3265" i="6" s="1"/>
  <c r="B3266" i="5"/>
  <c r="B3266" i="6" s="1"/>
  <c r="B3267" i="5"/>
  <c r="B3267" i="6" s="1"/>
  <c r="B3268" i="5"/>
  <c r="B3268" i="6" s="1"/>
  <c r="B3269" i="5"/>
  <c r="B3269" i="6" s="1"/>
  <c r="B3270" i="5"/>
  <c r="B3270" i="6" s="1"/>
  <c r="B3271" i="5"/>
  <c r="B3271" i="6" s="1"/>
  <c r="B3272" i="5"/>
  <c r="B3272" i="6" s="1"/>
  <c r="B3273" i="5"/>
  <c r="B3273" i="6" s="1"/>
  <c r="B3274" i="5"/>
  <c r="B3274" i="6" s="1"/>
  <c r="B3275" i="5"/>
  <c r="B3275" i="6" s="1"/>
  <c r="B3276" i="5"/>
  <c r="B3276" i="6" s="1"/>
  <c r="B3277" i="5"/>
  <c r="B3277" i="6" s="1"/>
  <c r="B3278" i="5"/>
  <c r="B3278" i="6" s="1"/>
  <c r="B3279" i="5"/>
  <c r="B3279" i="6" s="1"/>
  <c r="B3280" i="5"/>
  <c r="B3280" i="6" s="1"/>
  <c r="B3281" i="5"/>
  <c r="B3281" i="6" s="1"/>
  <c r="B3282" i="5"/>
  <c r="B3282" i="6" s="1"/>
  <c r="B3283" i="5"/>
  <c r="B3283" i="6" s="1"/>
  <c r="B3284" i="5"/>
  <c r="B3284" i="6" s="1"/>
  <c r="B3285" i="5"/>
  <c r="B3285" i="6" s="1"/>
  <c r="B3286" i="5"/>
  <c r="B3286" i="6" s="1"/>
  <c r="B3287" i="5"/>
  <c r="B3287" i="6" s="1"/>
  <c r="B3288" i="5"/>
  <c r="B3288" i="6" s="1"/>
  <c r="B3289" i="5"/>
  <c r="B3289" i="6" s="1"/>
  <c r="B3290" i="5"/>
  <c r="B3290" i="6" s="1"/>
  <c r="B3291" i="5"/>
  <c r="B3291" i="6" s="1"/>
  <c r="B3292" i="5"/>
  <c r="B3292" i="6" s="1"/>
  <c r="B3293" i="5"/>
  <c r="B3293" i="6" s="1"/>
  <c r="B3294" i="5"/>
  <c r="B3294" i="6" s="1"/>
  <c r="B3295" i="5"/>
  <c r="B3295" i="6" s="1"/>
  <c r="B3296" i="5"/>
  <c r="B3296" i="6" s="1"/>
  <c r="B3297" i="5"/>
  <c r="B3297" i="6" s="1"/>
  <c r="B3298" i="5"/>
  <c r="B3298" i="6" s="1"/>
  <c r="B3299" i="5"/>
  <c r="B3299" i="6" s="1"/>
  <c r="B3300" i="5"/>
  <c r="B3300" i="6" s="1"/>
  <c r="B3301" i="5"/>
  <c r="B3301" i="6" s="1"/>
  <c r="B3302" i="5"/>
  <c r="B3302" i="6" s="1"/>
  <c r="B3303" i="5"/>
  <c r="B3303" i="6" s="1"/>
  <c r="B3304" i="5"/>
  <c r="B3304" i="6" s="1"/>
  <c r="B3305" i="5"/>
  <c r="B3305" i="6" s="1"/>
  <c r="B3306" i="5"/>
  <c r="B3306" i="6" s="1"/>
  <c r="B3307" i="5"/>
  <c r="B3307" i="6" s="1"/>
  <c r="B3308" i="5"/>
  <c r="B3308" i="6" s="1"/>
  <c r="B3309" i="5"/>
  <c r="B3309" i="6" s="1"/>
  <c r="B3310" i="5"/>
  <c r="B3310" i="6" s="1"/>
  <c r="B3311" i="5"/>
  <c r="B3311" i="6" s="1"/>
  <c r="B3312" i="5"/>
  <c r="B3312" i="6" s="1"/>
  <c r="B3313" i="5"/>
  <c r="B3313" i="6" s="1"/>
  <c r="B3314" i="5"/>
  <c r="B3314" i="6" s="1"/>
  <c r="B3315" i="5"/>
  <c r="B3315" i="6" s="1"/>
  <c r="B3316" i="5"/>
  <c r="B3316" i="6" s="1"/>
  <c r="B3317" i="5"/>
  <c r="B3317" i="6" s="1"/>
  <c r="B3318" i="5"/>
  <c r="B3318" i="6" s="1"/>
  <c r="B3319" i="5"/>
  <c r="B3319" i="6" s="1"/>
  <c r="B3320" i="5"/>
  <c r="B3320" i="6" s="1"/>
  <c r="B3321" i="5"/>
  <c r="B3321" i="6" s="1"/>
  <c r="B3322" i="5"/>
  <c r="B3322" i="6" s="1"/>
  <c r="B3323" i="5"/>
  <c r="B3323" i="6" s="1"/>
  <c r="B3324" i="5"/>
  <c r="B3324" i="6" s="1"/>
  <c r="B3325" i="5"/>
  <c r="B3325" i="6" s="1"/>
  <c r="B3326" i="5"/>
  <c r="B3326" i="6" s="1"/>
  <c r="B3327" i="5"/>
  <c r="B3327" i="6" s="1"/>
  <c r="B3328" i="5"/>
  <c r="B3328" i="6" s="1"/>
  <c r="B3329" i="5"/>
  <c r="B3329" i="6" s="1"/>
  <c r="B3330" i="5"/>
  <c r="B3330" i="6" s="1"/>
  <c r="B3331" i="5"/>
  <c r="B3331" i="6" s="1"/>
  <c r="B3332" i="5"/>
  <c r="B3332" i="6" s="1"/>
  <c r="B3333" i="5"/>
  <c r="B3333" i="6" s="1"/>
  <c r="B3334" i="5"/>
  <c r="B3334" i="6" s="1"/>
  <c r="B3335" i="5"/>
  <c r="B3335" i="6" s="1"/>
  <c r="B3336" i="5"/>
  <c r="B3336" i="6" s="1"/>
  <c r="B3337" i="5"/>
  <c r="B3337" i="6" s="1"/>
  <c r="B3338" i="5"/>
  <c r="B3338" i="6" s="1"/>
  <c r="B3339" i="5"/>
  <c r="B3339" i="6" s="1"/>
  <c r="B3340" i="5"/>
  <c r="B3340" i="6" s="1"/>
  <c r="B3341" i="5"/>
  <c r="B3341" i="6" s="1"/>
  <c r="B3342" i="5"/>
  <c r="B3342" i="6" s="1"/>
  <c r="B3343" i="5"/>
  <c r="B3343" i="6" s="1"/>
  <c r="B3344" i="5"/>
  <c r="B3344" i="6" s="1"/>
  <c r="B3345" i="5"/>
  <c r="B3345" i="6" s="1"/>
  <c r="B3346" i="5"/>
  <c r="B3346" i="6" s="1"/>
  <c r="B3347" i="5"/>
  <c r="B3347" i="6" s="1"/>
  <c r="B3348" i="5"/>
  <c r="B3348" i="6" s="1"/>
  <c r="B3349" i="5"/>
  <c r="B3349" i="6" s="1"/>
  <c r="B3350" i="5"/>
  <c r="B3350" i="6" s="1"/>
  <c r="B3351" i="5"/>
  <c r="B3351" i="6" s="1"/>
  <c r="B3352" i="5"/>
  <c r="B3352" i="6" s="1"/>
  <c r="B3353" i="5"/>
  <c r="B3353" i="6" s="1"/>
  <c r="B3354" i="5"/>
  <c r="B3354" i="6" s="1"/>
  <c r="B3355" i="5"/>
  <c r="B3355" i="6" s="1"/>
  <c r="B3356" i="5"/>
  <c r="B3356" i="6" s="1"/>
  <c r="B3357" i="5"/>
  <c r="B3357" i="6" s="1"/>
  <c r="B3358" i="5"/>
  <c r="B3358" i="6" s="1"/>
  <c r="B3359" i="5"/>
  <c r="B3359" i="6" s="1"/>
  <c r="B3360" i="5"/>
  <c r="B3360" i="6" s="1"/>
  <c r="B3361" i="5"/>
  <c r="B3361" i="6" s="1"/>
  <c r="B3362" i="5"/>
  <c r="B3362" i="6" s="1"/>
  <c r="B3363" i="5"/>
  <c r="B3363" i="6" s="1"/>
  <c r="B3364" i="5"/>
  <c r="B3364" i="6" s="1"/>
  <c r="B3365" i="5"/>
  <c r="B3365" i="6" s="1"/>
  <c r="B3366" i="5"/>
  <c r="B3366" i="6" s="1"/>
  <c r="B3367" i="5"/>
  <c r="B3367" i="6" s="1"/>
  <c r="B3368" i="5"/>
  <c r="B3368" i="6" s="1"/>
  <c r="B3369" i="5"/>
  <c r="B3369" i="6" s="1"/>
  <c r="B3370" i="5"/>
  <c r="B3370" i="6" s="1"/>
  <c r="B3371" i="5"/>
  <c r="B3371" i="6" s="1"/>
  <c r="B3372" i="5"/>
  <c r="B3372" i="6" s="1"/>
  <c r="B3373" i="5"/>
  <c r="B3373" i="6" s="1"/>
  <c r="B3374" i="5"/>
  <c r="B3374" i="6" s="1"/>
  <c r="B3375" i="5"/>
  <c r="B3375" i="6" s="1"/>
  <c r="B3376" i="5"/>
  <c r="B3376" i="6" s="1"/>
  <c r="B3377" i="5"/>
  <c r="B3377" i="6" s="1"/>
  <c r="B3378" i="5"/>
  <c r="B3378" i="6" s="1"/>
  <c r="B3379" i="5"/>
  <c r="B3379" i="6" s="1"/>
  <c r="B3380" i="5"/>
  <c r="B3380" i="6" s="1"/>
  <c r="B3381" i="5"/>
  <c r="B3381" i="6" s="1"/>
  <c r="B3382" i="5"/>
  <c r="B3382" i="6" s="1"/>
  <c r="B3383" i="5"/>
  <c r="B3383" i="6" s="1"/>
  <c r="B3384" i="5"/>
  <c r="B3384" i="6" s="1"/>
  <c r="B3385" i="5"/>
  <c r="B3385" i="6" s="1"/>
  <c r="B3386" i="5"/>
  <c r="B3386" i="6" s="1"/>
  <c r="B3387" i="5"/>
  <c r="B3387" i="6" s="1"/>
  <c r="B3388" i="5"/>
  <c r="B3388" i="6" s="1"/>
  <c r="B3389" i="5"/>
  <c r="B3389" i="6" s="1"/>
  <c r="B3390" i="5"/>
  <c r="B3390" i="6" s="1"/>
  <c r="B3391" i="5"/>
  <c r="B3391" i="6" s="1"/>
  <c r="B3392" i="5"/>
  <c r="B3392" i="6" s="1"/>
  <c r="B3393" i="5"/>
  <c r="B3393" i="6" s="1"/>
  <c r="B3394" i="5"/>
  <c r="B3394" i="6" s="1"/>
  <c r="B3395" i="5"/>
  <c r="B3395" i="6" s="1"/>
  <c r="B3396" i="5"/>
  <c r="B3396" i="6" s="1"/>
  <c r="B3397" i="5"/>
  <c r="B3397" i="6" s="1"/>
  <c r="B3398" i="5"/>
  <c r="B3398" i="6" s="1"/>
  <c r="B3399" i="5"/>
  <c r="B3399" i="6" s="1"/>
  <c r="B3400" i="5"/>
  <c r="B3400" i="6" s="1"/>
  <c r="B3401" i="5"/>
  <c r="B3401" i="6" s="1"/>
  <c r="B3402" i="5"/>
  <c r="B3402" i="6" s="1"/>
  <c r="B3403" i="5"/>
  <c r="B3403" i="6" s="1"/>
  <c r="B3404" i="5"/>
  <c r="B3404" i="6" s="1"/>
  <c r="B3405" i="5"/>
  <c r="B3405" i="6" s="1"/>
  <c r="B3406" i="5"/>
  <c r="B3406" i="6" s="1"/>
  <c r="B3407" i="5"/>
  <c r="B3407" i="6" s="1"/>
  <c r="B3408" i="5"/>
  <c r="B3408" i="6" s="1"/>
  <c r="B3409" i="5"/>
  <c r="B3409" i="6" s="1"/>
  <c r="B3410" i="5"/>
  <c r="B3410" i="6" s="1"/>
  <c r="B3411" i="5"/>
  <c r="B3411" i="6" s="1"/>
  <c r="B3412" i="5"/>
  <c r="B3412" i="6" s="1"/>
  <c r="B3413" i="5"/>
  <c r="B3413" i="6" s="1"/>
  <c r="B3414" i="5"/>
  <c r="B3414" i="6" s="1"/>
  <c r="B3415" i="5"/>
  <c r="B3415" i="6" s="1"/>
  <c r="B3416" i="5"/>
  <c r="B3416" i="6" s="1"/>
  <c r="B3417" i="5"/>
  <c r="B3417" i="6" s="1"/>
  <c r="B3418" i="5"/>
  <c r="B3418" i="6" s="1"/>
  <c r="B3419" i="5"/>
  <c r="B3419" i="6" s="1"/>
  <c r="B3420" i="5"/>
  <c r="B3420" i="6" s="1"/>
  <c r="B3421" i="5"/>
  <c r="B3421" i="6" s="1"/>
  <c r="B3422" i="5"/>
  <c r="B3422" i="6" s="1"/>
  <c r="B3423" i="5"/>
  <c r="B3423" i="6" s="1"/>
  <c r="B3424" i="5"/>
  <c r="B3424" i="6" s="1"/>
  <c r="B3425" i="5"/>
  <c r="B3425" i="6" s="1"/>
  <c r="B3426" i="5"/>
  <c r="B3426" i="6" s="1"/>
  <c r="B3427" i="5"/>
  <c r="B3427" i="6" s="1"/>
  <c r="B3428" i="5"/>
  <c r="B3428" i="6" s="1"/>
  <c r="B3429" i="5"/>
  <c r="B3429" i="6" s="1"/>
  <c r="B3430" i="5"/>
  <c r="B3430" i="6" s="1"/>
  <c r="B3431" i="5"/>
  <c r="B3431" i="6" s="1"/>
  <c r="B3432" i="5"/>
  <c r="B3432" i="6" s="1"/>
  <c r="B3433" i="5"/>
  <c r="B3433" i="6" s="1"/>
  <c r="B3434" i="5"/>
  <c r="B3434" i="6" s="1"/>
  <c r="B3435" i="5"/>
  <c r="B3435" i="6" s="1"/>
  <c r="B3436" i="5"/>
  <c r="B3436" i="6" s="1"/>
  <c r="B3437" i="5"/>
  <c r="B3437" i="6" s="1"/>
  <c r="B3438" i="5"/>
  <c r="B3438" i="6" s="1"/>
  <c r="B3439" i="5"/>
  <c r="B3439" i="6" s="1"/>
  <c r="B3440" i="5"/>
  <c r="B3440" i="6" s="1"/>
  <c r="B3441" i="5"/>
  <c r="B3441" i="6" s="1"/>
  <c r="B3442" i="5"/>
  <c r="B3442" i="6" s="1"/>
  <c r="B3443" i="5"/>
  <c r="B3443" i="6" s="1"/>
  <c r="B3444" i="5"/>
  <c r="B3444" i="6" s="1"/>
  <c r="B3445" i="5"/>
  <c r="B3445" i="6" s="1"/>
  <c r="B3446" i="5"/>
  <c r="B3446" i="6" s="1"/>
  <c r="B3447" i="5"/>
  <c r="B3447" i="6" s="1"/>
  <c r="B3448" i="5"/>
  <c r="B3448" i="6" s="1"/>
  <c r="B3449" i="5"/>
  <c r="B3449" i="6" s="1"/>
  <c r="B3450" i="5"/>
  <c r="B3450" i="6" s="1"/>
  <c r="B3451" i="5"/>
  <c r="B3451" i="6" s="1"/>
  <c r="B3452" i="5"/>
  <c r="B3452" i="6" s="1"/>
  <c r="B3453" i="5"/>
  <c r="B3453" i="6" s="1"/>
  <c r="B3454" i="5"/>
  <c r="B3454" i="6" s="1"/>
  <c r="B3455" i="5"/>
  <c r="B3455" i="6" s="1"/>
  <c r="B3456" i="5"/>
  <c r="B3456" i="6" s="1"/>
  <c r="B3457" i="5"/>
  <c r="B3457" i="6" s="1"/>
  <c r="B3458" i="5"/>
  <c r="B3458" i="6" s="1"/>
  <c r="B3459" i="5"/>
  <c r="B3459" i="6" s="1"/>
  <c r="B3460" i="5"/>
  <c r="B3460" i="6" s="1"/>
  <c r="B3461" i="5"/>
  <c r="B3461" i="6" s="1"/>
  <c r="B3462" i="5"/>
  <c r="B3462" i="6" s="1"/>
  <c r="B3463" i="5"/>
  <c r="B3463" i="6" s="1"/>
  <c r="B3464" i="5"/>
  <c r="B3464" i="6" s="1"/>
  <c r="B3465" i="5"/>
  <c r="B3465" i="6" s="1"/>
  <c r="B3466" i="5"/>
  <c r="B3466" i="6" s="1"/>
  <c r="B3467" i="5"/>
  <c r="B3467" i="6" s="1"/>
  <c r="B3468" i="5"/>
  <c r="B3468" i="6" s="1"/>
  <c r="B3469" i="5"/>
  <c r="B3469" i="6" s="1"/>
  <c r="B3470" i="5"/>
  <c r="B3470" i="6" s="1"/>
  <c r="B3471" i="5"/>
  <c r="B3471" i="6" s="1"/>
  <c r="B3472" i="5"/>
  <c r="B3472" i="6" s="1"/>
  <c r="B3473" i="5"/>
  <c r="B3473" i="6" s="1"/>
  <c r="B3474" i="5"/>
  <c r="B3474" i="6" s="1"/>
  <c r="B3475" i="5"/>
  <c r="B3475" i="6" s="1"/>
  <c r="B3476" i="5"/>
  <c r="B3476" i="6" s="1"/>
  <c r="B3477" i="5"/>
  <c r="B3477" i="6" s="1"/>
  <c r="B3478" i="5"/>
  <c r="B3478" i="6" s="1"/>
  <c r="B3479" i="5"/>
  <c r="B3479" i="6" s="1"/>
  <c r="B3480" i="5"/>
  <c r="B3480" i="6" s="1"/>
  <c r="B3481" i="5"/>
  <c r="B3481" i="6" s="1"/>
  <c r="B3482" i="5"/>
  <c r="B3482" i="6" s="1"/>
  <c r="B3483" i="5"/>
  <c r="B3483" i="6" s="1"/>
  <c r="B3484" i="5"/>
  <c r="B3484" i="6" s="1"/>
  <c r="B3485" i="5"/>
  <c r="B3485" i="6" s="1"/>
  <c r="B3486" i="5"/>
  <c r="B3486" i="6" s="1"/>
  <c r="B3487" i="5"/>
  <c r="B3487" i="6" s="1"/>
  <c r="B3488" i="5"/>
  <c r="B3488" i="6" s="1"/>
  <c r="B3489" i="5"/>
  <c r="B3489" i="6" s="1"/>
  <c r="B3490" i="5"/>
  <c r="B3490" i="6" s="1"/>
  <c r="B3491" i="5"/>
  <c r="B3491" i="6" s="1"/>
  <c r="B3492" i="5"/>
  <c r="B3492" i="6" s="1"/>
  <c r="B3493" i="5"/>
  <c r="B3493" i="6" s="1"/>
  <c r="B3494" i="5"/>
  <c r="B3494" i="6" s="1"/>
  <c r="B3495" i="5"/>
  <c r="B3495" i="6" s="1"/>
  <c r="B3496" i="5"/>
  <c r="B3496" i="6" s="1"/>
  <c r="B3497" i="5"/>
  <c r="B3497" i="6" s="1"/>
  <c r="B3498" i="5"/>
  <c r="B3498" i="6" s="1"/>
  <c r="B3499" i="5"/>
  <c r="B3499" i="6" s="1"/>
  <c r="B3500" i="5"/>
  <c r="B3500" i="6" s="1"/>
  <c r="B3501" i="5"/>
  <c r="B3501" i="6" s="1"/>
  <c r="B3502" i="5"/>
  <c r="B3502" i="6" s="1"/>
  <c r="B3503" i="5"/>
  <c r="B3503" i="6" s="1"/>
  <c r="B3504" i="5"/>
  <c r="B3504" i="6" s="1"/>
  <c r="B3505" i="5"/>
  <c r="B3505" i="6" s="1"/>
  <c r="B3506" i="5"/>
  <c r="B3506" i="6" s="1"/>
  <c r="B3507" i="5"/>
  <c r="B3507" i="6" s="1"/>
  <c r="B3508" i="5"/>
  <c r="B3508" i="6" s="1"/>
  <c r="B3509" i="5"/>
  <c r="B3509" i="6" s="1"/>
  <c r="B3510" i="5"/>
  <c r="B3510" i="6" s="1"/>
  <c r="B3511" i="5"/>
  <c r="B3511" i="6" s="1"/>
  <c r="B3512" i="5"/>
  <c r="B3512" i="6" s="1"/>
  <c r="B3513" i="5"/>
  <c r="B3513" i="6" s="1"/>
  <c r="B3514" i="5"/>
  <c r="B3514" i="6" s="1"/>
  <c r="B3515" i="5"/>
  <c r="B3515" i="6" s="1"/>
  <c r="B3516" i="5"/>
  <c r="B3516" i="6" s="1"/>
  <c r="B3517" i="5"/>
  <c r="B3517" i="6" s="1"/>
  <c r="B3518" i="5"/>
  <c r="B3518" i="6" s="1"/>
  <c r="B3519" i="5"/>
  <c r="B3519" i="6" s="1"/>
  <c r="B3520" i="5"/>
  <c r="B3520" i="6" s="1"/>
  <c r="B3521" i="5"/>
  <c r="B3521" i="6" s="1"/>
  <c r="B3522" i="5"/>
  <c r="B3522" i="6" s="1"/>
  <c r="B3523" i="5"/>
  <c r="B3523" i="6" s="1"/>
  <c r="B3524" i="5"/>
  <c r="B3524" i="6" s="1"/>
  <c r="B3525" i="5"/>
  <c r="B3525" i="6" s="1"/>
  <c r="B3526" i="5"/>
  <c r="B3526" i="6" s="1"/>
  <c r="B3527" i="5"/>
  <c r="B3527" i="6" s="1"/>
  <c r="B3528" i="5"/>
  <c r="B3528" i="6" s="1"/>
  <c r="B3529" i="5"/>
  <c r="B3529" i="6" s="1"/>
  <c r="B3530" i="5"/>
  <c r="B3530" i="6" s="1"/>
  <c r="B3531" i="5"/>
  <c r="B3531" i="6" s="1"/>
  <c r="B3532" i="5"/>
  <c r="B3532" i="6" s="1"/>
  <c r="B3533" i="5"/>
  <c r="B3533" i="6" s="1"/>
  <c r="B3534" i="5"/>
  <c r="B3534" i="6" s="1"/>
  <c r="B3535" i="5"/>
  <c r="B3535" i="6" s="1"/>
  <c r="B3536" i="5"/>
  <c r="B3536" i="6" s="1"/>
  <c r="B3537" i="5"/>
  <c r="B3537" i="6" s="1"/>
  <c r="B3538" i="5"/>
  <c r="B3538" i="6" s="1"/>
  <c r="B3539" i="5"/>
  <c r="B3539" i="6" s="1"/>
  <c r="B3540" i="5"/>
  <c r="B3540" i="6" s="1"/>
  <c r="B3541" i="5"/>
  <c r="B3541" i="6" s="1"/>
  <c r="B3542" i="5"/>
  <c r="B3542" i="6" s="1"/>
  <c r="B3543" i="5"/>
  <c r="B3543" i="6" s="1"/>
  <c r="B3544" i="5"/>
  <c r="B3544" i="6" s="1"/>
  <c r="B3545" i="5"/>
  <c r="B3545" i="6" s="1"/>
  <c r="B3546" i="5"/>
  <c r="B3546" i="6" s="1"/>
  <c r="B3547" i="5"/>
  <c r="B3547" i="6" s="1"/>
  <c r="B3548" i="5"/>
  <c r="B3548" i="6" s="1"/>
  <c r="B3549" i="5"/>
  <c r="B3549" i="6" s="1"/>
  <c r="B3550" i="5"/>
  <c r="B3550" i="6" s="1"/>
  <c r="B3551" i="5"/>
  <c r="B3551" i="6" s="1"/>
  <c r="B3552" i="5"/>
  <c r="B3552" i="6" s="1"/>
  <c r="B3553" i="5"/>
  <c r="B3553" i="6" s="1"/>
  <c r="B3554" i="5"/>
  <c r="B3554" i="6" s="1"/>
  <c r="B3555" i="5"/>
  <c r="B3555" i="6" s="1"/>
  <c r="B3556" i="5"/>
  <c r="B3556" i="6" s="1"/>
  <c r="B3557" i="5"/>
  <c r="B3557" i="6" s="1"/>
  <c r="B3558" i="5"/>
  <c r="B3558" i="6" s="1"/>
  <c r="B3559" i="5"/>
  <c r="B3559" i="6" s="1"/>
  <c r="B3560" i="5"/>
  <c r="B3560" i="6" s="1"/>
  <c r="B3561" i="5"/>
  <c r="B3561" i="6" s="1"/>
  <c r="B3562" i="5"/>
  <c r="B3562" i="6" s="1"/>
  <c r="B3563" i="5"/>
  <c r="B3563" i="6" s="1"/>
  <c r="B3564" i="5"/>
  <c r="B3564" i="6" s="1"/>
  <c r="B3565" i="5"/>
  <c r="B3565" i="6" s="1"/>
  <c r="B3566" i="5"/>
  <c r="B3566" i="6" s="1"/>
  <c r="B3567" i="5"/>
  <c r="B3567" i="6" s="1"/>
  <c r="B3568" i="5"/>
  <c r="B3568" i="6" s="1"/>
  <c r="B3569" i="5"/>
  <c r="B3569" i="6" s="1"/>
  <c r="B3570" i="5"/>
  <c r="B3570" i="6" s="1"/>
  <c r="B3571" i="5"/>
  <c r="B3571" i="6" s="1"/>
  <c r="B3572" i="5"/>
  <c r="B3572" i="6" s="1"/>
  <c r="B3573" i="5"/>
  <c r="B3573" i="6" s="1"/>
  <c r="B3574" i="5"/>
  <c r="B3574" i="6" s="1"/>
  <c r="B3575" i="5"/>
  <c r="B3575" i="6" s="1"/>
  <c r="B3576" i="5"/>
  <c r="B3576" i="6" s="1"/>
  <c r="B3577" i="5"/>
  <c r="B3577" i="6" s="1"/>
  <c r="B3578" i="5"/>
  <c r="B3578" i="6" s="1"/>
  <c r="B3579" i="5"/>
  <c r="B3579" i="6" s="1"/>
  <c r="B3580" i="5"/>
  <c r="B3580" i="6" s="1"/>
  <c r="B3581" i="5"/>
  <c r="B3581" i="6" s="1"/>
  <c r="B3582" i="5"/>
  <c r="B3582" i="6" s="1"/>
  <c r="B3583" i="5"/>
  <c r="B3583" i="6" s="1"/>
  <c r="B3584" i="5"/>
  <c r="B3584" i="6" s="1"/>
  <c r="B3585" i="5"/>
  <c r="B3585" i="6" s="1"/>
  <c r="B3586" i="5"/>
  <c r="B3586" i="6" s="1"/>
  <c r="B3587" i="5"/>
  <c r="B3587" i="6" s="1"/>
  <c r="B3588" i="5"/>
  <c r="B3588" i="6" s="1"/>
  <c r="B3589" i="5"/>
  <c r="B3589" i="6" s="1"/>
  <c r="B3590" i="5"/>
  <c r="B3590" i="6" s="1"/>
  <c r="B3591" i="5"/>
  <c r="B3591" i="6" s="1"/>
  <c r="B3592" i="5"/>
  <c r="B3592" i="6" s="1"/>
  <c r="B3593" i="5"/>
  <c r="B3593" i="6" s="1"/>
  <c r="B3594" i="5"/>
  <c r="B3594" i="6" s="1"/>
  <c r="B3595" i="5"/>
  <c r="B3595" i="6" s="1"/>
  <c r="B3596" i="5"/>
  <c r="B3596" i="6" s="1"/>
  <c r="B3597" i="5"/>
  <c r="B3597" i="6" s="1"/>
  <c r="B3598" i="5"/>
  <c r="B3598" i="6" s="1"/>
  <c r="B3599" i="5"/>
  <c r="B3599" i="6" s="1"/>
  <c r="B3600" i="5"/>
  <c r="B3600" i="6" s="1"/>
  <c r="B3601" i="5"/>
  <c r="B3601" i="6" s="1"/>
  <c r="B3602" i="5"/>
  <c r="B3602" i="6" s="1"/>
  <c r="B3603" i="5"/>
  <c r="B3603" i="6" s="1"/>
  <c r="B3604" i="5"/>
  <c r="B3604" i="6" s="1"/>
  <c r="B3605" i="5"/>
  <c r="B3605" i="6" s="1"/>
  <c r="B3606" i="5"/>
  <c r="B3606" i="6" s="1"/>
  <c r="B3607" i="5"/>
  <c r="B3607" i="6" s="1"/>
  <c r="B3608" i="5"/>
  <c r="B3608" i="6" s="1"/>
  <c r="B3609" i="5"/>
  <c r="B3609" i="6" s="1"/>
  <c r="B3610" i="5"/>
  <c r="B3610" i="6" s="1"/>
  <c r="B3611" i="5"/>
  <c r="B3611" i="6" s="1"/>
  <c r="B3612" i="5"/>
  <c r="B3612" i="6" s="1"/>
  <c r="B3613" i="5"/>
  <c r="B3613" i="6" s="1"/>
  <c r="B3614" i="5"/>
  <c r="B3614" i="6" s="1"/>
  <c r="B3615" i="5"/>
  <c r="B3615" i="6" s="1"/>
  <c r="B3616" i="5"/>
  <c r="B3616" i="6" s="1"/>
  <c r="B3617" i="5"/>
  <c r="B3617" i="6" s="1"/>
  <c r="B3618" i="5"/>
  <c r="B3618" i="6" s="1"/>
  <c r="B3619" i="5"/>
  <c r="B3619" i="6" s="1"/>
  <c r="B3620" i="5"/>
  <c r="B3620" i="6" s="1"/>
  <c r="B3621" i="5"/>
  <c r="B3621" i="6" s="1"/>
  <c r="B3622" i="5"/>
  <c r="B3622" i="6" s="1"/>
  <c r="B3623" i="5"/>
  <c r="B3623" i="6" s="1"/>
  <c r="B3624" i="5"/>
  <c r="B3624" i="6" s="1"/>
  <c r="B3625" i="5"/>
  <c r="B3625" i="6" s="1"/>
  <c r="B3626" i="5"/>
  <c r="B3626" i="6" s="1"/>
  <c r="B3627" i="5"/>
  <c r="B3627" i="6" s="1"/>
  <c r="B3628" i="5"/>
  <c r="B3628" i="6" s="1"/>
  <c r="B3629" i="5"/>
  <c r="B3629" i="6" s="1"/>
  <c r="B3630" i="5"/>
  <c r="B3630" i="6" s="1"/>
  <c r="B3631" i="5"/>
  <c r="B3631" i="6" s="1"/>
  <c r="B3632" i="5"/>
  <c r="B3632" i="6" s="1"/>
  <c r="B3633" i="5"/>
  <c r="B3633" i="6" s="1"/>
  <c r="B3634" i="5"/>
  <c r="B3634" i="6" s="1"/>
  <c r="B3635" i="5"/>
  <c r="B3635" i="6" s="1"/>
  <c r="B3636" i="5"/>
  <c r="B3636" i="6" s="1"/>
  <c r="B3637" i="5"/>
  <c r="B3637" i="6" s="1"/>
  <c r="B3638" i="5"/>
  <c r="B3638" i="6" s="1"/>
  <c r="B3639" i="5"/>
  <c r="B3639" i="6" s="1"/>
  <c r="B3640" i="5"/>
  <c r="B3640" i="6" s="1"/>
  <c r="B3641" i="5"/>
  <c r="B3641" i="6" s="1"/>
  <c r="B3642" i="5"/>
  <c r="B3642" i="6" s="1"/>
  <c r="B3643" i="5"/>
  <c r="B3643" i="6" s="1"/>
  <c r="B3644" i="5"/>
  <c r="B3644" i="6" s="1"/>
  <c r="B3645" i="5"/>
  <c r="B3645" i="6" s="1"/>
  <c r="B3646" i="5"/>
  <c r="B3646" i="6" s="1"/>
  <c r="B3647" i="5"/>
  <c r="B3647" i="6" s="1"/>
  <c r="B3648" i="5"/>
  <c r="B3648" i="6" s="1"/>
  <c r="B3649" i="5"/>
  <c r="B3649" i="6" s="1"/>
  <c r="B3650" i="5"/>
  <c r="B3650" i="6" s="1"/>
  <c r="B3651" i="5"/>
  <c r="B3651" i="6" s="1"/>
  <c r="B3652" i="5"/>
  <c r="B3652" i="6" s="1"/>
  <c r="B3653" i="5"/>
  <c r="B3653" i="6" s="1"/>
  <c r="B3654" i="5"/>
  <c r="B3654" i="6" s="1"/>
  <c r="B3655" i="5"/>
  <c r="B3655" i="6" s="1"/>
  <c r="B3656" i="5"/>
  <c r="B3656" i="6" s="1"/>
  <c r="B3657" i="5"/>
  <c r="B3657" i="6" s="1"/>
  <c r="B3658" i="5"/>
  <c r="B3658" i="6" s="1"/>
  <c r="B3659" i="5"/>
  <c r="B3659" i="6" s="1"/>
  <c r="B3660" i="5"/>
  <c r="B3660" i="6" s="1"/>
  <c r="B3661" i="5"/>
  <c r="B3661" i="6" s="1"/>
  <c r="B3662" i="5"/>
  <c r="B3662" i="6" s="1"/>
  <c r="B3663" i="5"/>
  <c r="B3663" i="6" s="1"/>
  <c r="B3664" i="5"/>
  <c r="B3664" i="6" s="1"/>
  <c r="B3665" i="5"/>
  <c r="B3665" i="6" s="1"/>
  <c r="B3666" i="5"/>
  <c r="B3666" i="6" s="1"/>
  <c r="B3667" i="5"/>
  <c r="B3667" i="6" s="1"/>
  <c r="B3668" i="5"/>
  <c r="B3668" i="6" s="1"/>
  <c r="B3669" i="5"/>
  <c r="B3669" i="6" s="1"/>
  <c r="B3670" i="5"/>
  <c r="B3670" i="6" s="1"/>
  <c r="B3671" i="5"/>
  <c r="B3671" i="6" s="1"/>
  <c r="B3672" i="5"/>
  <c r="B3672" i="6" s="1"/>
  <c r="B3673" i="5"/>
  <c r="B3673" i="6" s="1"/>
  <c r="B3674" i="5"/>
  <c r="B3674" i="6" s="1"/>
  <c r="B3675" i="5"/>
  <c r="B3675" i="6" s="1"/>
  <c r="B3676" i="5"/>
  <c r="B3676" i="6" s="1"/>
  <c r="B3677" i="5"/>
  <c r="B3677" i="6" s="1"/>
  <c r="B3678" i="5"/>
  <c r="B3678" i="6" s="1"/>
  <c r="B3679" i="5"/>
  <c r="B3679" i="6" s="1"/>
  <c r="B3680" i="5"/>
  <c r="B3680" i="6" s="1"/>
  <c r="B3681" i="5"/>
  <c r="B3681" i="6" s="1"/>
  <c r="B3682" i="5"/>
  <c r="B3682" i="6" s="1"/>
  <c r="B3683" i="5"/>
  <c r="B3683" i="6" s="1"/>
  <c r="B3684" i="5"/>
  <c r="B3684" i="6" s="1"/>
  <c r="B3685" i="5"/>
  <c r="B3685" i="6" s="1"/>
  <c r="B3686" i="5"/>
  <c r="B3686" i="6" s="1"/>
  <c r="B3687" i="5"/>
  <c r="B3687" i="6" s="1"/>
  <c r="B3688" i="5"/>
  <c r="B3688" i="6" s="1"/>
  <c r="B3689" i="5"/>
  <c r="B3689" i="6" s="1"/>
  <c r="B3690" i="5"/>
  <c r="B3690" i="6" s="1"/>
  <c r="B3691" i="5"/>
  <c r="B3691" i="6" s="1"/>
  <c r="B3692" i="5"/>
  <c r="B3692" i="6" s="1"/>
  <c r="B3693" i="5"/>
  <c r="B3693" i="6" s="1"/>
  <c r="B3694" i="5"/>
  <c r="B3694" i="6" s="1"/>
  <c r="B3695" i="5"/>
  <c r="B3695" i="6" s="1"/>
  <c r="B3696" i="5"/>
  <c r="B3696" i="6" s="1"/>
  <c r="B3697" i="5"/>
  <c r="B3697" i="6" s="1"/>
  <c r="B3698" i="5"/>
  <c r="B3698" i="6" s="1"/>
  <c r="B3699" i="5"/>
  <c r="B3699" i="6" s="1"/>
  <c r="B3700" i="5"/>
  <c r="B3700" i="6" s="1"/>
  <c r="B3701" i="5"/>
  <c r="B3701" i="6" s="1"/>
  <c r="B3702" i="5"/>
  <c r="B3702" i="6" s="1"/>
  <c r="B3703" i="5"/>
  <c r="B3703" i="6" s="1"/>
  <c r="B3704" i="5"/>
  <c r="B3704" i="6" s="1"/>
  <c r="B3705" i="5"/>
  <c r="B3705" i="6" s="1"/>
  <c r="B3706" i="5"/>
  <c r="B3706" i="6" s="1"/>
  <c r="B3707" i="5"/>
  <c r="B3707" i="6" s="1"/>
  <c r="B3708" i="5"/>
  <c r="B3708" i="6" s="1"/>
  <c r="B3709" i="5"/>
  <c r="B3709" i="6" s="1"/>
  <c r="B3710" i="5"/>
  <c r="B3710" i="6" s="1"/>
  <c r="B3711" i="5"/>
  <c r="B3711" i="6" s="1"/>
  <c r="B3712" i="5"/>
  <c r="B3712" i="6" s="1"/>
  <c r="B3713" i="5"/>
  <c r="B3713" i="6" s="1"/>
  <c r="B3714" i="5"/>
  <c r="B3714" i="6" s="1"/>
  <c r="B3715" i="5"/>
  <c r="B3715" i="6" s="1"/>
  <c r="B3716" i="5"/>
  <c r="B3716" i="6" s="1"/>
  <c r="B3717" i="5"/>
  <c r="B3717" i="6" s="1"/>
  <c r="B3718" i="5"/>
  <c r="B3718" i="6" s="1"/>
  <c r="B3719" i="5"/>
  <c r="B3719" i="6" s="1"/>
  <c r="B3720" i="5"/>
  <c r="B3720" i="6" s="1"/>
  <c r="B3721" i="5"/>
  <c r="B3721" i="6" s="1"/>
  <c r="B3722" i="5"/>
  <c r="B3722" i="6" s="1"/>
  <c r="B3723" i="5"/>
  <c r="B3723" i="6" s="1"/>
  <c r="B3724" i="5"/>
  <c r="B3724" i="6" s="1"/>
  <c r="B3725" i="5"/>
  <c r="B3725" i="6" s="1"/>
  <c r="B3726" i="5"/>
  <c r="B3726" i="6" s="1"/>
  <c r="B3727" i="5"/>
  <c r="B3727" i="6" s="1"/>
  <c r="B3728" i="5"/>
  <c r="B3728" i="6" s="1"/>
  <c r="B3729" i="5"/>
  <c r="B3729" i="6" s="1"/>
  <c r="B3730" i="5"/>
  <c r="B3730" i="6" s="1"/>
  <c r="B3731" i="5"/>
  <c r="B3731" i="6" s="1"/>
  <c r="B3732" i="5"/>
  <c r="B3732" i="6" s="1"/>
  <c r="B3733" i="5"/>
  <c r="B3733" i="6" s="1"/>
  <c r="B3734" i="5"/>
  <c r="B3734" i="6" s="1"/>
  <c r="B3735" i="5"/>
  <c r="B3735" i="6" s="1"/>
  <c r="B3736" i="5"/>
  <c r="B3736" i="6" s="1"/>
  <c r="B3737" i="5"/>
  <c r="B3737" i="6" s="1"/>
  <c r="B3738" i="5"/>
  <c r="B3738" i="6" s="1"/>
  <c r="B3739" i="5"/>
  <c r="B3739" i="6" s="1"/>
  <c r="B3740" i="5"/>
  <c r="B3740" i="6" s="1"/>
  <c r="B3741" i="5"/>
  <c r="B3741" i="6" s="1"/>
  <c r="B3742" i="5"/>
  <c r="B3742" i="6" s="1"/>
  <c r="B3743" i="5"/>
  <c r="B3743" i="6" s="1"/>
  <c r="B3744" i="5"/>
  <c r="B3744" i="6" s="1"/>
  <c r="B3745" i="5"/>
  <c r="B3745" i="6" s="1"/>
  <c r="B3746" i="5"/>
  <c r="B3746" i="6" s="1"/>
  <c r="B3747" i="5"/>
  <c r="B3747" i="6" s="1"/>
  <c r="B3748" i="5"/>
  <c r="B3748" i="6" s="1"/>
  <c r="B3749" i="5"/>
  <c r="B3749" i="6" s="1"/>
  <c r="B3750" i="5"/>
  <c r="B3750" i="6" s="1"/>
  <c r="B3751" i="5"/>
  <c r="B3751" i="6" s="1"/>
  <c r="B3752" i="5"/>
  <c r="B3752" i="6" s="1"/>
  <c r="B3753" i="5"/>
  <c r="B3753" i="6" s="1"/>
  <c r="B3754" i="5"/>
  <c r="B3754" i="6" s="1"/>
  <c r="B3755" i="5"/>
  <c r="B3755" i="6" s="1"/>
  <c r="B3756" i="5"/>
  <c r="B3756" i="6" s="1"/>
  <c r="B3757" i="5"/>
  <c r="B3757" i="6" s="1"/>
  <c r="B3758" i="5"/>
  <c r="B3758" i="6" s="1"/>
  <c r="B3759" i="5"/>
  <c r="B3759" i="6" s="1"/>
  <c r="B3760" i="5"/>
  <c r="B3760" i="6" s="1"/>
  <c r="B3761" i="5"/>
  <c r="B3761" i="6" s="1"/>
  <c r="B3762" i="5"/>
  <c r="B3762" i="6" s="1"/>
  <c r="B3763" i="5"/>
  <c r="B3763" i="6" s="1"/>
  <c r="B3764" i="5"/>
  <c r="B3764" i="6" s="1"/>
  <c r="B3765" i="5"/>
  <c r="B3765" i="6" s="1"/>
  <c r="B3766" i="5"/>
  <c r="B3766" i="6" s="1"/>
  <c r="B3767" i="5"/>
  <c r="B3767" i="6" s="1"/>
  <c r="B3768" i="5"/>
  <c r="B3768" i="6" s="1"/>
  <c r="B3769" i="5"/>
  <c r="B3769" i="6" s="1"/>
  <c r="B3770" i="5"/>
  <c r="B3770" i="6" s="1"/>
  <c r="B3771" i="5"/>
  <c r="B3771" i="6" s="1"/>
  <c r="B3772" i="5"/>
  <c r="B3772" i="6" s="1"/>
  <c r="B3773" i="5"/>
  <c r="B3773" i="6" s="1"/>
  <c r="B3774" i="5"/>
  <c r="B3774" i="6" s="1"/>
  <c r="B3775" i="5"/>
  <c r="B3775" i="6" s="1"/>
  <c r="B3776" i="5"/>
  <c r="B3776" i="6" s="1"/>
  <c r="B3777" i="5"/>
  <c r="B3777" i="6" s="1"/>
  <c r="B3778" i="5"/>
  <c r="B3778" i="6" s="1"/>
  <c r="B3779" i="5"/>
  <c r="B3779" i="6" s="1"/>
  <c r="B3780" i="5"/>
  <c r="B3780" i="6" s="1"/>
  <c r="B3781" i="5"/>
  <c r="B3781" i="6" s="1"/>
  <c r="B3782" i="5"/>
  <c r="B3782" i="6" s="1"/>
  <c r="B3783" i="5"/>
  <c r="B3783" i="6" s="1"/>
  <c r="B3784" i="5"/>
  <c r="B3784" i="6" s="1"/>
  <c r="B3785" i="5"/>
  <c r="B3785" i="6" s="1"/>
  <c r="B3786" i="5"/>
  <c r="B3786" i="6" s="1"/>
  <c r="B3787" i="5"/>
  <c r="B3787" i="6" s="1"/>
  <c r="B3788" i="5"/>
  <c r="B3788" i="6" s="1"/>
  <c r="B3789" i="5"/>
  <c r="B3789" i="6" s="1"/>
  <c r="B3790" i="5"/>
  <c r="B3790" i="6" s="1"/>
  <c r="B3791" i="5"/>
  <c r="B3791" i="6" s="1"/>
  <c r="B3792" i="5"/>
  <c r="B3792" i="6" s="1"/>
  <c r="B3793" i="5"/>
  <c r="B3793" i="6" s="1"/>
  <c r="B3794" i="5"/>
  <c r="B3794" i="6" s="1"/>
  <c r="B3795" i="5"/>
  <c r="B3795" i="6" s="1"/>
  <c r="B3796" i="5"/>
  <c r="B3796" i="6" s="1"/>
  <c r="B3797" i="5"/>
  <c r="B3797" i="6" s="1"/>
  <c r="B3798" i="5"/>
  <c r="B3798" i="6" s="1"/>
  <c r="B3799" i="5"/>
  <c r="B3799" i="6" s="1"/>
  <c r="B3800" i="5"/>
  <c r="B3800" i="6" s="1"/>
  <c r="B3801" i="5"/>
  <c r="B3801" i="6" s="1"/>
  <c r="B3802" i="5"/>
  <c r="B3802" i="6" s="1"/>
  <c r="B3803" i="5"/>
  <c r="B3803" i="6" s="1"/>
  <c r="B3804" i="5"/>
  <c r="B3804" i="6" s="1"/>
  <c r="B3805" i="5"/>
  <c r="B3805" i="6" s="1"/>
  <c r="B3806" i="5"/>
  <c r="B3806" i="6" s="1"/>
  <c r="B3807" i="5"/>
  <c r="B3807" i="6" s="1"/>
  <c r="B3808" i="5"/>
  <c r="B3808" i="6" s="1"/>
  <c r="B3809" i="5"/>
  <c r="B3809" i="6" s="1"/>
  <c r="B3810" i="5"/>
  <c r="B3810" i="6" s="1"/>
  <c r="B3811" i="5"/>
  <c r="B3811" i="6" s="1"/>
  <c r="B3812" i="5"/>
  <c r="B3812" i="6" s="1"/>
  <c r="B3813" i="5"/>
  <c r="B3813" i="6" s="1"/>
  <c r="B3814" i="5"/>
  <c r="B3814" i="6" s="1"/>
  <c r="B3815" i="5"/>
  <c r="B3815" i="6" s="1"/>
  <c r="B3816" i="5"/>
  <c r="B3816" i="6" s="1"/>
  <c r="B3817" i="5"/>
  <c r="B3817" i="6" s="1"/>
  <c r="B3818" i="5"/>
  <c r="B3818" i="6" s="1"/>
  <c r="B3819" i="5"/>
  <c r="B3819" i="6" s="1"/>
  <c r="B3820" i="5"/>
  <c r="B3820" i="6" s="1"/>
  <c r="B3821" i="5"/>
  <c r="B3821" i="6" s="1"/>
  <c r="B3822" i="5"/>
  <c r="B3822" i="6" s="1"/>
  <c r="B3823" i="5"/>
  <c r="B3823" i="6" s="1"/>
  <c r="B3824" i="5"/>
  <c r="B3824" i="6" s="1"/>
  <c r="B3825" i="5"/>
  <c r="B3825" i="6" s="1"/>
  <c r="B3826" i="5"/>
  <c r="B3826" i="6" s="1"/>
  <c r="B3827" i="5"/>
  <c r="B3827" i="6" s="1"/>
  <c r="B3828" i="5"/>
  <c r="B3828" i="6" s="1"/>
  <c r="B3829" i="5"/>
  <c r="B3829" i="6" s="1"/>
  <c r="B3830" i="5"/>
  <c r="B3830" i="6" s="1"/>
  <c r="B3831" i="5"/>
  <c r="B3831" i="6" s="1"/>
  <c r="B3832" i="5"/>
  <c r="B3832" i="6" s="1"/>
  <c r="B3833" i="5"/>
  <c r="B3833" i="6" s="1"/>
  <c r="B3834" i="5"/>
  <c r="B3834" i="6" s="1"/>
  <c r="B3835" i="5"/>
  <c r="B3835" i="6" s="1"/>
  <c r="B3836" i="5"/>
  <c r="B3836" i="6" s="1"/>
  <c r="B3837" i="5"/>
  <c r="B3837" i="6" s="1"/>
  <c r="B3838" i="5"/>
  <c r="B3838" i="6" s="1"/>
  <c r="B3839" i="5"/>
  <c r="B3839" i="6" s="1"/>
  <c r="B3840" i="5"/>
  <c r="B3840" i="6" s="1"/>
  <c r="B3841" i="5"/>
  <c r="B3841" i="6" s="1"/>
  <c r="B3842" i="5"/>
  <c r="B3842" i="6" s="1"/>
  <c r="B3843" i="5"/>
  <c r="B3843" i="6" s="1"/>
  <c r="B3844" i="5"/>
  <c r="B3844" i="6" s="1"/>
  <c r="B3845" i="5"/>
  <c r="B3845" i="6" s="1"/>
  <c r="B3846" i="5"/>
  <c r="B3846" i="6" s="1"/>
  <c r="B3847" i="5"/>
  <c r="B3847" i="6" s="1"/>
  <c r="B3848" i="5"/>
  <c r="B3848" i="6" s="1"/>
  <c r="B3849" i="5"/>
  <c r="B3849" i="6" s="1"/>
  <c r="B3850" i="5"/>
  <c r="B3850" i="6" s="1"/>
  <c r="B3851" i="5"/>
  <c r="B3851" i="6" s="1"/>
  <c r="B3852" i="5"/>
  <c r="B3852" i="6" s="1"/>
  <c r="B3853" i="5"/>
  <c r="B3853" i="6" s="1"/>
  <c r="B3854" i="5"/>
  <c r="B3854" i="6" s="1"/>
  <c r="B3855" i="5"/>
  <c r="B3855" i="6" s="1"/>
  <c r="B3856" i="5"/>
  <c r="B3856" i="6" s="1"/>
  <c r="B3857" i="5"/>
  <c r="B3857" i="6" s="1"/>
  <c r="B3858" i="5"/>
  <c r="B3858" i="6" s="1"/>
  <c r="B3859" i="5"/>
  <c r="B3859" i="6" s="1"/>
  <c r="B3860" i="5"/>
  <c r="B3860" i="6" s="1"/>
  <c r="B3861" i="5"/>
  <c r="B3861" i="6" s="1"/>
  <c r="B3862" i="5"/>
  <c r="B3862" i="6" s="1"/>
  <c r="B3863" i="5"/>
  <c r="B3863" i="6" s="1"/>
  <c r="B3864" i="5"/>
  <c r="B3864" i="6" s="1"/>
  <c r="B3865" i="5"/>
  <c r="B3865" i="6" s="1"/>
  <c r="B3866" i="5"/>
  <c r="B3866" i="6" s="1"/>
  <c r="B3867" i="5"/>
  <c r="B3867" i="6" s="1"/>
  <c r="B3868" i="5"/>
  <c r="B3868" i="6" s="1"/>
  <c r="B3869" i="5"/>
  <c r="B3869" i="6" s="1"/>
  <c r="B3870" i="5"/>
  <c r="B3870" i="6" s="1"/>
  <c r="B3871" i="5"/>
  <c r="B3871" i="6" s="1"/>
  <c r="B3872" i="5"/>
  <c r="B3872" i="6" s="1"/>
  <c r="B3873" i="5"/>
  <c r="B3873" i="6" s="1"/>
  <c r="B3874" i="5"/>
  <c r="B3874" i="6" s="1"/>
  <c r="B3875" i="5"/>
  <c r="B3875" i="6" s="1"/>
  <c r="B3876" i="5"/>
  <c r="B3876" i="6" s="1"/>
  <c r="B3877" i="5"/>
  <c r="B3877" i="6" s="1"/>
  <c r="B3878" i="5"/>
  <c r="B3878" i="6" s="1"/>
  <c r="B3879" i="5"/>
  <c r="B3879" i="6" s="1"/>
  <c r="B3880" i="5"/>
  <c r="B3880" i="6" s="1"/>
  <c r="B3881" i="5"/>
  <c r="B3881" i="6" s="1"/>
  <c r="B3882" i="5"/>
  <c r="B3882" i="6" s="1"/>
  <c r="B3883" i="5"/>
  <c r="B3883" i="6" s="1"/>
  <c r="B3884" i="5"/>
  <c r="B3884" i="6" s="1"/>
  <c r="B3885" i="5"/>
  <c r="B3885" i="6" s="1"/>
  <c r="B3886" i="5"/>
  <c r="B3886" i="6" s="1"/>
  <c r="B3887" i="5"/>
  <c r="B3887" i="6" s="1"/>
  <c r="B3888" i="5"/>
  <c r="B3888" i="6" s="1"/>
  <c r="B3889" i="5"/>
  <c r="B3889" i="6" s="1"/>
  <c r="B3890" i="5"/>
  <c r="B3890" i="6" s="1"/>
  <c r="B3891" i="5"/>
  <c r="B3891" i="6" s="1"/>
  <c r="B3892" i="5"/>
  <c r="B3892" i="6" s="1"/>
  <c r="B3893" i="5"/>
  <c r="B3893" i="6" s="1"/>
  <c r="B3894" i="5"/>
  <c r="B3894" i="6" s="1"/>
  <c r="B3895" i="5"/>
  <c r="B3895" i="6" s="1"/>
  <c r="B3896" i="5"/>
  <c r="B3896" i="6" s="1"/>
  <c r="B3897" i="5"/>
  <c r="B3897" i="6" s="1"/>
  <c r="B3898" i="5"/>
  <c r="B3898" i="6" s="1"/>
  <c r="B3899" i="5"/>
  <c r="B3899" i="6" s="1"/>
  <c r="B3900" i="5"/>
  <c r="B3900" i="6" s="1"/>
  <c r="B3901" i="5"/>
  <c r="B3901" i="6" s="1"/>
  <c r="B3902" i="5"/>
  <c r="B3902" i="6" s="1"/>
  <c r="B3903" i="5"/>
  <c r="B3903" i="6" s="1"/>
  <c r="B3904" i="5"/>
  <c r="B3904" i="6" s="1"/>
  <c r="B3905" i="5"/>
  <c r="B3905" i="6" s="1"/>
  <c r="B3906" i="5"/>
  <c r="B3906" i="6" s="1"/>
  <c r="B3907" i="5"/>
  <c r="B3907" i="6" s="1"/>
  <c r="B3908" i="5"/>
  <c r="B3908" i="6" s="1"/>
  <c r="B3909" i="5"/>
  <c r="B3909" i="6" s="1"/>
  <c r="B3910" i="5"/>
  <c r="B3910" i="6" s="1"/>
  <c r="B3911" i="5"/>
  <c r="B3911" i="6" s="1"/>
  <c r="B3912" i="5"/>
  <c r="B3912" i="6" s="1"/>
  <c r="B3913" i="5"/>
  <c r="B3913" i="6" s="1"/>
  <c r="B3914" i="5"/>
  <c r="B3914" i="6" s="1"/>
  <c r="B3915" i="5"/>
  <c r="B3915" i="6" s="1"/>
  <c r="B3916" i="5"/>
  <c r="B3916" i="6" s="1"/>
  <c r="B3917" i="5"/>
  <c r="B3917" i="6" s="1"/>
  <c r="B3918" i="5"/>
  <c r="B3918" i="6" s="1"/>
  <c r="B3919" i="5"/>
  <c r="B3919" i="6" s="1"/>
  <c r="B3920" i="5"/>
  <c r="B3920" i="6" s="1"/>
  <c r="B3921" i="5"/>
  <c r="B3921" i="6" s="1"/>
  <c r="B3922" i="5"/>
  <c r="B3922" i="6" s="1"/>
  <c r="B3923" i="5"/>
  <c r="B3923" i="6" s="1"/>
  <c r="B3924" i="5"/>
  <c r="B3924" i="6" s="1"/>
  <c r="B3925" i="5"/>
  <c r="B3925" i="6" s="1"/>
  <c r="B3926" i="5"/>
  <c r="B3926" i="6" s="1"/>
  <c r="B3927" i="5"/>
  <c r="B3927" i="6" s="1"/>
  <c r="B3928" i="5"/>
  <c r="B3928" i="6" s="1"/>
  <c r="B3929" i="5"/>
  <c r="B3929" i="6" s="1"/>
  <c r="B3930" i="5"/>
  <c r="B3930" i="6" s="1"/>
  <c r="B3931" i="5"/>
  <c r="B3931" i="6" s="1"/>
  <c r="B3932" i="5"/>
  <c r="B3932" i="6" s="1"/>
  <c r="B3933" i="5"/>
  <c r="B3933" i="6" s="1"/>
  <c r="B3934" i="5"/>
  <c r="B3934" i="6" s="1"/>
  <c r="B3935" i="5"/>
  <c r="B3935" i="6" s="1"/>
  <c r="B3936" i="5"/>
  <c r="B3936" i="6" s="1"/>
  <c r="B3937" i="5"/>
  <c r="B3937" i="6" s="1"/>
  <c r="B3938" i="5"/>
  <c r="B3938" i="6" s="1"/>
  <c r="B3939" i="5"/>
  <c r="B3939" i="6" s="1"/>
  <c r="B3940" i="5"/>
  <c r="B3940" i="6" s="1"/>
  <c r="B3941" i="5"/>
  <c r="B3941" i="6" s="1"/>
  <c r="B3942" i="5"/>
  <c r="B3942" i="6" s="1"/>
  <c r="B3943" i="5"/>
  <c r="B3943" i="6" s="1"/>
  <c r="B3944" i="5"/>
  <c r="B3944" i="6" s="1"/>
  <c r="B3945" i="5"/>
  <c r="B3945" i="6" s="1"/>
  <c r="B3946" i="5"/>
  <c r="B3946" i="6" s="1"/>
  <c r="B3947" i="5"/>
  <c r="B3947" i="6" s="1"/>
  <c r="B3948" i="5"/>
  <c r="B3948" i="6" s="1"/>
  <c r="B3949" i="5"/>
  <c r="B3949" i="6" s="1"/>
  <c r="B3950" i="5"/>
  <c r="B3950" i="6" s="1"/>
  <c r="B3951" i="5"/>
  <c r="B3951" i="6" s="1"/>
  <c r="B3952" i="5"/>
  <c r="B3952" i="6" s="1"/>
  <c r="B3953" i="5"/>
  <c r="B3953" i="6" s="1"/>
  <c r="B3954" i="5"/>
  <c r="B3954" i="6" s="1"/>
  <c r="B3955" i="5"/>
  <c r="B3955" i="6" s="1"/>
  <c r="B3956" i="5"/>
  <c r="B3956" i="6" s="1"/>
  <c r="B3957" i="5"/>
  <c r="B3957" i="6" s="1"/>
  <c r="B3958" i="5"/>
  <c r="B3958" i="6" s="1"/>
  <c r="B3959" i="5"/>
  <c r="B3959" i="6" s="1"/>
  <c r="B3960" i="5"/>
  <c r="B3960" i="6" s="1"/>
  <c r="B3961" i="5"/>
  <c r="B3961" i="6" s="1"/>
  <c r="B3962" i="5"/>
  <c r="B3962" i="6" s="1"/>
  <c r="B3963" i="5"/>
  <c r="B3963" i="6" s="1"/>
  <c r="B3964" i="5"/>
  <c r="B3964" i="6" s="1"/>
  <c r="B3965" i="5"/>
  <c r="B3965" i="6" s="1"/>
  <c r="B3966" i="5"/>
  <c r="B3966" i="6" s="1"/>
  <c r="B3967" i="5"/>
  <c r="B3967" i="6" s="1"/>
  <c r="B3968" i="5"/>
  <c r="B3968" i="6" s="1"/>
  <c r="B3969" i="5"/>
  <c r="B3969" i="6" s="1"/>
  <c r="B3970" i="5"/>
  <c r="B3970" i="6" s="1"/>
  <c r="B3971" i="5"/>
  <c r="B3971" i="6" s="1"/>
  <c r="B3972" i="5"/>
  <c r="B3972" i="6" s="1"/>
  <c r="B3973" i="5"/>
  <c r="B3973" i="6" s="1"/>
  <c r="B3974" i="5"/>
  <c r="B3974" i="6" s="1"/>
  <c r="B3975" i="5"/>
  <c r="B3975" i="6" s="1"/>
  <c r="B3976" i="5"/>
  <c r="B3976" i="6" s="1"/>
  <c r="B3977" i="5"/>
  <c r="B3977" i="6" s="1"/>
  <c r="B3978" i="5"/>
  <c r="B3978" i="6" s="1"/>
  <c r="B3979" i="5"/>
  <c r="B3979" i="6" s="1"/>
  <c r="B3980" i="5"/>
  <c r="B3980" i="6" s="1"/>
  <c r="B3981" i="5"/>
  <c r="B3981" i="6" s="1"/>
  <c r="B3982" i="5"/>
  <c r="B3982" i="6" s="1"/>
  <c r="B3983" i="5"/>
  <c r="B3983" i="6" s="1"/>
  <c r="B3984" i="5"/>
  <c r="B3984" i="6" s="1"/>
  <c r="B3985" i="5"/>
  <c r="B3985" i="6" s="1"/>
  <c r="B3986" i="5"/>
  <c r="B3986" i="6" s="1"/>
  <c r="B3987" i="5"/>
  <c r="B3987" i="6" s="1"/>
  <c r="B3988" i="5"/>
  <c r="B3988" i="6" s="1"/>
  <c r="B3989" i="5"/>
  <c r="B3989" i="6" s="1"/>
  <c r="B3990" i="5"/>
  <c r="B3990" i="6" s="1"/>
  <c r="B3991" i="5"/>
  <c r="B3991" i="6" s="1"/>
  <c r="B3992" i="5"/>
  <c r="B3992" i="6" s="1"/>
  <c r="B3993" i="5"/>
  <c r="B3993" i="6" s="1"/>
  <c r="B3994" i="5"/>
  <c r="B3994" i="6" s="1"/>
  <c r="B3995" i="5"/>
  <c r="B3995" i="6" s="1"/>
  <c r="B3996" i="5"/>
  <c r="B3996" i="6" s="1"/>
  <c r="B3997" i="5"/>
  <c r="B3997" i="6" s="1"/>
  <c r="B3998" i="5"/>
  <c r="B3998" i="6" s="1"/>
  <c r="B3999" i="5"/>
  <c r="B3999" i="6" s="1"/>
  <c r="B4000" i="5"/>
  <c r="B4000" i="6" s="1"/>
  <c r="B4001" i="5"/>
  <c r="B4001" i="6" s="1"/>
  <c r="B4002" i="5"/>
  <c r="B4002" i="6" s="1"/>
  <c r="B4003" i="5"/>
  <c r="B4003" i="6" s="1"/>
  <c r="B4004" i="5"/>
  <c r="B4004" i="6" s="1"/>
  <c r="B4005" i="5"/>
  <c r="B4005" i="6" s="1"/>
  <c r="B4006" i="5"/>
  <c r="B4006" i="6" s="1"/>
  <c r="B4007" i="5"/>
  <c r="B4007" i="6" s="1"/>
  <c r="B4008" i="5"/>
  <c r="B4008" i="6" s="1"/>
  <c r="B4009" i="5"/>
  <c r="B4009" i="6" s="1"/>
  <c r="B4010" i="5"/>
  <c r="B4010" i="6" s="1"/>
  <c r="B4011" i="5"/>
  <c r="B4011" i="6" s="1"/>
  <c r="B4012" i="5"/>
  <c r="B4012" i="6" s="1"/>
  <c r="B4013" i="5"/>
  <c r="B4013" i="6" s="1"/>
  <c r="B4014" i="5"/>
  <c r="B4014" i="6" s="1"/>
  <c r="B4015" i="5"/>
  <c r="B4015" i="6" s="1"/>
  <c r="B4016" i="5"/>
  <c r="B4016" i="6" s="1"/>
  <c r="B4017" i="5"/>
  <c r="B4017" i="6" s="1"/>
  <c r="B4018" i="5"/>
  <c r="B4018" i="6" s="1"/>
  <c r="B4019" i="5"/>
  <c r="B4019" i="6" s="1"/>
  <c r="B4020" i="5"/>
  <c r="B4020" i="6" s="1"/>
  <c r="B4021" i="5"/>
  <c r="B4021" i="6" s="1"/>
  <c r="B4022" i="5"/>
  <c r="B4022" i="6" s="1"/>
  <c r="B4023" i="5"/>
  <c r="B4023" i="6" s="1"/>
  <c r="B4024" i="5"/>
  <c r="B4024" i="6" s="1"/>
  <c r="B4025" i="5"/>
  <c r="B4025" i="6" s="1"/>
  <c r="B4026" i="5"/>
  <c r="B4026" i="6" s="1"/>
  <c r="B4027" i="5"/>
  <c r="B4027" i="6" s="1"/>
  <c r="B4028" i="5"/>
  <c r="B4028" i="6" s="1"/>
  <c r="B4029" i="5"/>
  <c r="B4029" i="6" s="1"/>
  <c r="B4030" i="5"/>
  <c r="B4030" i="6" s="1"/>
  <c r="B4031" i="5"/>
  <c r="B4031" i="6" s="1"/>
  <c r="B4032" i="5"/>
  <c r="B4032" i="6" s="1"/>
  <c r="B4033" i="5"/>
  <c r="B4033" i="6" s="1"/>
  <c r="B4034" i="5"/>
  <c r="B4034" i="6" s="1"/>
  <c r="B4035" i="5"/>
  <c r="B4035" i="6" s="1"/>
  <c r="B4036" i="5"/>
  <c r="B4036" i="6" s="1"/>
  <c r="B4037" i="5"/>
  <c r="B4037" i="6" s="1"/>
  <c r="B4038" i="5"/>
  <c r="B4038" i="6" s="1"/>
  <c r="B4039" i="5"/>
  <c r="B4039" i="6" s="1"/>
  <c r="B4040" i="5"/>
  <c r="B4040" i="6" s="1"/>
  <c r="B4041" i="5"/>
  <c r="B4041" i="6" s="1"/>
  <c r="B4042" i="5"/>
  <c r="B4042" i="6" s="1"/>
  <c r="B4043" i="5"/>
  <c r="B4043" i="6" s="1"/>
  <c r="B4044" i="5"/>
  <c r="B4044" i="6" s="1"/>
  <c r="B4045" i="5"/>
  <c r="B4045" i="6" s="1"/>
  <c r="B4046" i="5"/>
  <c r="B4046" i="6" s="1"/>
  <c r="B4047" i="5"/>
  <c r="B4047" i="6" s="1"/>
  <c r="B4048" i="5"/>
  <c r="B4048" i="6" s="1"/>
  <c r="B4049" i="5"/>
  <c r="B4049" i="6" s="1"/>
  <c r="B4050" i="5"/>
  <c r="B4050" i="6" s="1"/>
  <c r="B4051" i="5"/>
  <c r="B4051" i="6" s="1"/>
  <c r="B4052" i="5"/>
  <c r="B4052" i="6" s="1"/>
  <c r="B4053" i="5"/>
  <c r="B4053" i="6" s="1"/>
  <c r="B4054" i="5"/>
  <c r="B4054" i="6" s="1"/>
  <c r="B4055" i="5"/>
  <c r="B4055" i="6" s="1"/>
  <c r="B4056" i="5"/>
  <c r="B4056" i="6" s="1"/>
  <c r="B4057" i="5"/>
  <c r="B4057" i="6" s="1"/>
  <c r="B4058" i="5"/>
  <c r="B4058" i="6" s="1"/>
  <c r="B4059" i="5"/>
  <c r="B4059" i="6" s="1"/>
  <c r="B4060" i="5"/>
  <c r="B4060" i="6" s="1"/>
  <c r="B4061" i="5"/>
  <c r="B4061" i="6" s="1"/>
  <c r="B4062" i="5"/>
  <c r="B4062" i="6" s="1"/>
  <c r="B4063" i="5"/>
  <c r="B4063" i="6" s="1"/>
  <c r="B4064" i="5"/>
  <c r="B4064" i="6" s="1"/>
  <c r="B4065" i="5"/>
  <c r="B4065" i="6" s="1"/>
  <c r="B4066" i="5"/>
  <c r="B4066" i="6" s="1"/>
  <c r="B4067" i="5"/>
  <c r="B4067" i="6" s="1"/>
  <c r="B4068" i="5"/>
  <c r="B4068" i="6" s="1"/>
  <c r="B4069" i="5"/>
  <c r="B4069" i="6" s="1"/>
  <c r="B4070" i="5"/>
  <c r="B4070" i="6" s="1"/>
  <c r="B4071" i="5"/>
  <c r="B4071" i="6" s="1"/>
  <c r="B4072" i="5"/>
  <c r="B4072" i="6" s="1"/>
  <c r="B4073" i="5"/>
  <c r="B4073" i="6" s="1"/>
  <c r="B4074" i="5"/>
  <c r="B4074" i="6" s="1"/>
  <c r="B4075" i="5"/>
  <c r="B4075" i="6" s="1"/>
  <c r="B4076" i="5"/>
  <c r="B4076" i="6" s="1"/>
  <c r="B4077" i="5"/>
  <c r="B4077" i="6" s="1"/>
  <c r="B4078" i="5"/>
  <c r="B4078" i="6" s="1"/>
  <c r="B4079" i="5"/>
  <c r="B4079" i="6" s="1"/>
  <c r="B4080" i="5"/>
  <c r="B4080" i="6" s="1"/>
  <c r="B4081" i="5"/>
  <c r="B4081" i="6" s="1"/>
  <c r="B4082" i="5"/>
  <c r="B4082" i="6" s="1"/>
  <c r="B4083" i="5"/>
  <c r="B4083" i="6" s="1"/>
  <c r="B4084" i="5"/>
  <c r="B4084" i="6" s="1"/>
  <c r="B4085" i="5"/>
  <c r="B4085" i="6" s="1"/>
  <c r="B4086" i="5"/>
  <c r="B4086" i="6" s="1"/>
  <c r="B4087" i="5"/>
  <c r="B4087" i="6" s="1"/>
  <c r="B4088" i="5"/>
  <c r="B4088" i="6" s="1"/>
  <c r="B4089" i="5"/>
  <c r="B4089" i="6" s="1"/>
  <c r="B4090" i="5"/>
  <c r="B4090" i="6" s="1"/>
  <c r="B4091" i="5"/>
  <c r="B4091" i="6" s="1"/>
  <c r="B4092" i="5"/>
  <c r="B4092" i="6" s="1"/>
  <c r="B4093" i="5"/>
  <c r="B4093" i="6" s="1"/>
  <c r="B4094" i="5"/>
  <c r="B4094" i="6" s="1"/>
  <c r="B4095" i="5"/>
  <c r="B4095" i="6" s="1"/>
  <c r="B4096" i="5"/>
  <c r="B4096" i="6" s="1"/>
  <c r="B4097" i="5"/>
  <c r="B4097" i="6" s="1"/>
  <c r="B4098" i="5"/>
  <c r="B4098" i="6" s="1"/>
  <c r="B4099" i="5"/>
  <c r="B4099" i="6" s="1"/>
  <c r="B4100" i="5"/>
  <c r="B4100" i="6" s="1"/>
  <c r="B4101" i="5"/>
  <c r="B4101" i="6" s="1"/>
  <c r="B4102" i="5"/>
  <c r="B4102" i="6" s="1"/>
  <c r="B4103" i="5"/>
  <c r="B4103" i="6" s="1"/>
  <c r="B4104" i="5"/>
  <c r="B4104" i="6" s="1"/>
  <c r="B4105" i="5"/>
  <c r="B4105" i="6" s="1"/>
  <c r="B4106" i="5"/>
  <c r="B4106" i="6" s="1"/>
  <c r="B4107" i="5"/>
  <c r="B4107" i="6" s="1"/>
  <c r="B4108" i="5"/>
  <c r="B4108" i="6" s="1"/>
  <c r="B4109" i="5"/>
  <c r="B4109" i="6" s="1"/>
  <c r="B4110" i="5"/>
  <c r="B4110" i="6" s="1"/>
  <c r="B4111" i="5"/>
  <c r="B4111" i="6" s="1"/>
  <c r="B4112" i="5"/>
  <c r="B4112" i="6" s="1"/>
  <c r="B4113" i="5"/>
  <c r="B4113" i="6" s="1"/>
  <c r="B4114" i="5"/>
  <c r="B4114" i="6" s="1"/>
  <c r="B4115" i="5"/>
  <c r="B4115" i="6" s="1"/>
  <c r="B4116" i="5"/>
  <c r="B4116" i="6" s="1"/>
  <c r="B4117" i="5"/>
  <c r="B4117" i="6" s="1"/>
  <c r="B4118" i="5"/>
  <c r="B4118" i="6" s="1"/>
  <c r="B4119" i="5"/>
  <c r="B4119" i="6" s="1"/>
  <c r="B4120" i="5"/>
  <c r="B4120" i="6" s="1"/>
  <c r="B4121" i="5"/>
  <c r="B4121" i="6" s="1"/>
  <c r="B4122" i="5"/>
  <c r="B4122" i="6" s="1"/>
  <c r="B4123" i="5"/>
  <c r="B4123" i="6" s="1"/>
  <c r="B4124" i="5"/>
  <c r="B4124" i="6" s="1"/>
  <c r="B4125" i="5"/>
  <c r="B4125" i="6" s="1"/>
  <c r="B4126" i="5"/>
  <c r="B4126" i="6" s="1"/>
  <c r="B4127" i="5"/>
  <c r="B4127" i="6" s="1"/>
  <c r="B4128" i="5"/>
  <c r="B4128" i="6" s="1"/>
  <c r="B4129" i="5"/>
  <c r="B4129" i="6" s="1"/>
  <c r="B4130" i="5"/>
  <c r="B4130" i="6" s="1"/>
  <c r="B4131" i="5"/>
  <c r="B4131" i="6" s="1"/>
  <c r="B4132" i="5"/>
  <c r="B4132" i="6" s="1"/>
  <c r="B4133" i="5"/>
  <c r="B4133" i="6" s="1"/>
  <c r="B4134" i="5"/>
  <c r="B4134" i="6" s="1"/>
  <c r="B4135" i="5"/>
  <c r="B4135" i="6" s="1"/>
  <c r="B4136" i="5"/>
  <c r="B4136" i="6" s="1"/>
  <c r="B4137" i="5"/>
  <c r="B4137" i="6" s="1"/>
  <c r="B4138" i="5"/>
  <c r="B4138" i="6" s="1"/>
  <c r="B4139" i="5"/>
  <c r="B4139" i="6" s="1"/>
  <c r="B4140" i="5"/>
  <c r="B4140" i="6" s="1"/>
  <c r="B4141" i="5"/>
  <c r="B4141" i="6" s="1"/>
  <c r="B4142" i="5"/>
  <c r="B4142" i="6" s="1"/>
  <c r="B4143" i="5"/>
  <c r="B4143" i="6" s="1"/>
  <c r="B4144" i="5"/>
  <c r="B4144" i="6" s="1"/>
  <c r="B4145" i="5"/>
  <c r="B4145" i="6" s="1"/>
  <c r="B4146" i="5"/>
  <c r="B4146" i="6" s="1"/>
  <c r="B4147" i="5"/>
  <c r="B4147" i="6" s="1"/>
  <c r="B4148" i="5"/>
  <c r="B4148" i="6" s="1"/>
  <c r="B4149" i="5"/>
  <c r="B4149" i="6" s="1"/>
  <c r="B4150" i="5"/>
  <c r="B4150" i="6" s="1"/>
  <c r="B4151" i="5"/>
  <c r="B4151" i="6" s="1"/>
  <c r="B4152" i="5"/>
  <c r="B4152" i="6" s="1"/>
  <c r="B4153" i="5"/>
  <c r="B4153" i="6" s="1"/>
  <c r="B4154" i="5"/>
  <c r="B4154" i="6" s="1"/>
  <c r="B4155" i="5"/>
  <c r="B4155" i="6" s="1"/>
  <c r="B4156" i="5"/>
  <c r="B4156" i="6" s="1"/>
  <c r="B4157" i="5"/>
  <c r="B4157" i="6" s="1"/>
  <c r="B4158" i="5"/>
  <c r="B4158" i="6" s="1"/>
  <c r="B4159" i="5"/>
  <c r="B4159" i="6" s="1"/>
  <c r="B4160" i="5"/>
  <c r="B4160" i="6" s="1"/>
  <c r="B4161" i="5"/>
  <c r="B4161" i="6" s="1"/>
  <c r="B4162" i="5"/>
  <c r="B4162" i="6" s="1"/>
  <c r="B4163" i="5"/>
  <c r="B4163" i="6" s="1"/>
  <c r="B4164" i="5"/>
  <c r="B4164" i="6" s="1"/>
  <c r="B4165" i="5"/>
  <c r="B4165" i="6" s="1"/>
  <c r="B4166" i="5"/>
  <c r="B4166" i="6" s="1"/>
  <c r="B4167" i="5"/>
  <c r="B4167" i="6" s="1"/>
  <c r="B4168" i="5"/>
  <c r="B4168" i="6" s="1"/>
  <c r="B4169" i="5"/>
  <c r="B4169" i="6" s="1"/>
  <c r="B4170" i="5"/>
  <c r="B4170" i="6" s="1"/>
  <c r="B4171" i="5"/>
  <c r="B4171" i="6" s="1"/>
  <c r="B4172" i="5"/>
  <c r="B4172" i="6" s="1"/>
  <c r="B4173" i="5"/>
  <c r="B4173" i="6" s="1"/>
  <c r="B4174" i="5"/>
  <c r="B4174" i="6" s="1"/>
  <c r="B4175" i="5"/>
  <c r="B4175" i="6" s="1"/>
  <c r="B4176" i="5"/>
  <c r="B4176" i="6" s="1"/>
  <c r="B4177" i="5"/>
  <c r="B4177" i="6" s="1"/>
  <c r="B4178" i="5"/>
  <c r="B4178" i="6" s="1"/>
  <c r="B4179" i="5"/>
  <c r="B4179" i="6" s="1"/>
  <c r="B4180" i="5"/>
  <c r="B4180" i="6" s="1"/>
  <c r="B4181" i="5"/>
  <c r="B4181" i="6" s="1"/>
  <c r="B4182" i="5"/>
  <c r="B4182" i="6" s="1"/>
  <c r="B4183" i="5"/>
  <c r="B4183" i="6" s="1"/>
  <c r="B4184" i="5"/>
  <c r="B4184" i="6" s="1"/>
  <c r="B4185" i="5"/>
  <c r="B4185" i="6" s="1"/>
  <c r="B4186" i="5"/>
  <c r="B4186" i="6" s="1"/>
  <c r="B4187" i="5"/>
  <c r="B4187" i="6" s="1"/>
  <c r="B4188" i="5"/>
  <c r="B4188" i="6" s="1"/>
  <c r="B4189" i="5"/>
  <c r="B4189" i="6" s="1"/>
  <c r="B4190" i="5"/>
  <c r="B4190" i="6" s="1"/>
  <c r="B4191" i="5"/>
  <c r="B4191" i="6" s="1"/>
  <c r="B4192" i="5"/>
  <c r="B4192" i="6" s="1"/>
  <c r="B4193" i="5"/>
  <c r="B4193" i="6" s="1"/>
  <c r="B4194" i="5"/>
  <c r="B4194" i="6" s="1"/>
  <c r="B4195" i="5"/>
  <c r="B4195" i="6" s="1"/>
  <c r="B4196" i="5"/>
  <c r="B4196" i="6" s="1"/>
  <c r="B4197" i="5"/>
  <c r="B4197" i="6" s="1"/>
  <c r="B4198" i="5"/>
  <c r="B4198" i="6" s="1"/>
  <c r="B4199" i="5"/>
  <c r="B4199" i="6" s="1"/>
  <c r="B4200" i="5"/>
  <c r="B4200" i="6" s="1"/>
  <c r="B4201" i="5"/>
  <c r="B4201" i="6" s="1"/>
  <c r="B4202" i="5"/>
  <c r="B4202" i="6" s="1"/>
  <c r="B4203" i="5"/>
  <c r="B4203" i="6" s="1"/>
  <c r="B4204" i="5"/>
  <c r="B4204" i="6" s="1"/>
  <c r="B4205" i="5"/>
  <c r="B4205" i="6" s="1"/>
  <c r="B4206" i="5"/>
  <c r="B4206" i="6" s="1"/>
  <c r="B4207" i="5"/>
  <c r="B4207" i="6" s="1"/>
  <c r="B4208" i="5"/>
  <c r="B4208" i="6" s="1"/>
  <c r="B4209" i="5"/>
  <c r="B4209" i="6" s="1"/>
  <c r="B4210" i="5"/>
  <c r="B4210" i="6" s="1"/>
  <c r="B4211" i="5"/>
  <c r="B4211" i="6" s="1"/>
  <c r="B4212" i="5"/>
  <c r="B4212" i="6" s="1"/>
  <c r="B4213" i="5"/>
  <c r="B4213" i="6" s="1"/>
  <c r="B4214" i="5"/>
  <c r="B4214" i="6" s="1"/>
  <c r="B4215" i="5"/>
  <c r="B4215" i="6" s="1"/>
  <c r="B4216" i="5"/>
  <c r="B4216" i="6" s="1"/>
  <c r="B4217" i="5"/>
  <c r="B4217" i="6" s="1"/>
  <c r="B4218" i="5"/>
  <c r="B4218" i="6" s="1"/>
  <c r="B4219" i="5"/>
  <c r="B4219" i="6" s="1"/>
  <c r="B4220" i="5"/>
  <c r="B4220" i="6" s="1"/>
  <c r="B4221" i="5"/>
  <c r="B4221" i="6" s="1"/>
  <c r="B4222" i="5"/>
  <c r="B4222" i="6" s="1"/>
  <c r="B4223" i="5"/>
  <c r="B4223" i="6" s="1"/>
  <c r="B4224" i="5"/>
  <c r="B4224" i="6" s="1"/>
  <c r="B4225" i="5"/>
  <c r="B4225" i="6" s="1"/>
  <c r="B4226" i="5"/>
  <c r="B4226" i="6" s="1"/>
  <c r="B4227" i="5"/>
  <c r="B4227" i="6" s="1"/>
  <c r="B4228" i="5"/>
  <c r="B4228" i="6" s="1"/>
  <c r="B4229" i="5"/>
  <c r="B4229" i="6" s="1"/>
  <c r="B4230" i="5"/>
  <c r="B4230" i="6" s="1"/>
  <c r="B4231" i="5"/>
  <c r="B4231" i="6" s="1"/>
  <c r="B4232" i="5"/>
  <c r="B4232" i="6" s="1"/>
  <c r="B4233" i="5"/>
  <c r="B4233" i="6" s="1"/>
  <c r="B4234" i="5"/>
  <c r="B4234" i="6" s="1"/>
  <c r="B4235" i="5"/>
  <c r="B4235" i="6" s="1"/>
  <c r="B4236" i="5"/>
  <c r="B4236" i="6" s="1"/>
  <c r="B4237" i="5"/>
  <c r="B4237" i="6" s="1"/>
  <c r="B4238" i="5"/>
  <c r="B4238" i="6" s="1"/>
  <c r="B4239" i="5"/>
  <c r="B4239" i="6" s="1"/>
  <c r="B4240" i="5"/>
  <c r="B4240" i="6" s="1"/>
  <c r="B4241" i="5"/>
  <c r="B4241" i="6" s="1"/>
  <c r="B4242" i="5"/>
  <c r="B4242" i="6" s="1"/>
  <c r="B4243" i="5"/>
  <c r="B4243" i="6" s="1"/>
  <c r="B4244" i="5"/>
  <c r="B4244" i="6" s="1"/>
  <c r="B4245" i="5"/>
  <c r="B4245" i="6" s="1"/>
  <c r="B4246" i="5"/>
  <c r="B4246" i="6" s="1"/>
  <c r="B4247" i="5"/>
  <c r="B4247" i="6" s="1"/>
  <c r="B4248" i="5"/>
  <c r="B4248" i="6" s="1"/>
  <c r="B4249" i="5"/>
  <c r="B4249" i="6" s="1"/>
  <c r="B4250" i="5"/>
  <c r="B4250" i="6" s="1"/>
  <c r="B4251" i="5"/>
  <c r="B4251" i="6" s="1"/>
  <c r="B4252" i="5"/>
  <c r="B4252" i="6" s="1"/>
  <c r="B4253" i="5"/>
  <c r="B4253" i="6" s="1"/>
  <c r="B4254" i="5"/>
  <c r="B4254" i="6" s="1"/>
  <c r="B4255" i="5"/>
  <c r="B4255" i="6" s="1"/>
  <c r="B4256" i="5"/>
  <c r="B4256" i="6" s="1"/>
  <c r="B4257" i="5"/>
  <c r="B4257" i="6" s="1"/>
  <c r="B4258" i="5"/>
  <c r="B4258" i="6" s="1"/>
  <c r="B4259" i="5"/>
  <c r="B4259" i="6" s="1"/>
  <c r="B4260" i="5"/>
  <c r="B4260" i="6" s="1"/>
  <c r="B4261" i="5"/>
  <c r="B4261" i="6" s="1"/>
  <c r="B4262" i="5"/>
  <c r="B4262" i="6" s="1"/>
  <c r="B4263" i="5"/>
  <c r="B4263" i="6" s="1"/>
  <c r="B4264" i="5"/>
  <c r="B4264" i="6" s="1"/>
  <c r="B4265" i="5"/>
  <c r="B4265" i="6" s="1"/>
  <c r="B4266" i="5"/>
  <c r="B4266" i="6" s="1"/>
  <c r="B4267" i="5"/>
  <c r="B4267" i="6" s="1"/>
  <c r="B4268" i="5"/>
  <c r="B4268" i="6" s="1"/>
  <c r="B4269" i="5"/>
  <c r="B4269" i="6" s="1"/>
  <c r="B4270" i="5"/>
  <c r="B4270" i="6" s="1"/>
  <c r="B4271" i="5"/>
  <c r="B4271" i="6" s="1"/>
  <c r="B4272" i="5"/>
  <c r="B4272" i="6" s="1"/>
  <c r="B4273" i="5"/>
  <c r="B4273" i="6" s="1"/>
  <c r="B4274" i="5"/>
  <c r="B4274" i="6" s="1"/>
  <c r="B4275" i="5"/>
  <c r="B4275" i="6" s="1"/>
  <c r="B4276" i="5"/>
  <c r="B4276" i="6" s="1"/>
  <c r="B4277" i="5"/>
  <c r="B4277" i="6" s="1"/>
  <c r="B4278" i="5"/>
  <c r="B4278" i="6" s="1"/>
  <c r="B4279" i="5"/>
  <c r="B4279" i="6" s="1"/>
  <c r="B4280" i="5"/>
  <c r="B4280" i="6" s="1"/>
  <c r="B4281" i="5"/>
  <c r="B4281" i="6" s="1"/>
  <c r="B4282" i="5"/>
  <c r="B4282" i="6" s="1"/>
  <c r="B4283" i="5"/>
  <c r="B4283" i="6" s="1"/>
  <c r="B4284" i="5"/>
  <c r="B4284" i="6" s="1"/>
  <c r="B4285" i="5"/>
  <c r="B4285" i="6" s="1"/>
  <c r="B4286" i="5"/>
  <c r="B4286" i="6" s="1"/>
  <c r="B4287" i="5"/>
  <c r="B4287" i="6" s="1"/>
  <c r="B4288" i="5"/>
  <c r="B4288" i="6" s="1"/>
  <c r="B4289" i="5"/>
  <c r="B4289" i="6" s="1"/>
  <c r="B4290" i="5"/>
  <c r="B4290" i="6" s="1"/>
  <c r="B4291" i="5"/>
  <c r="B4291" i="6" s="1"/>
  <c r="B4292" i="5"/>
  <c r="B4292" i="6" s="1"/>
  <c r="B4293" i="5"/>
  <c r="B4293" i="6" s="1"/>
  <c r="B4294" i="5"/>
  <c r="B4294" i="6" s="1"/>
  <c r="B4295" i="5"/>
  <c r="B4295" i="6" s="1"/>
  <c r="B4296" i="5"/>
  <c r="B4296" i="6" s="1"/>
  <c r="B4297" i="5"/>
  <c r="B4297" i="6" s="1"/>
  <c r="B4298" i="5"/>
  <c r="B4298" i="6" s="1"/>
  <c r="B4299" i="5"/>
  <c r="B4299" i="6" s="1"/>
  <c r="B4300" i="5"/>
  <c r="B4300" i="6" s="1"/>
  <c r="B4301" i="5"/>
  <c r="B4301" i="6" s="1"/>
  <c r="B4302" i="5"/>
  <c r="B4302" i="6" s="1"/>
  <c r="B4303" i="5"/>
  <c r="B4303" i="6" s="1"/>
  <c r="B4304" i="5"/>
  <c r="B4304" i="6" s="1"/>
  <c r="B4305" i="5"/>
  <c r="B4305" i="6" s="1"/>
  <c r="B4306" i="5"/>
  <c r="B4306" i="6" s="1"/>
  <c r="B4307" i="5"/>
  <c r="B4307" i="6" s="1"/>
  <c r="B4308" i="5"/>
  <c r="B4308" i="6" s="1"/>
  <c r="B4309" i="5"/>
  <c r="B4309" i="6" s="1"/>
  <c r="B4310" i="5"/>
  <c r="B4310" i="6" s="1"/>
  <c r="B4311" i="5"/>
  <c r="B4311" i="6" s="1"/>
  <c r="B4312" i="5"/>
  <c r="B4312" i="6" s="1"/>
  <c r="B4313" i="5"/>
  <c r="B4313" i="6" s="1"/>
  <c r="B4314" i="5"/>
  <c r="B4314" i="6" s="1"/>
  <c r="B4315" i="5"/>
  <c r="B4315" i="6" s="1"/>
  <c r="B4316" i="5"/>
  <c r="B4316" i="6" s="1"/>
  <c r="B4317" i="5"/>
  <c r="B4317" i="6" s="1"/>
  <c r="B4318" i="5"/>
  <c r="B4318" i="6" s="1"/>
  <c r="B4319" i="5"/>
  <c r="B4319" i="6" s="1"/>
  <c r="B4320" i="5"/>
  <c r="B4320" i="6" s="1"/>
  <c r="B4321" i="5"/>
  <c r="B4321" i="6" s="1"/>
  <c r="B4322" i="5"/>
  <c r="B4322" i="6" s="1"/>
  <c r="B4323" i="5"/>
  <c r="B4323" i="6" s="1"/>
  <c r="B4324" i="5"/>
  <c r="B4324" i="6" s="1"/>
  <c r="B4325" i="5"/>
  <c r="B4325" i="6" s="1"/>
  <c r="B4326" i="5"/>
  <c r="B4326" i="6" s="1"/>
  <c r="B4327" i="5"/>
  <c r="B4327" i="6" s="1"/>
  <c r="B4328" i="5"/>
  <c r="B4328" i="6" s="1"/>
  <c r="B4329" i="5"/>
  <c r="B4329" i="6" s="1"/>
  <c r="B4330" i="5"/>
  <c r="B4330" i="6" s="1"/>
  <c r="B4331" i="5"/>
  <c r="B4331" i="6" s="1"/>
  <c r="B4332" i="5"/>
  <c r="B4332" i="6" s="1"/>
  <c r="B4333" i="5"/>
  <c r="B4333" i="6" s="1"/>
  <c r="B4334" i="5"/>
  <c r="B4334" i="6" s="1"/>
  <c r="B4335" i="5"/>
  <c r="B4335" i="6" s="1"/>
  <c r="B4336" i="5"/>
  <c r="B4336" i="6" s="1"/>
  <c r="B4337" i="5"/>
  <c r="B4337" i="6" s="1"/>
  <c r="B4338" i="5"/>
  <c r="B4338" i="6" s="1"/>
  <c r="B4339" i="5"/>
  <c r="B4339" i="6" s="1"/>
  <c r="B4340" i="5"/>
  <c r="B4340" i="6" s="1"/>
  <c r="B4341" i="5"/>
  <c r="B4341" i="6" s="1"/>
  <c r="B4342" i="5"/>
  <c r="B4342" i="6" s="1"/>
  <c r="B4343" i="5"/>
  <c r="B4343" i="6" s="1"/>
  <c r="B4344" i="5"/>
  <c r="B4344" i="6" s="1"/>
  <c r="B4345" i="5"/>
  <c r="B4345" i="6" s="1"/>
  <c r="B4346" i="5"/>
  <c r="B4346" i="6" s="1"/>
  <c r="B4347" i="5"/>
  <c r="B4347" i="6" s="1"/>
  <c r="B4348" i="5"/>
  <c r="B4348" i="6" s="1"/>
  <c r="B4349" i="5"/>
  <c r="B4349" i="6" s="1"/>
  <c r="B4350" i="5"/>
  <c r="B4350" i="6" s="1"/>
  <c r="B4351" i="5"/>
  <c r="B4351" i="6" s="1"/>
  <c r="B4352" i="5"/>
  <c r="B4352" i="6" s="1"/>
  <c r="B4353" i="5"/>
  <c r="B4353" i="6" s="1"/>
  <c r="B4354" i="5"/>
  <c r="B4354" i="6" s="1"/>
  <c r="B4355" i="5"/>
  <c r="B4355" i="6" s="1"/>
  <c r="B4356" i="5"/>
  <c r="B4356" i="6" s="1"/>
  <c r="B4357" i="5"/>
  <c r="B4357" i="6" s="1"/>
  <c r="B4358" i="5"/>
  <c r="B4358" i="6" s="1"/>
  <c r="B4359" i="5"/>
  <c r="B4359" i="6" s="1"/>
  <c r="B4360" i="5"/>
  <c r="B4360" i="6" s="1"/>
  <c r="B4361" i="5"/>
  <c r="B4361" i="6" s="1"/>
  <c r="B4362" i="5"/>
  <c r="B4362" i="6" s="1"/>
  <c r="B4363" i="5"/>
  <c r="B4363" i="6" s="1"/>
  <c r="B4364" i="5"/>
  <c r="B4364" i="6" s="1"/>
  <c r="B4365" i="5"/>
  <c r="B4365" i="6" s="1"/>
  <c r="B4366" i="5"/>
  <c r="B4366" i="6" s="1"/>
  <c r="B4367" i="5"/>
  <c r="B4367" i="6" s="1"/>
  <c r="B4368" i="5"/>
  <c r="B4368" i="6" s="1"/>
  <c r="B4369" i="5"/>
  <c r="B4369" i="6" s="1"/>
  <c r="B4370" i="5"/>
  <c r="B4370" i="6" s="1"/>
  <c r="B4371" i="5"/>
  <c r="B4371" i="6" s="1"/>
  <c r="B4372" i="5"/>
  <c r="B4372" i="6" s="1"/>
  <c r="B4373" i="5"/>
  <c r="B4373" i="6" s="1"/>
  <c r="B4374" i="5"/>
  <c r="B4374" i="6" s="1"/>
  <c r="B4375" i="5"/>
  <c r="B4375" i="6" s="1"/>
  <c r="B4376" i="5"/>
  <c r="B4376" i="6" s="1"/>
  <c r="B4377" i="5"/>
  <c r="B4377" i="6" s="1"/>
  <c r="B4378" i="5"/>
  <c r="B4378" i="6" s="1"/>
  <c r="B4379" i="5"/>
  <c r="B4379" i="6" s="1"/>
  <c r="B4380" i="5"/>
  <c r="B4380" i="6" s="1"/>
  <c r="B4381" i="5"/>
  <c r="B4381" i="6" s="1"/>
  <c r="B4382" i="5"/>
  <c r="B4382" i="6" s="1"/>
  <c r="B4383" i="5"/>
  <c r="B4383" i="6" s="1"/>
  <c r="B4384" i="5"/>
  <c r="B4384" i="6" s="1"/>
  <c r="B2" i="5"/>
  <c r="B2" i="6" s="1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2203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2568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93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B2977" i="10"/>
  <c r="B2978" i="10"/>
  <c r="B2979" i="10"/>
  <c r="B2980" i="10"/>
  <c r="B2981" i="10"/>
  <c r="B2982" i="10"/>
  <c r="B2983" i="10"/>
  <c r="B2984" i="10"/>
  <c r="B2985" i="10"/>
  <c r="B2986" i="10"/>
  <c r="B2987" i="10"/>
  <c r="B2988" i="10"/>
  <c r="B2989" i="10"/>
  <c r="B2990" i="10"/>
  <c r="B2991" i="10"/>
  <c r="B2992" i="10"/>
  <c r="B2993" i="10"/>
  <c r="B2994" i="10"/>
  <c r="B2995" i="10"/>
  <c r="B2996" i="10"/>
  <c r="B2997" i="10"/>
  <c r="B2998" i="10"/>
  <c r="B2999" i="10"/>
  <c r="B3000" i="10"/>
  <c r="B3001" i="10"/>
  <c r="B3002" i="10"/>
  <c r="B3003" i="10"/>
  <c r="B3004" i="10"/>
  <c r="B3005" i="10"/>
  <c r="B3006" i="10"/>
  <c r="B3007" i="10"/>
  <c r="B3008" i="10"/>
  <c r="B3009" i="10"/>
  <c r="B3010" i="10"/>
  <c r="B3011" i="10"/>
  <c r="B3012" i="10"/>
  <c r="B3013" i="10"/>
  <c r="B3014" i="10"/>
  <c r="B3015" i="10"/>
  <c r="B3016" i="10"/>
  <c r="B3017" i="10"/>
  <c r="B3018" i="10"/>
  <c r="B3019" i="10"/>
  <c r="B3020" i="10"/>
  <c r="B3021" i="10"/>
  <c r="B3022" i="10"/>
  <c r="B3023" i="10"/>
  <c r="B3024" i="10"/>
  <c r="B3025" i="10"/>
  <c r="B3026" i="10"/>
  <c r="B3027" i="10"/>
  <c r="B3028" i="10"/>
  <c r="B3029" i="10"/>
  <c r="B3030" i="10"/>
  <c r="B3031" i="10"/>
  <c r="B3032" i="10"/>
  <c r="B3033" i="10"/>
  <c r="B3034" i="10"/>
  <c r="B3035" i="10"/>
  <c r="B3036" i="10"/>
  <c r="B3037" i="10"/>
  <c r="B3038" i="10"/>
  <c r="B3039" i="10"/>
  <c r="B3040" i="10"/>
  <c r="B3041" i="10"/>
  <c r="B3042" i="10"/>
  <c r="B3043" i="10"/>
  <c r="B3044" i="10"/>
  <c r="B3045" i="10"/>
  <c r="B3046" i="10"/>
  <c r="B3047" i="10"/>
  <c r="B3048" i="10"/>
  <c r="B3049" i="10"/>
  <c r="B3050" i="10"/>
  <c r="B3051" i="10"/>
  <c r="B3052" i="10"/>
  <c r="B3053" i="10"/>
  <c r="B3054" i="10"/>
  <c r="B3055" i="10"/>
  <c r="B3056" i="10"/>
  <c r="B3057" i="10"/>
  <c r="B3058" i="10"/>
  <c r="B3059" i="10"/>
  <c r="B3060" i="10"/>
  <c r="B3061" i="10"/>
  <c r="B3062" i="10"/>
  <c r="B3063" i="10"/>
  <c r="B3064" i="10"/>
  <c r="B3065" i="10"/>
  <c r="B3066" i="10"/>
  <c r="B3067" i="10"/>
  <c r="B3068" i="10"/>
  <c r="B3069" i="10"/>
  <c r="B3070" i="10"/>
  <c r="B3071" i="10"/>
  <c r="B3072" i="10"/>
  <c r="B3073" i="10"/>
  <c r="B3074" i="10"/>
  <c r="B3075" i="10"/>
  <c r="B3076" i="10"/>
  <c r="B3077" i="10"/>
  <c r="B3078" i="10"/>
  <c r="B3079" i="10"/>
  <c r="B3080" i="10"/>
  <c r="B3081" i="10"/>
  <c r="B3082" i="10"/>
  <c r="B3083" i="10"/>
  <c r="B3084" i="10"/>
  <c r="B3085" i="10"/>
  <c r="B3086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98" i="10"/>
  <c r="B3099" i="10"/>
  <c r="B3100" i="10"/>
  <c r="B3101" i="10"/>
  <c r="B3102" i="10"/>
  <c r="B3103" i="10"/>
  <c r="B3104" i="10"/>
  <c r="B3105" i="10"/>
  <c r="B3106" i="10"/>
  <c r="B3107" i="10"/>
  <c r="B3108" i="10"/>
  <c r="B3109" i="10"/>
  <c r="B3110" i="10"/>
  <c r="B3111" i="10"/>
  <c r="B3112" i="10"/>
  <c r="B3113" i="10"/>
  <c r="B3114" i="10"/>
  <c r="B3115" i="10"/>
  <c r="B3116" i="10"/>
  <c r="B3117" i="10"/>
  <c r="B3118" i="10"/>
  <c r="B3119" i="10"/>
  <c r="B3120" i="10"/>
  <c r="B3121" i="10"/>
  <c r="B3122" i="10"/>
  <c r="B3123" i="10"/>
  <c r="B3124" i="10"/>
  <c r="B3125" i="10"/>
  <c r="B3126" i="10"/>
  <c r="B3127" i="10"/>
  <c r="B3128" i="10"/>
  <c r="B3129" i="10"/>
  <c r="B3130" i="10"/>
  <c r="B3131" i="10"/>
  <c r="B3132" i="10"/>
  <c r="B3133" i="10"/>
  <c r="B3134" i="10"/>
  <c r="B3135" i="10"/>
  <c r="B3136" i="10"/>
  <c r="B3137" i="10"/>
  <c r="B3138" i="10"/>
  <c r="B3139" i="10"/>
  <c r="B3140" i="10"/>
  <c r="B3141" i="10"/>
  <c r="B3142" i="10"/>
  <c r="B3143" i="10"/>
  <c r="B3144" i="10"/>
  <c r="B3145" i="10"/>
  <c r="B3146" i="10"/>
  <c r="B3147" i="10"/>
  <c r="B3148" i="10"/>
  <c r="B3149" i="10"/>
  <c r="B3150" i="10"/>
  <c r="B3151" i="10"/>
  <c r="B3152" i="10"/>
  <c r="B3153" i="10"/>
  <c r="B3154" i="10"/>
  <c r="B3155" i="10"/>
  <c r="B3156" i="10"/>
  <c r="B3157" i="10"/>
  <c r="B3158" i="10"/>
  <c r="B3159" i="10"/>
  <c r="B3160" i="10"/>
  <c r="B3161" i="10"/>
  <c r="B3162" i="10"/>
  <c r="B3163" i="10"/>
  <c r="B3164" i="10"/>
  <c r="B3165" i="10"/>
  <c r="B3166" i="10"/>
  <c r="B3167" i="10"/>
  <c r="B3168" i="10"/>
  <c r="B3169" i="10"/>
  <c r="B3170" i="10"/>
  <c r="B3171" i="10"/>
  <c r="B3172" i="10"/>
  <c r="B3173" i="10"/>
  <c r="B3174" i="10"/>
  <c r="B3175" i="10"/>
  <c r="B3176" i="10"/>
  <c r="B3177" i="10"/>
  <c r="B3178" i="10"/>
  <c r="B3179" i="10"/>
  <c r="B3180" i="10"/>
  <c r="B3181" i="10"/>
  <c r="B3182" i="10"/>
  <c r="B3183" i="10"/>
  <c r="B3184" i="10"/>
  <c r="B3185" i="10"/>
  <c r="B3186" i="10"/>
  <c r="B3187" i="10"/>
  <c r="B3188" i="10"/>
  <c r="B3189" i="10"/>
  <c r="B3190" i="10"/>
  <c r="B3191" i="10"/>
  <c r="B3192" i="10"/>
  <c r="B3193" i="10"/>
  <c r="B3194" i="10"/>
  <c r="B3195" i="10"/>
  <c r="B3196" i="10"/>
  <c r="B3197" i="10"/>
  <c r="B3198" i="10"/>
  <c r="B3199" i="10"/>
  <c r="B3200" i="10"/>
  <c r="B3201" i="10"/>
  <c r="B3202" i="10"/>
  <c r="B3203" i="10"/>
  <c r="B3204" i="10"/>
  <c r="B3205" i="10"/>
  <c r="B3206" i="10"/>
  <c r="B3207" i="10"/>
  <c r="B3208" i="10"/>
  <c r="B3209" i="10"/>
  <c r="B3210" i="10"/>
  <c r="B3211" i="10"/>
  <c r="B3212" i="10"/>
  <c r="B3213" i="10"/>
  <c r="B3214" i="10"/>
  <c r="B3215" i="10"/>
  <c r="B3216" i="10"/>
  <c r="B3217" i="10"/>
  <c r="B3218" i="10"/>
  <c r="B3219" i="10"/>
  <c r="B3220" i="10"/>
  <c r="B3221" i="10"/>
  <c r="B3222" i="10"/>
  <c r="B3223" i="10"/>
  <c r="B3224" i="10"/>
  <c r="B3225" i="10"/>
  <c r="B3226" i="10"/>
  <c r="B3227" i="10"/>
  <c r="B3228" i="10"/>
  <c r="B3229" i="10"/>
  <c r="B3230" i="10"/>
  <c r="B3231" i="10"/>
  <c r="B3232" i="10"/>
  <c r="B3233" i="10"/>
  <c r="B3234" i="10"/>
  <c r="B3235" i="10"/>
  <c r="B3236" i="10"/>
  <c r="B3237" i="10"/>
  <c r="B3238" i="10"/>
  <c r="B3239" i="10"/>
  <c r="B3240" i="10"/>
  <c r="B3241" i="10"/>
  <c r="B3242" i="10"/>
  <c r="B3243" i="10"/>
  <c r="B3244" i="10"/>
  <c r="B3245" i="10"/>
  <c r="B3246" i="10"/>
  <c r="B3247" i="10"/>
  <c r="B3248" i="10"/>
  <c r="B3249" i="10"/>
  <c r="B3250" i="10"/>
  <c r="B3251" i="10"/>
  <c r="B3252" i="10"/>
  <c r="B3253" i="10"/>
  <c r="B3254" i="10"/>
  <c r="B3255" i="10"/>
  <c r="B3256" i="10"/>
  <c r="B3257" i="10"/>
  <c r="B3258" i="10"/>
  <c r="B3259" i="10"/>
  <c r="B3260" i="10"/>
  <c r="B3261" i="10"/>
  <c r="B3262" i="10"/>
  <c r="B3263" i="10"/>
  <c r="B3264" i="10"/>
  <c r="B3265" i="10"/>
  <c r="B3266" i="10"/>
  <c r="B3267" i="10"/>
  <c r="B3268" i="10"/>
  <c r="B3269" i="10"/>
  <c r="B3270" i="10"/>
  <c r="B3271" i="10"/>
  <c r="B3272" i="10"/>
  <c r="B3273" i="10"/>
  <c r="B3274" i="10"/>
  <c r="B3275" i="10"/>
  <c r="B3276" i="10"/>
  <c r="B3277" i="10"/>
  <c r="B3278" i="10"/>
  <c r="B3279" i="10"/>
  <c r="B3280" i="10"/>
  <c r="B3281" i="10"/>
  <c r="B3282" i="10"/>
  <c r="B3283" i="10"/>
  <c r="B3284" i="10"/>
  <c r="B3285" i="10"/>
  <c r="B3286" i="10"/>
  <c r="B3287" i="10"/>
  <c r="B3288" i="10"/>
  <c r="B3289" i="10"/>
  <c r="B3290" i="10"/>
  <c r="B3291" i="10"/>
  <c r="B3292" i="10"/>
  <c r="B3293" i="10"/>
  <c r="B3294" i="10"/>
  <c r="B3295" i="10"/>
  <c r="B3296" i="10"/>
  <c r="B3297" i="10"/>
  <c r="B3298" i="10"/>
  <c r="B3299" i="10"/>
  <c r="B3300" i="10"/>
  <c r="B3301" i="10"/>
  <c r="B3302" i="10"/>
  <c r="B3303" i="10"/>
  <c r="B3304" i="10"/>
  <c r="B3305" i="10"/>
  <c r="B3306" i="10"/>
  <c r="B3307" i="10"/>
  <c r="B3308" i="10"/>
  <c r="B3309" i="10"/>
  <c r="B3310" i="10"/>
  <c r="B3311" i="10"/>
  <c r="B3312" i="10"/>
  <c r="B3313" i="10"/>
  <c r="B3314" i="10"/>
  <c r="B3315" i="10"/>
  <c r="B3316" i="10"/>
  <c r="B3317" i="10"/>
  <c r="B3318" i="10"/>
  <c r="B3319" i="10"/>
  <c r="B3320" i="10"/>
  <c r="B3321" i="10"/>
  <c r="B3322" i="10"/>
  <c r="B3323" i="10"/>
  <c r="B3324" i="10"/>
  <c r="B3325" i="10"/>
  <c r="B3326" i="10"/>
  <c r="B3327" i="10"/>
  <c r="B3328" i="10"/>
  <c r="B3329" i="10"/>
  <c r="B3330" i="10"/>
  <c r="B3331" i="10"/>
  <c r="B3332" i="10"/>
  <c r="B3333" i="10"/>
  <c r="B3334" i="10"/>
  <c r="B3335" i="10"/>
  <c r="B3336" i="10"/>
  <c r="B3337" i="10"/>
  <c r="B3338" i="10"/>
  <c r="B3339" i="10"/>
  <c r="B3340" i="10"/>
  <c r="B3341" i="10"/>
  <c r="B3342" i="10"/>
  <c r="B3343" i="10"/>
  <c r="B3344" i="10"/>
  <c r="B3345" i="10"/>
  <c r="B3346" i="10"/>
  <c r="B3347" i="10"/>
  <c r="B3348" i="10"/>
  <c r="B3349" i="10"/>
  <c r="B3350" i="10"/>
  <c r="B3351" i="10"/>
  <c r="B3352" i="10"/>
  <c r="B3353" i="10"/>
  <c r="B3354" i="10"/>
  <c r="B3355" i="10"/>
  <c r="B3356" i="10"/>
  <c r="B3357" i="10"/>
  <c r="B3358" i="10"/>
  <c r="B3359" i="10"/>
  <c r="B3360" i="10"/>
  <c r="B3361" i="10"/>
  <c r="B3362" i="10"/>
  <c r="B3363" i="10"/>
  <c r="B3364" i="10"/>
  <c r="B3365" i="10"/>
  <c r="B3366" i="10"/>
  <c r="B3367" i="10"/>
  <c r="B3368" i="10"/>
  <c r="B3369" i="10"/>
  <c r="B3370" i="10"/>
  <c r="B3371" i="10"/>
  <c r="B3372" i="10"/>
  <c r="B3373" i="10"/>
  <c r="B3374" i="10"/>
  <c r="B3375" i="10"/>
  <c r="B3376" i="10"/>
  <c r="B3377" i="10"/>
  <c r="B3378" i="10"/>
  <c r="B3379" i="10"/>
  <c r="B3380" i="10"/>
  <c r="B3381" i="10"/>
  <c r="B3382" i="10"/>
  <c r="B3383" i="10"/>
  <c r="B3384" i="10"/>
  <c r="B3385" i="10"/>
  <c r="B3386" i="10"/>
  <c r="B3387" i="10"/>
  <c r="B3388" i="10"/>
  <c r="B3389" i="10"/>
  <c r="B3390" i="10"/>
  <c r="B3391" i="10"/>
  <c r="B3392" i="10"/>
  <c r="B3393" i="10"/>
  <c r="B3394" i="10"/>
  <c r="B3395" i="10"/>
  <c r="B3396" i="10"/>
  <c r="B3397" i="10"/>
  <c r="B3398" i="10"/>
  <c r="B3399" i="10"/>
  <c r="B3400" i="10"/>
  <c r="B3401" i="10"/>
  <c r="B3402" i="10"/>
  <c r="B3403" i="10"/>
  <c r="B3404" i="10"/>
  <c r="B3405" i="10"/>
  <c r="B3406" i="10"/>
  <c r="B3407" i="10"/>
  <c r="B3408" i="10"/>
  <c r="B3409" i="10"/>
  <c r="B3410" i="10"/>
  <c r="B3411" i="10"/>
  <c r="B3412" i="10"/>
  <c r="B3413" i="10"/>
  <c r="B3414" i="10"/>
  <c r="B3415" i="10"/>
  <c r="B3416" i="10"/>
  <c r="B3417" i="10"/>
  <c r="B3418" i="10"/>
  <c r="B3419" i="10"/>
  <c r="B3420" i="10"/>
  <c r="B3421" i="10"/>
  <c r="B3422" i="10"/>
  <c r="B3423" i="10"/>
  <c r="B3424" i="10"/>
  <c r="B3425" i="10"/>
  <c r="B3426" i="10"/>
  <c r="B3427" i="10"/>
  <c r="B3428" i="10"/>
  <c r="B3429" i="10"/>
  <c r="B3430" i="10"/>
  <c r="B3431" i="10"/>
  <c r="B3432" i="10"/>
  <c r="B3433" i="10"/>
  <c r="B3434" i="10"/>
  <c r="B3435" i="10"/>
  <c r="B3436" i="10"/>
  <c r="B3437" i="10"/>
  <c r="B3438" i="10"/>
  <c r="B3439" i="10"/>
  <c r="B3440" i="10"/>
  <c r="B3441" i="10"/>
  <c r="B3442" i="10"/>
  <c r="B3443" i="10"/>
  <c r="B3444" i="10"/>
  <c r="B3445" i="10"/>
  <c r="B3446" i="10"/>
  <c r="B3447" i="10"/>
  <c r="B3448" i="10"/>
  <c r="B3449" i="10"/>
  <c r="B3450" i="10"/>
  <c r="B3451" i="10"/>
  <c r="B3452" i="10"/>
  <c r="B3453" i="10"/>
  <c r="B3454" i="10"/>
  <c r="B3455" i="10"/>
  <c r="B3456" i="10"/>
  <c r="B3457" i="10"/>
  <c r="B3458" i="10"/>
  <c r="B3459" i="10"/>
  <c r="B3460" i="10"/>
  <c r="B3461" i="10"/>
  <c r="B3462" i="10"/>
  <c r="B3463" i="10"/>
  <c r="B3464" i="10"/>
  <c r="B3465" i="10"/>
  <c r="B3466" i="10"/>
  <c r="B3467" i="10"/>
  <c r="B3468" i="10"/>
  <c r="B3469" i="10"/>
  <c r="B3470" i="10"/>
  <c r="B3471" i="10"/>
  <c r="B3472" i="10"/>
  <c r="B3473" i="10"/>
  <c r="B3474" i="10"/>
  <c r="B3475" i="10"/>
  <c r="B3476" i="10"/>
  <c r="B3477" i="10"/>
  <c r="B3478" i="10"/>
  <c r="B3479" i="10"/>
  <c r="B3480" i="10"/>
  <c r="B3481" i="10"/>
  <c r="B3482" i="10"/>
  <c r="B3483" i="10"/>
  <c r="B3484" i="10"/>
  <c r="B3485" i="10"/>
  <c r="B3486" i="10"/>
  <c r="B3487" i="10"/>
  <c r="B3488" i="10"/>
  <c r="B3489" i="10"/>
  <c r="B3490" i="10"/>
  <c r="B3491" i="10"/>
  <c r="B3492" i="10"/>
  <c r="B3493" i="10"/>
  <c r="B3494" i="10"/>
  <c r="B3495" i="10"/>
  <c r="B3496" i="10"/>
  <c r="B3497" i="10"/>
  <c r="B3498" i="10"/>
  <c r="B3499" i="10"/>
  <c r="B3500" i="10"/>
  <c r="B3501" i="10"/>
  <c r="B3502" i="10"/>
  <c r="B3503" i="10"/>
  <c r="B3504" i="10"/>
  <c r="B3505" i="10"/>
  <c r="B3506" i="10"/>
  <c r="B3507" i="10"/>
  <c r="B3508" i="10"/>
  <c r="B3509" i="10"/>
  <c r="B3510" i="10"/>
  <c r="B3511" i="10"/>
  <c r="B3512" i="10"/>
  <c r="B3513" i="10"/>
  <c r="B3514" i="10"/>
  <c r="B3515" i="10"/>
  <c r="B3516" i="10"/>
  <c r="B3517" i="10"/>
  <c r="B3518" i="10"/>
  <c r="B3519" i="10"/>
  <c r="B3520" i="10"/>
  <c r="B3521" i="10"/>
  <c r="B3522" i="10"/>
  <c r="B3523" i="10"/>
  <c r="B3524" i="10"/>
  <c r="B3525" i="10"/>
  <c r="B3526" i="10"/>
  <c r="B3527" i="10"/>
  <c r="B3528" i="10"/>
  <c r="B3529" i="10"/>
  <c r="B3530" i="10"/>
  <c r="B3531" i="10"/>
  <c r="B3532" i="10"/>
  <c r="B3533" i="10"/>
  <c r="B3534" i="10"/>
  <c r="B3535" i="10"/>
  <c r="B3536" i="10"/>
  <c r="B3537" i="10"/>
  <c r="B3538" i="10"/>
  <c r="B3539" i="10"/>
  <c r="B3540" i="10"/>
  <c r="B3541" i="10"/>
  <c r="B3542" i="10"/>
  <c r="B3543" i="10"/>
  <c r="B3544" i="10"/>
  <c r="B3545" i="10"/>
  <c r="B3546" i="10"/>
  <c r="B3547" i="10"/>
  <c r="B3548" i="10"/>
  <c r="B3549" i="10"/>
  <c r="B3550" i="10"/>
  <c r="B3551" i="10"/>
  <c r="B3552" i="10"/>
  <c r="B3553" i="10"/>
  <c r="B3554" i="10"/>
  <c r="B3555" i="10"/>
  <c r="B3556" i="10"/>
  <c r="B3557" i="10"/>
  <c r="B3558" i="10"/>
  <c r="B3559" i="10"/>
  <c r="B3560" i="10"/>
  <c r="B3561" i="10"/>
  <c r="B3562" i="10"/>
  <c r="B3563" i="10"/>
  <c r="B3564" i="10"/>
  <c r="B3565" i="10"/>
  <c r="B3566" i="10"/>
  <c r="B3567" i="10"/>
  <c r="B3568" i="10"/>
  <c r="B3569" i="10"/>
  <c r="B3570" i="10"/>
  <c r="B3571" i="10"/>
  <c r="B3572" i="10"/>
  <c r="B3573" i="10"/>
  <c r="B3574" i="10"/>
  <c r="B3575" i="10"/>
  <c r="B3576" i="10"/>
  <c r="B3577" i="10"/>
  <c r="B3578" i="10"/>
  <c r="B3579" i="10"/>
  <c r="B3580" i="10"/>
  <c r="B3581" i="10"/>
  <c r="B3582" i="10"/>
  <c r="B3583" i="10"/>
  <c r="B3584" i="10"/>
  <c r="B3585" i="10"/>
  <c r="B3586" i="10"/>
  <c r="B3587" i="10"/>
  <c r="B3588" i="10"/>
  <c r="B3589" i="10"/>
  <c r="B3590" i="10"/>
  <c r="B3591" i="10"/>
  <c r="B3592" i="10"/>
  <c r="B3593" i="10"/>
  <c r="B3594" i="10"/>
  <c r="B3595" i="10"/>
  <c r="B3596" i="10"/>
  <c r="B3597" i="10"/>
  <c r="B3598" i="10"/>
  <c r="B3599" i="10"/>
  <c r="B3600" i="10"/>
  <c r="B3601" i="10"/>
  <c r="B3602" i="10"/>
  <c r="B3603" i="10"/>
  <c r="B3604" i="10"/>
  <c r="B3605" i="10"/>
  <c r="B3606" i="10"/>
  <c r="B3607" i="10"/>
  <c r="B3608" i="10"/>
  <c r="B3609" i="10"/>
  <c r="B3610" i="10"/>
  <c r="B3611" i="10"/>
  <c r="B3612" i="10"/>
  <c r="B3613" i="10"/>
  <c r="B3614" i="10"/>
  <c r="B3615" i="10"/>
  <c r="B3616" i="10"/>
  <c r="B3617" i="10"/>
  <c r="B3618" i="10"/>
  <c r="B3619" i="10"/>
  <c r="B3620" i="10"/>
  <c r="B3621" i="10"/>
  <c r="B3622" i="10"/>
  <c r="B3623" i="10"/>
  <c r="B3624" i="10"/>
  <c r="B3625" i="10"/>
  <c r="B3626" i="10"/>
  <c r="B3627" i="10"/>
  <c r="B3628" i="10"/>
  <c r="B3629" i="10"/>
  <c r="B3630" i="10"/>
  <c r="B3631" i="10"/>
  <c r="B3632" i="10"/>
  <c r="B3633" i="10"/>
  <c r="B3634" i="10"/>
  <c r="B3635" i="10"/>
  <c r="B3636" i="10"/>
  <c r="B3637" i="10"/>
  <c r="B3638" i="10"/>
  <c r="B3639" i="10"/>
  <c r="B3640" i="10"/>
  <c r="B3641" i="10"/>
  <c r="B3642" i="10"/>
  <c r="B3643" i="10"/>
  <c r="B3644" i="10"/>
  <c r="B3645" i="10"/>
  <c r="B3646" i="10"/>
  <c r="B3647" i="10"/>
  <c r="B3648" i="10"/>
  <c r="B3649" i="10"/>
  <c r="B3650" i="10"/>
  <c r="B3651" i="10"/>
  <c r="B3652" i="10"/>
  <c r="B3653" i="10"/>
  <c r="B3654" i="10"/>
  <c r="B3655" i="10"/>
  <c r="B3656" i="10"/>
  <c r="B3657" i="10"/>
  <c r="B3658" i="10"/>
  <c r="B3659" i="10"/>
  <c r="B3660" i="10"/>
  <c r="B3661" i="10"/>
  <c r="B3662" i="10"/>
  <c r="B3663" i="10"/>
  <c r="B3664" i="10"/>
  <c r="B3665" i="10"/>
  <c r="B3666" i="10"/>
  <c r="B3667" i="10"/>
  <c r="B3668" i="10"/>
  <c r="B3669" i="10"/>
  <c r="B3670" i="10"/>
  <c r="B3671" i="10"/>
  <c r="B3672" i="10"/>
  <c r="B3673" i="10"/>
  <c r="B3674" i="10"/>
  <c r="B3675" i="10"/>
  <c r="B3676" i="10"/>
  <c r="B3677" i="10"/>
  <c r="B3678" i="10"/>
  <c r="B3679" i="10"/>
  <c r="B3680" i="10"/>
  <c r="B3681" i="10"/>
  <c r="B3682" i="10"/>
  <c r="B3683" i="10"/>
  <c r="B3684" i="10"/>
  <c r="B3685" i="10"/>
  <c r="B3686" i="10"/>
  <c r="B3687" i="10"/>
  <c r="B3688" i="10"/>
  <c r="B3689" i="10"/>
  <c r="B3690" i="10"/>
  <c r="B3691" i="10"/>
  <c r="B3692" i="10"/>
  <c r="B3693" i="10"/>
  <c r="B3694" i="10"/>
  <c r="B3695" i="10"/>
  <c r="B3696" i="10"/>
  <c r="B3697" i="10"/>
  <c r="B3698" i="10"/>
  <c r="B3699" i="10"/>
  <c r="B3700" i="10"/>
  <c r="B3701" i="10"/>
  <c r="B3702" i="10"/>
  <c r="B3703" i="10"/>
  <c r="B3704" i="10"/>
  <c r="B3705" i="10"/>
  <c r="B3706" i="10"/>
  <c r="B3707" i="10"/>
  <c r="B3708" i="10"/>
  <c r="B3709" i="10"/>
  <c r="B3710" i="10"/>
  <c r="B3711" i="10"/>
  <c r="B3712" i="10"/>
  <c r="B3713" i="10"/>
  <c r="B3714" i="10"/>
  <c r="B3715" i="10"/>
  <c r="B3716" i="10"/>
  <c r="B3717" i="10"/>
  <c r="B3718" i="10"/>
  <c r="B3719" i="10"/>
  <c r="B3720" i="10"/>
  <c r="B3721" i="10"/>
  <c r="B3722" i="10"/>
  <c r="B3723" i="10"/>
  <c r="B3724" i="10"/>
  <c r="B3725" i="10"/>
  <c r="B3726" i="10"/>
  <c r="B3727" i="10"/>
  <c r="B3728" i="10"/>
  <c r="B3729" i="10"/>
  <c r="B3730" i="10"/>
  <c r="B3731" i="10"/>
  <c r="B3732" i="10"/>
  <c r="B3733" i="10"/>
  <c r="B3734" i="10"/>
  <c r="B3735" i="10"/>
  <c r="B3736" i="10"/>
  <c r="B3737" i="10"/>
  <c r="B3738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3754" i="10"/>
  <c r="B3755" i="10"/>
  <c r="B3756" i="10"/>
  <c r="B3757" i="10"/>
  <c r="B3758" i="10"/>
  <c r="B3759" i="10"/>
  <c r="B3760" i="10"/>
  <c r="B3761" i="10"/>
  <c r="B3762" i="10"/>
  <c r="B3763" i="10"/>
  <c r="B3764" i="10"/>
  <c r="B3765" i="10"/>
  <c r="B3766" i="10"/>
  <c r="B3767" i="10"/>
  <c r="B3768" i="10"/>
  <c r="B3769" i="10"/>
  <c r="B3770" i="10"/>
  <c r="B3771" i="10"/>
  <c r="B3772" i="10"/>
  <c r="B3773" i="10"/>
  <c r="B3774" i="10"/>
  <c r="B3775" i="10"/>
  <c r="B3776" i="10"/>
  <c r="B3777" i="10"/>
  <c r="B3778" i="10"/>
  <c r="B3779" i="10"/>
  <c r="B3780" i="10"/>
  <c r="B3781" i="10"/>
  <c r="B3782" i="10"/>
  <c r="B3783" i="10"/>
  <c r="B3784" i="10"/>
  <c r="B3785" i="10"/>
  <c r="B3786" i="10"/>
  <c r="B3787" i="10"/>
  <c r="B3788" i="10"/>
  <c r="B3789" i="10"/>
  <c r="B3790" i="10"/>
  <c r="B3791" i="10"/>
  <c r="B3792" i="10"/>
  <c r="B3793" i="10"/>
  <c r="B3794" i="10"/>
  <c r="B3795" i="10"/>
  <c r="B3796" i="10"/>
  <c r="B3797" i="10"/>
  <c r="B3798" i="10"/>
  <c r="B3799" i="10"/>
  <c r="B3800" i="10"/>
  <c r="B3801" i="10"/>
  <c r="B3802" i="10"/>
  <c r="B3803" i="10"/>
  <c r="B3804" i="10"/>
  <c r="B3805" i="10"/>
  <c r="B3806" i="10"/>
  <c r="B3807" i="10"/>
  <c r="B3808" i="10"/>
  <c r="B3809" i="10"/>
  <c r="B3810" i="10"/>
  <c r="B3811" i="10"/>
  <c r="B3812" i="10"/>
  <c r="B3813" i="10"/>
  <c r="B3814" i="10"/>
  <c r="B3815" i="10"/>
  <c r="B3816" i="10"/>
  <c r="B3817" i="10"/>
  <c r="B3818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31" i="10"/>
  <c r="B3832" i="10"/>
  <c r="B3833" i="10"/>
  <c r="B3834" i="10"/>
  <c r="B3835" i="10"/>
  <c r="B3836" i="10"/>
  <c r="B3837" i="10"/>
  <c r="B3838" i="10"/>
  <c r="B3839" i="10"/>
  <c r="B3840" i="10"/>
  <c r="B3841" i="10"/>
  <c r="B3842" i="10"/>
  <c r="B3843" i="10"/>
  <c r="B3844" i="10"/>
  <c r="B3845" i="10"/>
  <c r="B3846" i="10"/>
  <c r="B3847" i="10"/>
  <c r="B3848" i="10"/>
  <c r="B3849" i="10"/>
  <c r="B3850" i="10"/>
  <c r="B3851" i="10"/>
  <c r="B3852" i="10"/>
  <c r="B3853" i="10"/>
  <c r="B3854" i="10"/>
  <c r="B3855" i="10"/>
  <c r="B3856" i="10"/>
  <c r="B3857" i="10"/>
  <c r="B3858" i="10"/>
  <c r="B3859" i="10"/>
  <c r="B3860" i="10"/>
  <c r="B3861" i="10"/>
  <c r="B3862" i="10"/>
  <c r="B3863" i="10"/>
  <c r="B3864" i="10"/>
  <c r="B3865" i="10"/>
  <c r="B3866" i="10"/>
  <c r="B3867" i="10"/>
  <c r="B3868" i="10"/>
  <c r="B3869" i="10"/>
  <c r="B3870" i="10"/>
  <c r="B3871" i="10"/>
  <c r="B3872" i="10"/>
  <c r="B3873" i="10"/>
  <c r="B3874" i="10"/>
  <c r="B3875" i="10"/>
  <c r="B3876" i="10"/>
  <c r="B3877" i="10"/>
  <c r="B3878" i="10"/>
  <c r="B3879" i="10"/>
  <c r="B3880" i="10"/>
  <c r="B3881" i="10"/>
  <c r="B3882" i="10"/>
  <c r="B3883" i="10"/>
  <c r="B3884" i="10"/>
  <c r="B3885" i="10"/>
  <c r="B3886" i="10"/>
  <c r="B3887" i="10"/>
  <c r="B3888" i="10"/>
  <c r="B3889" i="10"/>
  <c r="B3890" i="10"/>
  <c r="B3891" i="10"/>
  <c r="B3892" i="10"/>
  <c r="B3893" i="10"/>
  <c r="B3894" i="10"/>
  <c r="B3895" i="10"/>
  <c r="B3896" i="10"/>
  <c r="B3897" i="10"/>
  <c r="B3898" i="10"/>
  <c r="B3899" i="10"/>
  <c r="B3900" i="10"/>
  <c r="B3901" i="10"/>
  <c r="B3902" i="10"/>
  <c r="B3903" i="10"/>
  <c r="B3904" i="10"/>
  <c r="B3905" i="10"/>
  <c r="B3906" i="10"/>
  <c r="B3907" i="10"/>
  <c r="B3908" i="10"/>
  <c r="B3909" i="10"/>
  <c r="B3910" i="10"/>
  <c r="B3911" i="10"/>
  <c r="B3912" i="10"/>
  <c r="B3913" i="10"/>
  <c r="B3914" i="10"/>
  <c r="B3915" i="10"/>
  <c r="B3916" i="10"/>
  <c r="B3917" i="10"/>
  <c r="B3918" i="10"/>
  <c r="B3919" i="10"/>
  <c r="B3920" i="10"/>
  <c r="B3921" i="10"/>
  <c r="B3922" i="10"/>
  <c r="B3923" i="10"/>
  <c r="B3924" i="10"/>
  <c r="B3925" i="10"/>
  <c r="B3926" i="10"/>
  <c r="B3927" i="10"/>
  <c r="B3928" i="10"/>
  <c r="B3929" i="10"/>
  <c r="B3930" i="10"/>
  <c r="B3931" i="10"/>
  <c r="B3932" i="10"/>
  <c r="B3933" i="10"/>
  <c r="B3934" i="10"/>
  <c r="B3935" i="10"/>
  <c r="B3936" i="10"/>
  <c r="B3937" i="10"/>
  <c r="B3938" i="10"/>
  <c r="B3939" i="10"/>
  <c r="B3940" i="10"/>
  <c r="B3941" i="10"/>
  <c r="B3942" i="10"/>
  <c r="B3943" i="10"/>
  <c r="B3944" i="10"/>
  <c r="B3945" i="10"/>
  <c r="B3946" i="10"/>
  <c r="B3947" i="10"/>
  <c r="B3948" i="10"/>
  <c r="B3949" i="10"/>
  <c r="B3950" i="10"/>
  <c r="B3951" i="10"/>
  <c r="B3952" i="10"/>
  <c r="B3953" i="10"/>
  <c r="B3954" i="10"/>
  <c r="B3955" i="10"/>
  <c r="B3956" i="10"/>
  <c r="B3957" i="10"/>
  <c r="B3958" i="10"/>
  <c r="B3959" i="10"/>
  <c r="B3960" i="10"/>
  <c r="B3961" i="10"/>
  <c r="B3962" i="10"/>
  <c r="B3963" i="10"/>
  <c r="B3964" i="10"/>
  <c r="B3965" i="10"/>
  <c r="B3966" i="10"/>
  <c r="B3967" i="10"/>
  <c r="B3968" i="10"/>
  <c r="B3969" i="10"/>
  <c r="B3970" i="10"/>
  <c r="B3971" i="10"/>
  <c r="B3972" i="10"/>
  <c r="B3973" i="10"/>
  <c r="B3974" i="10"/>
  <c r="B3975" i="10"/>
  <c r="B3976" i="10"/>
  <c r="B3977" i="10"/>
  <c r="B3978" i="10"/>
  <c r="B3979" i="10"/>
  <c r="B3980" i="10"/>
  <c r="B3981" i="10"/>
  <c r="B3982" i="10"/>
  <c r="B3983" i="10"/>
  <c r="B3984" i="10"/>
  <c r="B3985" i="10"/>
  <c r="B3986" i="10"/>
  <c r="B3987" i="10"/>
  <c r="B3988" i="10"/>
  <c r="B3989" i="10"/>
  <c r="B3990" i="10"/>
  <c r="B3991" i="10"/>
  <c r="B3992" i="10"/>
  <c r="B3993" i="10"/>
  <c r="B3994" i="10"/>
  <c r="B3995" i="10"/>
  <c r="B3996" i="10"/>
  <c r="B3997" i="10"/>
  <c r="B3998" i="10"/>
  <c r="B3999" i="10"/>
  <c r="B4000" i="10"/>
  <c r="B4001" i="10"/>
  <c r="B4002" i="10"/>
  <c r="B4003" i="10"/>
  <c r="B4004" i="10"/>
  <c r="B4005" i="10"/>
  <c r="B4006" i="10"/>
  <c r="B4007" i="10"/>
  <c r="B4008" i="10"/>
  <c r="B4009" i="10"/>
  <c r="B4010" i="10"/>
  <c r="B4011" i="10"/>
  <c r="B4012" i="10"/>
  <c r="B4013" i="10"/>
  <c r="B4014" i="10"/>
  <c r="B4015" i="10"/>
  <c r="B4016" i="10"/>
  <c r="B4017" i="10"/>
  <c r="B4018" i="10"/>
  <c r="B4019" i="10"/>
  <c r="B4020" i="10"/>
  <c r="B4021" i="10"/>
  <c r="B4022" i="10"/>
  <c r="B4023" i="10"/>
  <c r="B4024" i="10"/>
  <c r="B4025" i="10"/>
  <c r="B4026" i="10"/>
  <c r="B4027" i="10"/>
  <c r="B4028" i="10"/>
  <c r="B4029" i="10"/>
  <c r="B4030" i="10"/>
  <c r="B4031" i="10"/>
  <c r="B4032" i="10"/>
  <c r="B4033" i="10"/>
  <c r="B4034" i="10"/>
  <c r="B4035" i="10"/>
  <c r="B4036" i="10"/>
  <c r="B4037" i="10"/>
  <c r="B4038" i="10"/>
  <c r="B4039" i="10"/>
  <c r="B4040" i="10"/>
  <c r="B4041" i="10"/>
  <c r="B4042" i="10"/>
  <c r="B4043" i="10"/>
  <c r="B4044" i="10"/>
  <c r="B4045" i="10"/>
  <c r="B4046" i="10"/>
  <c r="B4047" i="10"/>
  <c r="B4048" i="10"/>
  <c r="B4049" i="10"/>
  <c r="B4050" i="10"/>
  <c r="B4051" i="10"/>
  <c r="B4052" i="10"/>
  <c r="B4053" i="10"/>
  <c r="B4054" i="10"/>
  <c r="B4055" i="10"/>
  <c r="B4056" i="10"/>
  <c r="B4057" i="10"/>
  <c r="B4058" i="10"/>
  <c r="B4059" i="10"/>
  <c r="B4060" i="10"/>
  <c r="B4061" i="10"/>
  <c r="B4062" i="10"/>
  <c r="B4063" i="10"/>
  <c r="B4064" i="10"/>
  <c r="B4065" i="10"/>
  <c r="B4066" i="10"/>
  <c r="B4067" i="10"/>
  <c r="B4068" i="10"/>
  <c r="B4069" i="10"/>
  <c r="B4070" i="10"/>
  <c r="B4071" i="10"/>
  <c r="B4072" i="10"/>
  <c r="B4073" i="10"/>
  <c r="B4074" i="10"/>
  <c r="B4075" i="10"/>
  <c r="B4076" i="10"/>
  <c r="B4077" i="10"/>
  <c r="B4078" i="10"/>
  <c r="B4079" i="10"/>
  <c r="B4080" i="10"/>
  <c r="B4081" i="10"/>
  <c r="B4082" i="10"/>
  <c r="B4083" i="10"/>
  <c r="B4084" i="10"/>
  <c r="B4085" i="10"/>
  <c r="B4086" i="10"/>
  <c r="B4087" i="10"/>
  <c r="B4088" i="10"/>
  <c r="B4089" i="10"/>
  <c r="B4090" i="10"/>
  <c r="B4091" i="10"/>
  <c r="B4092" i="10"/>
  <c r="B4093" i="10"/>
  <c r="B4094" i="10"/>
  <c r="B4095" i="10"/>
  <c r="B4096" i="10"/>
  <c r="B4097" i="10"/>
  <c r="B4098" i="10"/>
  <c r="B4099" i="10"/>
  <c r="B4100" i="10"/>
  <c r="B4101" i="10"/>
  <c r="B4102" i="10"/>
  <c r="B4103" i="10"/>
  <c r="B4104" i="10"/>
  <c r="B4105" i="10"/>
  <c r="B4106" i="10"/>
  <c r="B4107" i="10"/>
  <c r="B4108" i="10"/>
  <c r="B4109" i="10"/>
  <c r="B4110" i="10"/>
  <c r="B4111" i="10"/>
  <c r="B4112" i="10"/>
  <c r="B4113" i="10"/>
  <c r="B4114" i="10"/>
  <c r="B4115" i="10"/>
  <c r="B4116" i="10"/>
  <c r="B4117" i="10"/>
  <c r="B4118" i="10"/>
  <c r="B4119" i="10"/>
  <c r="B4120" i="10"/>
  <c r="B4121" i="10"/>
  <c r="B4122" i="10"/>
  <c r="B4123" i="10"/>
  <c r="B4124" i="10"/>
  <c r="B4125" i="10"/>
  <c r="B4126" i="10"/>
  <c r="B4127" i="10"/>
  <c r="B4128" i="10"/>
  <c r="B4129" i="10"/>
  <c r="B4130" i="10"/>
  <c r="B4131" i="10"/>
  <c r="B4132" i="10"/>
  <c r="B4133" i="10"/>
  <c r="B4134" i="10"/>
  <c r="B4135" i="10"/>
  <c r="B4136" i="10"/>
  <c r="B4137" i="10"/>
  <c r="B4138" i="10"/>
  <c r="B4139" i="10"/>
  <c r="B4140" i="10"/>
  <c r="B4141" i="10"/>
  <c r="B4142" i="10"/>
  <c r="B4143" i="10"/>
  <c r="B4144" i="10"/>
  <c r="B4145" i="10"/>
  <c r="B4146" i="10"/>
  <c r="B4147" i="10"/>
  <c r="B4148" i="10"/>
  <c r="B4149" i="10"/>
  <c r="B4150" i="10"/>
  <c r="B4151" i="10"/>
  <c r="B4152" i="10"/>
  <c r="B4153" i="10"/>
  <c r="B4154" i="10"/>
  <c r="B4155" i="10"/>
  <c r="B4156" i="10"/>
  <c r="B4157" i="10"/>
  <c r="B4158" i="10"/>
  <c r="B4159" i="10"/>
  <c r="B4160" i="10"/>
  <c r="B4161" i="10"/>
  <c r="B4162" i="10"/>
  <c r="B4163" i="10"/>
  <c r="B4164" i="10"/>
  <c r="B4165" i="10"/>
  <c r="B4166" i="10"/>
  <c r="B4167" i="10"/>
  <c r="B4168" i="10"/>
  <c r="B4169" i="10"/>
  <c r="B4170" i="10"/>
  <c r="B4171" i="10"/>
  <c r="B4172" i="10"/>
  <c r="B4173" i="10"/>
  <c r="B4174" i="10"/>
  <c r="B4175" i="10"/>
  <c r="B4176" i="10"/>
  <c r="B4177" i="10"/>
  <c r="B4178" i="10"/>
  <c r="B4179" i="10"/>
  <c r="B4180" i="10"/>
  <c r="B4181" i="10"/>
  <c r="B4182" i="10"/>
  <c r="B4183" i="10"/>
  <c r="B4184" i="10"/>
  <c r="B4185" i="10"/>
  <c r="B4186" i="10"/>
  <c r="B4187" i="10"/>
  <c r="B4188" i="10"/>
  <c r="B4189" i="10"/>
  <c r="B4190" i="10"/>
  <c r="B4191" i="10"/>
  <c r="B4192" i="10"/>
  <c r="B4193" i="10"/>
  <c r="B4194" i="10"/>
  <c r="B4195" i="10"/>
  <c r="B4196" i="10"/>
  <c r="B4197" i="10"/>
  <c r="B4198" i="10"/>
  <c r="B4199" i="10"/>
  <c r="B4200" i="10"/>
  <c r="B4201" i="10"/>
  <c r="B4202" i="10"/>
  <c r="B4203" i="10"/>
  <c r="B4204" i="10"/>
  <c r="B4205" i="10"/>
  <c r="B4206" i="10"/>
  <c r="B4207" i="10"/>
  <c r="B4208" i="10"/>
  <c r="B4209" i="10"/>
  <c r="B4210" i="10"/>
  <c r="B4211" i="10"/>
  <c r="B4212" i="10"/>
  <c r="B4213" i="10"/>
  <c r="B4214" i="10"/>
  <c r="B4215" i="10"/>
  <c r="B4216" i="10"/>
  <c r="B4217" i="10"/>
  <c r="B4218" i="10"/>
  <c r="B4219" i="10"/>
  <c r="B4220" i="10"/>
  <c r="B4221" i="10"/>
  <c r="B4222" i="10"/>
  <c r="B4223" i="10"/>
  <c r="B4224" i="10"/>
  <c r="B4225" i="10"/>
  <c r="B4226" i="10"/>
  <c r="B4227" i="10"/>
  <c r="B4228" i="10"/>
  <c r="B4229" i="10"/>
  <c r="B4230" i="10"/>
  <c r="B4231" i="10"/>
  <c r="B4232" i="10"/>
  <c r="B4233" i="10"/>
  <c r="B4234" i="10"/>
  <c r="B4235" i="10"/>
  <c r="B4236" i="10"/>
  <c r="B4237" i="10"/>
  <c r="B4238" i="10"/>
  <c r="B4239" i="10"/>
  <c r="B4240" i="10"/>
  <c r="B4241" i="10"/>
  <c r="B4242" i="10"/>
  <c r="B4243" i="10"/>
  <c r="B4244" i="10"/>
  <c r="B4245" i="10"/>
  <c r="B4246" i="10"/>
  <c r="B4247" i="10"/>
  <c r="B4248" i="10"/>
  <c r="B4249" i="10"/>
  <c r="B4250" i="10"/>
  <c r="B4251" i="10"/>
  <c r="B4252" i="10"/>
  <c r="B4253" i="10"/>
  <c r="B4254" i="10"/>
  <c r="B4255" i="10"/>
  <c r="B4256" i="10"/>
  <c r="B4257" i="10"/>
  <c r="B4258" i="10"/>
  <c r="B4259" i="10"/>
  <c r="B4260" i="10"/>
  <c r="B4261" i="10"/>
  <c r="B4262" i="10"/>
  <c r="B4263" i="10"/>
  <c r="B4264" i="10"/>
  <c r="B4265" i="10"/>
  <c r="B4266" i="10"/>
  <c r="B4267" i="10"/>
  <c r="B4268" i="10"/>
  <c r="B4269" i="10"/>
  <c r="B4270" i="10"/>
  <c r="B4271" i="10"/>
  <c r="B4272" i="10"/>
  <c r="B4273" i="10"/>
  <c r="B4274" i="10"/>
  <c r="B4275" i="10"/>
  <c r="B4276" i="10"/>
  <c r="B4277" i="10"/>
  <c r="B4278" i="10"/>
  <c r="B4279" i="10"/>
  <c r="B4280" i="10"/>
  <c r="B4281" i="10"/>
  <c r="B4282" i="10"/>
  <c r="B4283" i="10"/>
  <c r="B4284" i="10"/>
  <c r="B4285" i="10"/>
  <c r="B4286" i="10"/>
  <c r="B4287" i="10"/>
  <c r="B4288" i="10"/>
  <c r="B4289" i="10"/>
  <c r="B4290" i="10"/>
  <c r="B4291" i="10"/>
  <c r="B4292" i="10"/>
  <c r="B4293" i="10"/>
  <c r="B4294" i="10"/>
  <c r="B4295" i="10"/>
  <c r="B4296" i="10"/>
  <c r="B4297" i="10"/>
  <c r="B4298" i="10"/>
  <c r="B4299" i="10"/>
  <c r="B4300" i="10"/>
  <c r="B4301" i="10"/>
  <c r="B4302" i="10"/>
  <c r="B4303" i="10"/>
  <c r="B4304" i="10"/>
  <c r="B4305" i="10"/>
  <c r="B4306" i="10"/>
  <c r="B4307" i="10"/>
  <c r="B4308" i="10"/>
  <c r="B4309" i="10"/>
  <c r="B4310" i="10"/>
  <c r="B4311" i="10"/>
  <c r="B4312" i="10"/>
  <c r="B4313" i="10"/>
  <c r="B4314" i="10"/>
  <c r="B4315" i="10"/>
  <c r="B4316" i="10"/>
  <c r="B4317" i="10"/>
  <c r="B4318" i="10"/>
  <c r="B4319" i="10"/>
  <c r="B4320" i="10"/>
  <c r="B4321" i="10"/>
  <c r="B4322" i="10"/>
  <c r="B4323" i="10"/>
  <c r="B4324" i="10"/>
  <c r="B4325" i="10"/>
  <c r="B4326" i="10"/>
  <c r="B4327" i="10"/>
  <c r="B4328" i="10"/>
  <c r="B4329" i="10"/>
  <c r="B4330" i="10"/>
  <c r="B4331" i="10"/>
  <c r="B4332" i="10"/>
  <c r="B4333" i="10"/>
  <c r="B4334" i="10"/>
  <c r="B4335" i="10"/>
  <c r="B4336" i="10"/>
  <c r="B4337" i="10"/>
  <c r="B4338" i="10"/>
  <c r="B4339" i="10"/>
  <c r="B4340" i="10"/>
  <c r="B4341" i="10"/>
  <c r="B4342" i="10"/>
  <c r="B4343" i="10"/>
  <c r="B4344" i="10"/>
  <c r="B4345" i="10"/>
  <c r="B4346" i="10"/>
  <c r="B4347" i="10"/>
  <c r="B4348" i="10"/>
  <c r="B4349" i="10"/>
  <c r="B4350" i="10"/>
  <c r="B4351" i="10"/>
  <c r="B4352" i="10"/>
  <c r="B4353" i="10"/>
  <c r="B4354" i="10"/>
  <c r="B4355" i="10"/>
  <c r="B4356" i="10"/>
  <c r="B4357" i="10"/>
  <c r="B4358" i="10"/>
  <c r="B4359" i="10"/>
  <c r="B4360" i="10"/>
  <c r="B4361" i="10"/>
  <c r="B4362" i="10"/>
  <c r="B4363" i="10"/>
  <c r="B4364" i="10"/>
  <c r="B4365" i="10"/>
  <c r="B4366" i="10"/>
  <c r="B4367" i="10"/>
  <c r="B4368" i="10"/>
  <c r="B4369" i="10"/>
  <c r="B4370" i="10"/>
  <c r="B4371" i="10"/>
  <c r="B4372" i="10"/>
  <c r="B4373" i="10"/>
  <c r="B4374" i="10"/>
  <c r="B4375" i="10"/>
  <c r="B4376" i="10"/>
  <c r="B4377" i="10"/>
  <c r="B4378" i="10"/>
  <c r="B4379" i="10"/>
  <c r="B4380" i="10"/>
  <c r="B4381" i="10"/>
  <c r="B4382" i="10"/>
  <c r="B4383" i="10"/>
  <c r="B4384" i="10"/>
  <c r="B3" i="10"/>
  <c r="B4" i="10"/>
  <c r="B5" i="10"/>
  <c r="B6" i="10"/>
  <c r="B7" i="10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301" i="6"/>
  <c r="H302" i="6"/>
  <c r="H303" i="6"/>
  <c r="H304" i="6"/>
  <c r="H305" i="6"/>
  <c r="H306" i="6"/>
  <c r="H307" i="6"/>
  <c r="H308" i="6"/>
  <c r="H309" i="6"/>
  <c r="H310" i="6"/>
  <c r="H311" i="6"/>
  <c r="H312" i="6"/>
  <c r="H313" i="6"/>
  <c r="H314" i="6"/>
  <c r="H315" i="6"/>
  <c r="H316" i="6"/>
  <c r="H317" i="6"/>
  <c r="H318" i="6"/>
  <c r="H319" i="6"/>
  <c r="H320" i="6"/>
  <c r="H321" i="6"/>
  <c r="H322" i="6"/>
  <c r="H323" i="6"/>
  <c r="H324" i="6"/>
  <c r="H325" i="6"/>
  <c r="H326" i="6"/>
  <c r="H327" i="6"/>
  <c r="H328" i="6"/>
  <c r="H329" i="6"/>
  <c r="H330" i="6"/>
  <c r="H331" i="6"/>
  <c r="H332" i="6"/>
  <c r="H333" i="6"/>
  <c r="H334" i="6"/>
  <c r="H335" i="6"/>
  <c r="H336" i="6"/>
  <c r="H337" i="6"/>
  <c r="H338" i="6"/>
  <c r="H339" i="6"/>
  <c r="H340" i="6"/>
  <c r="H341" i="6"/>
  <c r="H342" i="6"/>
  <c r="H343" i="6"/>
  <c r="H344" i="6"/>
  <c r="H345" i="6"/>
  <c r="H346" i="6"/>
  <c r="H347" i="6"/>
  <c r="H348" i="6"/>
  <c r="H349" i="6"/>
  <c r="H350" i="6"/>
  <c r="H351" i="6"/>
  <c r="H352" i="6"/>
  <c r="H353" i="6"/>
  <c r="H354" i="6"/>
  <c r="H355" i="6"/>
  <c r="H356" i="6"/>
  <c r="H357" i="6"/>
  <c r="H358" i="6"/>
  <c r="H359" i="6"/>
  <c r="H360" i="6"/>
  <c r="H361" i="6"/>
  <c r="H362" i="6"/>
  <c r="H363" i="6"/>
  <c r="H364" i="6"/>
  <c r="H365" i="6"/>
  <c r="H366" i="6"/>
  <c r="H367" i="6"/>
  <c r="H368" i="6"/>
  <c r="H369" i="6"/>
  <c r="H370" i="6"/>
  <c r="H371" i="6"/>
  <c r="H372" i="6"/>
  <c r="H373" i="6"/>
  <c r="H374" i="6"/>
  <c r="H375" i="6"/>
  <c r="H376" i="6"/>
  <c r="H377" i="6"/>
  <c r="H378" i="6"/>
  <c r="H379" i="6"/>
  <c r="H380" i="6"/>
  <c r="H381" i="6"/>
  <c r="H382" i="6"/>
  <c r="H383" i="6"/>
  <c r="H384" i="6"/>
  <c r="H385" i="6"/>
  <c r="H386" i="6"/>
  <c r="H387" i="6"/>
  <c r="H388" i="6"/>
  <c r="H389" i="6"/>
  <c r="H390" i="6"/>
  <c r="H391" i="6"/>
  <c r="H392" i="6"/>
  <c r="H393" i="6"/>
  <c r="H394" i="6"/>
  <c r="H395" i="6"/>
  <c r="H396" i="6"/>
  <c r="H397" i="6"/>
  <c r="H398" i="6"/>
  <c r="H399" i="6"/>
  <c r="H400" i="6"/>
  <c r="H401" i="6"/>
  <c r="H402" i="6"/>
  <c r="H403" i="6"/>
  <c r="H404" i="6"/>
  <c r="H405" i="6"/>
  <c r="H406" i="6"/>
  <c r="H407" i="6"/>
  <c r="H408" i="6"/>
  <c r="H409" i="6"/>
  <c r="H410" i="6"/>
  <c r="H411" i="6"/>
  <c r="H412" i="6"/>
  <c r="H413" i="6"/>
  <c r="H414" i="6"/>
  <c r="H415" i="6"/>
  <c r="H416" i="6"/>
  <c r="H417" i="6"/>
  <c r="H418" i="6"/>
  <c r="H419" i="6"/>
  <c r="H420" i="6"/>
  <c r="H421" i="6"/>
  <c r="H422" i="6"/>
  <c r="H423" i="6"/>
  <c r="H424" i="6"/>
  <c r="H425" i="6"/>
  <c r="H426" i="6"/>
  <c r="H427" i="6"/>
  <c r="H428" i="6"/>
  <c r="H429" i="6"/>
  <c r="H430" i="6"/>
  <c r="H431" i="6"/>
  <c r="H432" i="6"/>
  <c r="H433" i="6"/>
  <c r="H434" i="6"/>
  <c r="H435" i="6"/>
  <c r="H436" i="6"/>
  <c r="H437" i="6"/>
  <c r="H438" i="6"/>
  <c r="H439" i="6"/>
  <c r="H440" i="6"/>
  <c r="H441" i="6"/>
  <c r="H442" i="6"/>
  <c r="H443" i="6"/>
  <c r="H444" i="6"/>
  <c r="H445" i="6"/>
  <c r="H446" i="6"/>
  <c r="H447" i="6"/>
  <c r="H448" i="6"/>
  <c r="H449" i="6"/>
  <c r="H450" i="6"/>
  <c r="H451" i="6"/>
  <c r="H452" i="6"/>
  <c r="H453" i="6"/>
  <c r="H454" i="6"/>
  <c r="H455" i="6"/>
  <c r="H456" i="6"/>
  <c r="H457" i="6"/>
  <c r="H458" i="6"/>
  <c r="H459" i="6"/>
  <c r="H460" i="6"/>
  <c r="H461" i="6"/>
  <c r="H462" i="6"/>
  <c r="H463" i="6"/>
  <c r="H464" i="6"/>
  <c r="H465" i="6"/>
  <c r="H466" i="6"/>
  <c r="H467" i="6"/>
  <c r="H468" i="6"/>
  <c r="H469" i="6"/>
  <c r="H470" i="6"/>
  <c r="H471" i="6"/>
  <c r="H472" i="6"/>
  <c r="H473" i="6"/>
  <c r="H474" i="6"/>
  <c r="H475" i="6"/>
  <c r="H476" i="6"/>
  <c r="H477" i="6"/>
  <c r="H478" i="6"/>
  <c r="H479" i="6"/>
  <c r="H480" i="6"/>
  <c r="H481" i="6"/>
  <c r="H482" i="6"/>
  <c r="H483" i="6"/>
  <c r="H484" i="6"/>
  <c r="H485" i="6"/>
  <c r="H486" i="6"/>
  <c r="H487" i="6"/>
  <c r="H488" i="6"/>
  <c r="H489" i="6"/>
  <c r="H490" i="6"/>
  <c r="H491" i="6"/>
  <c r="H492" i="6"/>
  <c r="H493" i="6"/>
  <c r="H494" i="6"/>
  <c r="H495" i="6"/>
  <c r="H496" i="6"/>
  <c r="H497" i="6"/>
  <c r="H498" i="6"/>
  <c r="H499" i="6"/>
  <c r="H500" i="6"/>
  <c r="H501" i="6"/>
  <c r="H502" i="6"/>
  <c r="H503" i="6"/>
  <c r="H504" i="6"/>
  <c r="H505" i="6"/>
  <c r="H506" i="6"/>
  <c r="H507" i="6"/>
  <c r="H508" i="6"/>
  <c r="H509" i="6"/>
  <c r="H510" i="6"/>
  <c r="H511" i="6"/>
  <c r="H512" i="6"/>
  <c r="H513" i="6"/>
  <c r="H514" i="6"/>
  <c r="H515" i="6"/>
  <c r="H516" i="6"/>
  <c r="H517" i="6"/>
  <c r="H518" i="6"/>
  <c r="H519" i="6"/>
  <c r="H520" i="6"/>
  <c r="H521" i="6"/>
  <c r="H522" i="6"/>
  <c r="H523" i="6"/>
  <c r="H524" i="6"/>
  <c r="H525" i="6"/>
  <c r="H526" i="6"/>
  <c r="H527" i="6"/>
  <c r="H528" i="6"/>
  <c r="H529" i="6"/>
  <c r="H530" i="6"/>
  <c r="H531" i="6"/>
  <c r="H532" i="6"/>
  <c r="H533" i="6"/>
  <c r="H534" i="6"/>
  <c r="H535" i="6"/>
  <c r="H536" i="6"/>
  <c r="H537" i="6"/>
  <c r="H538" i="6"/>
  <c r="H539" i="6"/>
  <c r="H540" i="6"/>
  <c r="H541" i="6"/>
  <c r="H542" i="6"/>
  <c r="H543" i="6"/>
  <c r="H544" i="6"/>
  <c r="H545" i="6"/>
  <c r="H546" i="6"/>
  <c r="H547" i="6"/>
  <c r="H548" i="6"/>
  <c r="H549" i="6"/>
  <c r="H550" i="6"/>
  <c r="H551" i="6"/>
  <c r="H552" i="6"/>
  <c r="H553" i="6"/>
  <c r="H554" i="6"/>
  <c r="H555" i="6"/>
  <c r="H556" i="6"/>
  <c r="H557" i="6"/>
  <c r="H558" i="6"/>
  <c r="H559" i="6"/>
  <c r="H560" i="6"/>
  <c r="H561" i="6"/>
  <c r="H562" i="6"/>
  <c r="H563" i="6"/>
  <c r="H564" i="6"/>
  <c r="H565" i="6"/>
  <c r="H566" i="6"/>
  <c r="H567" i="6"/>
  <c r="H568" i="6"/>
  <c r="H569" i="6"/>
  <c r="H570" i="6"/>
  <c r="H571" i="6"/>
  <c r="H572" i="6"/>
  <c r="H573" i="6"/>
  <c r="H574" i="6"/>
  <c r="H575" i="6"/>
  <c r="H576" i="6"/>
  <c r="H577" i="6"/>
  <c r="H578" i="6"/>
  <c r="H579" i="6"/>
  <c r="H580" i="6"/>
  <c r="H581" i="6"/>
  <c r="H582" i="6"/>
  <c r="H583" i="6"/>
  <c r="H584" i="6"/>
  <c r="H585" i="6"/>
  <c r="H586" i="6"/>
  <c r="H587" i="6"/>
  <c r="H588" i="6"/>
  <c r="H589" i="6"/>
  <c r="H590" i="6"/>
  <c r="H591" i="6"/>
  <c r="H592" i="6"/>
  <c r="H593" i="6"/>
  <c r="H594" i="6"/>
  <c r="H595" i="6"/>
  <c r="H596" i="6"/>
  <c r="H597" i="6"/>
  <c r="H598" i="6"/>
  <c r="H599" i="6"/>
  <c r="H600" i="6"/>
  <c r="H601" i="6"/>
  <c r="H602" i="6"/>
  <c r="H603" i="6"/>
  <c r="H604" i="6"/>
  <c r="H605" i="6"/>
  <c r="H606" i="6"/>
  <c r="H607" i="6"/>
  <c r="H608" i="6"/>
  <c r="H609" i="6"/>
  <c r="H610" i="6"/>
  <c r="H611" i="6"/>
  <c r="H612" i="6"/>
  <c r="H613" i="6"/>
  <c r="H614" i="6"/>
  <c r="H615" i="6"/>
  <c r="H616" i="6"/>
  <c r="H617" i="6"/>
  <c r="H618" i="6"/>
  <c r="H619" i="6"/>
  <c r="H620" i="6"/>
  <c r="H621" i="6"/>
  <c r="H622" i="6"/>
  <c r="H623" i="6"/>
  <c r="H624" i="6"/>
  <c r="H625" i="6"/>
  <c r="H626" i="6"/>
  <c r="H627" i="6"/>
  <c r="H628" i="6"/>
  <c r="H629" i="6"/>
  <c r="H630" i="6"/>
  <c r="H631" i="6"/>
  <c r="H632" i="6"/>
  <c r="H633" i="6"/>
  <c r="H634" i="6"/>
  <c r="H635" i="6"/>
  <c r="H636" i="6"/>
  <c r="H637" i="6"/>
  <c r="H638" i="6"/>
  <c r="H639" i="6"/>
  <c r="H640" i="6"/>
  <c r="H641" i="6"/>
  <c r="H642" i="6"/>
  <c r="H643" i="6"/>
  <c r="H644" i="6"/>
  <c r="H645" i="6"/>
  <c r="H646" i="6"/>
  <c r="H647" i="6"/>
  <c r="H648" i="6"/>
  <c r="H649" i="6"/>
  <c r="H650" i="6"/>
  <c r="H651" i="6"/>
  <c r="H652" i="6"/>
  <c r="H653" i="6"/>
  <c r="H654" i="6"/>
  <c r="H655" i="6"/>
  <c r="H656" i="6"/>
  <c r="H657" i="6"/>
  <c r="H658" i="6"/>
  <c r="H659" i="6"/>
  <c r="H660" i="6"/>
  <c r="H661" i="6"/>
  <c r="H662" i="6"/>
  <c r="H663" i="6"/>
  <c r="H664" i="6"/>
  <c r="H665" i="6"/>
  <c r="H666" i="6"/>
  <c r="H667" i="6"/>
  <c r="H668" i="6"/>
  <c r="H669" i="6"/>
  <c r="H670" i="6"/>
  <c r="H671" i="6"/>
  <c r="H672" i="6"/>
  <c r="H673" i="6"/>
  <c r="H674" i="6"/>
  <c r="H675" i="6"/>
  <c r="H676" i="6"/>
  <c r="H677" i="6"/>
  <c r="H678" i="6"/>
  <c r="H679" i="6"/>
  <c r="H680" i="6"/>
  <c r="H681" i="6"/>
  <c r="H682" i="6"/>
  <c r="H683" i="6"/>
  <c r="H684" i="6"/>
  <c r="H685" i="6"/>
  <c r="H686" i="6"/>
  <c r="H687" i="6"/>
  <c r="H688" i="6"/>
  <c r="H689" i="6"/>
  <c r="H690" i="6"/>
  <c r="H691" i="6"/>
  <c r="H692" i="6"/>
  <c r="H693" i="6"/>
  <c r="H694" i="6"/>
  <c r="H695" i="6"/>
  <c r="H696" i="6"/>
  <c r="H697" i="6"/>
  <c r="H698" i="6"/>
  <c r="H699" i="6"/>
  <c r="H700" i="6"/>
  <c r="H701" i="6"/>
  <c r="H702" i="6"/>
  <c r="H703" i="6"/>
  <c r="H704" i="6"/>
  <c r="H705" i="6"/>
  <c r="H706" i="6"/>
  <c r="H707" i="6"/>
  <c r="H708" i="6"/>
  <c r="H709" i="6"/>
  <c r="H710" i="6"/>
  <c r="H711" i="6"/>
  <c r="H712" i="6"/>
  <c r="H713" i="6"/>
  <c r="H714" i="6"/>
  <c r="H715" i="6"/>
  <c r="H716" i="6"/>
  <c r="H717" i="6"/>
  <c r="H718" i="6"/>
  <c r="H719" i="6"/>
  <c r="H720" i="6"/>
  <c r="H721" i="6"/>
  <c r="H722" i="6"/>
  <c r="H723" i="6"/>
  <c r="H724" i="6"/>
  <c r="H725" i="6"/>
  <c r="H726" i="6"/>
  <c r="H727" i="6"/>
  <c r="H728" i="6"/>
  <c r="H729" i="6"/>
  <c r="H730" i="6"/>
  <c r="H731" i="6"/>
  <c r="H732" i="6"/>
  <c r="H733" i="6"/>
  <c r="H734" i="6"/>
  <c r="H735" i="6"/>
  <c r="H736" i="6"/>
  <c r="H737" i="6"/>
  <c r="H738" i="6"/>
  <c r="H739" i="6"/>
  <c r="H740" i="6"/>
  <c r="H741" i="6"/>
  <c r="H742" i="6"/>
  <c r="H743" i="6"/>
  <c r="H744" i="6"/>
  <c r="H745" i="6"/>
  <c r="H746" i="6"/>
  <c r="H747" i="6"/>
  <c r="H748" i="6"/>
  <c r="H749" i="6"/>
  <c r="H750" i="6"/>
  <c r="H751" i="6"/>
  <c r="H752" i="6"/>
  <c r="H753" i="6"/>
  <c r="H754" i="6"/>
  <c r="H755" i="6"/>
  <c r="H756" i="6"/>
  <c r="H757" i="6"/>
  <c r="H758" i="6"/>
  <c r="H759" i="6"/>
  <c r="H760" i="6"/>
  <c r="H761" i="6"/>
  <c r="H762" i="6"/>
  <c r="H763" i="6"/>
  <c r="H764" i="6"/>
  <c r="H765" i="6"/>
  <c r="H766" i="6"/>
  <c r="H767" i="6"/>
  <c r="H768" i="6"/>
  <c r="H769" i="6"/>
  <c r="H770" i="6"/>
  <c r="H771" i="6"/>
  <c r="H772" i="6"/>
  <c r="H773" i="6"/>
  <c r="H774" i="6"/>
  <c r="H775" i="6"/>
  <c r="H776" i="6"/>
  <c r="H777" i="6"/>
  <c r="H778" i="6"/>
  <c r="H779" i="6"/>
  <c r="H780" i="6"/>
  <c r="H781" i="6"/>
  <c r="H782" i="6"/>
  <c r="H783" i="6"/>
  <c r="H784" i="6"/>
  <c r="H785" i="6"/>
  <c r="H786" i="6"/>
  <c r="H787" i="6"/>
  <c r="H788" i="6"/>
  <c r="H789" i="6"/>
  <c r="H790" i="6"/>
  <c r="H791" i="6"/>
  <c r="H792" i="6"/>
  <c r="H793" i="6"/>
  <c r="H794" i="6"/>
  <c r="H795" i="6"/>
  <c r="H796" i="6"/>
  <c r="H797" i="6"/>
  <c r="H798" i="6"/>
  <c r="H799" i="6"/>
  <c r="H800" i="6"/>
  <c r="H801" i="6"/>
  <c r="H802" i="6"/>
  <c r="H803" i="6"/>
  <c r="H804" i="6"/>
  <c r="H805" i="6"/>
  <c r="H806" i="6"/>
  <c r="H807" i="6"/>
  <c r="H808" i="6"/>
  <c r="H809" i="6"/>
  <c r="H810" i="6"/>
  <c r="H811" i="6"/>
  <c r="H812" i="6"/>
  <c r="H813" i="6"/>
  <c r="H814" i="6"/>
  <c r="H815" i="6"/>
  <c r="H816" i="6"/>
  <c r="H817" i="6"/>
  <c r="H818" i="6"/>
  <c r="H819" i="6"/>
  <c r="H820" i="6"/>
  <c r="H821" i="6"/>
  <c r="H822" i="6"/>
  <c r="H823" i="6"/>
  <c r="H824" i="6"/>
  <c r="H825" i="6"/>
  <c r="H826" i="6"/>
  <c r="H827" i="6"/>
  <c r="H828" i="6"/>
  <c r="H829" i="6"/>
  <c r="H830" i="6"/>
  <c r="H831" i="6"/>
  <c r="H832" i="6"/>
  <c r="H833" i="6"/>
  <c r="H834" i="6"/>
  <c r="H835" i="6"/>
  <c r="H836" i="6"/>
  <c r="H837" i="6"/>
  <c r="H838" i="6"/>
  <c r="H839" i="6"/>
  <c r="H840" i="6"/>
  <c r="H841" i="6"/>
  <c r="H842" i="6"/>
  <c r="H843" i="6"/>
  <c r="H844" i="6"/>
  <c r="H845" i="6"/>
  <c r="H846" i="6"/>
  <c r="H847" i="6"/>
  <c r="H848" i="6"/>
  <c r="H849" i="6"/>
  <c r="H850" i="6"/>
  <c r="H851" i="6"/>
  <c r="H852" i="6"/>
  <c r="H853" i="6"/>
  <c r="H854" i="6"/>
  <c r="H855" i="6"/>
  <c r="H856" i="6"/>
  <c r="H857" i="6"/>
  <c r="H858" i="6"/>
  <c r="H859" i="6"/>
  <c r="H860" i="6"/>
  <c r="H861" i="6"/>
  <c r="H862" i="6"/>
  <c r="H863" i="6"/>
  <c r="H864" i="6"/>
  <c r="H865" i="6"/>
  <c r="H866" i="6"/>
  <c r="H867" i="6"/>
  <c r="H868" i="6"/>
  <c r="H869" i="6"/>
  <c r="H870" i="6"/>
  <c r="H871" i="6"/>
  <c r="H872" i="6"/>
  <c r="H873" i="6"/>
  <c r="H874" i="6"/>
  <c r="H875" i="6"/>
  <c r="H876" i="6"/>
  <c r="H877" i="6"/>
  <c r="H878" i="6"/>
  <c r="H879" i="6"/>
  <c r="H880" i="6"/>
  <c r="H881" i="6"/>
  <c r="H882" i="6"/>
  <c r="H883" i="6"/>
  <c r="H884" i="6"/>
  <c r="H885" i="6"/>
  <c r="H886" i="6"/>
  <c r="H887" i="6"/>
  <c r="H888" i="6"/>
  <c r="H889" i="6"/>
  <c r="H890" i="6"/>
  <c r="H891" i="6"/>
  <c r="H892" i="6"/>
  <c r="H893" i="6"/>
  <c r="H894" i="6"/>
  <c r="H895" i="6"/>
  <c r="H896" i="6"/>
  <c r="H897" i="6"/>
  <c r="H898" i="6"/>
  <c r="H899" i="6"/>
  <c r="H900" i="6"/>
  <c r="H901" i="6"/>
  <c r="H902" i="6"/>
  <c r="H903" i="6"/>
  <c r="H904" i="6"/>
  <c r="H905" i="6"/>
  <c r="H906" i="6"/>
  <c r="H907" i="6"/>
  <c r="H908" i="6"/>
  <c r="H909" i="6"/>
  <c r="H910" i="6"/>
  <c r="H911" i="6"/>
  <c r="H912" i="6"/>
  <c r="H913" i="6"/>
  <c r="H914" i="6"/>
  <c r="H915" i="6"/>
  <c r="H916" i="6"/>
  <c r="H917" i="6"/>
  <c r="H918" i="6"/>
  <c r="H919" i="6"/>
  <c r="H920" i="6"/>
  <c r="H921" i="6"/>
  <c r="H922" i="6"/>
  <c r="H923" i="6"/>
  <c r="H924" i="6"/>
  <c r="H925" i="6"/>
  <c r="H926" i="6"/>
  <c r="H927" i="6"/>
  <c r="H928" i="6"/>
  <c r="H929" i="6"/>
  <c r="H930" i="6"/>
  <c r="H931" i="6"/>
  <c r="H932" i="6"/>
  <c r="H933" i="6"/>
  <c r="H934" i="6"/>
  <c r="H935" i="6"/>
  <c r="H936" i="6"/>
  <c r="H937" i="6"/>
  <c r="H938" i="6"/>
  <c r="H939" i="6"/>
  <c r="H940" i="6"/>
  <c r="H941" i="6"/>
  <c r="H942" i="6"/>
  <c r="H943" i="6"/>
  <c r="H944" i="6"/>
  <c r="H945" i="6"/>
  <c r="H946" i="6"/>
  <c r="H947" i="6"/>
  <c r="H948" i="6"/>
  <c r="H949" i="6"/>
  <c r="H950" i="6"/>
  <c r="H951" i="6"/>
  <c r="H952" i="6"/>
  <c r="H953" i="6"/>
  <c r="H954" i="6"/>
  <c r="H955" i="6"/>
  <c r="H956" i="6"/>
  <c r="H957" i="6"/>
  <c r="H958" i="6"/>
  <c r="H959" i="6"/>
  <c r="H960" i="6"/>
  <c r="H961" i="6"/>
  <c r="H962" i="6"/>
  <c r="H963" i="6"/>
  <c r="H964" i="6"/>
  <c r="H965" i="6"/>
  <c r="H966" i="6"/>
  <c r="H967" i="6"/>
  <c r="H968" i="6"/>
  <c r="H969" i="6"/>
  <c r="H970" i="6"/>
  <c r="H971" i="6"/>
  <c r="H972" i="6"/>
  <c r="H973" i="6"/>
  <c r="H974" i="6"/>
  <c r="H975" i="6"/>
  <c r="H976" i="6"/>
  <c r="H977" i="6"/>
  <c r="H978" i="6"/>
  <c r="H979" i="6"/>
  <c r="H980" i="6"/>
  <c r="H981" i="6"/>
  <c r="H982" i="6"/>
  <c r="H983" i="6"/>
  <c r="H984" i="6"/>
  <c r="H985" i="6"/>
  <c r="H986" i="6"/>
  <c r="H987" i="6"/>
  <c r="H988" i="6"/>
  <c r="H989" i="6"/>
  <c r="H990" i="6"/>
  <c r="H991" i="6"/>
  <c r="H992" i="6"/>
  <c r="H993" i="6"/>
  <c r="H994" i="6"/>
  <c r="H995" i="6"/>
  <c r="H996" i="6"/>
  <c r="H997" i="6"/>
  <c r="H998" i="6"/>
  <c r="H999" i="6"/>
  <c r="H1000" i="6"/>
  <c r="H1001" i="6"/>
  <c r="H1002" i="6"/>
  <c r="H1003" i="6"/>
  <c r="H1004" i="6"/>
  <c r="H1005" i="6"/>
  <c r="H1006" i="6"/>
  <c r="H1007" i="6"/>
  <c r="H1008" i="6"/>
  <c r="H1009" i="6"/>
  <c r="H1010" i="6"/>
  <c r="H1011" i="6"/>
  <c r="H1012" i="6"/>
  <c r="H1013" i="6"/>
  <c r="H1014" i="6"/>
  <c r="H1015" i="6"/>
  <c r="H1016" i="6"/>
  <c r="H1017" i="6"/>
  <c r="H1018" i="6"/>
  <c r="H1019" i="6"/>
  <c r="H1020" i="6"/>
  <c r="H1021" i="6"/>
  <c r="H1022" i="6"/>
  <c r="H1023" i="6"/>
  <c r="H1024" i="6"/>
  <c r="H1025" i="6"/>
  <c r="H1026" i="6"/>
  <c r="H1027" i="6"/>
  <c r="H1028" i="6"/>
  <c r="H1029" i="6"/>
  <c r="H1030" i="6"/>
  <c r="H1031" i="6"/>
  <c r="H1032" i="6"/>
  <c r="H1033" i="6"/>
  <c r="H1034" i="6"/>
  <c r="H1035" i="6"/>
  <c r="H1036" i="6"/>
  <c r="H1037" i="6"/>
  <c r="H1038" i="6"/>
  <c r="H1039" i="6"/>
  <c r="H1040" i="6"/>
  <c r="H1041" i="6"/>
  <c r="H1042" i="6"/>
  <c r="H1043" i="6"/>
  <c r="H1044" i="6"/>
  <c r="H1045" i="6"/>
  <c r="H1046" i="6"/>
  <c r="H1047" i="6"/>
  <c r="H1048" i="6"/>
  <c r="H1049" i="6"/>
  <c r="H1050" i="6"/>
  <c r="H1051" i="6"/>
  <c r="H1052" i="6"/>
  <c r="H1053" i="6"/>
  <c r="H1054" i="6"/>
  <c r="H1055" i="6"/>
  <c r="H1056" i="6"/>
  <c r="H1057" i="6"/>
  <c r="H1058" i="6"/>
  <c r="H1059" i="6"/>
  <c r="H1060" i="6"/>
  <c r="H1061" i="6"/>
  <c r="H1062" i="6"/>
  <c r="H1063" i="6"/>
  <c r="H1064" i="6"/>
  <c r="H1065" i="6"/>
  <c r="H1066" i="6"/>
  <c r="H1067" i="6"/>
  <c r="H1068" i="6"/>
  <c r="H1069" i="6"/>
  <c r="H1070" i="6"/>
  <c r="H1071" i="6"/>
  <c r="H1072" i="6"/>
  <c r="H1073" i="6"/>
  <c r="H1074" i="6"/>
  <c r="H1075" i="6"/>
  <c r="H1076" i="6"/>
  <c r="H1077" i="6"/>
  <c r="H1078" i="6"/>
  <c r="H1079" i="6"/>
  <c r="H1080" i="6"/>
  <c r="H1081" i="6"/>
  <c r="H1082" i="6"/>
  <c r="H1083" i="6"/>
  <c r="H1084" i="6"/>
  <c r="H1085" i="6"/>
  <c r="H1086" i="6"/>
  <c r="H1087" i="6"/>
  <c r="H1088" i="6"/>
  <c r="H1089" i="6"/>
  <c r="H1090" i="6"/>
  <c r="H1091" i="6"/>
  <c r="H1092" i="6"/>
  <c r="H1093" i="6"/>
  <c r="H1094" i="6"/>
  <c r="H1095" i="6"/>
  <c r="H1096" i="6"/>
  <c r="H1097" i="6"/>
  <c r="H1098" i="6"/>
  <c r="H1099" i="6"/>
  <c r="H1100" i="6"/>
  <c r="H1101" i="6"/>
  <c r="H1102" i="6"/>
  <c r="H1103" i="6"/>
  <c r="H1104" i="6"/>
  <c r="H1105" i="6"/>
  <c r="H1106" i="6"/>
  <c r="H1107" i="6"/>
  <c r="H1108" i="6"/>
  <c r="H1109" i="6"/>
  <c r="H1110" i="6"/>
  <c r="H1111" i="6"/>
  <c r="H1112" i="6"/>
  <c r="H1113" i="6"/>
  <c r="H1114" i="6"/>
  <c r="H1115" i="6"/>
  <c r="H1116" i="6"/>
  <c r="H1117" i="6"/>
  <c r="H1118" i="6"/>
  <c r="H1119" i="6"/>
  <c r="H1120" i="6"/>
  <c r="H1121" i="6"/>
  <c r="H1122" i="6"/>
  <c r="H1123" i="6"/>
  <c r="H1124" i="6"/>
  <c r="H1125" i="6"/>
  <c r="H1126" i="6"/>
  <c r="H1127" i="6"/>
  <c r="H1128" i="6"/>
  <c r="H1129" i="6"/>
  <c r="H1130" i="6"/>
  <c r="H1131" i="6"/>
  <c r="H1132" i="6"/>
  <c r="H1133" i="6"/>
  <c r="H1134" i="6"/>
  <c r="H1135" i="6"/>
  <c r="H1136" i="6"/>
  <c r="H1137" i="6"/>
  <c r="H1138" i="6"/>
  <c r="H1139" i="6"/>
  <c r="H1140" i="6"/>
  <c r="H1141" i="6"/>
  <c r="H1142" i="6"/>
  <c r="H1143" i="6"/>
  <c r="H1144" i="6"/>
  <c r="H1145" i="6"/>
  <c r="H1146" i="6"/>
  <c r="H1147" i="6"/>
  <c r="H1148" i="6"/>
  <c r="H1149" i="6"/>
  <c r="H1150" i="6"/>
  <c r="H1151" i="6"/>
  <c r="H1152" i="6"/>
  <c r="H1153" i="6"/>
  <c r="H1154" i="6"/>
  <c r="H1155" i="6"/>
  <c r="H1156" i="6"/>
  <c r="H1157" i="6"/>
  <c r="H1158" i="6"/>
  <c r="H1159" i="6"/>
  <c r="H1160" i="6"/>
  <c r="H1161" i="6"/>
  <c r="H1162" i="6"/>
  <c r="H1163" i="6"/>
  <c r="H1164" i="6"/>
  <c r="H1165" i="6"/>
  <c r="H1166" i="6"/>
  <c r="H1167" i="6"/>
  <c r="H1168" i="6"/>
  <c r="H1169" i="6"/>
  <c r="H1170" i="6"/>
  <c r="H1171" i="6"/>
  <c r="H1172" i="6"/>
  <c r="H1173" i="6"/>
  <c r="H1174" i="6"/>
  <c r="H1175" i="6"/>
  <c r="H1176" i="6"/>
  <c r="H1177" i="6"/>
  <c r="H1178" i="6"/>
  <c r="H1179" i="6"/>
  <c r="H1180" i="6"/>
  <c r="H1181" i="6"/>
  <c r="H1182" i="6"/>
  <c r="H1183" i="6"/>
  <c r="H1184" i="6"/>
  <c r="H1185" i="6"/>
  <c r="H1186" i="6"/>
  <c r="H1187" i="6"/>
  <c r="H1188" i="6"/>
  <c r="H1189" i="6"/>
  <c r="H1190" i="6"/>
  <c r="H1191" i="6"/>
  <c r="H1192" i="6"/>
  <c r="H1193" i="6"/>
  <c r="H1194" i="6"/>
  <c r="H1195" i="6"/>
  <c r="H1196" i="6"/>
  <c r="H1197" i="6"/>
  <c r="H1198" i="6"/>
  <c r="H1199" i="6"/>
  <c r="H1200" i="6"/>
  <c r="H1201" i="6"/>
  <c r="H1202" i="6"/>
  <c r="H1203" i="6"/>
  <c r="H1204" i="6"/>
  <c r="H1205" i="6"/>
  <c r="H1206" i="6"/>
  <c r="H1207" i="6"/>
  <c r="H1208" i="6"/>
  <c r="H1209" i="6"/>
  <c r="H1210" i="6"/>
  <c r="H1211" i="6"/>
  <c r="H1212" i="6"/>
  <c r="H1213" i="6"/>
  <c r="H1214" i="6"/>
  <c r="H1215" i="6"/>
  <c r="H1216" i="6"/>
  <c r="H1217" i="6"/>
  <c r="H1218" i="6"/>
  <c r="H1219" i="6"/>
  <c r="H1220" i="6"/>
  <c r="H1221" i="6"/>
  <c r="H1222" i="6"/>
  <c r="H1223" i="6"/>
  <c r="H1224" i="6"/>
  <c r="H1225" i="6"/>
  <c r="H1226" i="6"/>
  <c r="H1227" i="6"/>
  <c r="H1228" i="6"/>
  <c r="H1229" i="6"/>
  <c r="H1230" i="6"/>
  <c r="H1231" i="6"/>
  <c r="H1232" i="6"/>
  <c r="H1233" i="6"/>
  <c r="H1234" i="6"/>
  <c r="H1235" i="6"/>
  <c r="H1236" i="6"/>
  <c r="H1237" i="6"/>
  <c r="H1238" i="6"/>
  <c r="H1239" i="6"/>
  <c r="H1240" i="6"/>
  <c r="H1241" i="6"/>
  <c r="H1242" i="6"/>
  <c r="H1243" i="6"/>
  <c r="H1244" i="6"/>
  <c r="H1245" i="6"/>
  <c r="H1246" i="6"/>
  <c r="H1247" i="6"/>
  <c r="H1248" i="6"/>
  <c r="H1249" i="6"/>
  <c r="H1250" i="6"/>
  <c r="H1251" i="6"/>
  <c r="H1252" i="6"/>
  <c r="H1253" i="6"/>
  <c r="H1254" i="6"/>
  <c r="H1255" i="6"/>
  <c r="H1256" i="6"/>
  <c r="H1257" i="6"/>
  <c r="H1258" i="6"/>
  <c r="H1259" i="6"/>
  <c r="H1260" i="6"/>
  <c r="H1261" i="6"/>
  <c r="H1262" i="6"/>
  <c r="H1263" i="6"/>
  <c r="H1264" i="6"/>
  <c r="H1265" i="6"/>
  <c r="H1266" i="6"/>
  <c r="H1267" i="6"/>
  <c r="H1268" i="6"/>
  <c r="H1269" i="6"/>
  <c r="H1270" i="6"/>
  <c r="H1271" i="6"/>
  <c r="H1272" i="6"/>
  <c r="H1273" i="6"/>
  <c r="H1274" i="6"/>
  <c r="H1275" i="6"/>
  <c r="H1276" i="6"/>
  <c r="H1277" i="6"/>
  <c r="H1278" i="6"/>
  <c r="H1279" i="6"/>
  <c r="H1280" i="6"/>
  <c r="H1281" i="6"/>
  <c r="H1282" i="6"/>
  <c r="H1283" i="6"/>
  <c r="H1284" i="6"/>
  <c r="H1285" i="6"/>
  <c r="H1286" i="6"/>
  <c r="H1287" i="6"/>
  <c r="H1288" i="6"/>
  <c r="H1289" i="6"/>
  <c r="H1290" i="6"/>
  <c r="H1291" i="6"/>
  <c r="H1292" i="6"/>
  <c r="H1293" i="6"/>
  <c r="H1294" i="6"/>
  <c r="H1295" i="6"/>
  <c r="H1296" i="6"/>
  <c r="H1297" i="6"/>
  <c r="H1298" i="6"/>
  <c r="H1299" i="6"/>
  <c r="H1300" i="6"/>
  <c r="H1301" i="6"/>
  <c r="H1302" i="6"/>
  <c r="H1303" i="6"/>
  <c r="H1304" i="6"/>
  <c r="H1305" i="6"/>
  <c r="H1306" i="6"/>
  <c r="H1307" i="6"/>
  <c r="H1308" i="6"/>
  <c r="H1309" i="6"/>
  <c r="H1310" i="6"/>
  <c r="H1311" i="6"/>
  <c r="H1312" i="6"/>
  <c r="H1313" i="6"/>
  <c r="H1314" i="6"/>
  <c r="H1315" i="6"/>
  <c r="H1316" i="6"/>
  <c r="H1317" i="6"/>
  <c r="H1318" i="6"/>
  <c r="H1319" i="6"/>
  <c r="H1320" i="6"/>
  <c r="H1321" i="6"/>
  <c r="H1322" i="6"/>
  <c r="H1323" i="6"/>
  <c r="H1324" i="6"/>
  <c r="H1325" i="6"/>
  <c r="H1326" i="6"/>
  <c r="H1327" i="6"/>
  <c r="H1328" i="6"/>
  <c r="H1329" i="6"/>
  <c r="H1330" i="6"/>
  <c r="H1331" i="6"/>
  <c r="H1332" i="6"/>
  <c r="H1333" i="6"/>
  <c r="H1334" i="6"/>
  <c r="H1335" i="6"/>
  <c r="H1336" i="6"/>
  <c r="H1337" i="6"/>
  <c r="H1338" i="6"/>
  <c r="H1339" i="6"/>
  <c r="H1340" i="6"/>
  <c r="H1341" i="6"/>
  <c r="H1342" i="6"/>
  <c r="H1343" i="6"/>
  <c r="H1344" i="6"/>
  <c r="H1345" i="6"/>
  <c r="H1346" i="6"/>
  <c r="H1347" i="6"/>
  <c r="H1348" i="6"/>
  <c r="H1349" i="6"/>
  <c r="H1350" i="6"/>
  <c r="H1351" i="6"/>
  <c r="H1352" i="6"/>
  <c r="H1353" i="6"/>
  <c r="H1354" i="6"/>
  <c r="H1355" i="6"/>
  <c r="H1356" i="6"/>
  <c r="H1357" i="6"/>
  <c r="H1358" i="6"/>
  <c r="H1359" i="6"/>
  <c r="H1360" i="6"/>
  <c r="H1361" i="6"/>
  <c r="H1362" i="6"/>
  <c r="H1363" i="6"/>
  <c r="H1364" i="6"/>
  <c r="H1365" i="6"/>
  <c r="H1366" i="6"/>
  <c r="H1367" i="6"/>
  <c r="H1368" i="6"/>
  <c r="H1369" i="6"/>
  <c r="H1370" i="6"/>
  <c r="H1371" i="6"/>
  <c r="H1372" i="6"/>
  <c r="H1373" i="6"/>
  <c r="H1374" i="6"/>
  <c r="H1375" i="6"/>
  <c r="H1376" i="6"/>
  <c r="H1377" i="6"/>
  <c r="H1378" i="6"/>
  <c r="H1379" i="6"/>
  <c r="H1380" i="6"/>
  <c r="H1381" i="6"/>
  <c r="H1382" i="6"/>
  <c r="H1383" i="6"/>
  <c r="H1384" i="6"/>
  <c r="H1385" i="6"/>
  <c r="H1386" i="6"/>
  <c r="H1387" i="6"/>
  <c r="H1388" i="6"/>
  <c r="H1389" i="6"/>
  <c r="H1390" i="6"/>
  <c r="H1391" i="6"/>
  <c r="H1392" i="6"/>
  <c r="H1393" i="6"/>
  <c r="H1394" i="6"/>
  <c r="H1395" i="6"/>
  <c r="H1396" i="6"/>
  <c r="H1397" i="6"/>
  <c r="H1398" i="6"/>
  <c r="H1399" i="6"/>
  <c r="H1400" i="6"/>
  <c r="H1401" i="6"/>
  <c r="H1402" i="6"/>
  <c r="H1403" i="6"/>
  <c r="H1404" i="6"/>
  <c r="H1405" i="6"/>
  <c r="H1406" i="6"/>
  <c r="H1407" i="6"/>
  <c r="H1408" i="6"/>
  <c r="H1409" i="6"/>
  <c r="H1410" i="6"/>
  <c r="H1411" i="6"/>
  <c r="H1412" i="6"/>
  <c r="H1413" i="6"/>
  <c r="H1414" i="6"/>
  <c r="H1415" i="6"/>
  <c r="H1416" i="6"/>
  <c r="H1417" i="6"/>
  <c r="H1418" i="6"/>
  <c r="H1419" i="6"/>
  <c r="H1420" i="6"/>
  <c r="H1421" i="6"/>
  <c r="H1422" i="6"/>
  <c r="H1423" i="6"/>
  <c r="H1424" i="6"/>
  <c r="H1425" i="6"/>
  <c r="H1426" i="6"/>
  <c r="H1427" i="6"/>
  <c r="H1428" i="6"/>
  <c r="H1429" i="6"/>
  <c r="H1430" i="6"/>
  <c r="H1431" i="6"/>
  <c r="H1432" i="6"/>
  <c r="H1433" i="6"/>
  <c r="H1434" i="6"/>
  <c r="H1435" i="6"/>
  <c r="H1436" i="6"/>
  <c r="H1437" i="6"/>
  <c r="H1438" i="6"/>
  <c r="H1439" i="6"/>
  <c r="H1440" i="6"/>
  <c r="H1441" i="6"/>
  <c r="H1442" i="6"/>
  <c r="H1443" i="6"/>
  <c r="H1444" i="6"/>
  <c r="H1445" i="6"/>
  <c r="H1446" i="6"/>
  <c r="H1447" i="6"/>
  <c r="H1448" i="6"/>
  <c r="H1449" i="6"/>
  <c r="H1450" i="6"/>
  <c r="H1451" i="6"/>
  <c r="H1452" i="6"/>
  <c r="H1453" i="6"/>
  <c r="H1454" i="6"/>
  <c r="H1455" i="6"/>
  <c r="H1456" i="6"/>
  <c r="H1457" i="6"/>
  <c r="H1458" i="6"/>
  <c r="H1459" i="6"/>
  <c r="H1460" i="6"/>
  <c r="H1461" i="6"/>
  <c r="H1462" i="6"/>
  <c r="H1463" i="6"/>
  <c r="H1464" i="6"/>
  <c r="H1465" i="6"/>
  <c r="H1466" i="6"/>
  <c r="H1467" i="6"/>
  <c r="H1468" i="6"/>
  <c r="H1469" i="6"/>
  <c r="H1470" i="6"/>
  <c r="H1471" i="6"/>
  <c r="H1472" i="6"/>
  <c r="H1473" i="6"/>
  <c r="H1474" i="6"/>
  <c r="H1475" i="6"/>
  <c r="H1476" i="6"/>
  <c r="H1477" i="6"/>
  <c r="H1478" i="6"/>
  <c r="H1479" i="6"/>
  <c r="H1480" i="6"/>
  <c r="H1481" i="6"/>
  <c r="H1482" i="6"/>
  <c r="H1483" i="6"/>
  <c r="H1484" i="6"/>
  <c r="H1485" i="6"/>
  <c r="H1486" i="6"/>
  <c r="H1487" i="6"/>
  <c r="H1488" i="6"/>
  <c r="H1489" i="6"/>
  <c r="H1490" i="6"/>
  <c r="H1491" i="6"/>
  <c r="H1492" i="6"/>
  <c r="H1493" i="6"/>
  <c r="H1494" i="6"/>
  <c r="H1495" i="6"/>
  <c r="H1496" i="6"/>
  <c r="H1497" i="6"/>
  <c r="H1498" i="6"/>
  <c r="H1499" i="6"/>
  <c r="H1500" i="6"/>
  <c r="H1501" i="6"/>
  <c r="H1502" i="6"/>
  <c r="H1503" i="6"/>
  <c r="H1504" i="6"/>
  <c r="H1505" i="6"/>
  <c r="H1506" i="6"/>
  <c r="H1507" i="6"/>
  <c r="H1508" i="6"/>
  <c r="H1509" i="6"/>
  <c r="H1510" i="6"/>
  <c r="H1511" i="6"/>
  <c r="H1512" i="6"/>
  <c r="H1513" i="6"/>
  <c r="H1514" i="6"/>
  <c r="H1515" i="6"/>
  <c r="H1516" i="6"/>
  <c r="H1517" i="6"/>
  <c r="H1518" i="6"/>
  <c r="H1519" i="6"/>
  <c r="H1520" i="6"/>
  <c r="H1521" i="6"/>
  <c r="H1522" i="6"/>
  <c r="H1523" i="6"/>
  <c r="H1524" i="6"/>
  <c r="H1525" i="6"/>
  <c r="H1526" i="6"/>
  <c r="H1527" i="6"/>
  <c r="H1528" i="6"/>
  <c r="H1529" i="6"/>
  <c r="H1530" i="6"/>
  <c r="H1531" i="6"/>
  <c r="H1532" i="6"/>
  <c r="H1533" i="6"/>
  <c r="H1534" i="6"/>
  <c r="H1535" i="6"/>
  <c r="H1536" i="6"/>
  <c r="H1537" i="6"/>
  <c r="H1538" i="6"/>
  <c r="H1539" i="6"/>
  <c r="H1540" i="6"/>
  <c r="H1541" i="6"/>
  <c r="H1542" i="6"/>
  <c r="H1543" i="6"/>
  <c r="H1544" i="6"/>
  <c r="H1545" i="6"/>
  <c r="H1546" i="6"/>
  <c r="H1547" i="6"/>
  <c r="H1548" i="6"/>
  <c r="H1549" i="6"/>
  <c r="H1550" i="6"/>
  <c r="H1551" i="6"/>
  <c r="H1552" i="6"/>
  <c r="H1553" i="6"/>
  <c r="H1554" i="6"/>
  <c r="H1555" i="6"/>
  <c r="H1556" i="6"/>
  <c r="H1557" i="6"/>
  <c r="H1558" i="6"/>
  <c r="H1559" i="6"/>
  <c r="H1560" i="6"/>
  <c r="H1561" i="6"/>
  <c r="H1562" i="6"/>
  <c r="H1563" i="6"/>
  <c r="H1564" i="6"/>
  <c r="H1565" i="6"/>
  <c r="H1566" i="6"/>
  <c r="H1567" i="6"/>
  <c r="H1568" i="6"/>
  <c r="H1569" i="6"/>
  <c r="H1570" i="6"/>
  <c r="H1571" i="6"/>
  <c r="H1572" i="6"/>
  <c r="H1573" i="6"/>
  <c r="H1574" i="6"/>
  <c r="H1575" i="6"/>
  <c r="H1576" i="6"/>
  <c r="H1577" i="6"/>
  <c r="H1578" i="6"/>
  <c r="H1579" i="6"/>
  <c r="H1580" i="6"/>
  <c r="H1581" i="6"/>
  <c r="H1582" i="6"/>
  <c r="H1583" i="6"/>
  <c r="H1584" i="6"/>
  <c r="H1585" i="6"/>
  <c r="H1586" i="6"/>
  <c r="H1587" i="6"/>
  <c r="H1588" i="6"/>
  <c r="H1589" i="6"/>
  <c r="H1590" i="6"/>
  <c r="H1591" i="6"/>
  <c r="H1592" i="6"/>
  <c r="H1593" i="6"/>
  <c r="H1594" i="6"/>
  <c r="H1595" i="6"/>
  <c r="H1596" i="6"/>
  <c r="H1597" i="6"/>
  <c r="H1598" i="6"/>
  <c r="H1599" i="6"/>
  <c r="H1600" i="6"/>
  <c r="H1601" i="6"/>
  <c r="H1602" i="6"/>
  <c r="H1603" i="6"/>
  <c r="H1604" i="6"/>
  <c r="H1605" i="6"/>
  <c r="H1606" i="6"/>
  <c r="H1607" i="6"/>
  <c r="H1608" i="6"/>
  <c r="H1609" i="6"/>
  <c r="H1610" i="6"/>
  <c r="H1611" i="6"/>
  <c r="H1612" i="6"/>
  <c r="H1613" i="6"/>
  <c r="H1614" i="6"/>
  <c r="H1615" i="6"/>
  <c r="H1616" i="6"/>
  <c r="H1617" i="6"/>
  <c r="H1618" i="6"/>
  <c r="H1619" i="6"/>
  <c r="H1620" i="6"/>
  <c r="H1621" i="6"/>
  <c r="H1622" i="6"/>
  <c r="H1623" i="6"/>
  <c r="H1624" i="6"/>
  <c r="H1625" i="6"/>
  <c r="H1626" i="6"/>
  <c r="H1627" i="6"/>
  <c r="H1628" i="6"/>
  <c r="H1629" i="6"/>
  <c r="H1630" i="6"/>
  <c r="H1631" i="6"/>
  <c r="H1632" i="6"/>
  <c r="H1633" i="6"/>
  <c r="H1634" i="6"/>
  <c r="H1635" i="6"/>
  <c r="H1636" i="6"/>
  <c r="H1637" i="6"/>
  <c r="H1638" i="6"/>
  <c r="H1639" i="6"/>
  <c r="H1640" i="6"/>
  <c r="H1641" i="6"/>
  <c r="H1642" i="6"/>
  <c r="H1643" i="6"/>
  <c r="H1644" i="6"/>
  <c r="H1645" i="6"/>
  <c r="H1646" i="6"/>
  <c r="H1647" i="6"/>
  <c r="H1648" i="6"/>
  <c r="H1649" i="6"/>
  <c r="H1650" i="6"/>
  <c r="H1651" i="6"/>
  <c r="H1652" i="6"/>
  <c r="H1653" i="6"/>
  <c r="H1654" i="6"/>
  <c r="H1655" i="6"/>
  <c r="H1656" i="6"/>
  <c r="H1657" i="6"/>
  <c r="H1658" i="6"/>
  <c r="H1659" i="6"/>
  <c r="H1660" i="6"/>
  <c r="H1661" i="6"/>
  <c r="H1662" i="6"/>
  <c r="H1663" i="6"/>
  <c r="H1664" i="6"/>
  <c r="H1665" i="6"/>
  <c r="H1666" i="6"/>
  <c r="H1667" i="6"/>
  <c r="H1668" i="6"/>
  <c r="H1669" i="6"/>
  <c r="H1670" i="6"/>
  <c r="H1671" i="6"/>
  <c r="H1672" i="6"/>
  <c r="H1673" i="6"/>
  <c r="H1674" i="6"/>
  <c r="H1675" i="6"/>
  <c r="H1676" i="6"/>
  <c r="H1677" i="6"/>
  <c r="H1678" i="6"/>
  <c r="H1679" i="6"/>
  <c r="H1680" i="6"/>
  <c r="H1681" i="6"/>
  <c r="H1682" i="6"/>
  <c r="H1683" i="6"/>
  <c r="H1684" i="6"/>
  <c r="H1685" i="6"/>
  <c r="H1686" i="6"/>
  <c r="H1687" i="6"/>
  <c r="H1688" i="6"/>
  <c r="H1689" i="6"/>
  <c r="H1690" i="6"/>
  <c r="H1691" i="6"/>
  <c r="H1692" i="6"/>
  <c r="H1693" i="6"/>
  <c r="H1694" i="6"/>
  <c r="H1695" i="6"/>
  <c r="H1696" i="6"/>
  <c r="H1697" i="6"/>
  <c r="H1698" i="6"/>
  <c r="H1699" i="6"/>
  <c r="H1700" i="6"/>
  <c r="H1701" i="6"/>
  <c r="H1702" i="6"/>
  <c r="H1703" i="6"/>
  <c r="H1704" i="6"/>
  <c r="H1705" i="6"/>
  <c r="H1706" i="6"/>
  <c r="H1707" i="6"/>
  <c r="H1708" i="6"/>
  <c r="H1709" i="6"/>
  <c r="H1710" i="6"/>
  <c r="H1711" i="6"/>
  <c r="H1712" i="6"/>
  <c r="H1713" i="6"/>
  <c r="H1714" i="6"/>
  <c r="H1715" i="6"/>
  <c r="H1716" i="6"/>
  <c r="H1717" i="6"/>
  <c r="H1718" i="6"/>
  <c r="H1719" i="6"/>
  <c r="H1720" i="6"/>
  <c r="H1721" i="6"/>
  <c r="H1722" i="6"/>
  <c r="H1723" i="6"/>
  <c r="H1724" i="6"/>
  <c r="H1725" i="6"/>
  <c r="H1726" i="6"/>
  <c r="H1727" i="6"/>
  <c r="H1728" i="6"/>
  <c r="H1729" i="6"/>
  <c r="H1730" i="6"/>
  <c r="H1731" i="6"/>
  <c r="H1732" i="6"/>
  <c r="H1733" i="6"/>
  <c r="H1734" i="6"/>
  <c r="H1735" i="6"/>
  <c r="H1736" i="6"/>
  <c r="H1737" i="6"/>
  <c r="H1738" i="6"/>
  <c r="H1739" i="6"/>
  <c r="H1740" i="6"/>
  <c r="H1741" i="6"/>
  <c r="H1742" i="6"/>
  <c r="H1743" i="6"/>
  <c r="H1744" i="6"/>
  <c r="H1745" i="6"/>
  <c r="H1746" i="6"/>
  <c r="H1747" i="6"/>
  <c r="H1748" i="6"/>
  <c r="H1749" i="6"/>
  <c r="H1750" i="6"/>
  <c r="H1751" i="6"/>
  <c r="H1752" i="6"/>
  <c r="H1753" i="6"/>
  <c r="H1754" i="6"/>
  <c r="H1755" i="6"/>
  <c r="H1756" i="6"/>
  <c r="H1757" i="6"/>
  <c r="H1758" i="6"/>
  <c r="H1759" i="6"/>
  <c r="H1760" i="6"/>
  <c r="H1761" i="6"/>
  <c r="H1762" i="6"/>
  <c r="H1763" i="6"/>
  <c r="H1764" i="6"/>
  <c r="H1765" i="6"/>
  <c r="H1766" i="6"/>
  <c r="H1767" i="6"/>
  <c r="H1768" i="6"/>
  <c r="H1769" i="6"/>
  <c r="H1770" i="6"/>
  <c r="H1771" i="6"/>
  <c r="H1772" i="6"/>
  <c r="H1773" i="6"/>
  <c r="H1774" i="6"/>
  <c r="H1775" i="6"/>
  <c r="H1776" i="6"/>
  <c r="H1777" i="6"/>
  <c r="H1778" i="6"/>
  <c r="H1779" i="6"/>
  <c r="H1780" i="6"/>
  <c r="H1781" i="6"/>
  <c r="H1782" i="6"/>
  <c r="H1783" i="6"/>
  <c r="H1784" i="6"/>
  <c r="H1785" i="6"/>
  <c r="H1786" i="6"/>
  <c r="H1787" i="6"/>
  <c r="H1788" i="6"/>
  <c r="H1789" i="6"/>
  <c r="H1790" i="6"/>
  <c r="H1791" i="6"/>
  <c r="H1792" i="6"/>
  <c r="H1793" i="6"/>
  <c r="H1794" i="6"/>
  <c r="H1795" i="6"/>
  <c r="H1796" i="6"/>
  <c r="H1797" i="6"/>
  <c r="H1798" i="6"/>
  <c r="H1799" i="6"/>
  <c r="H1800" i="6"/>
  <c r="H1801" i="6"/>
  <c r="H1802" i="6"/>
  <c r="H1803" i="6"/>
  <c r="H1804" i="6"/>
  <c r="H1805" i="6"/>
  <c r="H1806" i="6"/>
  <c r="H1807" i="6"/>
  <c r="H1808" i="6"/>
  <c r="H1809" i="6"/>
  <c r="H1810" i="6"/>
  <c r="H1811" i="6"/>
  <c r="H1812" i="6"/>
  <c r="H1813" i="6"/>
  <c r="H1814" i="6"/>
  <c r="H1815" i="6"/>
  <c r="H1816" i="6"/>
  <c r="H1817" i="6"/>
  <c r="H1818" i="6"/>
  <c r="H1819" i="6"/>
  <c r="H1820" i="6"/>
  <c r="H1821" i="6"/>
  <c r="H1822" i="6"/>
  <c r="H1823" i="6"/>
  <c r="H1824" i="6"/>
  <c r="H1825" i="6"/>
  <c r="H1826" i="6"/>
  <c r="H1827" i="6"/>
  <c r="H1828" i="6"/>
  <c r="H1829" i="6"/>
  <c r="H1830" i="6"/>
  <c r="H1831" i="6"/>
  <c r="H1832" i="6"/>
  <c r="H1833" i="6"/>
  <c r="H1834" i="6"/>
  <c r="H1835" i="6"/>
  <c r="H1836" i="6"/>
  <c r="H1837" i="6"/>
  <c r="H1838" i="6"/>
  <c r="H1839" i="6"/>
  <c r="H1840" i="6"/>
  <c r="H1841" i="6"/>
  <c r="H1842" i="6"/>
  <c r="H1843" i="6"/>
  <c r="H1844" i="6"/>
  <c r="H1845" i="6"/>
  <c r="H1846" i="6"/>
  <c r="H1847" i="6"/>
  <c r="H1848" i="6"/>
  <c r="H1849" i="6"/>
  <c r="H1850" i="6"/>
  <c r="H1851" i="6"/>
  <c r="H1852" i="6"/>
  <c r="H1853" i="6"/>
  <c r="H1854" i="6"/>
  <c r="H1855" i="6"/>
  <c r="H1856" i="6"/>
  <c r="H1857" i="6"/>
  <c r="H1858" i="6"/>
  <c r="H1859" i="6"/>
  <c r="H1860" i="6"/>
  <c r="H1861" i="6"/>
  <c r="H1862" i="6"/>
  <c r="H1863" i="6"/>
  <c r="H1864" i="6"/>
  <c r="H1865" i="6"/>
  <c r="H1866" i="6"/>
  <c r="H1867" i="6"/>
  <c r="H1868" i="6"/>
  <c r="H1869" i="6"/>
  <c r="H1870" i="6"/>
  <c r="H1871" i="6"/>
  <c r="H1872" i="6"/>
  <c r="H1873" i="6"/>
  <c r="H1874" i="6"/>
  <c r="H1875" i="6"/>
  <c r="H1876" i="6"/>
  <c r="H1877" i="6"/>
  <c r="H1878" i="6"/>
  <c r="H1879" i="6"/>
  <c r="H1880" i="6"/>
  <c r="H1881" i="6"/>
  <c r="H1882" i="6"/>
  <c r="H1883" i="6"/>
  <c r="H1884" i="6"/>
  <c r="H1885" i="6"/>
  <c r="H1886" i="6"/>
  <c r="H1887" i="6"/>
  <c r="H1888" i="6"/>
  <c r="H1889" i="6"/>
  <c r="H1890" i="6"/>
  <c r="H1891" i="6"/>
  <c r="H1892" i="6"/>
  <c r="H1893" i="6"/>
  <c r="H1894" i="6"/>
  <c r="H1895" i="6"/>
  <c r="H1896" i="6"/>
  <c r="H1897" i="6"/>
  <c r="H1898" i="6"/>
  <c r="H1899" i="6"/>
  <c r="H1900" i="6"/>
  <c r="H1901" i="6"/>
  <c r="H1902" i="6"/>
  <c r="H1903" i="6"/>
  <c r="H1904" i="6"/>
  <c r="H1905" i="6"/>
  <c r="H1906" i="6"/>
  <c r="H1907" i="6"/>
  <c r="H1908" i="6"/>
  <c r="H1909" i="6"/>
  <c r="H1910" i="6"/>
  <c r="H1911" i="6"/>
  <c r="H1912" i="6"/>
  <c r="H1913" i="6"/>
  <c r="H1914" i="6"/>
  <c r="H1915" i="6"/>
  <c r="H1916" i="6"/>
  <c r="H1917" i="6"/>
  <c r="H1918" i="6"/>
  <c r="H1919" i="6"/>
  <c r="H1920" i="6"/>
  <c r="H1921" i="6"/>
  <c r="H1922" i="6"/>
  <c r="H1923" i="6"/>
  <c r="H1924" i="6"/>
  <c r="H1925" i="6"/>
  <c r="H1926" i="6"/>
  <c r="H1927" i="6"/>
  <c r="H1928" i="6"/>
  <c r="H1929" i="6"/>
  <c r="H1930" i="6"/>
  <c r="H1931" i="6"/>
  <c r="H1932" i="6"/>
  <c r="H1933" i="6"/>
  <c r="H1934" i="6"/>
  <c r="H1935" i="6"/>
  <c r="H1936" i="6"/>
  <c r="H1937" i="6"/>
  <c r="H1938" i="6"/>
  <c r="H1939" i="6"/>
  <c r="H1940" i="6"/>
  <c r="H1941" i="6"/>
  <c r="H1942" i="6"/>
  <c r="H1943" i="6"/>
  <c r="H1944" i="6"/>
  <c r="H1945" i="6"/>
  <c r="H1946" i="6"/>
  <c r="H1947" i="6"/>
  <c r="H1948" i="6"/>
  <c r="H1949" i="6"/>
  <c r="H1950" i="6"/>
  <c r="H1951" i="6"/>
  <c r="H1952" i="6"/>
  <c r="H1953" i="6"/>
  <c r="H1954" i="6"/>
  <c r="H1955" i="6"/>
  <c r="H1956" i="6"/>
  <c r="H1957" i="6"/>
  <c r="H1958" i="6"/>
  <c r="H1959" i="6"/>
  <c r="H1960" i="6"/>
  <c r="H1961" i="6"/>
  <c r="H1962" i="6"/>
  <c r="H1963" i="6"/>
  <c r="H1964" i="6"/>
  <c r="H1965" i="6"/>
  <c r="H1966" i="6"/>
  <c r="H1967" i="6"/>
  <c r="H1968" i="6"/>
  <c r="H1969" i="6"/>
  <c r="H1970" i="6"/>
  <c r="H1971" i="6"/>
  <c r="H1972" i="6"/>
  <c r="H1973" i="6"/>
  <c r="H1974" i="6"/>
  <c r="H1975" i="6"/>
  <c r="H1976" i="6"/>
  <c r="H1977" i="6"/>
  <c r="H1978" i="6"/>
  <c r="H1979" i="6"/>
  <c r="H1980" i="6"/>
  <c r="H1981" i="6"/>
  <c r="H1982" i="6"/>
  <c r="H1983" i="6"/>
  <c r="H1984" i="6"/>
  <c r="H1985" i="6"/>
  <c r="H1986" i="6"/>
  <c r="H1987" i="6"/>
  <c r="H1988" i="6"/>
  <c r="H1989" i="6"/>
  <c r="H1990" i="6"/>
  <c r="H1991" i="6"/>
  <c r="H1992" i="6"/>
  <c r="H1993" i="6"/>
  <c r="H1994" i="6"/>
  <c r="H1995" i="6"/>
  <c r="H1996" i="6"/>
  <c r="H1997" i="6"/>
  <c r="H1998" i="6"/>
  <c r="H1999" i="6"/>
  <c r="H2000" i="6"/>
  <c r="H2001" i="6"/>
  <c r="H2002" i="6"/>
  <c r="H2003" i="6"/>
  <c r="H2004" i="6"/>
  <c r="H2005" i="6"/>
  <c r="H2006" i="6"/>
  <c r="H2007" i="6"/>
  <c r="H2008" i="6"/>
  <c r="H2009" i="6"/>
  <c r="H2010" i="6"/>
  <c r="H2011" i="6"/>
  <c r="H2012" i="6"/>
  <c r="H2013" i="6"/>
  <c r="H2014" i="6"/>
  <c r="H2015" i="6"/>
  <c r="H2016" i="6"/>
  <c r="H2017" i="6"/>
  <c r="H2018" i="6"/>
  <c r="H2019" i="6"/>
  <c r="H2020" i="6"/>
  <c r="H2021" i="6"/>
  <c r="H2022" i="6"/>
  <c r="H2023" i="6"/>
  <c r="H2024" i="6"/>
  <c r="H2025" i="6"/>
  <c r="H2026" i="6"/>
  <c r="H2027" i="6"/>
  <c r="H2028" i="6"/>
  <c r="H2029" i="6"/>
  <c r="H2030" i="6"/>
  <c r="H2031" i="6"/>
  <c r="H2032" i="6"/>
  <c r="H2033" i="6"/>
  <c r="H2034" i="6"/>
  <c r="H2035" i="6"/>
  <c r="H2036" i="6"/>
  <c r="H2037" i="6"/>
  <c r="H2038" i="6"/>
  <c r="H2039" i="6"/>
  <c r="H2040" i="6"/>
  <c r="H2041" i="6"/>
  <c r="H2042" i="6"/>
  <c r="H2043" i="6"/>
  <c r="H2044" i="6"/>
  <c r="H2045" i="6"/>
  <c r="H2046" i="6"/>
  <c r="H2047" i="6"/>
  <c r="H2048" i="6"/>
  <c r="H2049" i="6"/>
  <c r="H2050" i="6"/>
  <c r="H2051" i="6"/>
  <c r="H2052" i="6"/>
  <c r="H2053" i="6"/>
  <c r="H2054" i="6"/>
  <c r="H2055" i="6"/>
  <c r="H2056" i="6"/>
  <c r="H2057" i="6"/>
  <c r="H2058" i="6"/>
  <c r="H2059" i="6"/>
  <c r="H2060" i="6"/>
  <c r="H2061" i="6"/>
  <c r="H2062" i="6"/>
  <c r="H2063" i="6"/>
  <c r="H2064" i="6"/>
  <c r="H2065" i="6"/>
  <c r="H2066" i="6"/>
  <c r="H2067" i="6"/>
  <c r="H2068" i="6"/>
  <c r="H2069" i="6"/>
  <c r="H2070" i="6"/>
  <c r="H2071" i="6"/>
  <c r="H2072" i="6"/>
  <c r="H2073" i="6"/>
  <c r="H2074" i="6"/>
  <c r="H2075" i="6"/>
  <c r="H2076" i="6"/>
  <c r="H2077" i="6"/>
  <c r="H2078" i="6"/>
  <c r="H2079" i="6"/>
  <c r="H2080" i="6"/>
  <c r="H2081" i="6"/>
  <c r="H2082" i="6"/>
  <c r="H2083" i="6"/>
  <c r="H2084" i="6"/>
  <c r="H2085" i="6"/>
  <c r="H2086" i="6"/>
  <c r="H2087" i="6"/>
  <c r="H2088" i="6"/>
  <c r="H2089" i="6"/>
  <c r="H2090" i="6"/>
  <c r="H2091" i="6"/>
  <c r="H2092" i="6"/>
  <c r="H2093" i="6"/>
  <c r="H2094" i="6"/>
  <c r="H2095" i="6"/>
  <c r="H2096" i="6"/>
  <c r="H2097" i="6"/>
  <c r="H2098" i="6"/>
  <c r="H2099" i="6"/>
  <c r="H2100" i="6"/>
  <c r="H2101" i="6"/>
  <c r="H2102" i="6"/>
  <c r="H2103" i="6"/>
  <c r="H2104" i="6"/>
  <c r="H2105" i="6"/>
  <c r="H2106" i="6"/>
  <c r="H2107" i="6"/>
  <c r="H2108" i="6"/>
  <c r="H2109" i="6"/>
  <c r="H2110" i="6"/>
  <c r="H2111" i="6"/>
  <c r="H2112" i="6"/>
  <c r="H2113" i="6"/>
  <c r="H2114" i="6"/>
  <c r="H2115" i="6"/>
  <c r="H2116" i="6"/>
  <c r="H2117" i="6"/>
  <c r="H2118" i="6"/>
  <c r="H2119" i="6"/>
  <c r="H2120" i="6"/>
  <c r="H2121" i="6"/>
  <c r="H2122" i="6"/>
  <c r="H2123" i="6"/>
  <c r="H2124" i="6"/>
  <c r="H2125" i="6"/>
  <c r="H2126" i="6"/>
  <c r="H2127" i="6"/>
  <c r="H2128" i="6"/>
  <c r="H2129" i="6"/>
  <c r="H2130" i="6"/>
  <c r="H2131" i="6"/>
  <c r="H2132" i="6"/>
  <c r="H2133" i="6"/>
  <c r="H2134" i="6"/>
  <c r="H2135" i="6"/>
  <c r="H2136" i="6"/>
  <c r="H2137" i="6"/>
  <c r="H2138" i="6"/>
  <c r="H2139" i="6"/>
  <c r="H2140" i="6"/>
  <c r="H2141" i="6"/>
  <c r="H2142" i="6"/>
  <c r="H2143" i="6"/>
  <c r="H2144" i="6"/>
  <c r="H2145" i="6"/>
  <c r="H2146" i="6"/>
  <c r="H2147" i="6"/>
  <c r="H2148" i="6"/>
  <c r="H2149" i="6"/>
  <c r="H2150" i="6"/>
  <c r="H2151" i="6"/>
  <c r="H2152" i="6"/>
  <c r="H2153" i="6"/>
  <c r="H2154" i="6"/>
  <c r="H2155" i="6"/>
  <c r="H2156" i="6"/>
  <c r="H2157" i="6"/>
  <c r="H2158" i="6"/>
  <c r="H2159" i="6"/>
  <c r="H2160" i="6"/>
  <c r="H2161" i="6"/>
  <c r="H2162" i="6"/>
  <c r="H2163" i="6"/>
  <c r="H2164" i="6"/>
  <c r="H2165" i="6"/>
  <c r="H2166" i="6"/>
  <c r="H2167" i="6"/>
  <c r="H2168" i="6"/>
  <c r="H2169" i="6"/>
  <c r="H2170" i="6"/>
  <c r="H2171" i="6"/>
  <c r="H2172" i="6"/>
  <c r="H2173" i="6"/>
  <c r="H2174" i="6"/>
  <c r="H2175" i="6"/>
  <c r="H2176" i="6"/>
  <c r="H2177" i="6"/>
  <c r="H2178" i="6"/>
  <c r="H2179" i="6"/>
  <c r="H2180" i="6"/>
  <c r="H2181" i="6"/>
  <c r="H2182" i="6"/>
  <c r="H2183" i="6"/>
  <c r="H2184" i="6"/>
  <c r="H2185" i="6"/>
  <c r="H2186" i="6"/>
  <c r="H2187" i="6"/>
  <c r="H2188" i="6"/>
  <c r="H2189" i="6"/>
  <c r="H2190" i="6"/>
  <c r="H2191" i="6"/>
  <c r="H2192" i="6"/>
  <c r="H2193" i="6"/>
  <c r="H2194" i="6"/>
  <c r="H2195" i="6"/>
  <c r="H2196" i="6"/>
  <c r="H2197" i="6"/>
  <c r="H2198" i="6"/>
  <c r="H2199" i="6"/>
  <c r="H2200" i="6"/>
  <c r="H2201" i="6"/>
  <c r="H2202" i="6"/>
  <c r="H2203" i="6"/>
  <c r="H2204" i="6"/>
  <c r="H2205" i="6"/>
  <c r="H2206" i="6"/>
  <c r="H2207" i="6"/>
  <c r="H2208" i="6"/>
  <c r="H2209" i="6"/>
  <c r="H2210" i="6"/>
  <c r="H2211" i="6"/>
  <c r="H2212" i="6"/>
  <c r="H2213" i="6"/>
  <c r="H2214" i="6"/>
  <c r="H2215" i="6"/>
  <c r="H2216" i="6"/>
  <c r="H2217" i="6"/>
  <c r="H2218" i="6"/>
  <c r="H2219" i="6"/>
  <c r="H2220" i="6"/>
  <c r="H2221" i="6"/>
  <c r="H2222" i="6"/>
  <c r="H2223" i="6"/>
  <c r="H2224" i="6"/>
  <c r="H2225" i="6"/>
  <c r="H2226" i="6"/>
  <c r="H2227" i="6"/>
  <c r="H2228" i="6"/>
  <c r="H2229" i="6"/>
  <c r="H2230" i="6"/>
  <c r="H2231" i="6"/>
  <c r="H2232" i="6"/>
  <c r="H2233" i="6"/>
  <c r="H2234" i="6"/>
  <c r="H2235" i="6"/>
  <c r="H2236" i="6"/>
  <c r="H2237" i="6"/>
  <c r="H2238" i="6"/>
  <c r="H2239" i="6"/>
  <c r="H2240" i="6"/>
  <c r="H2241" i="6"/>
  <c r="H2242" i="6"/>
  <c r="H2243" i="6"/>
  <c r="H2244" i="6"/>
  <c r="H2245" i="6"/>
  <c r="H2246" i="6"/>
  <c r="H2247" i="6"/>
  <c r="H2248" i="6"/>
  <c r="H2249" i="6"/>
  <c r="H2250" i="6"/>
  <c r="H2251" i="6"/>
  <c r="H2252" i="6"/>
  <c r="H2253" i="6"/>
  <c r="H2254" i="6"/>
  <c r="H2255" i="6"/>
  <c r="H2256" i="6"/>
  <c r="H2257" i="6"/>
  <c r="H2258" i="6"/>
  <c r="H2259" i="6"/>
  <c r="H2260" i="6"/>
  <c r="H2261" i="6"/>
  <c r="H2262" i="6"/>
  <c r="H2263" i="6"/>
  <c r="H2264" i="6"/>
  <c r="H2265" i="6"/>
  <c r="H2266" i="6"/>
  <c r="H2267" i="6"/>
  <c r="H2268" i="6"/>
  <c r="H2269" i="6"/>
  <c r="H2270" i="6"/>
  <c r="H2271" i="6"/>
  <c r="H2272" i="6"/>
  <c r="H2273" i="6"/>
  <c r="H2274" i="6"/>
  <c r="H2275" i="6"/>
  <c r="H2276" i="6"/>
  <c r="H2277" i="6"/>
  <c r="H2278" i="6"/>
  <c r="H2279" i="6"/>
  <c r="H2280" i="6"/>
  <c r="H2281" i="6"/>
  <c r="H2282" i="6"/>
  <c r="H2283" i="6"/>
  <c r="H2284" i="6"/>
  <c r="H2285" i="6"/>
  <c r="H2286" i="6"/>
  <c r="H2287" i="6"/>
  <c r="H2288" i="6"/>
  <c r="H2289" i="6"/>
  <c r="H2290" i="6"/>
  <c r="H2291" i="6"/>
  <c r="H2292" i="6"/>
  <c r="H2293" i="6"/>
  <c r="H2294" i="6"/>
  <c r="H2295" i="6"/>
  <c r="H2296" i="6"/>
  <c r="H2297" i="6"/>
  <c r="H2298" i="6"/>
  <c r="H2299" i="6"/>
  <c r="H2300" i="6"/>
  <c r="H2301" i="6"/>
  <c r="H2302" i="6"/>
  <c r="H2303" i="6"/>
  <c r="H2304" i="6"/>
  <c r="H2305" i="6"/>
  <c r="H2306" i="6"/>
  <c r="H2307" i="6"/>
  <c r="H2308" i="6"/>
  <c r="H2309" i="6"/>
  <c r="H2310" i="6"/>
  <c r="H2311" i="6"/>
  <c r="H2312" i="6"/>
  <c r="H2313" i="6"/>
  <c r="H2314" i="6"/>
  <c r="H2315" i="6"/>
  <c r="H2316" i="6"/>
  <c r="H2317" i="6"/>
  <c r="H2318" i="6"/>
  <c r="H2319" i="6"/>
  <c r="H2320" i="6"/>
  <c r="H2321" i="6"/>
  <c r="H2322" i="6"/>
  <c r="H2323" i="6"/>
  <c r="H2324" i="6"/>
  <c r="H2325" i="6"/>
  <c r="H2326" i="6"/>
  <c r="H2327" i="6"/>
  <c r="H2328" i="6"/>
  <c r="H2329" i="6"/>
  <c r="H2330" i="6"/>
  <c r="H2331" i="6"/>
  <c r="H2332" i="6"/>
  <c r="H2333" i="6"/>
  <c r="H2334" i="6"/>
  <c r="H2335" i="6"/>
  <c r="H2336" i="6"/>
  <c r="H2337" i="6"/>
  <c r="H2338" i="6"/>
  <c r="H2339" i="6"/>
  <c r="H2340" i="6"/>
  <c r="H2341" i="6"/>
  <c r="H2342" i="6"/>
  <c r="H2343" i="6"/>
  <c r="H2344" i="6"/>
  <c r="H2345" i="6"/>
  <c r="H2346" i="6"/>
  <c r="H2347" i="6"/>
  <c r="H2348" i="6"/>
  <c r="H2349" i="6"/>
  <c r="H2350" i="6"/>
  <c r="H2351" i="6"/>
  <c r="H2352" i="6"/>
  <c r="H2353" i="6"/>
  <c r="H2354" i="6"/>
  <c r="H2355" i="6"/>
  <c r="H2356" i="6"/>
  <c r="H2357" i="6"/>
  <c r="H2358" i="6"/>
  <c r="H2359" i="6"/>
  <c r="H2360" i="6"/>
  <c r="H2361" i="6"/>
  <c r="H2362" i="6"/>
  <c r="H2363" i="6"/>
  <c r="H2364" i="6"/>
  <c r="H2365" i="6"/>
  <c r="H2366" i="6"/>
  <c r="H2367" i="6"/>
  <c r="H2368" i="6"/>
  <c r="H2369" i="6"/>
  <c r="H2370" i="6"/>
  <c r="H2371" i="6"/>
  <c r="H2372" i="6"/>
  <c r="H2373" i="6"/>
  <c r="H2374" i="6"/>
  <c r="H2375" i="6"/>
  <c r="H2376" i="6"/>
  <c r="H2377" i="6"/>
  <c r="H2378" i="6"/>
  <c r="H2379" i="6"/>
  <c r="H2380" i="6"/>
  <c r="H2381" i="6"/>
  <c r="H2382" i="6"/>
  <c r="H2383" i="6"/>
  <c r="H2384" i="6"/>
  <c r="H2385" i="6"/>
  <c r="H2386" i="6"/>
  <c r="H2387" i="6"/>
  <c r="H2388" i="6"/>
  <c r="H2389" i="6"/>
  <c r="H2390" i="6"/>
  <c r="H2391" i="6"/>
  <c r="H2392" i="6"/>
  <c r="H2393" i="6"/>
  <c r="H2394" i="6"/>
  <c r="H2395" i="6"/>
  <c r="H2396" i="6"/>
  <c r="H2397" i="6"/>
  <c r="H2398" i="6"/>
  <c r="H2399" i="6"/>
  <c r="H2400" i="6"/>
  <c r="H2401" i="6"/>
  <c r="H2402" i="6"/>
  <c r="H2403" i="6"/>
  <c r="H2404" i="6"/>
  <c r="H2405" i="6"/>
  <c r="H2406" i="6"/>
  <c r="H2407" i="6"/>
  <c r="H2408" i="6"/>
  <c r="H2409" i="6"/>
  <c r="H2410" i="6"/>
  <c r="H2411" i="6"/>
  <c r="H2412" i="6"/>
  <c r="H2413" i="6"/>
  <c r="H2414" i="6"/>
  <c r="H2415" i="6"/>
  <c r="H2416" i="6"/>
  <c r="H2417" i="6"/>
  <c r="H2418" i="6"/>
  <c r="H2419" i="6"/>
  <c r="H2420" i="6"/>
  <c r="H2421" i="6"/>
  <c r="H2422" i="6"/>
  <c r="H2423" i="6"/>
  <c r="H2424" i="6"/>
  <c r="H2425" i="6"/>
  <c r="H2426" i="6"/>
  <c r="H2427" i="6"/>
  <c r="H2428" i="6"/>
  <c r="H2429" i="6"/>
  <c r="H2430" i="6"/>
  <c r="H2431" i="6"/>
  <c r="H2432" i="6"/>
  <c r="H2433" i="6"/>
  <c r="H2434" i="6"/>
  <c r="H2435" i="6"/>
  <c r="H2436" i="6"/>
  <c r="H2437" i="6"/>
  <c r="H2438" i="6"/>
  <c r="H2439" i="6"/>
  <c r="H2440" i="6"/>
  <c r="H2441" i="6"/>
  <c r="H2442" i="6"/>
  <c r="H2443" i="6"/>
  <c r="H2444" i="6"/>
  <c r="H2445" i="6"/>
  <c r="H2446" i="6"/>
  <c r="H2447" i="6"/>
  <c r="H2448" i="6"/>
  <c r="H2449" i="6"/>
  <c r="H2450" i="6"/>
  <c r="H2451" i="6"/>
  <c r="H2452" i="6"/>
  <c r="H2453" i="6"/>
  <c r="H2454" i="6"/>
  <c r="H2455" i="6"/>
  <c r="H2456" i="6"/>
  <c r="H2457" i="6"/>
  <c r="H2458" i="6"/>
  <c r="H2459" i="6"/>
  <c r="H2460" i="6"/>
  <c r="H2461" i="6"/>
  <c r="H2462" i="6"/>
  <c r="H2463" i="6"/>
  <c r="H2464" i="6"/>
  <c r="H2465" i="6"/>
  <c r="H2466" i="6"/>
  <c r="H2467" i="6"/>
  <c r="H2468" i="6"/>
  <c r="H2469" i="6"/>
  <c r="H2470" i="6"/>
  <c r="H2471" i="6"/>
  <c r="H2472" i="6"/>
  <c r="H2473" i="6"/>
  <c r="H2474" i="6"/>
  <c r="H2475" i="6"/>
  <c r="H2476" i="6"/>
  <c r="H2477" i="6"/>
  <c r="H2478" i="6"/>
  <c r="H2479" i="6"/>
  <c r="H2480" i="6"/>
  <c r="H2481" i="6"/>
  <c r="H2482" i="6"/>
  <c r="H2483" i="6"/>
  <c r="H2484" i="6"/>
  <c r="H2485" i="6"/>
  <c r="H2486" i="6"/>
  <c r="H2487" i="6"/>
  <c r="H2488" i="6"/>
  <c r="H2489" i="6"/>
  <c r="H2490" i="6"/>
  <c r="H2491" i="6"/>
  <c r="H2492" i="6"/>
  <c r="H2493" i="6"/>
  <c r="H2494" i="6"/>
  <c r="H2495" i="6"/>
  <c r="H2496" i="6"/>
  <c r="H2497" i="6"/>
  <c r="H2498" i="6"/>
  <c r="H2499" i="6"/>
  <c r="H2500" i="6"/>
  <c r="H2501" i="6"/>
  <c r="H2502" i="6"/>
  <c r="H2503" i="6"/>
  <c r="H2504" i="6"/>
  <c r="H2505" i="6"/>
  <c r="H2506" i="6"/>
  <c r="H2507" i="6"/>
  <c r="H2508" i="6"/>
  <c r="H2509" i="6"/>
  <c r="H2510" i="6"/>
  <c r="H2511" i="6"/>
  <c r="H2512" i="6"/>
  <c r="H2513" i="6"/>
  <c r="H2514" i="6"/>
  <c r="H2515" i="6"/>
  <c r="H2516" i="6"/>
  <c r="H2517" i="6"/>
  <c r="H2518" i="6"/>
  <c r="H2519" i="6"/>
  <c r="H2520" i="6"/>
  <c r="H2521" i="6"/>
  <c r="H2522" i="6"/>
  <c r="H2523" i="6"/>
  <c r="H2524" i="6"/>
  <c r="H2525" i="6"/>
  <c r="H2526" i="6"/>
  <c r="H2527" i="6"/>
  <c r="H2528" i="6"/>
  <c r="H2529" i="6"/>
  <c r="H2530" i="6"/>
  <c r="H2531" i="6"/>
  <c r="H2532" i="6"/>
  <c r="H2533" i="6"/>
  <c r="H2534" i="6"/>
  <c r="H2535" i="6"/>
  <c r="H2536" i="6"/>
  <c r="H2537" i="6"/>
  <c r="H2538" i="6"/>
  <c r="H2539" i="6"/>
  <c r="H2540" i="6"/>
  <c r="H2541" i="6"/>
  <c r="H2542" i="6"/>
  <c r="H2543" i="6"/>
  <c r="H2544" i="6"/>
  <c r="H2545" i="6"/>
  <c r="H2546" i="6"/>
  <c r="H2547" i="6"/>
  <c r="H2548" i="6"/>
  <c r="H2549" i="6"/>
  <c r="H2550" i="6"/>
  <c r="H2551" i="6"/>
  <c r="H2552" i="6"/>
  <c r="H2553" i="6"/>
  <c r="H2554" i="6"/>
  <c r="H2555" i="6"/>
  <c r="H2556" i="6"/>
  <c r="H2557" i="6"/>
  <c r="H2558" i="6"/>
  <c r="H2559" i="6"/>
  <c r="H2560" i="6"/>
  <c r="H2561" i="6"/>
  <c r="H2562" i="6"/>
  <c r="H2563" i="6"/>
  <c r="H2564" i="6"/>
  <c r="H2565" i="6"/>
  <c r="H2566" i="6"/>
  <c r="H2567" i="6"/>
  <c r="H2568" i="6"/>
  <c r="H2569" i="6"/>
  <c r="H2570" i="6"/>
  <c r="H2571" i="6"/>
  <c r="H2572" i="6"/>
  <c r="H2573" i="6"/>
  <c r="H2574" i="6"/>
  <c r="H2575" i="6"/>
  <c r="H2576" i="6"/>
  <c r="H2577" i="6"/>
  <c r="H2578" i="6"/>
  <c r="H2579" i="6"/>
  <c r="H2580" i="6"/>
  <c r="H2581" i="6"/>
  <c r="H2582" i="6"/>
  <c r="H2583" i="6"/>
  <c r="H2584" i="6"/>
  <c r="H2585" i="6"/>
  <c r="H2586" i="6"/>
  <c r="H2587" i="6"/>
  <c r="H2588" i="6"/>
  <c r="H2589" i="6"/>
  <c r="H2590" i="6"/>
  <c r="H2591" i="6"/>
  <c r="H2592" i="6"/>
  <c r="H2593" i="6"/>
  <c r="H2594" i="6"/>
  <c r="H2595" i="6"/>
  <c r="H2596" i="6"/>
  <c r="H2597" i="6"/>
  <c r="H2598" i="6"/>
  <c r="H2599" i="6"/>
  <c r="H2600" i="6"/>
  <c r="H2601" i="6"/>
  <c r="H2602" i="6"/>
  <c r="H2603" i="6"/>
  <c r="H2604" i="6"/>
  <c r="H2605" i="6"/>
  <c r="H2606" i="6"/>
  <c r="H2607" i="6"/>
  <c r="H2608" i="6"/>
  <c r="H2609" i="6"/>
  <c r="H2610" i="6"/>
  <c r="H2611" i="6"/>
  <c r="H2612" i="6"/>
  <c r="H2613" i="6"/>
  <c r="H2614" i="6"/>
  <c r="H2615" i="6"/>
  <c r="H2616" i="6"/>
  <c r="H2617" i="6"/>
  <c r="H2618" i="6"/>
  <c r="H2619" i="6"/>
  <c r="H2620" i="6"/>
  <c r="H2621" i="6"/>
  <c r="H2622" i="6"/>
  <c r="H2623" i="6"/>
  <c r="H2624" i="6"/>
  <c r="H2625" i="6"/>
  <c r="H2626" i="6"/>
  <c r="H2627" i="6"/>
  <c r="H2628" i="6"/>
  <c r="H2629" i="6"/>
  <c r="H2630" i="6"/>
  <c r="H2631" i="6"/>
  <c r="H2632" i="6"/>
  <c r="H2633" i="6"/>
  <c r="H2634" i="6"/>
  <c r="H2635" i="6"/>
  <c r="H2636" i="6"/>
  <c r="H2637" i="6"/>
  <c r="H2638" i="6"/>
  <c r="H2639" i="6"/>
  <c r="H2640" i="6"/>
  <c r="H2641" i="6"/>
  <c r="H2642" i="6"/>
  <c r="H2643" i="6"/>
  <c r="H2644" i="6"/>
  <c r="H2645" i="6"/>
  <c r="H2646" i="6"/>
  <c r="H2647" i="6"/>
  <c r="H2648" i="6"/>
  <c r="H2649" i="6"/>
  <c r="H2650" i="6"/>
  <c r="H2651" i="6"/>
  <c r="H2652" i="6"/>
  <c r="H2653" i="6"/>
  <c r="H2654" i="6"/>
  <c r="H2655" i="6"/>
  <c r="H2656" i="6"/>
  <c r="H2657" i="6"/>
  <c r="H2658" i="6"/>
  <c r="H2659" i="6"/>
  <c r="H2660" i="6"/>
  <c r="H2661" i="6"/>
  <c r="H2662" i="6"/>
  <c r="H2663" i="6"/>
  <c r="H2664" i="6"/>
  <c r="H2665" i="6"/>
  <c r="H2666" i="6"/>
  <c r="H2667" i="6"/>
  <c r="H2668" i="6"/>
  <c r="H2669" i="6"/>
  <c r="H2670" i="6"/>
  <c r="H2671" i="6"/>
  <c r="H2672" i="6"/>
  <c r="H2673" i="6"/>
  <c r="H2674" i="6"/>
  <c r="H2675" i="6"/>
  <c r="H2676" i="6"/>
  <c r="H2677" i="6"/>
  <c r="H2678" i="6"/>
  <c r="H2679" i="6"/>
  <c r="H2680" i="6"/>
  <c r="H2681" i="6"/>
  <c r="H2682" i="6"/>
  <c r="H2683" i="6"/>
  <c r="H2684" i="6"/>
  <c r="H2685" i="6"/>
  <c r="H2686" i="6"/>
  <c r="H2687" i="6"/>
  <c r="H2688" i="6"/>
  <c r="H2689" i="6"/>
  <c r="H2690" i="6"/>
  <c r="H2691" i="6"/>
  <c r="H2692" i="6"/>
  <c r="H2693" i="6"/>
  <c r="H2694" i="6"/>
  <c r="H2695" i="6"/>
  <c r="H2696" i="6"/>
  <c r="H2697" i="6"/>
  <c r="H2698" i="6"/>
  <c r="H2699" i="6"/>
  <c r="H2700" i="6"/>
  <c r="H2701" i="6"/>
  <c r="H2702" i="6"/>
  <c r="H2703" i="6"/>
  <c r="H2704" i="6"/>
  <c r="H2705" i="6"/>
  <c r="H2706" i="6"/>
  <c r="H2707" i="6"/>
  <c r="H2708" i="6"/>
  <c r="H2709" i="6"/>
  <c r="H2710" i="6"/>
  <c r="H2711" i="6"/>
  <c r="H2712" i="6"/>
  <c r="H2713" i="6"/>
  <c r="H2714" i="6"/>
  <c r="H2715" i="6"/>
  <c r="H2716" i="6"/>
  <c r="H2717" i="6"/>
  <c r="H2718" i="6"/>
  <c r="H2719" i="6"/>
  <c r="H2720" i="6"/>
  <c r="H2721" i="6"/>
  <c r="H2722" i="6"/>
  <c r="H2723" i="6"/>
  <c r="H2724" i="6"/>
  <c r="H2725" i="6"/>
  <c r="H2726" i="6"/>
  <c r="H2727" i="6"/>
  <c r="H2728" i="6"/>
  <c r="H2729" i="6"/>
  <c r="H2730" i="6"/>
  <c r="H2731" i="6"/>
  <c r="H2732" i="6"/>
  <c r="H2733" i="6"/>
  <c r="H2734" i="6"/>
  <c r="H2735" i="6"/>
  <c r="H2736" i="6"/>
  <c r="H2737" i="6"/>
  <c r="H2738" i="6"/>
  <c r="H2739" i="6"/>
  <c r="H2740" i="6"/>
  <c r="H2741" i="6"/>
  <c r="H2742" i="6"/>
  <c r="H2743" i="6"/>
  <c r="H2744" i="6"/>
  <c r="H2745" i="6"/>
  <c r="H2746" i="6"/>
  <c r="H2747" i="6"/>
  <c r="H2748" i="6"/>
  <c r="H2749" i="6"/>
  <c r="H2750" i="6"/>
  <c r="H2751" i="6"/>
  <c r="H2752" i="6"/>
  <c r="H2753" i="6"/>
  <c r="H2754" i="6"/>
  <c r="H2755" i="6"/>
  <c r="H2756" i="6"/>
  <c r="H2757" i="6"/>
  <c r="H2758" i="6"/>
  <c r="H2759" i="6"/>
  <c r="H2760" i="6"/>
  <c r="H2761" i="6"/>
  <c r="H2762" i="6"/>
  <c r="H2763" i="6"/>
  <c r="H2764" i="6"/>
  <c r="H2765" i="6"/>
  <c r="H2766" i="6"/>
  <c r="H2767" i="6"/>
  <c r="H2768" i="6"/>
  <c r="H2769" i="6"/>
  <c r="H2770" i="6"/>
  <c r="H2771" i="6"/>
  <c r="H2772" i="6"/>
  <c r="H2773" i="6"/>
  <c r="H2774" i="6"/>
  <c r="H2775" i="6"/>
  <c r="H2776" i="6"/>
  <c r="H2777" i="6"/>
  <c r="H2778" i="6"/>
  <c r="H2779" i="6"/>
  <c r="H2780" i="6"/>
  <c r="H2781" i="6"/>
  <c r="H2782" i="6"/>
  <c r="H2783" i="6"/>
  <c r="H2784" i="6"/>
  <c r="H2785" i="6"/>
  <c r="H2786" i="6"/>
  <c r="H2787" i="6"/>
  <c r="H2788" i="6"/>
  <c r="H2789" i="6"/>
  <c r="H2790" i="6"/>
  <c r="H2791" i="6"/>
  <c r="H2792" i="6"/>
  <c r="H2793" i="6"/>
  <c r="H2794" i="6"/>
  <c r="H2795" i="6"/>
  <c r="H2796" i="6"/>
  <c r="H2797" i="6"/>
  <c r="H2798" i="6"/>
  <c r="H2799" i="6"/>
  <c r="H2800" i="6"/>
  <c r="H2801" i="6"/>
  <c r="H2802" i="6"/>
  <c r="H2803" i="6"/>
  <c r="H2804" i="6"/>
  <c r="H2805" i="6"/>
  <c r="H2806" i="6"/>
  <c r="H2807" i="6"/>
  <c r="H2808" i="6"/>
  <c r="H2809" i="6"/>
  <c r="H2810" i="6"/>
  <c r="H2811" i="6"/>
  <c r="H2812" i="6"/>
  <c r="H2813" i="6"/>
  <c r="H2814" i="6"/>
  <c r="H2815" i="6"/>
  <c r="H2816" i="6"/>
  <c r="H2817" i="6"/>
  <c r="H2818" i="6"/>
  <c r="H2819" i="6"/>
  <c r="H2820" i="6"/>
  <c r="H2821" i="6"/>
  <c r="H2822" i="6"/>
  <c r="H2823" i="6"/>
  <c r="H2824" i="6"/>
  <c r="H2825" i="6"/>
  <c r="H2826" i="6"/>
  <c r="H2827" i="6"/>
  <c r="H2828" i="6"/>
  <c r="H2829" i="6"/>
  <c r="H2830" i="6"/>
  <c r="H2831" i="6"/>
  <c r="H2832" i="6"/>
  <c r="H2833" i="6"/>
  <c r="H2834" i="6"/>
  <c r="H2835" i="6"/>
  <c r="H2836" i="6"/>
  <c r="H2837" i="6"/>
  <c r="H2838" i="6"/>
  <c r="H2839" i="6"/>
  <c r="H2840" i="6"/>
  <c r="H2841" i="6"/>
  <c r="H2842" i="6"/>
  <c r="H2843" i="6"/>
  <c r="H2844" i="6"/>
  <c r="H2845" i="6"/>
  <c r="H2846" i="6"/>
  <c r="H2847" i="6"/>
  <c r="H2848" i="6"/>
  <c r="H2849" i="6"/>
  <c r="H2850" i="6"/>
  <c r="H2851" i="6"/>
  <c r="H2852" i="6"/>
  <c r="H2853" i="6"/>
  <c r="H2854" i="6"/>
  <c r="H2855" i="6"/>
  <c r="H2856" i="6"/>
  <c r="H2857" i="6"/>
  <c r="H2858" i="6"/>
  <c r="H2859" i="6"/>
  <c r="H2860" i="6"/>
  <c r="H2861" i="6"/>
  <c r="H2862" i="6"/>
  <c r="H2863" i="6"/>
  <c r="H2864" i="6"/>
  <c r="H2865" i="6"/>
  <c r="H2866" i="6"/>
  <c r="H2867" i="6"/>
  <c r="H2868" i="6"/>
  <c r="H2869" i="6"/>
  <c r="H2870" i="6"/>
  <c r="H2871" i="6"/>
  <c r="H2872" i="6"/>
  <c r="H2873" i="6"/>
  <c r="H2874" i="6"/>
  <c r="H2875" i="6"/>
  <c r="H2876" i="6"/>
  <c r="H2877" i="6"/>
  <c r="H2878" i="6"/>
  <c r="H2879" i="6"/>
  <c r="H2880" i="6"/>
  <c r="H2881" i="6"/>
  <c r="H2882" i="6"/>
  <c r="H2883" i="6"/>
  <c r="H2884" i="6"/>
  <c r="H2885" i="6"/>
  <c r="H2886" i="6"/>
  <c r="H2887" i="6"/>
  <c r="H2888" i="6"/>
  <c r="H2889" i="6"/>
  <c r="H2890" i="6"/>
  <c r="H2891" i="6"/>
  <c r="H2892" i="6"/>
  <c r="H2893" i="6"/>
  <c r="H2894" i="6"/>
  <c r="H2895" i="6"/>
  <c r="H2896" i="6"/>
  <c r="H2897" i="6"/>
  <c r="H2898" i="6"/>
  <c r="H2899" i="6"/>
  <c r="H2900" i="6"/>
  <c r="H2901" i="6"/>
  <c r="H2902" i="6"/>
  <c r="H2903" i="6"/>
  <c r="H2904" i="6"/>
  <c r="H2905" i="6"/>
  <c r="H2906" i="6"/>
  <c r="H2907" i="6"/>
  <c r="H2908" i="6"/>
  <c r="H2909" i="6"/>
  <c r="H2910" i="6"/>
  <c r="H2911" i="6"/>
  <c r="H2912" i="6"/>
  <c r="H2913" i="6"/>
  <c r="H2914" i="6"/>
  <c r="H2915" i="6"/>
  <c r="H2916" i="6"/>
  <c r="H2917" i="6"/>
  <c r="H2918" i="6"/>
  <c r="H2919" i="6"/>
  <c r="H2920" i="6"/>
  <c r="H2921" i="6"/>
  <c r="H2922" i="6"/>
  <c r="H2923" i="6"/>
  <c r="H2924" i="6"/>
  <c r="H2925" i="6"/>
  <c r="H2926" i="6"/>
  <c r="H2927" i="6"/>
  <c r="H2928" i="6"/>
  <c r="H2929" i="6"/>
  <c r="H2930" i="6"/>
  <c r="H2931" i="6"/>
  <c r="H2932" i="6"/>
  <c r="H2933" i="6"/>
  <c r="H2934" i="6"/>
  <c r="H2935" i="6"/>
  <c r="H2936" i="6"/>
  <c r="H2937" i="6"/>
  <c r="H2938" i="6"/>
  <c r="H2939" i="6"/>
  <c r="H2940" i="6"/>
  <c r="H2941" i="6"/>
  <c r="H2942" i="6"/>
  <c r="H2943" i="6"/>
  <c r="H2944" i="6"/>
  <c r="H2945" i="6"/>
  <c r="H2946" i="6"/>
  <c r="H2947" i="6"/>
  <c r="H2948" i="6"/>
  <c r="H2949" i="6"/>
  <c r="H2950" i="6"/>
  <c r="H2951" i="6"/>
  <c r="H2952" i="6"/>
  <c r="H2953" i="6"/>
  <c r="H2954" i="6"/>
  <c r="H2955" i="6"/>
  <c r="H2956" i="6"/>
  <c r="H2957" i="6"/>
  <c r="H2958" i="6"/>
  <c r="H2959" i="6"/>
  <c r="H2960" i="6"/>
  <c r="H2961" i="6"/>
  <c r="H2962" i="6"/>
  <c r="H2963" i="6"/>
  <c r="H2964" i="6"/>
  <c r="H2965" i="6"/>
  <c r="H2966" i="6"/>
  <c r="H2967" i="6"/>
  <c r="H2968" i="6"/>
  <c r="H2969" i="6"/>
  <c r="H2970" i="6"/>
  <c r="H2971" i="6"/>
  <c r="H2972" i="6"/>
  <c r="H2973" i="6"/>
  <c r="H2974" i="6"/>
  <c r="H2975" i="6"/>
  <c r="H2976" i="6"/>
  <c r="H2977" i="6"/>
  <c r="H2978" i="6"/>
  <c r="H2979" i="6"/>
  <c r="H2980" i="6"/>
  <c r="H2981" i="6"/>
  <c r="H2982" i="6"/>
  <c r="H2983" i="6"/>
  <c r="H2984" i="6"/>
  <c r="H2985" i="6"/>
  <c r="H2986" i="6"/>
  <c r="H2987" i="6"/>
  <c r="H2988" i="6"/>
  <c r="H2989" i="6"/>
  <c r="H2990" i="6"/>
  <c r="H2991" i="6"/>
  <c r="H2992" i="6"/>
  <c r="H2993" i="6"/>
  <c r="H2994" i="6"/>
  <c r="H2995" i="6"/>
  <c r="H2996" i="6"/>
  <c r="H2997" i="6"/>
  <c r="H2998" i="6"/>
  <c r="H2999" i="6"/>
  <c r="H3000" i="6"/>
  <c r="H3001" i="6"/>
  <c r="H3002" i="6"/>
  <c r="H3003" i="6"/>
  <c r="H3004" i="6"/>
  <c r="H3005" i="6"/>
  <c r="H3006" i="6"/>
  <c r="H3007" i="6"/>
  <c r="H3008" i="6"/>
  <c r="H3009" i="6"/>
  <c r="H3010" i="6"/>
  <c r="H3011" i="6"/>
  <c r="H3012" i="6"/>
  <c r="H3013" i="6"/>
  <c r="H3014" i="6"/>
  <c r="H3015" i="6"/>
  <c r="H3016" i="6"/>
  <c r="H3017" i="6"/>
  <c r="H3018" i="6"/>
  <c r="H3019" i="6"/>
  <c r="H3020" i="6"/>
  <c r="H3021" i="6"/>
  <c r="H3022" i="6"/>
  <c r="H3023" i="6"/>
  <c r="H3024" i="6"/>
  <c r="H3025" i="6"/>
  <c r="H3026" i="6"/>
  <c r="H3027" i="6"/>
  <c r="H3028" i="6"/>
  <c r="H3029" i="6"/>
  <c r="H3030" i="6"/>
  <c r="H3031" i="6"/>
  <c r="H3032" i="6"/>
  <c r="H3033" i="6"/>
  <c r="H3034" i="6"/>
  <c r="H3035" i="6"/>
  <c r="H3036" i="6"/>
  <c r="H3037" i="6"/>
  <c r="H3038" i="6"/>
  <c r="H3039" i="6"/>
  <c r="H3040" i="6"/>
  <c r="H3041" i="6"/>
  <c r="H3042" i="6"/>
  <c r="H3043" i="6"/>
  <c r="H3044" i="6"/>
  <c r="H3045" i="6"/>
  <c r="H3046" i="6"/>
  <c r="H3047" i="6"/>
  <c r="H3048" i="6"/>
  <c r="H3049" i="6"/>
  <c r="H3050" i="6"/>
  <c r="H3051" i="6"/>
  <c r="H3052" i="6"/>
  <c r="H3053" i="6"/>
  <c r="H3054" i="6"/>
  <c r="H3055" i="6"/>
  <c r="H3056" i="6"/>
  <c r="H3057" i="6"/>
  <c r="H3058" i="6"/>
  <c r="H3059" i="6"/>
  <c r="H3060" i="6"/>
  <c r="H3061" i="6"/>
  <c r="H3062" i="6"/>
  <c r="H3063" i="6"/>
  <c r="H3064" i="6"/>
  <c r="H3065" i="6"/>
  <c r="H3066" i="6"/>
  <c r="H3067" i="6"/>
  <c r="H3068" i="6"/>
  <c r="H3069" i="6"/>
  <c r="H3070" i="6"/>
  <c r="H3071" i="6"/>
  <c r="H3072" i="6"/>
  <c r="H3073" i="6"/>
  <c r="H3074" i="6"/>
  <c r="H3075" i="6"/>
  <c r="H3076" i="6"/>
  <c r="H3077" i="6"/>
  <c r="H3078" i="6"/>
  <c r="H3079" i="6"/>
  <c r="H3080" i="6"/>
  <c r="H3081" i="6"/>
  <c r="H3082" i="6"/>
  <c r="H3083" i="6"/>
  <c r="H3084" i="6"/>
  <c r="H3085" i="6"/>
  <c r="H3086" i="6"/>
  <c r="H3087" i="6"/>
  <c r="H3088" i="6"/>
  <c r="H3089" i="6"/>
  <c r="H3090" i="6"/>
  <c r="H3091" i="6"/>
  <c r="H3092" i="6"/>
  <c r="H3093" i="6"/>
  <c r="H3094" i="6"/>
  <c r="H3095" i="6"/>
  <c r="H3096" i="6"/>
  <c r="H3097" i="6"/>
  <c r="H3098" i="6"/>
  <c r="H3099" i="6"/>
  <c r="H3100" i="6"/>
  <c r="H3101" i="6"/>
  <c r="H3102" i="6"/>
  <c r="H3103" i="6"/>
  <c r="H3104" i="6"/>
  <c r="H3105" i="6"/>
  <c r="H3106" i="6"/>
  <c r="H3107" i="6"/>
  <c r="H3108" i="6"/>
  <c r="H3109" i="6"/>
  <c r="H3110" i="6"/>
  <c r="H3111" i="6"/>
  <c r="H3112" i="6"/>
  <c r="H3113" i="6"/>
  <c r="H3114" i="6"/>
  <c r="H3115" i="6"/>
  <c r="H3116" i="6"/>
  <c r="H3117" i="6"/>
  <c r="H3118" i="6"/>
  <c r="H3119" i="6"/>
  <c r="H3120" i="6"/>
  <c r="H3121" i="6"/>
  <c r="H3122" i="6"/>
  <c r="H3123" i="6"/>
  <c r="H3124" i="6"/>
  <c r="H3125" i="6"/>
  <c r="H3126" i="6"/>
  <c r="H3127" i="6"/>
  <c r="H3128" i="6"/>
  <c r="H3129" i="6"/>
  <c r="H3130" i="6"/>
  <c r="H3131" i="6"/>
  <c r="H3132" i="6"/>
  <c r="H3133" i="6"/>
  <c r="H3134" i="6"/>
  <c r="H3135" i="6"/>
  <c r="H3136" i="6"/>
  <c r="H3137" i="6"/>
  <c r="H3138" i="6"/>
  <c r="H3139" i="6"/>
  <c r="H3140" i="6"/>
  <c r="H3141" i="6"/>
  <c r="H3142" i="6"/>
  <c r="H3143" i="6"/>
  <c r="H3144" i="6"/>
  <c r="H3145" i="6"/>
  <c r="H3146" i="6"/>
  <c r="H3147" i="6"/>
  <c r="H3148" i="6"/>
  <c r="H3149" i="6"/>
  <c r="H3150" i="6"/>
  <c r="H3151" i="6"/>
  <c r="H3152" i="6"/>
  <c r="H3153" i="6"/>
  <c r="H3154" i="6"/>
  <c r="H3155" i="6"/>
  <c r="H3156" i="6"/>
  <c r="H3157" i="6"/>
  <c r="H3158" i="6"/>
  <c r="H3159" i="6"/>
  <c r="H3160" i="6"/>
  <c r="H3161" i="6"/>
  <c r="H3162" i="6"/>
  <c r="H3163" i="6"/>
  <c r="H3164" i="6"/>
  <c r="H3165" i="6"/>
  <c r="H3166" i="6"/>
  <c r="H3167" i="6"/>
  <c r="H3168" i="6"/>
  <c r="H3169" i="6"/>
  <c r="H3170" i="6"/>
  <c r="H3171" i="6"/>
  <c r="H3172" i="6"/>
  <c r="H3173" i="6"/>
  <c r="H3174" i="6"/>
  <c r="H3175" i="6"/>
  <c r="H3176" i="6"/>
  <c r="H3177" i="6"/>
  <c r="H3178" i="6"/>
  <c r="H3179" i="6"/>
  <c r="H3180" i="6"/>
  <c r="H3181" i="6"/>
  <c r="H3182" i="6"/>
  <c r="H3183" i="6"/>
  <c r="H3184" i="6"/>
  <c r="H3185" i="6"/>
  <c r="H3186" i="6"/>
  <c r="H3187" i="6"/>
  <c r="H3188" i="6"/>
  <c r="H3189" i="6"/>
  <c r="H3190" i="6"/>
  <c r="H3191" i="6"/>
  <c r="H3192" i="6"/>
  <c r="H3193" i="6"/>
  <c r="H3194" i="6"/>
  <c r="H3195" i="6"/>
  <c r="H3196" i="6"/>
  <c r="H3197" i="6"/>
  <c r="H3198" i="6"/>
  <c r="H3199" i="6"/>
  <c r="H3200" i="6"/>
  <c r="H3201" i="6"/>
  <c r="H3202" i="6"/>
  <c r="H3203" i="6"/>
  <c r="H3204" i="6"/>
  <c r="H3205" i="6"/>
  <c r="H3206" i="6"/>
  <c r="H3207" i="6"/>
  <c r="H3208" i="6"/>
  <c r="H3209" i="6"/>
  <c r="H3210" i="6"/>
  <c r="H3211" i="6"/>
  <c r="H3212" i="6"/>
  <c r="H3213" i="6"/>
  <c r="H3214" i="6"/>
  <c r="H3215" i="6"/>
  <c r="H3216" i="6"/>
  <c r="H3217" i="6"/>
  <c r="H3218" i="6"/>
  <c r="H3219" i="6"/>
  <c r="H3220" i="6"/>
  <c r="H3221" i="6"/>
  <c r="H3222" i="6"/>
  <c r="H3223" i="6"/>
  <c r="H3224" i="6"/>
  <c r="H3225" i="6"/>
  <c r="H3226" i="6"/>
  <c r="H3227" i="6"/>
  <c r="H3228" i="6"/>
  <c r="H3229" i="6"/>
  <c r="H3230" i="6"/>
  <c r="H3231" i="6"/>
  <c r="H3232" i="6"/>
  <c r="H3233" i="6"/>
  <c r="H3234" i="6"/>
  <c r="H3235" i="6"/>
  <c r="H3236" i="6"/>
  <c r="H3237" i="6"/>
  <c r="H3238" i="6"/>
  <c r="H3239" i="6"/>
  <c r="H3240" i="6"/>
  <c r="H3241" i="6"/>
  <c r="H3242" i="6"/>
  <c r="H3243" i="6"/>
  <c r="H3244" i="6"/>
  <c r="H3245" i="6"/>
  <c r="H3246" i="6"/>
  <c r="H3247" i="6"/>
  <c r="H3248" i="6"/>
  <c r="H3249" i="6"/>
  <c r="H3250" i="6"/>
  <c r="H3251" i="6"/>
  <c r="H3252" i="6"/>
  <c r="H3253" i="6"/>
  <c r="H3254" i="6"/>
  <c r="H3255" i="6"/>
  <c r="H3256" i="6"/>
  <c r="H3257" i="6"/>
  <c r="H3258" i="6"/>
  <c r="H3259" i="6"/>
  <c r="H3260" i="6"/>
  <c r="H3261" i="6"/>
  <c r="H3262" i="6"/>
  <c r="H3263" i="6"/>
  <c r="H3264" i="6"/>
  <c r="H3265" i="6"/>
  <c r="H3266" i="6"/>
  <c r="H3267" i="6"/>
  <c r="H3268" i="6"/>
  <c r="H3269" i="6"/>
  <c r="H3270" i="6"/>
  <c r="H3271" i="6"/>
  <c r="H3272" i="6"/>
  <c r="H3273" i="6"/>
  <c r="H3274" i="6"/>
  <c r="H3275" i="6"/>
  <c r="H3276" i="6"/>
  <c r="H3277" i="6"/>
  <c r="H3278" i="6"/>
  <c r="H3279" i="6"/>
  <c r="H3280" i="6"/>
  <c r="H3281" i="6"/>
  <c r="H3282" i="6"/>
  <c r="H3283" i="6"/>
  <c r="H3284" i="6"/>
  <c r="H3285" i="6"/>
  <c r="H3286" i="6"/>
  <c r="H3287" i="6"/>
  <c r="H3288" i="6"/>
  <c r="H3289" i="6"/>
  <c r="H3290" i="6"/>
  <c r="H3291" i="6"/>
  <c r="H3292" i="6"/>
  <c r="H3293" i="6"/>
  <c r="H3294" i="6"/>
  <c r="H3295" i="6"/>
  <c r="H3296" i="6"/>
  <c r="H3297" i="6"/>
  <c r="H3298" i="6"/>
  <c r="H3299" i="6"/>
  <c r="H3300" i="6"/>
  <c r="H3301" i="6"/>
  <c r="H3302" i="6"/>
  <c r="H3303" i="6"/>
  <c r="H3304" i="6"/>
  <c r="H3305" i="6"/>
  <c r="H3306" i="6"/>
  <c r="H3307" i="6"/>
  <c r="H3308" i="6"/>
  <c r="H3309" i="6"/>
  <c r="H3310" i="6"/>
  <c r="H3311" i="6"/>
  <c r="H3312" i="6"/>
  <c r="H3313" i="6"/>
  <c r="H3314" i="6"/>
  <c r="H3315" i="6"/>
  <c r="H3316" i="6"/>
  <c r="H3317" i="6"/>
  <c r="H3318" i="6"/>
  <c r="H3319" i="6"/>
  <c r="H3320" i="6"/>
  <c r="H3321" i="6"/>
  <c r="H3322" i="6"/>
  <c r="H3323" i="6"/>
  <c r="H3324" i="6"/>
  <c r="H3325" i="6"/>
  <c r="H3326" i="6"/>
  <c r="H3327" i="6"/>
  <c r="H3328" i="6"/>
  <c r="H3329" i="6"/>
  <c r="H3330" i="6"/>
  <c r="H3331" i="6"/>
  <c r="H3332" i="6"/>
  <c r="H3333" i="6"/>
  <c r="H3334" i="6"/>
  <c r="H3335" i="6"/>
  <c r="H3336" i="6"/>
  <c r="H3337" i="6"/>
  <c r="H3338" i="6"/>
  <c r="H3339" i="6"/>
  <c r="H3340" i="6"/>
  <c r="H3341" i="6"/>
  <c r="H3342" i="6"/>
  <c r="H3343" i="6"/>
  <c r="H3344" i="6"/>
  <c r="H3345" i="6"/>
  <c r="H3346" i="6"/>
  <c r="H3347" i="6"/>
  <c r="H3348" i="6"/>
  <c r="H3349" i="6"/>
  <c r="H3350" i="6"/>
  <c r="H3351" i="6"/>
  <c r="H3352" i="6"/>
  <c r="H3353" i="6"/>
  <c r="H3354" i="6"/>
  <c r="H3355" i="6"/>
  <c r="H3356" i="6"/>
  <c r="H3357" i="6"/>
  <c r="H3358" i="6"/>
  <c r="H3359" i="6"/>
  <c r="H3360" i="6"/>
  <c r="H3361" i="6"/>
  <c r="H3362" i="6"/>
  <c r="H3363" i="6"/>
  <c r="H3364" i="6"/>
  <c r="H3365" i="6"/>
  <c r="H3366" i="6"/>
  <c r="H3367" i="6"/>
  <c r="H3368" i="6"/>
  <c r="H3369" i="6"/>
  <c r="H3370" i="6"/>
  <c r="H3371" i="6"/>
  <c r="H3372" i="6"/>
  <c r="H3373" i="6"/>
  <c r="H3374" i="6"/>
  <c r="H3375" i="6"/>
  <c r="H3376" i="6"/>
  <c r="H3377" i="6"/>
  <c r="H3378" i="6"/>
  <c r="H3379" i="6"/>
  <c r="H3380" i="6"/>
  <c r="H3381" i="6"/>
  <c r="H3382" i="6"/>
  <c r="H3383" i="6"/>
  <c r="H3384" i="6"/>
  <c r="H3385" i="6"/>
  <c r="H3386" i="6"/>
  <c r="H3387" i="6"/>
  <c r="H3388" i="6"/>
  <c r="H3389" i="6"/>
  <c r="H3390" i="6"/>
  <c r="H3391" i="6"/>
  <c r="H3392" i="6"/>
  <c r="H3393" i="6"/>
  <c r="H3394" i="6"/>
  <c r="H3395" i="6"/>
  <c r="H3396" i="6"/>
  <c r="H3397" i="6"/>
  <c r="H3398" i="6"/>
  <c r="H3399" i="6"/>
  <c r="H3400" i="6"/>
  <c r="H3401" i="6"/>
  <c r="H3402" i="6"/>
  <c r="H3403" i="6"/>
  <c r="H3404" i="6"/>
  <c r="H3405" i="6"/>
  <c r="H3406" i="6"/>
  <c r="H3407" i="6"/>
  <c r="H3408" i="6"/>
  <c r="H3409" i="6"/>
  <c r="H3410" i="6"/>
  <c r="H3411" i="6"/>
  <c r="H3412" i="6"/>
  <c r="H3413" i="6"/>
  <c r="H3414" i="6"/>
  <c r="H3415" i="6"/>
  <c r="H3416" i="6"/>
  <c r="H3417" i="6"/>
  <c r="H3418" i="6"/>
  <c r="H3419" i="6"/>
  <c r="H3420" i="6"/>
  <c r="H3421" i="6"/>
  <c r="H3422" i="6"/>
  <c r="H3423" i="6"/>
  <c r="H3424" i="6"/>
  <c r="H3425" i="6"/>
  <c r="H3426" i="6"/>
  <c r="H3427" i="6"/>
  <c r="H3428" i="6"/>
  <c r="H3429" i="6"/>
  <c r="H3430" i="6"/>
  <c r="H3431" i="6"/>
  <c r="H3432" i="6"/>
  <c r="H3433" i="6"/>
  <c r="H3434" i="6"/>
  <c r="H3435" i="6"/>
  <c r="H3436" i="6"/>
  <c r="H3437" i="6"/>
  <c r="H3438" i="6"/>
  <c r="H3439" i="6"/>
  <c r="H3440" i="6"/>
  <c r="H3441" i="6"/>
  <c r="H3442" i="6"/>
  <c r="H3443" i="6"/>
  <c r="H3444" i="6"/>
  <c r="H3445" i="6"/>
  <c r="H3446" i="6"/>
  <c r="H3447" i="6"/>
  <c r="H3448" i="6"/>
  <c r="H3449" i="6"/>
  <c r="H3450" i="6"/>
  <c r="H3451" i="6"/>
  <c r="H3452" i="6"/>
  <c r="H3453" i="6"/>
  <c r="H3454" i="6"/>
  <c r="H3455" i="6"/>
  <c r="H3456" i="6"/>
  <c r="H3457" i="6"/>
  <c r="H3458" i="6"/>
  <c r="H3459" i="6"/>
  <c r="H3460" i="6"/>
  <c r="H3461" i="6"/>
  <c r="H3462" i="6"/>
  <c r="H3463" i="6"/>
  <c r="H3464" i="6"/>
  <c r="H3465" i="6"/>
  <c r="H3466" i="6"/>
  <c r="H3467" i="6"/>
  <c r="H3468" i="6"/>
  <c r="H3469" i="6"/>
  <c r="H3470" i="6"/>
  <c r="H3471" i="6"/>
  <c r="H3472" i="6"/>
  <c r="H3473" i="6"/>
  <c r="H3474" i="6"/>
  <c r="H3475" i="6"/>
  <c r="H3476" i="6"/>
  <c r="H3477" i="6"/>
  <c r="H3478" i="6"/>
  <c r="H3479" i="6"/>
  <c r="H3480" i="6"/>
  <c r="H3481" i="6"/>
  <c r="H3482" i="6"/>
  <c r="H3483" i="6"/>
  <c r="H3484" i="6"/>
  <c r="H3485" i="6"/>
  <c r="H3486" i="6"/>
  <c r="H3487" i="6"/>
  <c r="H3488" i="6"/>
  <c r="H3489" i="6"/>
  <c r="H3490" i="6"/>
  <c r="H3491" i="6"/>
  <c r="H3492" i="6"/>
  <c r="H3493" i="6"/>
  <c r="H3494" i="6"/>
  <c r="H3495" i="6"/>
  <c r="H3496" i="6"/>
  <c r="H3497" i="6"/>
  <c r="H3498" i="6"/>
  <c r="H3499" i="6"/>
  <c r="H3500" i="6"/>
  <c r="H3501" i="6"/>
  <c r="H3502" i="6"/>
  <c r="H3503" i="6"/>
  <c r="H3504" i="6"/>
  <c r="H3505" i="6"/>
  <c r="H3506" i="6"/>
  <c r="H3507" i="6"/>
  <c r="H3508" i="6"/>
  <c r="H3509" i="6"/>
  <c r="H3510" i="6"/>
  <c r="H3511" i="6"/>
  <c r="H3512" i="6"/>
  <c r="H3513" i="6"/>
  <c r="H3514" i="6"/>
  <c r="H3515" i="6"/>
  <c r="H3516" i="6"/>
  <c r="H3517" i="6"/>
  <c r="H3518" i="6"/>
  <c r="H3519" i="6"/>
  <c r="H3520" i="6"/>
  <c r="H3521" i="6"/>
  <c r="H3522" i="6"/>
  <c r="H3523" i="6"/>
  <c r="H3524" i="6"/>
  <c r="H3525" i="6"/>
  <c r="H3526" i="6"/>
  <c r="H3527" i="6"/>
  <c r="H3528" i="6"/>
  <c r="H3529" i="6"/>
  <c r="H3530" i="6"/>
  <c r="H3531" i="6"/>
  <c r="H3532" i="6"/>
  <c r="H3533" i="6"/>
  <c r="H3534" i="6"/>
  <c r="H3535" i="6"/>
  <c r="H3536" i="6"/>
  <c r="H3537" i="6"/>
  <c r="H3538" i="6"/>
  <c r="H3539" i="6"/>
  <c r="H3540" i="6"/>
  <c r="H3541" i="6"/>
  <c r="H3542" i="6"/>
  <c r="H3543" i="6"/>
  <c r="H3544" i="6"/>
  <c r="H3545" i="6"/>
  <c r="H3546" i="6"/>
  <c r="H3547" i="6"/>
  <c r="H3548" i="6"/>
  <c r="H3549" i="6"/>
  <c r="H3550" i="6"/>
  <c r="H3551" i="6"/>
  <c r="H3552" i="6"/>
  <c r="H3553" i="6"/>
  <c r="H3554" i="6"/>
  <c r="H3555" i="6"/>
  <c r="H3556" i="6"/>
  <c r="H3557" i="6"/>
  <c r="H3558" i="6"/>
  <c r="H3559" i="6"/>
  <c r="H3560" i="6"/>
  <c r="H3561" i="6"/>
  <c r="H3562" i="6"/>
  <c r="H3563" i="6"/>
  <c r="H3564" i="6"/>
  <c r="H3565" i="6"/>
  <c r="H3566" i="6"/>
  <c r="H3567" i="6"/>
  <c r="H3568" i="6"/>
  <c r="H3569" i="6"/>
  <c r="H3570" i="6"/>
  <c r="H3571" i="6"/>
  <c r="H3572" i="6"/>
  <c r="H3573" i="6"/>
  <c r="H3574" i="6"/>
  <c r="H3575" i="6"/>
  <c r="H3576" i="6"/>
  <c r="H3577" i="6"/>
  <c r="H3578" i="6"/>
  <c r="H3579" i="6"/>
  <c r="H3580" i="6"/>
  <c r="H3581" i="6"/>
  <c r="H3582" i="6"/>
  <c r="H3583" i="6"/>
  <c r="H3584" i="6"/>
  <c r="H3585" i="6"/>
  <c r="H3586" i="6"/>
  <c r="H3587" i="6"/>
  <c r="H3588" i="6"/>
  <c r="H3589" i="6"/>
  <c r="H3590" i="6"/>
  <c r="H3591" i="6"/>
  <c r="H3592" i="6"/>
  <c r="H3593" i="6"/>
  <c r="H3594" i="6"/>
  <c r="H3595" i="6"/>
  <c r="H3596" i="6"/>
  <c r="H3597" i="6"/>
  <c r="H3598" i="6"/>
  <c r="H3599" i="6"/>
  <c r="H3600" i="6"/>
  <c r="H3601" i="6"/>
  <c r="H3602" i="6"/>
  <c r="H3603" i="6"/>
  <c r="H3604" i="6"/>
  <c r="H3605" i="6"/>
  <c r="H3606" i="6"/>
  <c r="H3607" i="6"/>
  <c r="H3608" i="6"/>
  <c r="H3609" i="6"/>
  <c r="H3610" i="6"/>
  <c r="H3611" i="6"/>
  <c r="H3612" i="6"/>
  <c r="H3613" i="6"/>
  <c r="H3614" i="6"/>
  <c r="H3615" i="6"/>
  <c r="H3616" i="6"/>
  <c r="H3617" i="6"/>
  <c r="H3618" i="6"/>
  <c r="H3619" i="6"/>
  <c r="H3620" i="6"/>
  <c r="H3621" i="6"/>
  <c r="H3622" i="6"/>
  <c r="H3623" i="6"/>
  <c r="H3624" i="6"/>
  <c r="H3625" i="6"/>
  <c r="H3626" i="6"/>
  <c r="H3627" i="6"/>
  <c r="H3628" i="6"/>
  <c r="H3629" i="6"/>
  <c r="H3630" i="6"/>
  <c r="H3631" i="6"/>
  <c r="H3632" i="6"/>
  <c r="H3633" i="6"/>
  <c r="H3634" i="6"/>
  <c r="H3635" i="6"/>
  <c r="H3636" i="6"/>
  <c r="H3637" i="6"/>
  <c r="H3638" i="6"/>
  <c r="H3639" i="6"/>
  <c r="H3640" i="6"/>
  <c r="H3641" i="6"/>
  <c r="H3642" i="6"/>
  <c r="H3643" i="6"/>
  <c r="H3644" i="6"/>
  <c r="H3645" i="6"/>
  <c r="H3646" i="6"/>
  <c r="H3647" i="6"/>
  <c r="H3648" i="6"/>
  <c r="H3649" i="6"/>
  <c r="H3650" i="6"/>
  <c r="H3651" i="6"/>
  <c r="H3652" i="6"/>
  <c r="H3653" i="6"/>
  <c r="H3654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F18" i="6" s="1" a="1"/>
  <c r="F18" i="6" s="1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F34" i="6" s="1" a="1"/>
  <c r="F34" i="6" s="1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F50" i="6" s="1" a="1"/>
  <c r="F50" i="6" s="1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F66" i="6" s="1" a="1"/>
  <c r="F66" i="6" s="1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F82" i="6" s="1" a="1"/>
  <c r="F82" i="6" s="1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F98" i="6" s="1" a="1"/>
  <c r="F98" i="6" s="1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F114" i="6" s="1" a="1"/>
  <c r="F114" i="6" s="1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F130" i="6" s="1" a="1"/>
  <c r="F130" i="6" s="1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F146" i="6" s="1" a="1"/>
  <c r="F146" i="6" s="1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F162" i="6" s="1" a="1"/>
  <c r="F162" i="6" s="1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F178" i="6" s="1" a="1"/>
  <c r="F178" i="6" s="1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F194" i="6" s="1" a="1"/>
  <c r="F194" i="6" s="1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F210" i="6" s="1" a="1"/>
  <c r="F210" i="6" s="1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F226" i="6" s="1" a="1"/>
  <c r="F226" i="6" s="1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F242" i="6" s="1" a="1"/>
  <c r="F242" i="6" s="1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F258" i="6" s="1" a="1"/>
  <c r="F258" i="6" s="1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F274" i="6" s="1" a="1"/>
  <c r="F274" i="6" s="1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F290" i="6" s="1" a="1"/>
  <c r="F290" i="6" s="1"/>
  <c r="G291" i="6"/>
  <c r="G292" i="6"/>
  <c r="G293" i="6"/>
  <c r="G294" i="6"/>
  <c r="G295" i="6"/>
  <c r="G296" i="6"/>
  <c r="G297" i="6"/>
  <c r="G298" i="6"/>
  <c r="G299" i="6"/>
  <c r="G300" i="6"/>
  <c r="G301" i="6"/>
  <c r="G302" i="6"/>
  <c r="G303" i="6"/>
  <c r="G304" i="6"/>
  <c r="G305" i="6"/>
  <c r="G306" i="6"/>
  <c r="F306" i="6" s="1" a="1"/>
  <c r="F306" i="6" s="1"/>
  <c r="G307" i="6"/>
  <c r="G308" i="6"/>
  <c r="G309" i="6"/>
  <c r="G310" i="6"/>
  <c r="G311" i="6"/>
  <c r="G312" i="6"/>
  <c r="G313" i="6"/>
  <c r="G314" i="6"/>
  <c r="G315" i="6"/>
  <c r="G316" i="6"/>
  <c r="G317" i="6"/>
  <c r="G318" i="6"/>
  <c r="G319" i="6"/>
  <c r="G320" i="6"/>
  <c r="G321" i="6"/>
  <c r="G322" i="6"/>
  <c r="F322" i="6" s="1" a="1"/>
  <c r="F322" i="6" s="1"/>
  <c r="G323" i="6"/>
  <c r="G324" i="6"/>
  <c r="G325" i="6"/>
  <c r="G326" i="6"/>
  <c r="G327" i="6"/>
  <c r="G328" i="6"/>
  <c r="G329" i="6"/>
  <c r="G330" i="6"/>
  <c r="G331" i="6"/>
  <c r="G332" i="6"/>
  <c r="G333" i="6"/>
  <c r="G334" i="6"/>
  <c r="G335" i="6"/>
  <c r="G336" i="6"/>
  <c r="G337" i="6"/>
  <c r="G338" i="6"/>
  <c r="F338" i="6" s="1" a="1"/>
  <c r="F338" i="6" s="1"/>
  <c r="G339" i="6"/>
  <c r="G340" i="6"/>
  <c r="G341" i="6"/>
  <c r="G342" i="6"/>
  <c r="G343" i="6"/>
  <c r="G344" i="6"/>
  <c r="G345" i="6"/>
  <c r="G346" i="6"/>
  <c r="G347" i="6"/>
  <c r="G348" i="6"/>
  <c r="G349" i="6"/>
  <c r="G350" i="6"/>
  <c r="G351" i="6"/>
  <c r="G352" i="6"/>
  <c r="G353" i="6"/>
  <c r="G354" i="6"/>
  <c r="F354" i="6" s="1" a="1"/>
  <c r="F354" i="6" s="1"/>
  <c r="G355" i="6"/>
  <c r="G356" i="6"/>
  <c r="G357" i="6"/>
  <c r="G358" i="6"/>
  <c r="G359" i="6"/>
  <c r="G360" i="6"/>
  <c r="G361" i="6"/>
  <c r="G362" i="6"/>
  <c r="G363" i="6"/>
  <c r="G364" i="6"/>
  <c r="G365" i="6"/>
  <c r="G366" i="6"/>
  <c r="G367" i="6"/>
  <c r="G368" i="6"/>
  <c r="G369" i="6"/>
  <c r="G370" i="6"/>
  <c r="F370" i="6" s="1" a="1"/>
  <c r="F370" i="6" s="1"/>
  <c r="G371" i="6"/>
  <c r="G372" i="6"/>
  <c r="G373" i="6"/>
  <c r="G374" i="6"/>
  <c r="G375" i="6"/>
  <c r="G376" i="6"/>
  <c r="G377" i="6"/>
  <c r="G378" i="6"/>
  <c r="G379" i="6"/>
  <c r="G380" i="6"/>
  <c r="G381" i="6"/>
  <c r="G382" i="6"/>
  <c r="G383" i="6"/>
  <c r="G384" i="6"/>
  <c r="G385" i="6"/>
  <c r="G386" i="6"/>
  <c r="F386" i="6" s="1" a="1"/>
  <c r="F386" i="6" s="1"/>
  <c r="G387" i="6"/>
  <c r="G388" i="6"/>
  <c r="G389" i="6"/>
  <c r="G390" i="6"/>
  <c r="G391" i="6"/>
  <c r="G392" i="6"/>
  <c r="G393" i="6"/>
  <c r="G394" i="6"/>
  <c r="G395" i="6"/>
  <c r="G396" i="6"/>
  <c r="G397" i="6"/>
  <c r="G398" i="6"/>
  <c r="G399" i="6"/>
  <c r="G400" i="6"/>
  <c r="G401" i="6"/>
  <c r="G402" i="6"/>
  <c r="F402" i="6" s="1" a="1"/>
  <c r="F402" i="6" s="1"/>
  <c r="G403" i="6"/>
  <c r="G404" i="6"/>
  <c r="G405" i="6"/>
  <c r="G406" i="6"/>
  <c r="G407" i="6"/>
  <c r="G408" i="6"/>
  <c r="G409" i="6"/>
  <c r="G410" i="6"/>
  <c r="G411" i="6"/>
  <c r="G412" i="6"/>
  <c r="G413" i="6"/>
  <c r="G414" i="6"/>
  <c r="G415" i="6"/>
  <c r="G416" i="6"/>
  <c r="G417" i="6"/>
  <c r="G418" i="6"/>
  <c r="F418" i="6" s="1" a="1"/>
  <c r="F418" i="6" s="1"/>
  <c r="G419" i="6"/>
  <c r="G420" i="6"/>
  <c r="G421" i="6"/>
  <c r="G422" i="6"/>
  <c r="G423" i="6"/>
  <c r="G424" i="6"/>
  <c r="G425" i="6"/>
  <c r="G426" i="6"/>
  <c r="G427" i="6"/>
  <c r="G428" i="6"/>
  <c r="G429" i="6"/>
  <c r="G430" i="6"/>
  <c r="G431" i="6"/>
  <c r="G432" i="6"/>
  <c r="G433" i="6"/>
  <c r="G434" i="6"/>
  <c r="F434" i="6" s="1" a="1"/>
  <c r="F434" i="6" s="1"/>
  <c r="G435" i="6"/>
  <c r="G436" i="6"/>
  <c r="G437" i="6"/>
  <c r="G438" i="6"/>
  <c r="G439" i="6"/>
  <c r="G440" i="6"/>
  <c r="G441" i="6"/>
  <c r="G442" i="6"/>
  <c r="G443" i="6"/>
  <c r="G444" i="6"/>
  <c r="G445" i="6"/>
  <c r="G446" i="6"/>
  <c r="G447" i="6"/>
  <c r="G448" i="6"/>
  <c r="G449" i="6"/>
  <c r="G450" i="6"/>
  <c r="F450" i="6" s="1" a="1"/>
  <c r="F450" i="6" s="1"/>
  <c r="G451" i="6"/>
  <c r="G452" i="6"/>
  <c r="G453" i="6"/>
  <c r="G454" i="6"/>
  <c r="G455" i="6"/>
  <c r="G456" i="6"/>
  <c r="G457" i="6"/>
  <c r="G458" i="6"/>
  <c r="G459" i="6"/>
  <c r="G460" i="6"/>
  <c r="G461" i="6"/>
  <c r="G462" i="6"/>
  <c r="G463" i="6"/>
  <c r="G464" i="6"/>
  <c r="G465" i="6"/>
  <c r="G466" i="6"/>
  <c r="F466" i="6" s="1" a="1"/>
  <c r="F466" i="6" s="1"/>
  <c r="G467" i="6"/>
  <c r="G468" i="6"/>
  <c r="G469" i="6"/>
  <c r="G470" i="6"/>
  <c r="G471" i="6"/>
  <c r="G472" i="6"/>
  <c r="G473" i="6"/>
  <c r="G474" i="6"/>
  <c r="G475" i="6"/>
  <c r="G476" i="6"/>
  <c r="G477" i="6"/>
  <c r="G478" i="6"/>
  <c r="G479" i="6"/>
  <c r="G480" i="6"/>
  <c r="G481" i="6"/>
  <c r="G482" i="6"/>
  <c r="F482" i="6" s="1" a="1"/>
  <c r="F482" i="6" s="1"/>
  <c r="G483" i="6"/>
  <c r="G484" i="6"/>
  <c r="G485" i="6"/>
  <c r="G486" i="6"/>
  <c r="G487" i="6"/>
  <c r="G488" i="6"/>
  <c r="G489" i="6"/>
  <c r="G490" i="6"/>
  <c r="G491" i="6"/>
  <c r="G492" i="6"/>
  <c r="G493" i="6"/>
  <c r="G494" i="6"/>
  <c r="G495" i="6"/>
  <c r="G496" i="6"/>
  <c r="G497" i="6"/>
  <c r="G498" i="6"/>
  <c r="F498" i="6" s="1" a="1"/>
  <c r="F498" i="6" s="1"/>
  <c r="G499" i="6"/>
  <c r="G500" i="6"/>
  <c r="G501" i="6"/>
  <c r="G502" i="6"/>
  <c r="G503" i="6"/>
  <c r="G504" i="6"/>
  <c r="G505" i="6"/>
  <c r="G506" i="6"/>
  <c r="G507" i="6"/>
  <c r="G508" i="6"/>
  <c r="G509" i="6"/>
  <c r="G510" i="6"/>
  <c r="G511" i="6"/>
  <c r="G512" i="6"/>
  <c r="G513" i="6"/>
  <c r="G514" i="6"/>
  <c r="F514" i="6" s="1" a="1"/>
  <c r="F514" i="6" s="1"/>
  <c r="G515" i="6"/>
  <c r="G516" i="6"/>
  <c r="G517" i="6"/>
  <c r="G518" i="6"/>
  <c r="G519" i="6"/>
  <c r="G520" i="6"/>
  <c r="G521" i="6"/>
  <c r="G522" i="6"/>
  <c r="G523" i="6"/>
  <c r="G524" i="6"/>
  <c r="G525" i="6"/>
  <c r="G526" i="6"/>
  <c r="G527" i="6"/>
  <c r="G528" i="6"/>
  <c r="G529" i="6"/>
  <c r="G530" i="6"/>
  <c r="F530" i="6" s="1" a="1"/>
  <c r="F530" i="6" s="1"/>
  <c r="G531" i="6"/>
  <c r="G532" i="6"/>
  <c r="G533" i="6"/>
  <c r="G534" i="6"/>
  <c r="G535" i="6"/>
  <c r="G536" i="6"/>
  <c r="G537" i="6"/>
  <c r="G538" i="6"/>
  <c r="G539" i="6"/>
  <c r="G540" i="6"/>
  <c r="G541" i="6"/>
  <c r="G542" i="6"/>
  <c r="G543" i="6"/>
  <c r="G544" i="6"/>
  <c r="G545" i="6"/>
  <c r="G546" i="6"/>
  <c r="F546" i="6" s="1" a="1"/>
  <c r="F546" i="6" s="1"/>
  <c r="G547" i="6"/>
  <c r="G548" i="6"/>
  <c r="G549" i="6"/>
  <c r="G550" i="6"/>
  <c r="G551" i="6"/>
  <c r="G552" i="6"/>
  <c r="G553" i="6"/>
  <c r="G554" i="6"/>
  <c r="G555" i="6"/>
  <c r="G556" i="6"/>
  <c r="G557" i="6"/>
  <c r="G558" i="6"/>
  <c r="G559" i="6"/>
  <c r="G560" i="6"/>
  <c r="G561" i="6"/>
  <c r="G562" i="6"/>
  <c r="F562" i="6" s="1" a="1"/>
  <c r="F562" i="6" s="1"/>
  <c r="G563" i="6"/>
  <c r="G564" i="6"/>
  <c r="G565" i="6"/>
  <c r="G566" i="6"/>
  <c r="G567" i="6"/>
  <c r="G568" i="6"/>
  <c r="G569" i="6"/>
  <c r="G570" i="6"/>
  <c r="G571" i="6"/>
  <c r="G572" i="6"/>
  <c r="G573" i="6"/>
  <c r="G574" i="6"/>
  <c r="G575" i="6"/>
  <c r="G576" i="6"/>
  <c r="G577" i="6"/>
  <c r="G578" i="6"/>
  <c r="F578" i="6" s="1" a="1"/>
  <c r="F578" i="6" s="1"/>
  <c r="G579" i="6"/>
  <c r="G580" i="6"/>
  <c r="G581" i="6"/>
  <c r="G582" i="6"/>
  <c r="G583" i="6"/>
  <c r="G584" i="6"/>
  <c r="G585" i="6"/>
  <c r="G586" i="6"/>
  <c r="G587" i="6"/>
  <c r="G588" i="6"/>
  <c r="G589" i="6"/>
  <c r="G590" i="6"/>
  <c r="G591" i="6"/>
  <c r="G592" i="6"/>
  <c r="G593" i="6"/>
  <c r="G594" i="6"/>
  <c r="F594" i="6" s="1" a="1"/>
  <c r="F594" i="6" s="1"/>
  <c r="G595" i="6"/>
  <c r="G596" i="6"/>
  <c r="G597" i="6"/>
  <c r="G598" i="6"/>
  <c r="G599" i="6"/>
  <c r="G600" i="6"/>
  <c r="G601" i="6"/>
  <c r="G602" i="6"/>
  <c r="G603" i="6"/>
  <c r="G604" i="6"/>
  <c r="G605" i="6"/>
  <c r="G606" i="6"/>
  <c r="G607" i="6"/>
  <c r="G608" i="6"/>
  <c r="G609" i="6"/>
  <c r="G610" i="6"/>
  <c r="F610" i="6" s="1" a="1"/>
  <c r="F610" i="6" s="1"/>
  <c r="G611" i="6"/>
  <c r="G612" i="6"/>
  <c r="G613" i="6"/>
  <c r="G614" i="6"/>
  <c r="G615" i="6"/>
  <c r="G616" i="6"/>
  <c r="G617" i="6"/>
  <c r="G618" i="6"/>
  <c r="G619" i="6"/>
  <c r="G620" i="6"/>
  <c r="G621" i="6"/>
  <c r="G622" i="6"/>
  <c r="G623" i="6"/>
  <c r="G624" i="6"/>
  <c r="G625" i="6"/>
  <c r="G626" i="6"/>
  <c r="F626" i="6" s="1" a="1"/>
  <c r="F626" i="6" s="1"/>
  <c r="G627" i="6"/>
  <c r="G628" i="6"/>
  <c r="G629" i="6"/>
  <c r="G630" i="6"/>
  <c r="G631" i="6"/>
  <c r="G632" i="6"/>
  <c r="G633" i="6"/>
  <c r="G634" i="6"/>
  <c r="G635" i="6"/>
  <c r="G636" i="6"/>
  <c r="G637" i="6"/>
  <c r="G638" i="6"/>
  <c r="G639" i="6"/>
  <c r="G640" i="6"/>
  <c r="G641" i="6"/>
  <c r="G642" i="6"/>
  <c r="F642" i="6" s="1" a="1"/>
  <c r="F642" i="6" s="1"/>
  <c r="G643" i="6"/>
  <c r="G644" i="6"/>
  <c r="G645" i="6"/>
  <c r="G646" i="6"/>
  <c r="G647" i="6"/>
  <c r="G648" i="6"/>
  <c r="G649" i="6"/>
  <c r="G650" i="6"/>
  <c r="G651" i="6"/>
  <c r="G652" i="6"/>
  <c r="G653" i="6"/>
  <c r="G654" i="6"/>
  <c r="G655" i="6"/>
  <c r="G656" i="6"/>
  <c r="G657" i="6"/>
  <c r="G658" i="6"/>
  <c r="F658" i="6" s="1" a="1"/>
  <c r="F658" i="6" s="1"/>
  <c r="G659" i="6"/>
  <c r="G660" i="6"/>
  <c r="G661" i="6"/>
  <c r="G662" i="6"/>
  <c r="G663" i="6"/>
  <c r="G664" i="6"/>
  <c r="G665" i="6"/>
  <c r="G666" i="6"/>
  <c r="G667" i="6"/>
  <c r="G668" i="6"/>
  <c r="G669" i="6"/>
  <c r="G670" i="6"/>
  <c r="G671" i="6"/>
  <c r="G672" i="6"/>
  <c r="G673" i="6"/>
  <c r="G674" i="6"/>
  <c r="F674" i="6" s="1" a="1"/>
  <c r="F674" i="6" s="1"/>
  <c r="G675" i="6"/>
  <c r="G676" i="6"/>
  <c r="G677" i="6"/>
  <c r="G678" i="6"/>
  <c r="G679" i="6"/>
  <c r="G680" i="6"/>
  <c r="G681" i="6"/>
  <c r="G682" i="6"/>
  <c r="G683" i="6"/>
  <c r="G684" i="6"/>
  <c r="G685" i="6"/>
  <c r="G686" i="6"/>
  <c r="G687" i="6"/>
  <c r="G688" i="6"/>
  <c r="G689" i="6"/>
  <c r="G690" i="6"/>
  <c r="F690" i="6" s="1" a="1"/>
  <c r="F690" i="6" s="1"/>
  <c r="G691" i="6"/>
  <c r="G692" i="6"/>
  <c r="G693" i="6"/>
  <c r="G694" i="6"/>
  <c r="G695" i="6"/>
  <c r="G696" i="6"/>
  <c r="G697" i="6"/>
  <c r="G698" i="6"/>
  <c r="G699" i="6"/>
  <c r="G700" i="6"/>
  <c r="G701" i="6"/>
  <c r="G702" i="6"/>
  <c r="G703" i="6"/>
  <c r="G704" i="6"/>
  <c r="G705" i="6"/>
  <c r="G706" i="6"/>
  <c r="F706" i="6" s="1" a="1"/>
  <c r="F706" i="6" s="1"/>
  <c r="G707" i="6"/>
  <c r="G708" i="6"/>
  <c r="G709" i="6"/>
  <c r="G710" i="6"/>
  <c r="G711" i="6"/>
  <c r="G712" i="6"/>
  <c r="G713" i="6"/>
  <c r="G714" i="6"/>
  <c r="G715" i="6"/>
  <c r="G716" i="6"/>
  <c r="G717" i="6"/>
  <c r="G718" i="6"/>
  <c r="G719" i="6"/>
  <c r="G720" i="6"/>
  <c r="G721" i="6"/>
  <c r="G722" i="6"/>
  <c r="F722" i="6" s="1" a="1"/>
  <c r="F722" i="6" s="1"/>
  <c r="G723" i="6"/>
  <c r="G724" i="6"/>
  <c r="G725" i="6"/>
  <c r="G726" i="6"/>
  <c r="G727" i="6"/>
  <c r="G728" i="6"/>
  <c r="G729" i="6"/>
  <c r="G730" i="6"/>
  <c r="G731" i="6"/>
  <c r="G732" i="6"/>
  <c r="G733" i="6"/>
  <c r="G734" i="6"/>
  <c r="G735" i="6"/>
  <c r="G736" i="6"/>
  <c r="G737" i="6"/>
  <c r="G738" i="6"/>
  <c r="F738" i="6" s="1" a="1"/>
  <c r="F738" i="6" s="1"/>
  <c r="G739" i="6"/>
  <c r="G740" i="6"/>
  <c r="G741" i="6"/>
  <c r="G742" i="6"/>
  <c r="G743" i="6"/>
  <c r="G744" i="6"/>
  <c r="G745" i="6"/>
  <c r="G746" i="6"/>
  <c r="G747" i="6"/>
  <c r="G748" i="6"/>
  <c r="G749" i="6"/>
  <c r="G750" i="6"/>
  <c r="G751" i="6"/>
  <c r="G752" i="6"/>
  <c r="G753" i="6"/>
  <c r="G754" i="6"/>
  <c r="F754" i="6" s="1" a="1"/>
  <c r="F754" i="6" s="1"/>
  <c r="G755" i="6"/>
  <c r="G756" i="6"/>
  <c r="G757" i="6"/>
  <c r="G758" i="6"/>
  <c r="G759" i="6"/>
  <c r="G760" i="6"/>
  <c r="G761" i="6"/>
  <c r="G762" i="6"/>
  <c r="G763" i="6"/>
  <c r="G764" i="6"/>
  <c r="G765" i="6"/>
  <c r="G766" i="6"/>
  <c r="G767" i="6"/>
  <c r="G768" i="6"/>
  <c r="G769" i="6"/>
  <c r="G770" i="6"/>
  <c r="F770" i="6" s="1" a="1"/>
  <c r="F770" i="6" s="1"/>
  <c r="G771" i="6"/>
  <c r="G772" i="6"/>
  <c r="G773" i="6"/>
  <c r="G774" i="6"/>
  <c r="G775" i="6"/>
  <c r="G776" i="6"/>
  <c r="G777" i="6"/>
  <c r="G778" i="6"/>
  <c r="G779" i="6"/>
  <c r="G780" i="6"/>
  <c r="G781" i="6"/>
  <c r="G782" i="6"/>
  <c r="G783" i="6"/>
  <c r="G784" i="6"/>
  <c r="G785" i="6"/>
  <c r="G786" i="6"/>
  <c r="F786" i="6" s="1" a="1"/>
  <c r="F786" i="6" s="1"/>
  <c r="G787" i="6"/>
  <c r="G788" i="6"/>
  <c r="G789" i="6"/>
  <c r="G790" i="6"/>
  <c r="G791" i="6"/>
  <c r="G792" i="6"/>
  <c r="G793" i="6"/>
  <c r="G794" i="6"/>
  <c r="G795" i="6"/>
  <c r="G796" i="6"/>
  <c r="G797" i="6"/>
  <c r="G798" i="6"/>
  <c r="G799" i="6"/>
  <c r="G800" i="6"/>
  <c r="G801" i="6"/>
  <c r="G802" i="6"/>
  <c r="F802" i="6" s="1" a="1"/>
  <c r="F802" i="6" s="1"/>
  <c r="G803" i="6"/>
  <c r="G804" i="6"/>
  <c r="G805" i="6"/>
  <c r="G806" i="6"/>
  <c r="G807" i="6"/>
  <c r="G808" i="6"/>
  <c r="G809" i="6"/>
  <c r="G810" i="6"/>
  <c r="G811" i="6"/>
  <c r="G812" i="6"/>
  <c r="G813" i="6"/>
  <c r="G814" i="6"/>
  <c r="G815" i="6"/>
  <c r="G816" i="6"/>
  <c r="G817" i="6"/>
  <c r="G818" i="6"/>
  <c r="F818" i="6" s="1" a="1"/>
  <c r="F818" i="6" s="1"/>
  <c r="G819" i="6"/>
  <c r="G820" i="6"/>
  <c r="G821" i="6"/>
  <c r="G822" i="6"/>
  <c r="G823" i="6"/>
  <c r="G824" i="6"/>
  <c r="G825" i="6"/>
  <c r="G826" i="6"/>
  <c r="G827" i="6"/>
  <c r="G828" i="6"/>
  <c r="G829" i="6"/>
  <c r="G830" i="6"/>
  <c r="G831" i="6"/>
  <c r="G832" i="6"/>
  <c r="G833" i="6"/>
  <c r="G834" i="6"/>
  <c r="F834" i="6" s="1" a="1"/>
  <c r="F834" i="6" s="1"/>
  <c r="G835" i="6"/>
  <c r="G836" i="6"/>
  <c r="G837" i="6"/>
  <c r="G838" i="6"/>
  <c r="G839" i="6"/>
  <c r="G840" i="6"/>
  <c r="G841" i="6"/>
  <c r="G842" i="6"/>
  <c r="G843" i="6"/>
  <c r="G844" i="6"/>
  <c r="G845" i="6"/>
  <c r="G846" i="6"/>
  <c r="G847" i="6"/>
  <c r="G848" i="6"/>
  <c r="G849" i="6"/>
  <c r="G850" i="6"/>
  <c r="F850" i="6" s="1" a="1"/>
  <c r="F850" i="6" s="1"/>
  <c r="G851" i="6"/>
  <c r="G852" i="6"/>
  <c r="G853" i="6"/>
  <c r="G854" i="6"/>
  <c r="G855" i="6"/>
  <c r="G856" i="6"/>
  <c r="G857" i="6"/>
  <c r="G858" i="6"/>
  <c r="G859" i="6"/>
  <c r="G860" i="6"/>
  <c r="G861" i="6"/>
  <c r="G862" i="6"/>
  <c r="G863" i="6"/>
  <c r="G864" i="6"/>
  <c r="G865" i="6"/>
  <c r="G866" i="6"/>
  <c r="F866" i="6" s="1" a="1"/>
  <c r="F866" i="6" s="1"/>
  <c r="G867" i="6"/>
  <c r="G868" i="6"/>
  <c r="G869" i="6"/>
  <c r="G870" i="6"/>
  <c r="G871" i="6"/>
  <c r="G872" i="6"/>
  <c r="G873" i="6"/>
  <c r="G874" i="6"/>
  <c r="G875" i="6"/>
  <c r="G876" i="6"/>
  <c r="G877" i="6"/>
  <c r="G878" i="6"/>
  <c r="G879" i="6"/>
  <c r="G880" i="6"/>
  <c r="G881" i="6"/>
  <c r="G882" i="6"/>
  <c r="F882" i="6" s="1" a="1"/>
  <c r="F882" i="6" s="1"/>
  <c r="G883" i="6"/>
  <c r="G884" i="6"/>
  <c r="G885" i="6"/>
  <c r="G886" i="6"/>
  <c r="G887" i="6"/>
  <c r="G888" i="6"/>
  <c r="G889" i="6"/>
  <c r="G890" i="6"/>
  <c r="G891" i="6"/>
  <c r="G892" i="6"/>
  <c r="G893" i="6"/>
  <c r="G894" i="6"/>
  <c r="G895" i="6"/>
  <c r="G896" i="6"/>
  <c r="G897" i="6"/>
  <c r="G898" i="6"/>
  <c r="F898" i="6" s="1" a="1"/>
  <c r="F898" i="6" s="1"/>
  <c r="G899" i="6"/>
  <c r="G900" i="6"/>
  <c r="G901" i="6"/>
  <c r="G902" i="6"/>
  <c r="G903" i="6"/>
  <c r="G904" i="6"/>
  <c r="G905" i="6"/>
  <c r="G906" i="6"/>
  <c r="G907" i="6"/>
  <c r="G908" i="6"/>
  <c r="G909" i="6"/>
  <c r="G910" i="6"/>
  <c r="G911" i="6"/>
  <c r="G912" i="6"/>
  <c r="G913" i="6"/>
  <c r="G914" i="6"/>
  <c r="F914" i="6" s="1" a="1"/>
  <c r="F914" i="6" s="1"/>
  <c r="G915" i="6"/>
  <c r="G916" i="6"/>
  <c r="G917" i="6"/>
  <c r="G918" i="6"/>
  <c r="G919" i="6"/>
  <c r="G920" i="6"/>
  <c r="G921" i="6"/>
  <c r="G922" i="6"/>
  <c r="G923" i="6"/>
  <c r="G924" i="6"/>
  <c r="G925" i="6"/>
  <c r="G926" i="6"/>
  <c r="G927" i="6"/>
  <c r="G928" i="6"/>
  <c r="G929" i="6"/>
  <c r="G930" i="6"/>
  <c r="F930" i="6" s="1" a="1"/>
  <c r="F930" i="6" s="1"/>
  <c r="G931" i="6"/>
  <c r="G932" i="6"/>
  <c r="G933" i="6"/>
  <c r="G934" i="6"/>
  <c r="G935" i="6"/>
  <c r="G936" i="6"/>
  <c r="G937" i="6"/>
  <c r="G938" i="6"/>
  <c r="G939" i="6"/>
  <c r="G940" i="6"/>
  <c r="G941" i="6"/>
  <c r="G942" i="6"/>
  <c r="G943" i="6"/>
  <c r="G944" i="6"/>
  <c r="G945" i="6"/>
  <c r="G946" i="6"/>
  <c r="G947" i="6"/>
  <c r="G948" i="6"/>
  <c r="G949" i="6"/>
  <c r="G950" i="6"/>
  <c r="G951" i="6"/>
  <c r="G952" i="6"/>
  <c r="G953" i="6"/>
  <c r="G954" i="6"/>
  <c r="G955" i="6"/>
  <c r="G956" i="6"/>
  <c r="G957" i="6"/>
  <c r="G958" i="6"/>
  <c r="G959" i="6"/>
  <c r="G960" i="6"/>
  <c r="G961" i="6"/>
  <c r="G962" i="6"/>
  <c r="F962" i="6" s="1" a="1"/>
  <c r="F962" i="6" s="1"/>
  <c r="G963" i="6"/>
  <c r="G964" i="6"/>
  <c r="G965" i="6"/>
  <c r="G966" i="6"/>
  <c r="G967" i="6"/>
  <c r="G968" i="6"/>
  <c r="G969" i="6"/>
  <c r="G970" i="6"/>
  <c r="G971" i="6"/>
  <c r="G972" i="6"/>
  <c r="G973" i="6"/>
  <c r="G974" i="6"/>
  <c r="G975" i="6"/>
  <c r="G976" i="6"/>
  <c r="G977" i="6"/>
  <c r="G978" i="6"/>
  <c r="F978" i="6" s="1" a="1"/>
  <c r="F978" i="6" s="1"/>
  <c r="G979" i="6"/>
  <c r="G980" i="6"/>
  <c r="G981" i="6"/>
  <c r="G982" i="6"/>
  <c r="G983" i="6"/>
  <c r="G984" i="6"/>
  <c r="G985" i="6"/>
  <c r="G986" i="6"/>
  <c r="G987" i="6"/>
  <c r="G988" i="6"/>
  <c r="G989" i="6"/>
  <c r="G990" i="6"/>
  <c r="G991" i="6"/>
  <c r="G992" i="6"/>
  <c r="G993" i="6"/>
  <c r="G994" i="6"/>
  <c r="F994" i="6" s="1" a="1"/>
  <c r="F994" i="6" s="1"/>
  <c r="G995" i="6"/>
  <c r="G996" i="6"/>
  <c r="G997" i="6"/>
  <c r="G998" i="6"/>
  <c r="G999" i="6"/>
  <c r="G1000" i="6"/>
  <c r="G1001" i="6"/>
  <c r="G1002" i="6"/>
  <c r="G1003" i="6"/>
  <c r="G1004" i="6"/>
  <c r="G1005" i="6"/>
  <c r="G1006" i="6"/>
  <c r="G1007" i="6"/>
  <c r="G1008" i="6"/>
  <c r="G1009" i="6"/>
  <c r="G1010" i="6"/>
  <c r="F1010" i="6" s="1" a="1"/>
  <c r="F1010" i="6" s="1"/>
  <c r="G1011" i="6"/>
  <c r="G1012" i="6"/>
  <c r="G1013" i="6"/>
  <c r="G1014" i="6"/>
  <c r="G1015" i="6"/>
  <c r="G1016" i="6"/>
  <c r="G1017" i="6"/>
  <c r="G1018" i="6"/>
  <c r="G1019" i="6"/>
  <c r="G1020" i="6"/>
  <c r="G1021" i="6"/>
  <c r="G1022" i="6"/>
  <c r="G1023" i="6"/>
  <c r="G1024" i="6"/>
  <c r="G1025" i="6"/>
  <c r="G1026" i="6"/>
  <c r="F1026" i="6" s="1" a="1"/>
  <c r="F1026" i="6" s="1"/>
  <c r="G1027" i="6"/>
  <c r="G1028" i="6"/>
  <c r="G1029" i="6"/>
  <c r="G1030" i="6"/>
  <c r="G1031" i="6"/>
  <c r="G1032" i="6"/>
  <c r="G1033" i="6"/>
  <c r="G1034" i="6"/>
  <c r="G1035" i="6"/>
  <c r="G1036" i="6"/>
  <c r="G1037" i="6"/>
  <c r="G1038" i="6"/>
  <c r="G1039" i="6"/>
  <c r="G1040" i="6"/>
  <c r="G1041" i="6"/>
  <c r="G1042" i="6"/>
  <c r="F1042" i="6" s="1" a="1"/>
  <c r="F1042" i="6" s="1"/>
  <c r="G1043" i="6"/>
  <c r="G1044" i="6"/>
  <c r="G1045" i="6"/>
  <c r="G1046" i="6"/>
  <c r="G1047" i="6"/>
  <c r="G1048" i="6"/>
  <c r="G1049" i="6"/>
  <c r="G1050" i="6"/>
  <c r="G1051" i="6"/>
  <c r="G1052" i="6"/>
  <c r="G1053" i="6"/>
  <c r="G1054" i="6"/>
  <c r="G1055" i="6"/>
  <c r="G1056" i="6"/>
  <c r="G1057" i="6"/>
  <c r="G1058" i="6"/>
  <c r="F1058" i="6" s="1" a="1"/>
  <c r="F1058" i="6" s="1"/>
  <c r="G1059" i="6"/>
  <c r="G1060" i="6"/>
  <c r="G1061" i="6"/>
  <c r="G1062" i="6"/>
  <c r="G1063" i="6"/>
  <c r="G1064" i="6"/>
  <c r="G1065" i="6"/>
  <c r="G1066" i="6"/>
  <c r="G1067" i="6"/>
  <c r="G1068" i="6"/>
  <c r="G1069" i="6"/>
  <c r="G1070" i="6"/>
  <c r="G1071" i="6"/>
  <c r="G1072" i="6"/>
  <c r="G1073" i="6"/>
  <c r="G1074" i="6"/>
  <c r="F1074" i="6" s="1" a="1"/>
  <c r="F1074" i="6" s="1"/>
  <c r="G1075" i="6"/>
  <c r="G1076" i="6"/>
  <c r="G1077" i="6"/>
  <c r="G1078" i="6"/>
  <c r="G1079" i="6"/>
  <c r="G1080" i="6"/>
  <c r="G1081" i="6"/>
  <c r="G1082" i="6"/>
  <c r="G1083" i="6"/>
  <c r="G1084" i="6"/>
  <c r="G1085" i="6"/>
  <c r="G1086" i="6"/>
  <c r="G1087" i="6"/>
  <c r="G1088" i="6"/>
  <c r="G1089" i="6"/>
  <c r="G1090" i="6"/>
  <c r="F1090" i="6" s="1" a="1"/>
  <c r="F1090" i="6" s="1"/>
  <c r="G1091" i="6"/>
  <c r="G1092" i="6"/>
  <c r="G1093" i="6"/>
  <c r="G1094" i="6"/>
  <c r="G1095" i="6"/>
  <c r="G1096" i="6"/>
  <c r="G1097" i="6"/>
  <c r="G1098" i="6"/>
  <c r="G1099" i="6"/>
  <c r="G1100" i="6"/>
  <c r="G1101" i="6"/>
  <c r="G1102" i="6"/>
  <c r="G1103" i="6"/>
  <c r="G1104" i="6"/>
  <c r="G1105" i="6"/>
  <c r="G1106" i="6"/>
  <c r="F1106" i="6" s="1" a="1"/>
  <c r="F1106" i="6" s="1"/>
  <c r="G1107" i="6"/>
  <c r="G1108" i="6"/>
  <c r="G1109" i="6"/>
  <c r="G1110" i="6"/>
  <c r="G1111" i="6"/>
  <c r="G1112" i="6"/>
  <c r="G1113" i="6"/>
  <c r="G1114" i="6"/>
  <c r="G1115" i="6"/>
  <c r="G1116" i="6"/>
  <c r="G1117" i="6"/>
  <c r="G1118" i="6"/>
  <c r="G1119" i="6"/>
  <c r="G1120" i="6"/>
  <c r="G1121" i="6"/>
  <c r="G1122" i="6"/>
  <c r="F1122" i="6" s="1" a="1"/>
  <c r="F1122" i="6" s="1"/>
  <c r="G1123" i="6"/>
  <c r="G1124" i="6"/>
  <c r="G1125" i="6"/>
  <c r="G1126" i="6"/>
  <c r="G1127" i="6"/>
  <c r="G1128" i="6"/>
  <c r="G1129" i="6"/>
  <c r="G1130" i="6"/>
  <c r="G1131" i="6"/>
  <c r="G1132" i="6"/>
  <c r="G1133" i="6"/>
  <c r="G1134" i="6"/>
  <c r="G1135" i="6"/>
  <c r="G1136" i="6"/>
  <c r="G1137" i="6"/>
  <c r="G1138" i="6"/>
  <c r="F1138" i="6" s="1" a="1"/>
  <c r="F1138" i="6" s="1"/>
  <c r="G1139" i="6"/>
  <c r="G1140" i="6"/>
  <c r="G1141" i="6"/>
  <c r="G1142" i="6"/>
  <c r="G1143" i="6"/>
  <c r="G1144" i="6"/>
  <c r="G1145" i="6"/>
  <c r="G1146" i="6"/>
  <c r="G1147" i="6"/>
  <c r="G1148" i="6"/>
  <c r="G1149" i="6"/>
  <c r="G1150" i="6"/>
  <c r="G1151" i="6"/>
  <c r="G1152" i="6"/>
  <c r="G1153" i="6"/>
  <c r="G1154" i="6"/>
  <c r="F1154" i="6" s="1" a="1"/>
  <c r="F1154" i="6" s="1"/>
  <c r="G1155" i="6"/>
  <c r="G1156" i="6"/>
  <c r="G1157" i="6"/>
  <c r="G1158" i="6"/>
  <c r="G1159" i="6"/>
  <c r="G1160" i="6"/>
  <c r="G1161" i="6"/>
  <c r="G1162" i="6"/>
  <c r="G1163" i="6"/>
  <c r="G1164" i="6"/>
  <c r="G1165" i="6"/>
  <c r="G1166" i="6"/>
  <c r="G1167" i="6"/>
  <c r="G1168" i="6"/>
  <c r="G1169" i="6"/>
  <c r="G1170" i="6"/>
  <c r="F1170" i="6" s="1" a="1"/>
  <c r="F1170" i="6" s="1"/>
  <c r="G1171" i="6"/>
  <c r="G1172" i="6"/>
  <c r="G1173" i="6"/>
  <c r="G1174" i="6"/>
  <c r="G1175" i="6"/>
  <c r="G1176" i="6"/>
  <c r="G1177" i="6"/>
  <c r="G1178" i="6"/>
  <c r="G1179" i="6"/>
  <c r="G1180" i="6"/>
  <c r="G1181" i="6"/>
  <c r="G1182" i="6"/>
  <c r="G1183" i="6"/>
  <c r="G1184" i="6"/>
  <c r="G1185" i="6"/>
  <c r="G1186" i="6"/>
  <c r="F1186" i="6" s="1" a="1"/>
  <c r="F1186" i="6" s="1"/>
  <c r="G1187" i="6"/>
  <c r="G1188" i="6"/>
  <c r="G1189" i="6"/>
  <c r="G1190" i="6"/>
  <c r="G1191" i="6"/>
  <c r="G1192" i="6"/>
  <c r="G1193" i="6"/>
  <c r="G1194" i="6"/>
  <c r="G1195" i="6"/>
  <c r="G1196" i="6"/>
  <c r="G1197" i="6"/>
  <c r="G1198" i="6"/>
  <c r="G1199" i="6"/>
  <c r="G1200" i="6"/>
  <c r="G1201" i="6"/>
  <c r="G1202" i="6"/>
  <c r="F1202" i="6" s="1" a="1"/>
  <c r="F1202" i="6" s="1"/>
  <c r="G1203" i="6"/>
  <c r="G1204" i="6"/>
  <c r="G1205" i="6"/>
  <c r="G1206" i="6"/>
  <c r="G1207" i="6"/>
  <c r="G1208" i="6"/>
  <c r="G1209" i="6"/>
  <c r="G1210" i="6"/>
  <c r="G1211" i="6"/>
  <c r="G1212" i="6"/>
  <c r="G1213" i="6"/>
  <c r="G1214" i="6"/>
  <c r="G1215" i="6"/>
  <c r="G1216" i="6"/>
  <c r="G1217" i="6"/>
  <c r="G1218" i="6"/>
  <c r="F1218" i="6" s="1" a="1"/>
  <c r="F1218" i="6" s="1"/>
  <c r="G1219" i="6"/>
  <c r="G1220" i="6"/>
  <c r="G1221" i="6"/>
  <c r="G1222" i="6"/>
  <c r="G1223" i="6"/>
  <c r="G1224" i="6"/>
  <c r="G1225" i="6"/>
  <c r="G1226" i="6"/>
  <c r="G1227" i="6"/>
  <c r="G1228" i="6"/>
  <c r="G1229" i="6"/>
  <c r="G1230" i="6"/>
  <c r="G1231" i="6"/>
  <c r="G1232" i="6"/>
  <c r="G1233" i="6"/>
  <c r="G1234" i="6"/>
  <c r="F1234" i="6" s="1" a="1"/>
  <c r="F1234" i="6" s="1"/>
  <c r="G1235" i="6"/>
  <c r="G1236" i="6"/>
  <c r="G1237" i="6"/>
  <c r="G1238" i="6"/>
  <c r="G1239" i="6"/>
  <c r="G1240" i="6"/>
  <c r="G1241" i="6"/>
  <c r="G1242" i="6"/>
  <c r="G1243" i="6"/>
  <c r="G1244" i="6"/>
  <c r="G1245" i="6"/>
  <c r="G1246" i="6"/>
  <c r="G1247" i="6"/>
  <c r="G1248" i="6"/>
  <c r="G1249" i="6"/>
  <c r="G1250" i="6"/>
  <c r="F1250" i="6" s="1" a="1"/>
  <c r="F1250" i="6" s="1"/>
  <c r="G1251" i="6"/>
  <c r="G1252" i="6"/>
  <c r="G1253" i="6"/>
  <c r="G1254" i="6"/>
  <c r="G1255" i="6"/>
  <c r="G1256" i="6"/>
  <c r="G1257" i="6"/>
  <c r="G1258" i="6"/>
  <c r="G1259" i="6"/>
  <c r="G1260" i="6"/>
  <c r="G1261" i="6"/>
  <c r="G1262" i="6"/>
  <c r="G1263" i="6"/>
  <c r="G1264" i="6"/>
  <c r="G1265" i="6"/>
  <c r="G1266" i="6"/>
  <c r="F1266" i="6" s="1" a="1"/>
  <c r="F1266" i="6" s="1"/>
  <c r="G1267" i="6"/>
  <c r="G1268" i="6"/>
  <c r="G1269" i="6"/>
  <c r="G1270" i="6"/>
  <c r="G1271" i="6"/>
  <c r="G1272" i="6"/>
  <c r="G1273" i="6"/>
  <c r="G1274" i="6"/>
  <c r="G1275" i="6"/>
  <c r="G1276" i="6"/>
  <c r="G1277" i="6"/>
  <c r="G1278" i="6"/>
  <c r="G1279" i="6"/>
  <c r="G1280" i="6"/>
  <c r="G1281" i="6"/>
  <c r="G1282" i="6"/>
  <c r="F1282" i="6" s="1" a="1"/>
  <c r="F1282" i="6" s="1"/>
  <c r="G1283" i="6"/>
  <c r="G1284" i="6"/>
  <c r="G1285" i="6"/>
  <c r="G1286" i="6"/>
  <c r="G1287" i="6"/>
  <c r="G1288" i="6"/>
  <c r="G1289" i="6"/>
  <c r="G1290" i="6"/>
  <c r="G1291" i="6"/>
  <c r="G1292" i="6"/>
  <c r="G1293" i="6"/>
  <c r="G1294" i="6"/>
  <c r="G1295" i="6"/>
  <c r="G1296" i="6"/>
  <c r="G1297" i="6"/>
  <c r="G1298" i="6"/>
  <c r="F1298" i="6" s="1" a="1"/>
  <c r="F1298" i="6" s="1"/>
  <c r="G1299" i="6"/>
  <c r="G1300" i="6"/>
  <c r="G1301" i="6"/>
  <c r="G1302" i="6"/>
  <c r="G1303" i="6"/>
  <c r="G1304" i="6"/>
  <c r="G1305" i="6"/>
  <c r="G1306" i="6"/>
  <c r="G1307" i="6"/>
  <c r="G1308" i="6"/>
  <c r="G1309" i="6"/>
  <c r="G1310" i="6"/>
  <c r="G1311" i="6"/>
  <c r="G1312" i="6"/>
  <c r="G1313" i="6"/>
  <c r="G1314" i="6"/>
  <c r="F1314" i="6" s="1" a="1"/>
  <c r="F1314" i="6" s="1"/>
  <c r="G1315" i="6"/>
  <c r="G1316" i="6"/>
  <c r="G1317" i="6"/>
  <c r="G1318" i="6"/>
  <c r="G1319" i="6"/>
  <c r="G1320" i="6"/>
  <c r="G1321" i="6"/>
  <c r="G1322" i="6"/>
  <c r="G1323" i="6"/>
  <c r="G1324" i="6"/>
  <c r="G1325" i="6"/>
  <c r="G1326" i="6"/>
  <c r="G1327" i="6"/>
  <c r="G1328" i="6"/>
  <c r="G1329" i="6"/>
  <c r="G1330" i="6"/>
  <c r="F1330" i="6" s="1" a="1"/>
  <c r="F1330" i="6" s="1"/>
  <c r="G1331" i="6"/>
  <c r="G1332" i="6"/>
  <c r="G1333" i="6"/>
  <c r="G1334" i="6"/>
  <c r="G1335" i="6"/>
  <c r="G1336" i="6"/>
  <c r="G1337" i="6"/>
  <c r="G1338" i="6"/>
  <c r="G1339" i="6"/>
  <c r="G1340" i="6"/>
  <c r="G1341" i="6"/>
  <c r="G1342" i="6"/>
  <c r="G1343" i="6"/>
  <c r="G1344" i="6"/>
  <c r="G1345" i="6"/>
  <c r="G1346" i="6"/>
  <c r="F1346" i="6" s="1" a="1"/>
  <c r="F1346" i="6" s="1"/>
  <c r="G1347" i="6"/>
  <c r="G1348" i="6"/>
  <c r="G1349" i="6"/>
  <c r="G1350" i="6"/>
  <c r="G1351" i="6"/>
  <c r="G1352" i="6"/>
  <c r="G1353" i="6"/>
  <c r="G1354" i="6"/>
  <c r="G1355" i="6"/>
  <c r="G1356" i="6"/>
  <c r="G1357" i="6"/>
  <c r="G1358" i="6"/>
  <c r="G1359" i="6"/>
  <c r="G1360" i="6"/>
  <c r="G1361" i="6"/>
  <c r="G1362" i="6"/>
  <c r="F1362" i="6" s="1" a="1"/>
  <c r="F1362" i="6" s="1"/>
  <c r="G1363" i="6"/>
  <c r="G1364" i="6"/>
  <c r="G1365" i="6"/>
  <c r="G1366" i="6"/>
  <c r="G1367" i="6"/>
  <c r="G1368" i="6"/>
  <c r="G1369" i="6"/>
  <c r="G1370" i="6"/>
  <c r="G1371" i="6"/>
  <c r="G1372" i="6"/>
  <c r="G1373" i="6"/>
  <c r="G1374" i="6"/>
  <c r="G1375" i="6"/>
  <c r="G1376" i="6"/>
  <c r="G1377" i="6"/>
  <c r="G1378" i="6"/>
  <c r="F1378" i="6" s="1" a="1"/>
  <c r="F1378" i="6" s="1"/>
  <c r="G1379" i="6"/>
  <c r="G1380" i="6"/>
  <c r="G1381" i="6"/>
  <c r="G1382" i="6"/>
  <c r="G1383" i="6"/>
  <c r="G1384" i="6"/>
  <c r="G1385" i="6"/>
  <c r="G1386" i="6"/>
  <c r="G1387" i="6"/>
  <c r="G1388" i="6"/>
  <c r="G1389" i="6"/>
  <c r="G1390" i="6"/>
  <c r="G1391" i="6"/>
  <c r="G1392" i="6"/>
  <c r="G1393" i="6"/>
  <c r="G1394" i="6"/>
  <c r="F1394" i="6" s="1" a="1"/>
  <c r="F1394" i="6" s="1"/>
  <c r="G1395" i="6"/>
  <c r="G1396" i="6"/>
  <c r="G1397" i="6"/>
  <c r="G1398" i="6"/>
  <c r="G1399" i="6"/>
  <c r="G1400" i="6"/>
  <c r="G1401" i="6"/>
  <c r="G1402" i="6"/>
  <c r="G1403" i="6"/>
  <c r="G1404" i="6"/>
  <c r="G1405" i="6"/>
  <c r="G1406" i="6"/>
  <c r="G1407" i="6"/>
  <c r="G1408" i="6"/>
  <c r="G1409" i="6"/>
  <c r="G1410" i="6"/>
  <c r="F1410" i="6" s="1" a="1"/>
  <c r="F1410" i="6" s="1"/>
  <c r="G1411" i="6"/>
  <c r="G1412" i="6"/>
  <c r="G1413" i="6"/>
  <c r="G1414" i="6"/>
  <c r="G1415" i="6"/>
  <c r="G1416" i="6"/>
  <c r="G1417" i="6"/>
  <c r="G1418" i="6"/>
  <c r="G1419" i="6"/>
  <c r="G1420" i="6"/>
  <c r="G1421" i="6"/>
  <c r="G1422" i="6"/>
  <c r="G1423" i="6"/>
  <c r="G1424" i="6"/>
  <c r="G1425" i="6"/>
  <c r="G1426" i="6"/>
  <c r="F1426" i="6" s="1" a="1"/>
  <c r="F1426" i="6" s="1"/>
  <c r="G1427" i="6"/>
  <c r="G1428" i="6"/>
  <c r="G1429" i="6"/>
  <c r="G1430" i="6"/>
  <c r="G1431" i="6"/>
  <c r="G1432" i="6"/>
  <c r="G1433" i="6"/>
  <c r="G1434" i="6"/>
  <c r="G1435" i="6"/>
  <c r="G1436" i="6"/>
  <c r="G1437" i="6"/>
  <c r="G1438" i="6"/>
  <c r="G1439" i="6"/>
  <c r="G1440" i="6"/>
  <c r="G1441" i="6"/>
  <c r="G1442" i="6"/>
  <c r="G1443" i="6"/>
  <c r="G1444" i="6"/>
  <c r="G1445" i="6"/>
  <c r="G1446" i="6"/>
  <c r="G1447" i="6"/>
  <c r="G1448" i="6"/>
  <c r="G1449" i="6"/>
  <c r="G1450" i="6"/>
  <c r="G1451" i="6"/>
  <c r="G1452" i="6"/>
  <c r="G1453" i="6"/>
  <c r="G1454" i="6"/>
  <c r="G1455" i="6"/>
  <c r="G1456" i="6"/>
  <c r="G1457" i="6"/>
  <c r="G1458" i="6"/>
  <c r="G1459" i="6"/>
  <c r="G1460" i="6"/>
  <c r="G1461" i="6"/>
  <c r="G1462" i="6"/>
  <c r="G1463" i="6"/>
  <c r="G1464" i="6"/>
  <c r="G1465" i="6"/>
  <c r="G1466" i="6"/>
  <c r="G1467" i="6"/>
  <c r="G1468" i="6"/>
  <c r="G1469" i="6"/>
  <c r="G1470" i="6"/>
  <c r="G1471" i="6"/>
  <c r="G1472" i="6"/>
  <c r="G1473" i="6"/>
  <c r="G1474" i="6"/>
  <c r="F1474" i="6" s="1" a="1"/>
  <c r="F1474" i="6" s="1"/>
  <c r="G1475" i="6"/>
  <c r="G1476" i="6"/>
  <c r="G1477" i="6"/>
  <c r="G1478" i="6"/>
  <c r="G1479" i="6"/>
  <c r="G1480" i="6"/>
  <c r="G1481" i="6"/>
  <c r="G1482" i="6"/>
  <c r="G1483" i="6"/>
  <c r="G1484" i="6"/>
  <c r="G1485" i="6"/>
  <c r="G1486" i="6"/>
  <c r="G1487" i="6"/>
  <c r="G1488" i="6"/>
  <c r="G1489" i="6"/>
  <c r="G1490" i="6"/>
  <c r="F1490" i="6" s="1" a="1"/>
  <c r="F1490" i="6" s="1"/>
  <c r="G1491" i="6"/>
  <c r="G1492" i="6"/>
  <c r="G1493" i="6"/>
  <c r="G1494" i="6"/>
  <c r="G1495" i="6"/>
  <c r="G1496" i="6"/>
  <c r="G1497" i="6"/>
  <c r="G1498" i="6"/>
  <c r="G1499" i="6"/>
  <c r="G1500" i="6"/>
  <c r="G1501" i="6"/>
  <c r="G1502" i="6"/>
  <c r="G1503" i="6"/>
  <c r="G1504" i="6"/>
  <c r="G1505" i="6"/>
  <c r="G1506" i="6"/>
  <c r="F1506" i="6" s="1" a="1"/>
  <c r="F1506" i="6" s="1"/>
  <c r="G1507" i="6"/>
  <c r="G1508" i="6"/>
  <c r="G1509" i="6"/>
  <c r="G1510" i="6"/>
  <c r="G1511" i="6"/>
  <c r="G1512" i="6"/>
  <c r="G1513" i="6"/>
  <c r="G1514" i="6"/>
  <c r="G1515" i="6"/>
  <c r="G1516" i="6"/>
  <c r="G1517" i="6"/>
  <c r="G1518" i="6"/>
  <c r="G1519" i="6"/>
  <c r="G1520" i="6"/>
  <c r="G1521" i="6"/>
  <c r="G1522" i="6"/>
  <c r="F1522" i="6" s="1" a="1"/>
  <c r="F1522" i="6" s="1"/>
  <c r="G1523" i="6"/>
  <c r="G1524" i="6"/>
  <c r="G1525" i="6"/>
  <c r="G1526" i="6"/>
  <c r="G1527" i="6"/>
  <c r="G1528" i="6"/>
  <c r="G1529" i="6"/>
  <c r="G1530" i="6"/>
  <c r="G1531" i="6"/>
  <c r="G1532" i="6"/>
  <c r="G1533" i="6"/>
  <c r="G1534" i="6"/>
  <c r="G1535" i="6"/>
  <c r="G1536" i="6"/>
  <c r="G1537" i="6"/>
  <c r="G1538" i="6"/>
  <c r="F1538" i="6" s="1" a="1"/>
  <c r="F1538" i="6" s="1"/>
  <c r="G1539" i="6"/>
  <c r="G1540" i="6"/>
  <c r="G1541" i="6"/>
  <c r="G1542" i="6"/>
  <c r="G1543" i="6"/>
  <c r="G1544" i="6"/>
  <c r="G1545" i="6"/>
  <c r="G1546" i="6"/>
  <c r="G1547" i="6"/>
  <c r="G1548" i="6"/>
  <c r="G1549" i="6"/>
  <c r="G1550" i="6"/>
  <c r="G1551" i="6"/>
  <c r="G1552" i="6"/>
  <c r="G1553" i="6"/>
  <c r="G1554" i="6"/>
  <c r="F1554" i="6" s="1" a="1"/>
  <c r="F1554" i="6" s="1"/>
  <c r="G1555" i="6"/>
  <c r="G1556" i="6"/>
  <c r="G1557" i="6"/>
  <c r="G1558" i="6"/>
  <c r="G1559" i="6"/>
  <c r="G1560" i="6"/>
  <c r="G1561" i="6"/>
  <c r="G1562" i="6"/>
  <c r="G1563" i="6"/>
  <c r="G1564" i="6"/>
  <c r="G1565" i="6"/>
  <c r="G1566" i="6"/>
  <c r="G1567" i="6"/>
  <c r="G1568" i="6"/>
  <c r="G1569" i="6"/>
  <c r="G1570" i="6"/>
  <c r="F1570" i="6" s="1" a="1"/>
  <c r="F1570" i="6" s="1"/>
  <c r="G1571" i="6"/>
  <c r="G1572" i="6"/>
  <c r="G1573" i="6"/>
  <c r="G1574" i="6"/>
  <c r="G1575" i="6"/>
  <c r="G1576" i="6"/>
  <c r="G1577" i="6"/>
  <c r="G1578" i="6"/>
  <c r="G1579" i="6"/>
  <c r="G1580" i="6"/>
  <c r="G1581" i="6"/>
  <c r="G1582" i="6"/>
  <c r="G1583" i="6"/>
  <c r="G1584" i="6"/>
  <c r="G1585" i="6"/>
  <c r="G1586" i="6"/>
  <c r="F1586" i="6" s="1" a="1"/>
  <c r="F1586" i="6" s="1"/>
  <c r="G1587" i="6"/>
  <c r="G1588" i="6"/>
  <c r="G1589" i="6"/>
  <c r="G1590" i="6"/>
  <c r="G1591" i="6"/>
  <c r="G1592" i="6"/>
  <c r="G1593" i="6"/>
  <c r="G1594" i="6"/>
  <c r="G1595" i="6"/>
  <c r="G1596" i="6"/>
  <c r="G1597" i="6"/>
  <c r="G1598" i="6"/>
  <c r="G1599" i="6"/>
  <c r="G1600" i="6"/>
  <c r="G1601" i="6"/>
  <c r="G1602" i="6"/>
  <c r="F1602" i="6" s="1" a="1"/>
  <c r="F1602" i="6" s="1"/>
  <c r="G1603" i="6"/>
  <c r="G1604" i="6"/>
  <c r="G1605" i="6"/>
  <c r="G1606" i="6"/>
  <c r="G1607" i="6"/>
  <c r="G1608" i="6"/>
  <c r="G1609" i="6"/>
  <c r="G1610" i="6"/>
  <c r="G1611" i="6"/>
  <c r="G1612" i="6"/>
  <c r="G1613" i="6"/>
  <c r="G1614" i="6"/>
  <c r="G1615" i="6"/>
  <c r="G1616" i="6"/>
  <c r="G1617" i="6"/>
  <c r="G1618" i="6"/>
  <c r="F1618" i="6" s="1" a="1"/>
  <c r="F1618" i="6" s="1"/>
  <c r="G1619" i="6"/>
  <c r="G1620" i="6"/>
  <c r="G1621" i="6"/>
  <c r="G1622" i="6"/>
  <c r="G1623" i="6"/>
  <c r="G1624" i="6"/>
  <c r="G1625" i="6"/>
  <c r="G1626" i="6"/>
  <c r="G1627" i="6"/>
  <c r="G1628" i="6"/>
  <c r="G1629" i="6"/>
  <c r="G1630" i="6"/>
  <c r="G1631" i="6"/>
  <c r="G1632" i="6"/>
  <c r="G1633" i="6"/>
  <c r="G1634" i="6"/>
  <c r="G1635" i="6"/>
  <c r="G1636" i="6"/>
  <c r="G1637" i="6"/>
  <c r="G1638" i="6"/>
  <c r="G1639" i="6"/>
  <c r="G1640" i="6"/>
  <c r="G1641" i="6"/>
  <c r="G1642" i="6"/>
  <c r="G1643" i="6"/>
  <c r="G1644" i="6"/>
  <c r="G1645" i="6"/>
  <c r="G1646" i="6"/>
  <c r="G1647" i="6"/>
  <c r="G1648" i="6"/>
  <c r="G1649" i="6"/>
  <c r="G1650" i="6"/>
  <c r="F1650" i="6" s="1" a="1"/>
  <c r="F1650" i="6" s="1"/>
  <c r="G1651" i="6"/>
  <c r="G1652" i="6"/>
  <c r="G1653" i="6"/>
  <c r="G1654" i="6"/>
  <c r="G1655" i="6"/>
  <c r="G1656" i="6"/>
  <c r="G1657" i="6"/>
  <c r="G1658" i="6"/>
  <c r="G1659" i="6"/>
  <c r="G1660" i="6"/>
  <c r="G1661" i="6"/>
  <c r="G1662" i="6"/>
  <c r="G1663" i="6"/>
  <c r="G1664" i="6"/>
  <c r="G1665" i="6"/>
  <c r="G1666" i="6"/>
  <c r="F1666" i="6" s="1" a="1"/>
  <c r="F1666" i="6" s="1"/>
  <c r="G1667" i="6"/>
  <c r="G1668" i="6"/>
  <c r="G1669" i="6"/>
  <c r="G1670" i="6"/>
  <c r="G1671" i="6"/>
  <c r="G1672" i="6"/>
  <c r="G1673" i="6"/>
  <c r="G1674" i="6"/>
  <c r="G1675" i="6"/>
  <c r="G1676" i="6"/>
  <c r="G1677" i="6"/>
  <c r="G1678" i="6"/>
  <c r="G1679" i="6"/>
  <c r="G1680" i="6"/>
  <c r="G1681" i="6"/>
  <c r="G1682" i="6"/>
  <c r="F1682" i="6" s="1" a="1"/>
  <c r="F1682" i="6" s="1"/>
  <c r="G1683" i="6"/>
  <c r="G1684" i="6"/>
  <c r="G1685" i="6"/>
  <c r="G1686" i="6"/>
  <c r="G1687" i="6"/>
  <c r="G1688" i="6"/>
  <c r="G1689" i="6"/>
  <c r="G1690" i="6"/>
  <c r="G1691" i="6"/>
  <c r="G1692" i="6"/>
  <c r="G1693" i="6"/>
  <c r="G1694" i="6"/>
  <c r="G1695" i="6"/>
  <c r="G1696" i="6"/>
  <c r="G1697" i="6"/>
  <c r="G1698" i="6"/>
  <c r="F1698" i="6" s="1" a="1"/>
  <c r="F1698" i="6" s="1"/>
  <c r="G1699" i="6"/>
  <c r="G1700" i="6"/>
  <c r="G1701" i="6"/>
  <c r="G1702" i="6"/>
  <c r="G1703" i="6"/>
  <c r="G1704" i="6"/>
  <c r="G1705" i="6"/>
  <c r="G1706" i="6"/>
  <c r="G1707" i="6"/>
  <c r="G1708" i="6"/>
  <c r="G1709" i="6"/>
  <c r="G1710" i="6"/>
  <c r="G1711" i="6"/>
  <c r="G1712" i="6"/>
  <c r="G1713" i="6"/>
  <c r="G1714" i="6"/>
  <c r="F1714" i="6" s="1" a="1"/>
  <c r="F1714" i="6" s="1"/>
  <c r="G1715" i="6"/>
  <c r="G1716" i="6"/>
  <c r="G1717" i="6"/>
  <c r="G1718" i="6"/>
  <c r="G1719" i="6"/>
  <c r="G1720" i="6"/>
  <c r="G1721" i="6"/>
  <c r="G1722" i="6"/>
  <c r="G1723" i="6"/>
  <c r="G1724" i="6"/>
  <c r="G1725" i="6"/>
  <c r="G1726" i="6"/>
  <c r="G1727" i="6"/>
  <c r="G1728" i="6"/>
  <c r="G1729" i="6"/>
  <c r="G1730" i="6"/>
  <c r="F1730" i="6" s="1" a="1"/>
  <c r="F1730" i="6" s="1"/>
  <c r="G1731" i="6"/>
  <c r="G1732" i="6"/>
  <c r="G1733" i="6"/>
  <c r="G1734" i="6"/>
  <c r="G1735" i="6"/>
  <c r="G1736" i="6"/>
  <c r="G1737" i="6"/>
  <c r="G1738" i="6"/>
  <c r="G1739" i="6"/>
  <c r="G1740" i="6"/>
  <c r="G1741" i="6"/>
  <c r="G1742" i="6"/>
  <c r="G1743" i="6"/>
  <c r="G1744" i="6"/>
  <c r="G1745" i="6"/>
  <c r="G1746" i="6"/>
  <c r="F1746" i="6" s="1" a="1"/>
  <c r="F1746" i="6" s="1"/>
  <c r="G1747" i="6"/>
  <c r="G1748" i="6"/>
  <c r="G1749" i="6"/>
  <c r="G1750" i="6"/>
  <c r="G1751" i="6"/>
  <c r="G1752" i="6"/>
  <c r="G1753" i="6"/>
  <c r="G1754" i="6"/>
  <c r="G1755" i="6"/>
  <c r="G1756" i="6"/>
  <c r="G1757" i="6"/>
  <c r="G1758" i="6"/>
  <c r="G1759" i="6"/>
  <c r="G1760" i="6"/>
  <c r="G1761" i="6"/>
  <c r="G1762" i="6"/>
  <c r="F1762" i="6" s="1" a="1"/>
  <c r="F1762" i="6" s="1"/>
  <c r="G1763" i="6"/>
  <c r="G1764" i="6"/>
  <c r="G1765" i="6"/>
  <c r="G1766" i="6"/>
  <c r="G1767" i="6"/>
  <c r="G1768" i="6"/>
  <c r="G1769" i="6"/>
  <c r="G1770" i="6"/>
  <c r="G1771" i="6"/>
  <c r="G1772" i="6"/>
  <c r="G1773" i="6"/>
  <c r="G1774" i="6"/>
  <c r="G1775" i="6"/>
  <c r="G1776" i="6"/>
  <c r="G1777" i="6"/>
  <c r="G1778" i="6"/>
  <c r="F1778" i="6" s="1" a="1"/>
  <c r="F1778" i="6" s="1"/>
  <c r="G1779" i="6"/>
  <c r="G1780" i="6"/>
  <c r="G1781" i="6"/>
  <c r="G1782" i="6"/>
  <c r="G1783" i="6"/>
  <c r="G1784" i="6"/>
  <c r="G1785" i="6"/>
  <c r="G1786" i="6"/>
  <c r="G1787" i="6"/>
  <c r="G1788" i="6"/>
  <c r="G1789" i="6"/>
  <c r="G1790" i="6"/>
  <c r="G1791" i="6"/>
  <c r="G1792" i="6"/>
  <c r="G1793" i="6"/>
  <c r="G1794" i="6"/>
  <c r="F1794" i="6" s="1" a="1"/>
  <c r="F1794" i="6" s="1"/>
  <c r="G1795" i="6"/>
  <c r="G1796" i="6"/>
  <c r="G1797" i="6"/>
  <c r="G1798" i="6"/>
  <c r="G1799" i="6"/>
  <c r="G1800" i="6"/>
  <c r="G1801" i="6"/>
  <c r="G1802" i="6"/>
  <c r="G1803" i="6"/>
  <c r="G1804" i="6"/>
  <c r="G1805" i="6"/>
  <c r="G1806" i="6"/>
  <c r="G1807" i="6"/>
  <c r="G1808" i="6"/>
  <c r="G1809" i="6"/>
  <c r="G1810" i="6"/>
  <c r="F1810" i="6" s="1" a="1"/>
  <c r="F1810" i="6" s="1"/>
  <c r="G1811" i="6"/>
  <c r="G1812" i="6"/>
  <c r="G1813" i="6"/>
  <c r="G1814" i="6"/>
  <c r="G1815" i="6"/>
  <c r="G1816" i="6"/>
  <c r="G1817" i="6"/>
  <c r="G1818" i="6"/>
  <c r="G1819" i="6"/>
  <c r="G1820" i="6"/>
  <c r="G1821" i="6"/>
  <c r="G1822" i="6"/>
  <c r="G1823" i="6"/>
  <c r="G1824" i="6"/>
  <c r="G1825" i="6"/>
  <c r="G1826" i="6"/>
  <c r="F1826" i="6" s="1" a="1"/>
  <c r="F1826" i="6" s="1"/>
  <c r="G1827" i="6"/>
  <c r="G1828" i="6"/>
  <c r="G1829" i="6"/>
  <c r="G1830" i="6"/>
  <c r="G1831" i="6"/>
  <c r="G1832" i="6"/>
  <c r="G1833" i="6"/>
  <c r="G1834" i="6"/>
  <c r="G1835" i="6"/>
  <c r="G1836" i="6"/>
  <c r="G1837" i="6"/>
  <c r="G1838" i="6"/>
  <c r="G1839" i="6"/>
  <c r="G1840" i="6"/>
  <c r="G1841" i="6"/>
  <c r="G1842" i="6"/>
  <c r="F1842" i="6" s="1" a="1"/>
  <c r="F1842" i="6" s="1"/>
  <c r="G1843" i="6"/>
  <c r="G1844" i="6"/>
  <c r="G1845" i="6"/>
  <c r="G1846" i="6"/>
  <c r="G1847" i="6"/>
  <c r="G1848" i="6"/>
  <c r="G1849" i="6"/>
  <c r="G1850" i="6"/>
  <c r="G1851" i="6"/>
  <c r="G1852" i="6"/>
  <c r="G1853" i="6"/>
  <c r="G1854" i="6"/>
  <c r="G1855" i="6"/>
  <c r="G1856" i="6"/>
  <c r="G1857" i="6"/>
  <c r="G1858" i="6"/>
  <c r="F1858" i="6" s="1" a="1"/>
  <c r="F1858" i="6" s="1"/>
  <c r="G1859" i="6"/>
  <c r="G1860" i="6"/>
  <c r="G1861" i="6"/>
  <c r="G1862" i="6"/>
  <c r="G1863" i="6"/>
  <c r="G1864" i="6"/>
  <c r="G1865" i="6"/>
  <c r="G1866" i="6"/>
  <c r="G1867" i="6"/>
  <c r="G1868" i="6"/>
  <c r="G1869" i="6"/>
  <c r="G1870" i="6"/>
  <c r="G1871" i="6"/>
  <c r="G1872" i="6"/>
  <c r="G1873" i="6"/>
  <c r="G1874" i="6"/>
  <c r="F1874" i="6" s="1" a="1"/>
  <c r="F1874" i="6" s="1"/>
  <c r="G1875" i="6"/>
  <c r="G1876" i="6"/>
  <c r="G1877" i="6"/>
  <c r="G1878" i="6"/>
  <c r="G1879" i="6"/>
  <c r="G1880" i="6"/>
  <c r="G1881" i="6"/>
  <c r="G1882" i="6"/>
  <c r="G1883" i="6"/>
  <c r="G1884" i="6"/>
  <c r="G1885" i="6"/>
  <c r="G1886" i="6"/>
  <c r="G1887" i="6"/>
  <c r="G1888" i="6"/>
  <c r="G1889" i="6"/>
  <c r="G1890" i="6"/>
  <c r="F1890" i="6" s="1" a="1"/>
  <c r="F1890" i="6" s="1"/>
  <c r="G1891" i="6"/>
  <c r="G1892" i="6"/>
  <c r="G1893" i="6"/>
  <c r="G1894" i="6"/>
  <c r="G1895" i="6"/>
  <c r="G1896" i="6"/>
  <c r="G1897" i="6"/>
  <c r="G1898" i="6"/>
  <c r="G1899" i="6"/>
  <c r="G1900" i="6"/>
  <c r="G1901" i="6"/>
  <c r="G1902" i="6"/>
  <c r="G1903" i="6"/>
  <c r="G1904" i="6"/>
  <c r="G1905" i="6"/>
  <c r="G1906" i="6"/>
  <c r="F1906" i="6" s="1" a="1"/>
  <c r="F1906" i="6" s="1"/>
  <c r="G1907" i="6"/>
  <c r="G1908" i="6"/>
  <c r="G1909" i="6"/>
  <c r="G1910" i="6"/>
  <c r="G1911" i="6"/>
  <c r="G1912" i="6"/>
  <c r="G1913" i="6"/>
  <c r="G1914" i="6"/>
  <c r="G1915" i="6"/>
  <c r="G1916" i="6"/>
  <c r="G1917" i="6"/>
  <c r="G1918" i="6"/>
  <c r="G1919" i="6"/>
  <c r="G1920" i="6"/>
  <c r="G1921" i="6"/>
  <c r="G1922" i="6"/>
  <c r="F1922" i="6" s="1" a="1"/>
  <c r="F1922" i="6" s="1"/>
  <c r="G1923" i="6"/>
  <c r="G1924" i="6"/>
  <c r="G1925" i="6"/>
  <c r="G1926" i="6"/>
  <c r="G1927" i="6"/>
  <c r="G1928" i="6"/>
  <c r="G1929" i="6"/>
  <c r="G1930" i="6"/>
  <c r="G1931" i="6"/>
  <c r="G1932" i="6"/>
  <c r="G1933" i="6"/>
  <c r="G1934" i="6"/>
  <c r="G1935" i="6"/>
  <c r="G1936" i="6"/>
  <c r="G1937" i="6"/>
  <c r="G1938" i="6"/>
  <c r="F1938" i="6" s="1" a="1"/>
  <c r="F1938" i="6" s="1"/>
  <c r="G1939" i="6"/>
  <c r="G1940" i="6"/>
  <c r="G1941" i="6"/>
  <c r="G1942" i="6"/>
  <c r="G1943" i="6"/>
  <c r="G1944" i="6"/>
  <c r="G1945" i="6"/>
  <c r="G1946" i="6"/>
  <c r="G1947" i="6"/>
  <c r="G1948" i="6"/>
  <c r="G1949" i="6"/>
  <c r="G1950" i="6"/>
  <c r="G1951" i="6"/>
  <c r="G1952" i="6"/>
  <c r="G1953" i="6"/>
  <c r="G1954" i="6"/>
  <c r="F1954" i="6" s="1" a="1"/>
  <c r="F1954" i="6" s="1"/>
  <c r="G1955" i="6"/>
  <c r="G1956" i="6"/>
  <c r="G1957" i="6"/>
  <c r="G1958" i="6"/>
  <c r="G1959" i="6"/>
  <c r="G1960" i="6"/>
  <c r="G1961" i="6"/>
  <c r="G1962" i="6"/>
  <c r="G1963" i="6"/>
  <c r="G1964" i="6"/>
  <c r="G1965" i="6"/>
  <c r="G1966" i="6"/>
  <c r="G1967" i="6"/>
  <c r="G1968" i="6"/>
  <c r="G1969" i="6"/>
  <c r="G1970" i="6"/>
  <c r="F1970" i="6" s="1" a="1"/>
  <c r="F1970" i="6" s="1"/>
  <c r="G1971" i="6"/>
  <c r="G1972" i="6"/>
  <c r="G1973" i="6"/>
  <c r="G1974" i="6"/>
  <c r="G1975" i="6"/>
  <c r="G1976" i="6"/>
  <c r="G1977" i="6"/>
  <c r="G1978" i="6"/>
  <c r="G1979" i="6"/>
  <c r="G1980" i="6"/>
  <c r="G1981" i="6"/>
  <c r="G1982" i="6"/>
  <c r="G1983" i="6"/>
  <c r="G1984" i="6"/>
  <c r="G1985" i="6"/>
  <c r="G1986" i="6"/>
  <c r="F1986" i="6" s="1" a="1"/>
  <c r="F1986" i="6" s="1"/>
  <c r="G1987" i="6"/>
  <c r="G1988" i="6"/>
  <c r="G1989" i="6"/>
  <c r="G1990" i="6"/>
  <c r="G1991" i="6"/>
  <c r="G1992" i="6"/>
  <c r="G1993" i="6"/>
  <c r="G1994" i="6"/>
  <c r="G1995" i="6"/>
  <c r="G1996" i="6"/>
  <c r="G1997" i="6"/>
  <c r="G1998" i="6"/>
  <c r="G1999" i="6"/>
  <c r="G2000" i="6"/>
  <c r="G2001" i="6"/>
  <c r="G2002" i="6"/>
  <c r="F2002" i="6" s="1" a="1"/>
  <c r="F2002" i="6" s="1"/>
  <c r="G2003" i="6"/>
  <c r="G2004" i="6"/>
  <c r="G2005" i="6"/>
  <c r="G2006" i="6"/>
  <c r="G2007" i="6"/>
  <c r="G2008" i="6"/>
  <c r="G2009" i="6"/>
  <c r="G2010" i="6"/>
  <c r="G2011" i="6"/>
  <c r="G2012" i="6"/>
  <c r="G2013" i="6"/>
  <c r="G2014" i="6"/>
  <c r="G2015" i="6"/>
  <c r="G2016" i="6"/>
  <c r="G2017" i="6"/>
  <c r="G2018" i="6"/>
  <c r="F2018" i="6" s="1" a="1"/>
  <c r="F2018" i="6" s="1"/>
  <c r="G2019" i="6"/>
  <c r="G2020" i="6"/>
  <c r="G2021" i="6"/>
  <c r="G2022" i="6"/>
  <c r="G2023" i="6"/>
  <c r="G2024" i="6"/>
  <c r="G2025" i="6"/>
  <c r="G2026" i="6"/>
  <c r="G2027" i="6"/>
  <c r="G2028" i="6"/>
  <c r="G2029" i="6"/>
  <c r="G2030" i="6"/>
  <c r="G2031" i="6"/>
  <c r="G2032" i="6"/>
  <c r="G2033" i="6"/>
  <c r="G2034" i="6"/>
  <c r="F2034" i="6" s="1" a="1"/>
  <c r="F2034" i="6" s="1"/>
  <c r="G2035" i="6"/>
  <c r="G2036" i="6"/>
  <c r="G2037" i="6"/>
  <c r="G2038" i="6"/>
  <c r="G2039" i="6"/>
  <c r="G2040" i="6"/>
  <c r="G2041" i="6"/>
  <c r="G2042" i="6"/>
  <c r="G2043" i="6"/>
  <c r="G2044" i="6"/>
  <c r="G2045" i="6"/>
  <c r="G2046" i="6"/>
  <c r="G2047" i="6"/>
  <c r="G2048" i="6"/>
  <c r="G2049" i="6"/>
  <c r="G2050" i="6"/>
  <c r="F2050" i="6" s="1" a="1"/>
  <c r="F2050" i="6" s="1"/>
  <c r="G2051" i="6"/>
  <c r="G2052" i="6"/>
  <c r="G2053" i="6"/>
  <c r="G2054" i="6"/>
  <c r="G2055" i="6"/>
  <c r="G2056" i="6"/>
  <c r="G2057" i="6"/>
  <c r="G2058" i="6"/>
  <c r="G2059" i="6"/>
  <c r="G2060" i="6"/>
  <c r="G2061" i="6"/>
  <c r="G2062" i="6"/>
  <c r="G2063" i="6"/>
  <c r="G2064" i="6"/>
  <c r="G2065" i="6"/>
  <c r="G2066" i="6"/>
  <c r="F2066" i="6" s="1" a="1"/>
  <c r="F2066" i="6" s="1"/>
  <c r="G2067" i="6"/>
  <c r="G2068" i="6"/>
  <c r="G2069" i="6"/>
  <c r="G2070" i="6"/>
  <c r="G2071" i="6"/>
  <c r="G2072" i="6"/>
  <c r="G2073" i="6"/>
  <c r="G2074" i="6"/>
  <c r="G2075" i="6"/>
  <c r="G2076" i="6"/>
  <c r="G2077" i="6"/>
  <c r="G2078" i="6"/>
  <c r="G2079" i="6"/>
  <c r="G2080" i="6"/>
  <c r="G2081" i="6"/>
  <c r="G2082" i="6"/>
  <c r="F2082" i="6" s="1" a="1"/>
  <c r="F2082" i="6" s="1"/>
  <c r="G2083" i="6"/>
  <c r="G2084" i="6"/>
  <c r="G2085" i="6"/>
  <c r="G2086" i="6"/>
  <c r="G2087" i="6"/>
  <c r="G2088" i="6"/>
  <c r="G2089" i="6"/>
  <c r="G2090" i="6"/>
  <c r="G2091" i="6"/>
  <c r="G2092" i="6"/>
  <c r="G2093" i="6"/>
  <c r="G2094" i="6"/>
  <c r="G2095" i="6"/>
  <c r="G2096" i="6"/>
  <c r="G2097" i="6"/>
  <c r="G2098" i="6"/>
  <c r="F2098" i="6" s="1" a="1"/>
  <c r="F2098" i="6" s="1"/>
  <c r="G2099" i="6"/>
  <c r="G2100" i="6"/>
  <c r="G2101" i="6"/>
  <c r="G2102" i="6"/>
  <c r="G2103" i="6"/>
  <c r="G2104" i="6"/>
  <c r="G2105" i="6"/>
  <c r="G2106" i="6"/>
  <c r="G2107" i="6"/>
  <c r="G2108" i="6"/>
  <c r="G2109" i="6"/>
  <c r="G2110" i="6"/>
  <c r="G2111" i="6"/>
  <c r="G2112" i="6"/>
  <c r="G2113" i="6"/>
  <c r="G2114" i="6"/>
  <c r="F2114" i="6" s="1" a="1"/>
  <c r="F2114" i="6" s="1"/>
  <c r="G2115" i="6"/>
  <c r="G2116" i="6"/>
  <c r="G2117" i="6"/>
  <c r="G2118" i="6"/>
  <c r="G2119" i="6"/>
  <c r="G2120" i="6"/>
  <c r="G2121" i="6"/>
  <c r="G2122" i="6"/>
  <c r="G2123" i="6"/>
  <c r="G2124" i="6"/>
  <c r="G2125" i="6"/>
  <c r="G2126" i="6"/>
  <c r="G2127" i="6"/>
  <c r="G2128" i="6"/>
  <c r="G2129" i="6"/>
  <c r="G2130" i="6"/>
  <c r="G2131" i="6"/>
  <c r="G2132" i="6"/>
  <c r="G2133" i="6"/>
  <c r="G2134" i="6"/>
  <c r="G2135" i="6"/>
  <c r="G2136" i="6"/>
  <c r="G2137" i="6"/>
  <c r="G2138" i="6"/>
  <c r="G2139" i="6"/>
  <c r="G2140" i="6"/>
  <c r="G2141" i="6"/>
  <c r="G2142" i="6"/>
  <c r="G2143" i="6"/>
  <c r="G2144" i="6"/>
  <c r="G2145" i="6"/>
  <c r="G2146" i="6"/>
  <c r="F2146" i="6" s="1" a="1"/>
  <c r="F2146" i="6" s="1"/>
  <c r="G2147" i="6"/>
  <c r="G2148" i="6"/>
  <c r="G2149" i="6"/>
  <c r="G2150" i="6"/>
  <c r="G2151" i="6"/>
  <c r="G2152" i="6"/>
  <c r="G2153" i="6"/>
  <c r="G2154" i="6"/>
  <c r="G2155" i="6"/>
  <c r="G2156" i="6"/>
  <c r="G2157" i="6"/>
  <c r="G2158" i="6"/>
  <c r="G2159" i="6"/>
  <c r="G2160" i="6"/>
  <c r="G2161" i="6"/>
  <c r="G2162" i="6"/>
  <c r="F2162" i="6" s="1" a="1"/>
  <c r="F2162" i="6" s="1"/>
  <c r="G2163" i="6"/>
  <c r="G2164" i="6"/>
  <c r="G2165" i="6"/>
  <c r="G2166" i="6"/>
  <c r="G2167" i="6"/>
  <c r="G2168" i="6"/>
  <c r="G2169" i="6"/>
  <c r="G2170" i="6"/>
  <c r="G2171" i="6"/>
  <c r="G2172" i="6"/>
  <c r="G2173" i="6"/>
  <c r="G2174" i="6"/>
  <c r="G2175" i="6"/>
  <c r="G2176" i="6"/>
  <c r="G2177" i="6"/>
  <c r="G2178" i="6"/>
  <c r="F2178" i="6" s="1" a="1"/>
  <c r="F2178" i="6" s="1"/>
  <c r="G2179" i="6"/>
  <c r="G2180" i="6"/>
  <c r="G2181" i="6"/>
  <c r="G2182" i="6"/>
  <c r="G2183" i="6"/>
  <c r="G2184" i="6"/>
  <c r="G2185" i="6"/>
  <c r="G2186" i="6"/>
  <c r="G2187" i="6"/>
  <c r="G2188" i="6"/>
  <c r="G2189" i="6"/>
  <c r="G2190" i="6"/>
  <c r="G2191" i="6"/>
  <c r="G2192" i="6"/>
  <c r="G2193" i="6"/>
  <c r="G2194" i="6"/>
  <c r="F2194" i="6" s="1" a="1"/>
  <c r="F2194" i="6" s="1"/>
  <c r="G2195" i="6"/>
  <c r="G2196" i="6"/>
  <c r="G2197" i="6"/>
  <c r="G2198" i="6"/>
  <c r="G2199" i="6"/>
  <c r="G2200" i="6"/>
  <c r="G2201" i="6"/>
  <c r="G2202" i="6"/>
  <c r="G2203" i="6"/>
  <c r="G2204" i="6"/>
  <c r="G2205" i="6"/>
  <c r="G2206" i="6"/>
  <c r="G2207" i="6"/>
  <c r="G2208" i="6"/>
  <c r="G2209" i="6"/>
  <c r="G2210" i="6"/>
  <c r="F2210" i="6" s="1" a="1"/>
  <c r="F2210" i="6" s="1"/>
  <c r="G2211" i="6"/>
  <c r="G2212" i="6"/>
  <c r="G2213" i="6"/>
  <c r="G2214" i="6"/>
  <c r="G2215" i="6"/>
  <c r="G2216" i="6"/>
  <c r="G2217" i="6"/>
  <c r="G2218" i="6"/>
  <c r="G2219" i="6"/>
  <c r="G2220" i="6"/>
  <c r="G2221" i="6"/>
  <c r="G2222" i="6"/>
  <c r="G2223" i="6"/>
  <c r="G2224" i="6"/>
  <c r="G2225" i="6"/>
  <c r="G2226" i="6"/>
  <c r="F2226" i="6" s="1" a="1"/>
  <c r="F2226" i="6" s="1"/>
  <c r="G2227" i="6"/>
  <c r="G2228" i="6"/>
  <c r="G2229" i="6"/>
  <c r="G2230" i="6"/>
  <c r="G2231" i="6"/>
  <c r="G2232" i="6"/>
  <c r="G2233" i="6"/>
  <c r="G2234" i="6"/>
  <c r="G2235" i="6"/>
  <c r="G2236" i="6"/>
  <c r="G2237" i="6"/>
  <c r="G2238" i="6"/>
  <c r="G2239" i="6"/>
  <c r="G2240" i="6"/>
  <c r="G2241" i="6"/>
  <c r="G2242" i="6"/>
  <c r="F2242" i="6" s="1" a="1"/>
  <c r="F2242" i="6" s="1"/>
  <c r="G2243" i="6"/>
  <c r="G2244" i="6"/>
  <c r="G2245" i="6"/>
  <c r="G2246" i="6"/>
  <c r="G2247" i="6"/>
  <c r="G2248" i="6"/>
  <c r="G2249" i="6"/>
  <c r="G2250" i="6"/>
  <c r="G2251" i="6"/>
  <c r="G2252" i="6"/>
  <c r="G2253" i="6"/>
  <c r="G2254" i="6"/>
  <c r="G2255" i="6"/>
  <c r="G2256" i="6"/>
  <c r="G2257" i="6"/>
  <c r="G2258" i="6"/>
  <c r="F2258" i="6" s="1" a="1"/>
  <c r="F2258" i="6" s="1"/>
  <c r="G2259" i="6"/>
  <c r="G2260" i="6"/>
  <c r="G2261" i="6"/>
  <c r="G2262" i="6"/>
  <c r="G2263" i="6"/>
  <c r="G2264" i="6"/>
  <c r="G2265" i="6"/>
  <c r="G2266" i="6"/>
  <c r="G2267" i="6"/>
  <c r="G2268" i="6"/>
  <c r="G2269" i="6"/>
  <c r="G2270" i="6"/>
  <c r="G2271" i="6"/>
  <c r="G2272" i="6"/>
  <c r="G2273" i="6"/>
  <c r="G2274" i="6"/>
  <c r="F2274" i="6" s="1" a="1"/>
  <c r="F2274" i="6" s="1"/>
  <c r="G2275" i="6"/>
  <c r="G2276" i="6"/>
  <c r="G2277" i="6"/>
  <c r="G2278" i="6"/>
  <c r="G2279" i="6"/>
  <c r="G2280" i="6"/>
  <c r="G2281" i="6"/>
  <c r="G2282" i="6"/>
  <c r="G2283" i="6"/>
  <c r="G2284" i="6"/>
  <c r="G2285" i="6"/>
  <c r="G2286" i="6"/>
  <c r="G2287" i="6"/>
  <c r="G2288" i="6"/>
  <c r="G2289" i="6"/>
  <c r="G2290" i="6"/>
  <c r="F2290" i="6" s="1" a="1"/>
  <c r="F2290" i="6" s="1"/>
  <c r="G2291" i="6"/>
  <c r="G2292" i="6"/>
  <c r="G2293" i="6"/>
  <c r="G2294" i="6"/>
  <c r="G2295" i="6"/>
  <c r="G2296" i="6"/>
  <c r="G2297" i="6"/>
  <c r="G2298" i="6"/>
  <c r="G2299" i="6"/>
  <c r="G2300" i="6"/>
  <c r="G2301" i="6"/>
  <c r="G2302" i="6"/>
  <c r="G2303" i="6"/>
  <c r="G2304" i="6"/>
  <c r="G2305" i="6"/>
  <c r="G2306" i="6"/>
  <c r="F2306" i="6" s="1" a="1"/>
  <c r="F2306" i="6" s="1"/>
  <c r="G2307" i="6"/>
  <c r="G2308" i="6"/>
  <c r="G2309" i="6"/>
  <c r="G2310" i="6"/>
  <c r="G2311" i="6"/>
  <c r="G2312" i="6"/>
  <c r="G2313" i="6"/>
  <c r="G2314" i="6"/>
  <c r="G2315" i="6"/>
  <c r="G2316" i="6"/>
  <c r="G2317" i="6"/>
  <c r="G2318" i="6"/>
  <c r="G2319" i="6"/>
  <c r="G2320" i="6"/>
  <c r="G2321" i="6"/>
  <c r="G2322" i="6"/>
  <c r="F2322" i="6" s="1" a="1"/>
  <c r="F2322" i="6" s="1"/>
  <c r="G2323" i="6"/>
  <c r="G2324" i="6"/>
  <c r="G2325" i="6"/>
  <c r="G2326" i="6"/>
  <c r="G2327" i="6"/>
  <c r="G2328" i="6"/>
  <c r="G2329" i="6"/>
  <c r="G2330" i="6"/>
  <c r="G2331" i="6"/>
  <c r="G2332" i="6"/>
  <c r="G2333" i="6"/>
  <c r="G2334" i="6"/>
  <c r="G2335" i="6"/>
  <c r="G2336" i="6"/>
  <c r="G2337" i="6"/>
  <c r="G2338" i="6"/>
  <c r="F2338" i="6" s="1" a="1"/>
  <c r="F2338" i="6" s="1"/>
  <c r="G2339" i="6"/>
  <c r="G2340" i="6"/>
  <c r="G2341" i="6"/>
  <c r="G2342" i="6"/>
  <c r="G2343" i="6"/>
  <c r="G2344" i="6"/>
  <c r="G2345" i="6"/>
  <c r="G2346" i="6"/>
  <c r="G2347" i="6"/>
  <c r="G2348" i="6"/>
  <c r="G2349" i="6"/>
  <c r="G2350" i="6"/>
  <c r="G2351" i="6"/>
  <c r="G2352" i="6"/>
  <c r="G2353" i="6"/>
  <c r="G2354" i="6"/>
  <c r="F2354" i="6" s="1" a="1"/>
  <c r="F2354" i="6" s="1"/>
  <c r="G2355" i="6"/>
  <c r="G2356" i="6"/>
  <c r="G2357" i="6"/>
  <c r="G2358" i="6"/>
  <c r="G2359" i="6"/>
  <c r="G2360" i="6"/>
  <c r="G2361" i="6"/>
  <c r="G2362" i="6"/>
  <c r="G2363" i="6"/>
  <c r="G2364" i="6"/>
  <c r="G2365" i="6"/>
  <c r="G2366" i="6"/>
  <c r="G2367" i="6"/>
  <c r="G2368" i="6"/>
  <c r="G2369" i="6"/>
  <c r="G2370" i="6"/>
  <c r="F2370" i="6" s="1" a="1"/>
  <c r="F2370" i="6" s="1"/>
  <c r="G2371" i="6"/>
  <c r="G2372" i="6"/>
  <c r="G2373" i="6"/>
  <c r="G2374" i="6"/>
  <c r="G2375" i="6"/>
  <c r="G2376" i="6"/>
  <c r="G2377" i="6"/>
  <c r="G2378" i="6"/>
  <c r="G2379" i="6"/>
  <c r="G2380" i="6"/>
  <c r="G2381" i="6"/>
  <c r="G2382" i="6"/>
  <c r="G2383" i="6"/>
  <c r="G2384" i="6"/>
  <c r="G2385" i="6"/>
  <c r="G2386" i="6"/>
  <c r="F2386" i="6" s="1" a="1"/>
  <c r="F2386" i="6" s="1"/>
  <c r="G2387" i="6"/>
  <c r="G2388" i="6"/>
  <c r="G2389" i="6"/>
  <c r="G2390" i="6"/>
  <c r="G2391" i="6"/>
  <c r="G2392" i="6"/>
  <c r="G2393" i="6"/>
  <c r="G2394" i="6"/>
  <c r="G2395" i="6"/>
  <c r="G2396" i="6"/>
  <c r="G2397" i="6"/>
  <c r="G2398" i="6"/>
  <c r="G2399" i="6"/>
  <c r="G2400" i="6"/>
  <c r="G2401" i="6"/>
  <c r="G2402" i="6"/>
  <c r="F2402" i="6" s="1" a="1"/>
  <c r="F2402" i="6" s="1"/>
  <c r="G2403" i="6"/>
  <c r="G2404" i="6"/>
  <c r="G2405" i="6"/>
  <c r="G2406" i="6"/>
  <c r="G2407" i="6"/>
  <c r="G2408" i="6"/>
  <c r="G2409" i="6"/>
  <c r="G2410" i="6"/>
  <c r="G2411" i="6"/>
  <c r="G2412" i="6"/>
  <c r="G2413" i="6"/>
  <c r="G2414" i="6"/>
  <c r="G2415" i="6"/>
  <c r="G2416" i="6"/>
  <c r="G2417" i="6"/>
  <c r="G2418" i="6"/>
  <c r="F2418" i="6" s="1" a="1"/>
  <c r="F2418" i="6" s="1"/>
  <c r="G2419" i="6"/>
  <c r="G2420" i="6"/>
  <c r="G2421" i="6"/>
  <c r="G2422" i="6"/>
  <c r="G2423" i="6"/>
  <c r="G2424" i="6"/>
  <c r="G2425" i="6"/>
  <c r="G2426" i="6"/>
  <c r="G2427" i="6"/>
  <c r="G2428" i="6"/>
  <c r="G2429" i="6"/>
  <c r="G2430" i="6"/>
  <c r="G2431" i="6"/>
  <c r="G2432" i="6"/>
  <c r="G2433" i="6"/>
  <c r="G2434" i="6"/>
  <c r="F2434" i="6" s="1" a="1"/>
  <c r="F2434" i="6" s="1"/>
  <c r="G2435" i="6"/>
  <c r="G2436" i="6"/>
  <c r="G2437" i="6"/>
  <c r="G2438" i="6"/>
  <c r="G2439" i="6"/>
  <c r="G2440" i="6"/>
  <c r="G2441" i="6"/>
  <c r="G2442" i="6"/>
  <c r="G2443" i="6"/>
  <c r="G2444" i="6"/>
  <c r="G2445" i="6"/>
  <c r="G2446" i="6"/>
  <c r="G2447" i="6"/>
  <c r="G2448" i="6"/>
  <c r="G2449" i="6"/>
  <c r="G2450" i="6"/>
  <c r="F2450" i="6" s="1" a="1"/>
  <c r="F2450" i="6" s="1"/>
  <c r="G2451" i="6"/>
  <c r="G2452" i="6"/>
  <c r="G2453" i="6"/>
  <c r="G2454" i="6"/>
  <c r="G2455" i="6"/>
  <c r="G2456" i="6"/>
  <c r="G2457" i="6"/>
  <c r="G2458" i="6"/>
  <c r="G2459" i="6"/>
  <c r="G2460" i="6"/>
  <c r="G2461" i="6"/>
  <c r="G2462" i="6"/>
  <c r="G2463" i="6"/>
  <c r="G2464" i="6"/>
  <c r="G2465" i="6"/>
  <c r="G2466" i="6"/>
  <c r="F2466" i="6" s="1" a="1"/>
  <c r="F2466" i="6" s="1"/>
  <c r="G2467" i="6"/>
  <c r="G2468" i="6"/>
  <c r="G2469" i="6"/>
  <c r="G2470" i="6"/>
  <c r="G2471" i="6"/>
  <c r="G2472" i="6"/>
  <c r="G2473" i="6"/>
  <c r="G2474" i="6"/>
  <c r="G2475" i="6"/>
  <c r="G2476" i="6"/>
  <c r="G2477" i="6"/>
  <c r="G2478" i="6"/>
  <c r="G2479" i="6"/>
  <c r="G2480" i="6"/>
  <c r="G2481" i="6"/>
  <c r="G2482" i="6"/>
  <c r="F2482" i="6" s="1" a="1"/>
  <c r="F2482" i="6" s="1"/>
  <c r="G2483" i="6"/>
  <c r="G2484" i="6"/>
  <c r="G2485" i="6"/>
  <c r="G2486" i="6"/>
  <c r="G2487" i="6"/>
  <c r="G2488" i="6"/>
  <c r="G2489" i="6"/>
  <c r="G2490" i="6"/>
  <c r="G2491" i="6"/>
  <c r="G2492" i="6"/>
  <c r="G2493" i="6"/>
  <c r="G2494" i="6"/>
  <c r="G2495" i="6"/>
  <c r="G2496" i="6"/>
  <c r="G2497" i="6"/>
  <c r="G2498" i="6"/>
  <c r="F2498" i="6" s="1" a="1"/>
  <c r="F2498" i="6" s="1"/>
  <c r="G2499" i="6"/>
  <c r="G2500" i="6"/>
  <c r="G2501" i="6"/>
  <c r="G2502" i="6"/>
  <c r="G2503" i="6"/>
  <c r="G2504" i="6"/>
  <c r="G2505" i="6"/>
  <c r="G2506" i="6"/>
  <c r="G2507" i="6"/>
  <c r="G2508" i="6"/>
  <c r="G2509" i="6"/>
  <c r="G2510" i="6"/>
  <c r="G2511" i="6"/>
  <c r="G2512" i="6"/>
  <c r="G2513" i="6"/>
  <c r="G2514" i="6"/>
  <c r="F2514" i="6" s="1" a="1"/>
  <c r="F2514" i="6" s="1"/>
  <c r="G2515" i="6"/>
  <c r="G2516" i="6"/>
  <c r="G2517" i="6"/>
  <c r="G2518" i="6"/>
  <c r="G2519" i="6"/>
  <c r="G2520" i="6"/>
  <c r="G2521" i="6"/>
  <c r="G2522" i="6"/>
  <c r="G2523" i="6"/>
  <c r="G2524" i="6"/>
  <c r="G2525" i="6"/>
  <c r="G2526" i="6"/>
  <c r="G2527" i="6"/>
  <c r="G2528" i="6"/>
  <c r="G2529" i="6"/>
  <c r="G2530" i="6"/>
  <c r="F2530" i="6" s="1" a="1"/>
  <c r="F2530" i="6" s="1"/>
  <c r="G2531" i="6"/>
  <c r="G2532" i="6"/>
  <c r="G2533" i="6"/>
  <c r="G2534" i="6"/>
  <c r="G2535" i="6"/>
  <c r="G2536" i="6"/>
  <c r="G2537" i="6"/>
  <c r="G2538" i="6"/>
  <c r="G2539" i="6"/>
  <c r="G2540" i="6"/>
  <c r="G2541" i="6"/>
  <c r="G2542" i="6"/>
  <c r="G2543" i="6"/>
  <c r="G2544" i="6"/>
  <c r="G2545" i="6"/>
  <c r="G2546" i="6"/>
  <c r="F2546" i="6" s="1" a="1"/>
  <c r="F2546" i="6" s="1"/>
  <c r="G2547" i="6"/>
  <c r="G2548" i="6"/>
  <c r="G2549" i="6"/>
  <c r="G2550" i="6"/>
  <c r="G2551" i="6"/>
  <c r="G2552" i="6"/>
  <c r="G2553" i="6"/>
  <c r="G2554" i="6"/>
  <c r="G2555" i="6"/>
  <c r="G2556" i="6"/>
  <c r="G2557" i="6"/>
  <c r="G2558" i="6"/>
  <c r="G2559" i="6"/>
  <c r="G2560" i="6"/>
  <c r="G2561" i="6"/>
  <c r="G2562" i="6"/>
  <c r="F2562" i="6" s="1" a="1"/>
  <c r="F2562" i="6" s="1"/>
  <c r="G2563" i="6"/>
  <c r="G2564" i="6"/>
  <c r="G2565" i="6"/>
  <c r="G2566" i="6"/>
  <c r="G2567" i="6"/>
  <c r="G2568" i="6"/>
  <c r="G2569" i="6"/>
  <c r="G2570" i="6"/>
  <c r="G2571" i="6"/>
  <c r="G2572" i="6"/>
  <c r="G2573" i="6"/>
  <c r="G2574" i="6"/>
  <c r="G2575" i="6"/>
  <c r="G2576" i="6"/>
  <c r="G2577" i="6"/>
  <c r="G2578" i="6"/>
  <c r="F2578" i="6" s="1" a="1"/>
  <c r="F2578" i="6" s="1"/>
  <c r="G2579" i="6"/>
  <c r="G2580" i="6"/>
  <c r="G2581" i="6"/>
  <c r="G2582" i="6"/>
  <c r="G2583" i="6"/>
  <c r="G2584" i="6"/>
  <c r="G2585" i="6"/>
  <c r="G2586" i="6"/>
  <c r="G2587" i="6"/>
  <c r="G2588" i="6"/>
  <c r="G2589" i="6"/>
  <c r="G2590" i="6"/>
  <c r="G2591" i="6"/>
  <c r="G2592" i="6"/>
  <c r="G2593" i="6"/>
  <c r="G2594" i="6"/>
  <c r="F2594" i="6" s="1" a="1"/>
  <c r="F2594" i="6" s="1"/>
  <c r="G2595" i="6"/>
  <c r="G2596" i="6"/>
  <c r="G2597" i="6"/>
  <c r="G2598" i="6"/>
  <c r="G2599" i="6"/>
  <c r="G2600" i="6"/>
  <c r="G2601" i="6"/>
  <c r="G2602" i="6"/>
  <c r="G2603" i="6"/>
  <c r="G2604" i="6"/>
  <c r="G2605" i="6"/>
  <c r="G2606" i="6"/>
  <c r="G2607" i="6"/>
  <c r="G2608" i="6"/>
  <c r="G2609" i="6"/>
  <c r="G2610" i="6"/>
  <c r="F2610" i="6" s="1" a="1"/>
  <c r="F2610" i="6" s="1"/>
  <c r="G2611" i="6"/>
  <c r="G2612" i="6"/>
  <c r="G2613" i="6"/>
  <c r="G2614" i="6"/>
  <c r="G2615" i="6"/>
  <c r="G2616" i="6"/>
  <c r="G2617" i="6"/>
  <c r="G2618" i="6"/>
  <c r="G2619" i="6"/>
  <c r="G2620" i="6"/>
  <c r="G2621" i="6"/>
  <c r="G2622" i="6"/>
  <c r="G2623" i="6"/>
  <c r="G2624" i="6"/>
  <c r="G2625" i="6"/>
  <c r="G2626" i="6"/>
  <c r="F2626" i="6" s="1" a="1"/>
  <c r="F2626" i="6" s="1"/>
  <c r="G2627" i="6"/>
  <c r="G2628" i="6"/>
  <c r="G2629" i="6"/>
  <c r="G2630" i="6"/>
  <c r="G2631" i="6"/>
  <c r="G2632" i="6"/>
  <c r="G2633" i="6"/>
  <c r="G2634" i="6"/>
  <c r="G2635" i="6"/>
  <c r="G2636" i="6"/>
  <c r="G2637" i="6"/>
  <c r="G2638" i="6"/>
  <c r="G2639" i="6"/>
  <c r="G2640" i="6"/>
  <c r="G2641" i="6"/>
  <c r="G2642" i="6"/>
  <c r="F2642" i="6" s="1" a="1"/>
  <c r="F2642" i="6" s="1"/>
  <c r="G2643" i="6"/>
  <c r="G2644" i="6"/>
  <c r="G2645" i="6"/>
  <c r="G2646" i="6"/>
  <c r="G2647" i="6"/>
  <c r="G2648" i="6"/>
  <c r="G2649" i="6"/>
  <c r="G2650" i="6"/>
  <c r="G2651" i="6"/>
  <c r="G2652" i="6"/>
  <c r="G2653" i="6"/>
  <c r="G2654" i="6"/>
  <c r="G2655" i="6"/>
  <c r="G2656" i="6"/>
  <c r="G2657" i="6"/>
  <c r="G2658" i="6"/>
  <c r="F2658" i="6" s="1" a="1"/>
  <c r="F2658" i="6" s="1"/>
  <c r="G2659" i="6"/>
  <c r="G2660" i="6"/>
  <c r="G2661" i="6"/>
  <c r="G2662" i="6"/>
  <c r="G2663" i="6"/>
  <c r="G2664" i="6"/>
  <c r="G2665" i="6"/>
  <c r="G2666" i="6"/>
  <c r="G2667" i="6"/>
  <c r="G2668" i="6"/>
  <c r="G2669" i="6"/>
  <c r="G2670" i="6"/>
  <c r="G2671" i="6"/>
  <c r="G2672" i="6"/>
  <c r="G2673" i="6"/>
  <c r="G2674" i="6"/>
  <c r="G2675" i="6"/>
  <c r="G2676" i="6"/>
  <c r="G2677" i="6"/>
  <c r="G2678" i="6"/>
  <c r="G2679" i="6"/>
  <c r="G2680" i="6"/>
  <c r="G2681" i="6"/>
  <c r="G2682" i="6"/>
  <c r="G2683" i="6"/>
  <c r="G2684" i="6"/>
  <c r="G2685" i="6"/>
  <c r="G2686" i="6"/>
  <c r="G2687" i="6"/>
  <c r="G2688" i="6"/>
  <c r="G2689" i="6"/>
  <c r="G2690" i="6"/>
  <c r="F2690" i="6" s="1" a="1"/>
  <c r="F2690" i="6" s="1"/>
  <c r="G2691" i="6"/>
  <c r="G2692" i="6"/>
  <c r="G2693" i="6"/>
  <c r="G2694" i="6"/>
  <c r="G2695" i="6"/>
  <c r="G2696" i="6"/>
  <c r="G2697" i="6"/>
  <c r="G2698" i="6"/>
  <c r="G2699" i="6"/>
  <c r="G2700" i="6"/>
  <c r="G2701" i="6"/>
  <c r="G2702" i="6"/>
  <c r="G2703" i="6"/>
  <c r="G2704" i="6"/>
  <c r="G2705" i="6"/>
  <c r="G2706" i="6"/>
  <c r="F2706" i="6" s="1" a="1"/>
  <c r="F2706" i="6" s="1"/>
  <c r="G2707" i="6"/>
  <c r="G2708" i="6"/>
  <c r="G2709" i="6"/>
  <c r="G2710" i="6"/>
  <c r="G2711" i="6"/>
  <c r="G2712" i="6"/>
  <c r="G2713" i="6"/>
  <c r="G2714" i="6"/>
  <c r="G2715" i="6"/>
  <c r="G2716" i="6"/>
  <c r="G2717" i="6"/>
  <c r="G2718" i="6"/>
  <c r="G2719" i="6"/>
  <c r="G2720" i="6"/>
  <c r="G2721" i="6"/>
  <c r="G2722" i="6"/>
  <c r="F2722" i="6" s="1" a="1"/>
  <c r="F2722" i="6" s="1"/>
  <c r="G2723" i="6"/>
  <c r="G2724" i="6"/>
  <c r="G2725" i="6"/>
  <c r="G2726" i="6"/>
  <c r="G2727" i="6"/>
  <c r="G2728" i="6"/>
  <c r="G2729" i="6"/>
  <c r="G2730" i="6"/>
  <c r="G2731" i="6"/>
  <c r="G2732" i="6"/>
  <c r="G2733" i="6"/>
  <c r="G2734" i="6"/>
  <c r="G2735" i="6"/>
  <c r="G2736" i="6"/>
  <c r="G2737" i="6"/>
  <c r="G2738" i="6"/>
  <c r="F2738" i="6" s="1" a="1"/>
  <c r="F2738" i="6" s="1"/>
  <c r="G2739" i="6"/>
  <c r="G2740" i="6"/>
  <c r="G2741" i="6"/>
  <c r="G2742" i="6"/>
  <c r="G2743" i="6"/>
  <c r="G2744" i="6"/>
  <c r="G2745" i="6"/>
  <c r="G2746" i="6"/>
  <c r="G2747" i="6"/>
  <c r="G2748" i="6"/>
  <c r="G2749" i="6"/>
  <c r="G2750" i="6"/>
  <c r="G2751" i="6"/>
  <c r="G2752" i="6"/>
  <c r="G2753" i="6"/>
  <c r="G2754" i="6"/>
  <c r="F2754" i="6" s="1" a="1"/>
  <c r="F2754" i="6" s="1"/>
  <c r="G2755" i="6"/>
  <c r="G2756" i="6"/>
  <c r="G2757" i="6"/>
  <c r="G2758" i="6"/>
  <c r="G2759" i="6"/>
  <c r="G2760" i="6"/>
  <c r="G2761" i="6"/>
  <c r="G2762" i="6"/>
  <c r="G2763" i="6"/>
  <c r="G2764" i="6"/>
  <c r="G2765" i="6"/>
  <c r="G2766" i="6"/>
  <c r="G2767" i="6"/>
  <c r="G2768" i="6"/>
  <c r="G2769" i="6"/>
  <c r="G2770" i="6"/>
  <c r="F2770" i="6" s="1" a="1"/>
  <c r="F2770" i="6" s="1"/>
  <c r="G2771" i="6"/>
  <c r="G2772" i="6"/>
  <c r="G2773" i="6"/>
  <c r="G2774" i="6"/>
  <c r="G2775" i="6"/>
  <c r="G2776" i="6"/>
  <c r="G2777" i="6"/>
  <c r="G2778" i="6"/>
  <c r="G2779" i="6"/>
  <c r="G2780" i="6"/>
  <c r="G2781" i="6"/>
  <c r="G2782" i="6"/>
  <c r="G2783" i="6"/>
  <c r="G2784" i="6"/>
  <c r="G2785" i="6"/>
  <c r="G2786" i="6"/>
  <c r="F2786" i="6" s="1" a="1"/>
  <c r="F2786" i="6" s="1"/>
  <c r="G2787" i="6"/>
  <c r="G2788" i="6"/>
  <c r="G2789" i="6"/>
  <c r="G2790" i="6"/>
  <c r="G2791" i="6"/>
  <c r="G2792" i="6"/>
  <c r="G2793" i="6"/>
  <c r="G2794" i="6"/>
  <c r="G2795" i="6"/>
  <c r="G2796" i="6"/>
  <c r="G2797" i="6"/>
  <c r="G2798" i="6"/>
  <c r="G2799" i="6"/>
  <c r="G2800" i="6"/>
  <c r="G2801" i="6"/>
  <c r="G2802" i="6"/>
  <c r="F2802" i="6" s="1" a="1"/>
  <c r="F2802" i="6" s="1"/>
  <c r="G2803" i="6"/>
  <c r="G2804" i="6"/>
  <c r="G2805" i="6"/>
  <c r="G2806" i="6"/>
  <c r="G2807" i="6"/>
  <c r="G2808" i="6"/>
  <c r="G2809" i="6"/>
  <c r="G2810" i="6"/>
  <c r="G2811" i="6"/>
  <c r="G2812" i="6"/>
  <c r="G2813" i="6"/>
  <c r="G2814" i="6"/>
  <c r="G2815" i="6"/>
  <c r="G2816" i="6"/>
  <c r="G2817" i="6"/>
  <c r="G2818" i="6"/>
  <c r="F2818" i="6" s="1" a="1"/>
  <c r="F2818" i="6" s="1"/>
  <c r="G2819" i="6"/>
  <c r="G2820" i="6"/>
  <c r="G2821" i="6"/>
  <c r="G2822" i="6"/>
  <c r="G2823" i="6"/>
  <c r="G2824" i="6"/>
  <c r="G2825" i="6"/>
  <c r="G2826" i="6"/>
  <c r="G2827" i="6"/>
  <c r="G2828" i="6"/>
  <c r="G2829" i="6"/>
  <c r="G2830" i="6"/>
  <c r="G2831" i="6"/>
  <c r="G2832" i="6"/>
  <c r="G2833" i="6"/>
  <c r="G2834" i="6"/>
  <c r="F2834" i="6" s="1" a="1"/>
  <c r="F2834" i="6" s="1"/>
  <c r="G2835" i="6"/>
  <c r="G2836" i="6"/>
  <c r="G2837" i="6"/>
  <c r="G2838" i="6"/>
  <c r="G2839" i="6"/>
  <c r="G2840" i="6"/>
  <c r="G2841" i="6"/>
  <c r="G2842" i="6"/>
  <c r="G2843" i="6"/>
  <c r="G2844" i="6"/>
  <c r="G2845" i="6"/>
  <c r="G2846" i="6"/>
  <c r="G2847" i="6"/>
  <c r="G2848" i="6"/>
  <c r="G2849" i="6"/>
  <c r="G2850" i="6"/>
  <c r="F2850" i="6" s="1" a="1"/>
  <c r="F2850" i="6" s="1"/>
  <c r="G2851" i="6"/>
  <c r="G2852" i="6"/>
  <c r="G2853" i="6"/>
  <c r="G2854" i="6"/>
  <c r="G2855" i="6"/>
  <c r="G2856" i="6"/>
  <c r="G2857" i="6"/>
  <c r="G2858" i="6"/>
  <c r="G2859" i="6"/>
  <c r="G2860" i="6"/>
  <c r="G2861" i="6"/>
  <c r="G2862" i="6"/>
  <c r="G2863" i="6"/>
  <c r="G2864" i="6"/>
  <c r="G2865" i="6"/>
  <c r="G2866" i="6"/>
  <c r="F2866" i="6" s="1" a="1"/>
  <c r="F2866" i="6" s="1"/>
  <c r="G2867" i="6"/>
  <c r="G2868" i="6"/>
  <c r="G2869" i="6"/>
  <c r="G2870" i="6"/>
  <c r="G2871" i="6"/>
  <c r="G2872" i="6"/>
  <c r="G2873" i="6"/>
  <c r="G2874" i="6"/>
  <c r="G2875" i="6"/>
  <c r="G2876" i="6"/>
  <c r="G2877" i="6"/>
  <c r="G2878" i="6"/>
  <c r="G2879" i="6"/>
  <c r="G2880" i="6"/>
  <c r="G2881" i="6"/>
  <c r="G2882" i="6"/>
  <c r="F2882" i="6" s="1" a="1"/>
  <c r="F2882" i="6" s="1"/>
  <c r="G2883" i="6"/>
  <c r="G2884" i="6"/>
  <c r="G2885" i="6"/>
  <c r="G2886" i="6"/>
  <c r="G2887" i="6"/>
  <c r="G2888" i="6"/>
  <c r="G2889" i="6"/>
  <c r="G2890" i="6"/>
  <c r="G2891" i="6"/>
  <c r="G2892" i="6"/>
  <c r="G2893" i="6"/>
  <c r="G2894" i="6"/>
  <c r="G2895" i="6"/>
  <c r="G2896" i="6"/>
  <c r="G2897" i="6"/>
  <c r="G2898" i="6"/>
  <c r="F2898" i="6" s="1" a="1"/>
  <c r="F2898" i="6" s="1"/>
  <c r="G2899" i="6"/>
  <c r="G2900" i="6"/>
  <c r="G2901" i="6"/>
  <c r="G2902" i="6"/>
  <c r="G2903" i="6"/>
  <c r="G2904" i="6"/>
  <c r="G2905" i="6"/>
  <c r="G2906" i="6"/>
  <c r="G2907" i="6"/>
  <c r="G2908" i="6"/>
  <c r="G2909" i="6"/>
  <c r="G2910" i="6"/>
  <c r="G2911" i="6"/>
  <c r="G2912" i="6"/>
  <c r="G2913" i="6"/>
  <c r="G2914" i="6"/>
  <c r="F2914" i="6" s="1" a="1"/>
  <c r="F2914" i="6" s="1"/>
  <c r="G2915" i="6"/>
  <c r="G2916" i="6"/>
  <c r="G2917" i="6"/>
  <c r="G2918" i="6"/>
  <c r="G2919" i="6"/>
  <c r="G2920" i="6"/>
  <c r="G2921" i="6"/>
  <c r="G2922" i="6"/>
  <c r="G2923" i="6"/>
  <c r="G2924" i="6"/>
  <c r="G2925" i="6"/>
  <c r="G2926" i="6"/>
  <c r="G2927" i="6"/>
  <c r="G2928" i="6"/>
  <c r="G2929" i="6"/>
  <c r="G2930" i="6"/>
  <c r="F2930" i="6" s="1" a="1"/>
  <c r="F2930" i="6" s="1"/>
  <c r="G2931" i="6"/>
  <c r="G2932" i="6"/>
  <c r="G2933" i="6"/>
  <c r="G2934" i="6"/>
  <c r="G2935" i="6"/>
  <c r="G2936" i="6"/>
  <c r="G2937" i="6"/>
  <c r="G2938" i="6"/>
  <c r="G2939" i="6"/>
  <c r="G2940" i="6"/>
  <c r="G2941" i="6"/>
  <c r="G2942" i="6"/>
  <c r="G2943" i="6"/>
  <c r="G2944" i="6"/>
  <c r="G2945" i="6"/>
  <c r="G2946" i="6"/>
  <c r="G2947" i="6"/>
  <c r="G2948" i="6"/>
  <c r="G2949" i="6"/>
  <c r="G2950" i="6"/>
  <c r="G2951" i="6"/>
  <c r="G2952" i="6"/>
  <c r="G2953" i="6"/>
  <c r="G2954" i="6"/>
  <c r="G2955" i="6"/>
  <c r="G2956" i="6"/>
  <c r="G2957" i="6"/>
  <c r="G2958" i="6"/>
  <c r="G2959" i="6"/>
  <c r="G2960" i="6"/>
  <c r="G2961" i="6"/>
  <c r="G2962" i="6"/>
  <c r="F2962" i="6" s="1" a="1"/>
  <c r="F2962" i="6" s="1"/>
  <c r="G2963" i="6"/>
  <c r="G2964" i="6"/>
  <c r="G2965" i="6"/>
  <c r="G2966" i="6"/>
  <c r="G2967" i="6"/>
  <c r="G2968" i="6"/>
  <c r="G2969" i="6"/>
  <c r="G2970" i="6"/>
  <c r="G2971" i="6"/>
  <c r="G2972" i="6"/>
  <c r="G2973" i="6"/>
  <c r="G2974" i="6"/>
  <c r="G2975" i="6"/>
  <c r="G2976" i="6"/>
  <c r="G2977" i="6"/>
  <c r="G2978" i="6"/>
  <c r="F2978" i="6" s="1" a="1"/>
  <c r="F2978" i="6" s="1"/>
  <c r="G2979" i="6"/>
  <c r="G2980" i="6"/>
  <c r="G2981" i="6"/>
  <c r="G2982" i="6"/>
  <c r="G2983" i="6"/>
  <c r="G2984" i="6"/>
  <c r="G2985" i="6"/>
  <c r="G2986" i="6"/>
  <c r="G2987" i="6"/>
  <c r="G2988" i="6"/>
  <c r="G2989" i="6"/>
  <c r="G2990" i="6"/>
  <c r="G2991" i="6"/>
  <c r="G2992" i="6"/>
  <c r="G2993" i="6"/>
  <c r="G2994" i="6"/>
  <c r="F2994" i="6" s="1" a="1"/>
  <c r="F2994" i="6" s="1"/>
  <c r="G2995" i="6"/>
  <c r="G2996" i="6"/>
  <c r="G2997" i="6"/>
  <c r="G2998" i="6"/>
  <c r="G2999" i="6"/>
  <c r="G3000" i="6"/>
  <c r="G3001" i="6"/>
  <c r="G3002" i="6"/>
  <c r="G3003" i="6"/>
  <c r="G3004" i="6"/>
  <c r="G3005" i="6"/>
  <c r="G3006" i="6"/>
  <c r="G3007" i="6"/>
  <c r="G3008" i="6"/>
  <c r="G3009" i="6"/>
  <c r="G3010" i="6"/>
  <c r="F3010" i="6" s="1" a="1"/>
  <c r="F3010" i="6" s="1"/>
  <c r="G3011" i="6"/>
  <c r="G3012" i="6"/>
  <c r="G3013" i="6"/>
  <c r="G3014" i="6"/>
  <c r="G3015" i="6"/>
  <c r="G3016" i="6"/>
  <c r="G3017" i="6"/>
  <c r="G3018" i="6"/>
  <c r="G3019" i="6"/>
  <c r="G3020" i="6"/>
  <c r="G3021" i="6"/>
  <c r="G3022" i="6"/>
  <c r="G3023" i="6"/>
  <c r="G3024" i="6"/>
  <c r="G3025" i="6"/>
  <c r="G3026" i="6"/>
  <c r="F3026" i="6" s="1" a="1"/>
  <c r="F3026" i="6" s="1"/>
  <c r="G3027" i="6"/>
  <c r="G3028" i="6"/>
  <c r="G3029" i="6"/>
  <c r="G3030" i="6"/>
  <c r="G3031" i="6"/>
  <c r="G3032" i="6"/>
  <c r="G3033" i="6"/>
  <c r="G3034" i="6"/>
  <c r="G3035" i="6"/>
  <c r="G3036" i="6"/>
  <c r="G3037" i="6"/>
  <c r="G3038" i="6"/>
  <c r="G3039" i="6"/>
  <c r="G3040" i="6"/>
  <c r="G3041" i="6"/>
  <c r="G3042" i="6"/>
  <c r="F3042" i="6" s="1" a="1"/>
  <c r="F3042" i="6" s="1"/>
  <c r="G3043" i="6"/>
  <c r="G3044" i="6"/>
  <c r="G3045" i="6"/>
  <c r="G3046" i="6"/>
  <c r="G3047" i="6"/>
  <c r="G3048" i="6"/>
  <c r="G3049" i="6"/>
  <c r="G3050" i="6"/>
  <c r="G3051" i="6"/>
  <c r="G3052" i="6"/>
  <c r="G3053" i="6"/>
  <c r="G3054" i="6"/>
  <c r="G3055" i="6"/>
  <c r="G3056" i="6"/>
  <c r="G3057" i="6"/>
  <c r="G3058" i="6"/>
  <c r="F3058" i="6" s="1" a="1"/>
  <c r="F3058" i="6" s="1"/>
  <c r="G3059" i="6"/>
  <c r="G3060" i="6"/>
  <c r="G3061" i="6"/>
  <c r="G3062" i="6"/>
  <c r="G3063" i="6"/>
  <c r="G3064" i="6"/>
  <c r="G3065" i="6"/>
  <c r="G3066" i="6"/>
  <c r="G3067" i="6"/>
  <c r="G3068" i="6"/>
  <c r="G3069" i="6"/>
  <c r="G3070" i="6"/>
  <c r="G3071" i="6"/>
  <c r="G3072" i="6"/>
  <c r="G3073" i="6"/>
  <c r="G3074" i="6"/>
  <c r="F3074" i="6" s="1" a="1"/>
  <c r="F3074" i="6" s="1"/>
  <c r="G3075" i="6"/>
  <c r="G3076" i="6"/>
  <c r="G3077" i="6"/>
  <c r="G3078" i="6"/>
  <c r="G3079" i="6"/>
  <c r="G3080" i="6"/>
  <c r="G3081" i="6"/>
  <c r="G3082" i="6"/>
  <c r="G3083" i="6"/>
  <c r="G3084" i="6"/>
  <c r="G3085" i="6"/>
  <c r="G3086" i="6"/>
  <c r="G3087" i="6"/>
  <c r="G3088" i="6"/>
  <c r="G3089" i="6"/>
  <c r="G3090" i="6"/>
  <c r="F3090" i="6" s="1" a="1"/>
  <c r="F3090" i="6" s="1"/>
  <c r="G3091" i="6"/>
  <c r="G3092" i="6"/>
  <c r="G3093" i="6"/>
  <c r="G3094" i="6"/>
  <c r="G3095" i="6"/>
  <c r="G3096" i="6"/>
  <c r="G3097" i="6"/>
  <c r="G3098" i="6"/>
  <c r="G3099" i="6"/>
  <c r="G3100" i="6"/>
  <c r="G3101" i="6"/>
  <c r="G3102" i="6"/>
  <c r="G3103" i="6"/>
  <c r="G3104" i="6"/>
  <c r="G3105" i="6"/>
  <c r="G3106" i="6"/>
  <c r="F3106" i="6" s="1" a="1"/>
  <c r="F3106" i="6" s="1"/>
  <c r="G3107" i="6"/>
  <c r="G3108" i="6"/>
  <c r="G3109" i="6"/>
  <c r="G3110" i="6"/>
  <c r="G3111" i="6"/>
  <c r="G3112" i="6"/>
  <c r="G3113" i="6"/>
  <c r="G3114" i="6"/>
  <c r="G3115" i="6"/>
  <c r="G3116" i="6"/>
  <c r="G3117" i="6"/>
  <c r="G3118" i="6"/>
  <c r="G3119" i="6"/>
  <c r="G3120" i="6"/>
  <c r="G3121" i="6"/>
  <c r="G3122" i="6"/>
  <c r="F3122" i="6" s="1" a="1"/>
  <c r="F3122" i="6" s="1"/>
  <c r="G3123" i="6"/>
  <c r="G3124" i="6"/>
  <c r="G3125" i="6"/>
  <c r="G3126" i="6"/>
  <c r="G3127" i="6"/>
  <c r="G3128" i="6"/>
  <c r="G3129" i="6"/>
  <c r="G3130" i="6"/>
  <c r="G3131" i="6"/>
  <c r="G3132" i="6"/>
  <c r="G3133" i="6"/>
  <c r="G3134" i="6"/>
  <c r="G3135" i="6"/>
  <c r="G3136" i="6"/>
  <c r="G3137" i="6"/>
  <c r="G3138" i="6"/>
  <c r="G3139" i="6"/>
  <c r="G3140" i="6"/>
  <c r="G3141" i="6"/>
  <c r="G3142" i="6"/>
  <c r="G3143" i="6"/>
  <c r="G3144" i="6"/>
  <c r="G3145" i="6"/>
  <c r="G3146" i="6"/>
  <c r="G3147" i="6"/>
  <c r="G3148" i="6"/>
  <c r="G3149" i="6"/>
  <c r="G3150" i="6"/>
  <c r="G3151" i="6"/>
  <c r="G3152" i="6"/>
  <c r="G3153" i="6"/>
  <c r="G3154" i="6"/>
  <c r="F3154" i="6" s="1" a="1"/>
  <c r="F3154" i="6" s="1"/>
  <c r="G3155" i="6"/>
  <c r="G3156" i="6"/>
  <c r="G3157" i="6"/>
  <c r="G3158" i="6"/>
  <c r="G3159" i="6"/>
  <c r="G3160" i="6"/>
  <c r="G3161" i="6"/>
  <c r="G3162" i="6"/>
  <c r="G3163" i="6"/>
  <c r="G3164" i="6"/>
  <c r="G3165" i="6"/>
  <c r="G3166" i="6"/>
  <c r="G3167" i="6"/>
  <c r="G3168" i="6"/>
  <c r="G3169" i="6"/>
  <c r="G3170" i="6"/>
  <c r="F3170" i="6" s="1" a="1"/>
  <c r="F3170" i="6" s="1"/>
  <c r="G3171" i="6"/>
  <c r="G3172" i="6"/>
  <c r="G3173" i="6"/>
  <c r="G3174" i="6"/>
  <c r="G3175" i="6"/>
  <c r="G3176" i="6"/>
  <c r="G3177" i="6"/>
  <c r="G3178" i="6"/>
  <c r="G3179" i="6"/>
  <c r="G3180" i="6"/>
  <c r="G3181" i="6"/>
  <c r="G3182" i="6"/>
  <c r="G3183" i="6"/>
  <c r="G3184" i="6"/>
  <c r="G3185" i="6"/>
  <c r="G3186" i="6"/>
  <c r="F3186" i="6" s="1" a="1"/>
  <c r="F3186" i="6" s="1"/>
  <c r="G3187" i="6"/>
  <c r="G3188" i="6"/>
  <c r="G3189" i="6"/>
  <c r="G3190" i="6"/>
  <c r="G3191" i="6"/>
  <c r="G3192" i="6"/>
  <c r="G3193" i="6"/>
  <c r="G3194" i="6"/>
  <c r="G3195" i="6"/>
  <c r="G3196" i="6"/>
  <c r="G3197" i="6"/>
  <c r="G3198" i="6"/>
  <c r="G3199" i="6"/>
  <c r="G3200" i="6"/>
  <c r="G3201" i="6"/>
  <c r="G3202" i="6"/>
  <c r="F3202" i="6" s="1" a="1"/>
  <c r="F3202" i="6" s="1"/>
  <c r="G3203" i="6"/>
  <c r="G3204" i="6"/>
  <c r="G3205" i="6"/>
  <c r="G3206" i="6"/>
  <c r="G3207" i="6"/>
  <c r="G3208" i="6"/>
  <c r="G3209" i="6"/>
  <c r="G3210" i="6"/>
  <c r="G3211" i="6"/>
  <c r="G3212" i="6"/>
  <c r="G3213" i="6"/>
  <c r="G3214" i="6"/>
  <c r="G3215" i="6"/>
  <c r="G3216" i="6"/>
  <c r="G3217" i="6"/>
  <c r="G3218" i="6"/>
  <c r="F3218" i="6" s="1" a="1"/>
  <c r="F3218" i="6" s="1"/>
  <c r="G3219" i="6"/>
  <c r="G3220" i="6"/>
  <c r="G3221" i="6"/>
  <c r="G3222" i="6"/>
  <c r="G3223" i="6"/>
  <c r="G3224" i="6"/>
  <c r="G3225" i="6"/>
  <c r="G3226" i="6"/>
  <c r="G3227" i="6"/>
  <c r="G3228" i="6"/>
  <c r="G3229" i="6"/>
  <c r="G3230" i="6"/>
  <c r="G3231" i="6"/>
  <c r="G3232" i="6"/>
  <c r="G3233" i="6"/>
  <c r="G3234" i="6"/>
  <c r="F3234" i="6" s="1" a="1"/>
  <c r="F3234" i="6" s="1"/>
  <c r="G3235" i="6"/>
  <c r="G3236" i="6"/>
  <c r="G3237" i="6"/>
  <c r="G3238" i="6"/>
  <c r="G3239" i="6"/>
  <c r="G3240" i="6"/>
  <c r="G3241" i="6"/>
  <c r="G3242" i="6"/>
  <c r="G3243" i="6"/>
  <c r="G3244" i="6"/>
  <c r="G3245" i="6"/>
  <c r="G3246" i="6"/>
  <c r="G3247" i="6"/>
  <c r="G3248" i="6"/>
  <c r="G3249" i="6"/>
  <c r="G3250" i="6"/>
  <c r="F3250" i="6" s="1" a="1"/>
  <c r="F3250" i="6" s="1"/>
  <c r="G3251" i="6"/>
  <c r="G3252" i="6"/>
  <c r="G3253" i="6"/>
  <c r="G3254" i="6"/>
  <c r="G3255" i="6"/>
  <c r="G3256" i="6"/>
  <c r="G3257" i="6"/>
  <c r="G3258" i="6"/>
  <c r="G3259" i="6"/>
  <c r="G3260" i="6"/>
  <c r="G3261" i="6"/>
  <c r="G3262" i="6"/>
  <c r="G3263" i="6"/>
  <c r="G3264" i="6"/>
  <c r="G3265" i="6"/>
  <c r="G3266" i="6"/>
  <c r="F3266" i="6" s="1" a="1"/>
  <c r="F3266" i="6" s="1"/>
  <c r="G3267" i="6"/>
  <c r="G3268" i="6"/>
  <c r="G3269" i="6"/>
  <c r="G3270" i="6"/>
  <c r="G3271" i="6"/>
  <c r="G3272" i="6"/>
  <c r="G3273" i="6"/>
  <c r="G3274" i="6"/>
  <c r="G3275" i="6"/>
  <c r="G3276" i="6"/>
  <c r="G3277" i="6"/>
  <c r="G3278" i="6"/>
  <c r="G3279" i="6"/>
  <c r="G3280" i="6"/>
  <c r="G3281" i="6"/>
  <c r="G3282" i="6"/>
  <c r="G3283" i="6"/>
  <c r="G3284" i="6"/>
  <c r="G3285" i="6"/>
  <c r="G3286" i="6"/>
  <c r="G3287" i="6"/>
  <c r="G3288" i="6"/>
  <c r="G3289" i="6"/>
  <c r="G3290" i="6"/>
  <c r="G3291" i="6"/>
  <c r="G3292" i="6"/>
  <c r="G3293" i="6"/>
  <c r="G3294" i="6"/>
  <c r="G3295" i="6"/>
  <c r="G3296" i="6"/>
  <c r="G3297" i="6"/>
  <c r="G3298" i="6"/>
  <c r="F3298" i="6" s="1" a="1"/>
  <c r="F3298" i="6" s="1"/>
  <c r="G3299" i="6"/>
  <c r="G3300" i="6"/>
  <c r="G3301" i="6"/>
  <c r="G3302" i="6"/>
  <c r="G3303" i="6"/>
  <c r="G3304" i="6"/>
  <c r="G3305" i="6"/>
  <c r="G3306" i="6"/>
  <c r="G3307" i="6"/>
  <c r="G3308" i="6"/>
  <c r="G3309" i="6"/>
  <c r="G3310" i="6"/>
  <c r="G3311" i="6"/>
  <c r="G3312" i="6"/>
  <c r="G3313" i="6"/>
  <c r="G3314" i="6"/>
  <c r="F3314" i="6" s="1" a="1"/>
  <c r="F3314" i="6" s="1"/>
  <c r="G3315" i="6"/>
  <c r="G3316" i="6"/>
  <c r="G3317" i="6"/>
  <c r="G3318" i="6"/>
  <c r="G3319" i="6"/>
  <c r="G3320" i="6"/>
  <c r="G3321" i="6"/>
  <c r="G3322" i="6"/>
  <c r="G3323" i="6"/>
  <c r="G3324" i="6"/>
  <c r="G3325" i="6"/>
  <c r="G3326" i="6"/>
  <c r="G3327" i="6"/>
  <c r="G3328" i="6"/>
  <c r="G3329" i="6"/>
  <c r="G3330" i="6"/>
  <c r="G3331" i="6"/>
  <c r="G3332" i="6"/>
  <c r="G3333" i="6"/>
  <c r="G3334" i="6"/>
  <c r="G3335" i="6"/>
  <c r="G3336" i="6"/>
  <c r="G3337" i="6"/>
  <c r="G3338" i="6"/>
  <c r="G3339" i="6"/>
  <c r="G3340" i="6"/>
  <c r="G3341" i="6"/>
  <c r="G3342" i="6"/>
  <c r="G3343" i="6"/>
  <c r="G3344" i="6"/>
  <c r="G3345" i="6"/>
  <c r="G3346" i="6"/>
  <c r="F3346" i="6" s="1" a="1"/>
  <c r="F3346" i="6" s="1"/>
  <c r="G3347" i="6"/>
  <c r="G3348" i="6"/>
  <c r="G3349" i="6"/>
  <c r="G3350" i="6"/>
  <c r="G3351" i="6"/>
  <c r="G3352" i="6"/>
  <c r="G3353" i="6"/>
  <c r="G3354" i="6"/>
  <c r="G3355" i="6"/>
  <c r="G3356" i="6"/>
  <c r="G3357" i="6"/>
  <c r="G3358" i="6"/>
  <c r="G3359" i="6"/>
  <c r="G3360" i="6"/>
  <c r="G3361" i="6"/>
  <c r="G3362" i="6"/>
  <c r="F3362" i="6" s="1" a="1"/>
  <c r="F3362" i="6" s="1"/>
  <c r="G3363" i="6"/>
  <c r="G3364" i="6"/>
  <c r="G3365" i="6"/>
  <c r="G3366" i="6"/>
  <c r="G3367" i="6"/>
  <c r="G3368" i="6"/>
  <c r="G3369" i="6"/>
  <c r="G3370" i="6"/>
  <c r="G3371" i="6"/>
  <c r="G3372" i="6"/>
  <c r="G3373" i="6"/>
  <c r="G3374" i="6"/>
  <c r="G3375" i="6"/>
  <c r="G3376" i="6"/>
  <c r="G3377" i="6"/>
  <c r="G3378" i="6"/>
  <c r="F3378" i="6" s="1" a="1"/>
  <c r="F3378" i="6" s="1"/>
  <c r="G3379" i="6"/>
  <c r="G3380" i="6"/>
  <c r="G3381" i="6"/>
  <c r="G3382" i="6"/>
  <c r="G3383" i="6"/>
  <c r="G3384" i="6"/>
  <c r="G3385" i="6"/>
  <c r="G3386" i="6"/>
  <c r="G3387" i="6"/>
  <c r="G3388" i="6"/>
  <c r="G3389" i="6"/>
  <c r="G3390" i="6"/>
  <c r="G3391" i="6"/>
  <c r="G3392" i="6"/>
  <c r="G3393" i="6"/>
  <c r="G3394" i="6"/>
  <c r="F3394" i="6" s="1" a="1"/>
  <c r="F3394" i="6" s="1"/>
  <c r="G3395" i="6"/>
  <c r="G3396" i="6"/>
  <c r="G3397" i="6"/>
  <c r="G3398" i="6"/>
  <c r="G3399" i="6"/>
  <c r="G3400" i="6"/>
  <c r="G3401" i="6"/>
  <c r="G3402" i="6"/>
  <c r="G3403" i="6"/>
  <c r="G3404" i="6"/>
  <c r="G3405" i="6"/>
  <c r="G3406" i="6"/>
  <c r="G3407" i="6"/>
  <c r="G3408" i="6"/>
  <c r="G3409" i="6"/>
  <c r="G3410" i="6"/>
  <c r="G3411" i="6"/>
  <c r="G3412" i="6"/>
  <c r="G3413" i="6"/>
  <c r="G3414" i="6"/>
  <c r="G3415" i="6"/>
  <c r="G3416" i="6"/>
  <c r="G3417" i="6"/>
  <c r="G3418" i="6"/>
  <c r="G3419" i="6"/>
  <c r="G3420" i="6"/>
  <c r="G3421" i="6"/>
  <c r="G3422" i="6"/>
  <c r="G3423" i="6"/>
  <c r="G3424" i="6"/>
  <c r="G3425" i="6"/>
  <c r="G3426" i="6"/>
  <c r="F3426" i="6" s="1" a="1"/>
  <c r="F3426" i="6" s="1"/>
  <c r="G3427" i="6"/>
  <c r="G3428" i="6"/>
  <c r="G3429" i="6"/>
  <c r="G3430" i="6"/>
  <c r="G3431" i="6"/>
  <c r="G3432" i="6"/>
  <c r="G3433" i="6"/>
  <c r="G3434" i="6"/>
  <c r="G3435" i="6"/>
  <c r="G3436" i="6"/>
  <c r="G3437" i="6"/>
  <c r="G3438" i="6"/>
  <c r="G3439" i="6"/>
  <c r="G3440" i="6"/>
  <c r="G3441" i="6"/>
  <c r="G3442" i="6"/>
  <c r="F3442" i="6" s="1" a="1"/>
  <c r="F3442" i="6" s="1"/>
  <c r="G3443" i="6"/>
  <c r="G3444" i="6"/>
  <c r="G3445" i="6"/>
  <c r="G3446" i="6"/>
  <c r="G3447" i="6"/>
  <c r="G3448" i="6"/>
  <c r="G3449" i="6"/>
  <c r="G3450" i="6"/>
  <c r="G3451" i="6"/>
  <c r="G3452" i="6"/>
  <c r="G3453" i="6"/>
  <c r="G3454" i="6"/>
  <c r="G3455" i="6"/>
  <c r="G3456" i="6"/>
  <c r="G3457" i="6"/>
  <c r="G3458" i="6"/>
  <c r="F3458" i="6" s="1" a="1"/>
  <c r="F3458" i="6" s="1"/>
  <c r="G3459" i="6"/>
  <c r="G3460" i="6"/>
  <c r="G3461" i="6"/>
  <c r="G3462" i="6"/>
  <c r="G3463" i="6"/>
  <c r="G3464" i="6"/>
  <c r="G3465" i="6"/>
  <c r="G3466" i="6"/>
  <c r="G3467" i="6"/>
  <c r="G3468" i="6"/>
  <c r="G3469" i="6"/>
  <c r="G3470" i="6"/>
  <c r="G3471" i="6"/>
  <c r="G3472" i="6"/>
  <c r="G3473" i="6"/>
  <c r="G3474" i="6"/>
  <c r="F3474" i="6" s="1" a="1"/>
  <c r="F3474" i="6" s="1"/>
  <c r="G3475" i="6"/>
  <c r="G3476" i="6"/>
  <c r="G3477" i="6"/>
  <c r="G3478" i="6"/>
  <c r="G3479" i="6"/>
  <c r="G3480" i="6"/>
  <c r="G3481" i="6"/>
  <c r="G3482" i="6"/>
  <c r="G3483" i="6"/>
  <c r="G3484" i="6"/>
  <c r="G3485" i="6"/>
  <c r="G3486" i="6"/>
  <c r="G3487" i="6"/>
  <c r="G3488" i="6"/>
  <c r="G3489" i="6"/>
  <c r="G3490" i="6"/>
  <c r="F3490" i="6" s="1" a="1"/>
  <c r="F3490" i="6" s="1"/>
  <c r="G3491" i="6"/>
  <c r="G3492" i="6"/>
  <c r="G3493" i="6"/>
  <c r="G3494" i="6"/>
  <c r="G3495" i="6"/>
  <c r="G3496" i="6"/>
  <c r="G3497" i="6"/>
  <c r="G3498" i="6"/>
  <c r="G3499" i="6"/>
  <c r="G3500" i="6"/>
  <c r="G3501" i="6"/>
  <c r="G3502" i="6"/>
  <c r="G3503" i="6"/>
  <c r="G3504" i="6"/>
  <c r="G3505" i="6"/>
  <c r="G3506" i="6"/>
  <c r="F3506" i="6" s="1" a="1"/>
  <c r="F3506" i="6" s="1"/>
  <c r="G3507" i="6"/>
  <c r="G3508" i="6"/>
  <c r="G3509" i="6"/>
  <c r="G3510" i="6"/>
  <c r="G3511" i="6"/>
  <c r="G3512" i="6"/>
  <c r="G3513" i="6"/>
  <c r="G3514" i="6"/>
  <c r="G3515" i="6"/>
  <c r="G3516" i="6"/>
  <c r="G3517" i="6"/>
  <c r="G3518" i="6"/>
  <c r="G3519" i="6"/>
  <c r="G3520" i="6"/>
  <c r="G3521" i="6"/>
  <c r="G3522" i="6"/>
  <c r="F3522" i="6" s="1" a="1"/>
  <c r="F3522" i="6" s="1"/>
  <c r="G3523" i="6"/>
  <c r="G3524" i="6"/>
  <c r="G3525" i="6"/>
  <c r="G3526" i="6"/>
  <c r="G3527" i="6"/>
  <c r="G3528" i="6"/>
  <c r="G3529" i="6"/>
  <c r="G3530" i="6"/>
  <c r="G3531" i="6"/>
  <c r="G3532" i="6"/>
  <c r="G3533" i="6"/>
  <c r="G3534" i="6"/>
  <c r="G3535" i="6"/>
  <c r="G3536" i="6"/>
  <c r="G3537" i="6"/>
  <c r="G3538" i="6"/>
  <c r="F3538" i="6" s="1" a="1"/>
  <c r="F3538" i="6" s="1"/>
  <c r="G3539" i="6"/>
  <c r="G3540" i="6"/>
  <c r="G3541" i="6"/>
  <c r="G3542" i="6"/>
  <c r="G3543" i="6"/>
  <c r="G3544" i="6"/>
  <c r="G3545" i="6"/>
  <c r="G3546" i="6"/>
  <c r="G3547" i="6"/>
  <c r="G3548" i="6"/>
  <c r="G3549" i="6"/>
  <c r="G3550" i="6"/>
  <c r="G3551" i="6"/>
  <c r="G3552" i="6"/>
  <c r="G3553" i="6"/>
  <c r="G3554" i="6"/>
  <c r="F3554" i="6" s="1" a="1"/>
  <c r="F3554" i="6" s="1"/>
  <c r="G3555" i="6"/>
  <c r="G3556" i="6"/>
  <c r="G3557" i="6"/>
  <c r="G3558" i="6"/>
  <c r="G3559" i="6"/>
  <c r="G3560" i="6"/>
  <c r="G3561" i="6"/>
  <c r="G3562" i="6"/>
  <c r="G3563" i="6"/>
  <c r="G3564" i="6"/>
  <c r="G3565" i="6"/>
  <c r="G3566" i="6"/>
  <c r="G3567" i="6"/>
  <c r="G3568" i="6"/>
  <c r="G3569" i="6"/>
  <c r="G3570" i="6"/>
  <c r="F3570" i="6" s="1" a="1"/>
  <c r="F3570" i="6" s="1"/>
  <c r="G3571" i="6"/>
  <c r="G3572" i="6"/>
  <c r="G3573" i="6"/>
  <c r="G3574" i="6"/>
  <c r="G3575" i="6"/>
  <c r="G3576" i="6"/>
  <c r="G3577" i="6"/>
  <c r="G3578" i="6"/>
  <c r="G3579" i="6"/>
  <c r="G3580" i="6"/>
  <c r="G3581" i="6"/>
  <c r="G3582" i="6"/>
  <c r="G3583" i="6"/>
  <c r="G3584" i="6"/>
  <c r="G3585" i="6"/>
  <c r="G3586" i="6"/>
  <c r="F3586" i="6" s="1" a="1"/>
  <c r="F3586" i="6" s="1"/>
  <c r="G3587" i="6"/>
  <c r="G3588" i="6"/>
  <c r="G3589" i="6"/>
  <c r="G3590" i="6"/>
  <c r="G3591" i="6"/>
  <c r="G3592" i="6"/>
  <c r="G3593" i="6"/>
  <c r="G3594" i="6"/>
  <c r="G3595" i="6"/>
  <c r="G3596" i="6"/>
  <c r="G3597" i="6"/>
  <c r="G3598" i="6"/>
  <c r="G3599" i="6"/>
  <c r="G3600" i="6"/>
  <c r="G3601" i="6"/>
  <c r="G3602" i="6"/>
  <c r="F3602" i="6" s="1" a="1"/>
  <c r="F3602" i="6" s="1"/>
  <c r="G3603" i="6"/>
  <c r="G3604" i="6"/>
  <c r="G3605" i="6"/>
  <c r="G3606" i="6"/>
  <c r="G3607" i="6"/>
  <c r="G3608" i="6"/>
  <c r="G3609" i="6"/>
  <c r="G3610" i="6"/>
  <c r="G3611" i="6"/>
  <c r="G3612" i="6"/>
  <c r="G3613" i="6"/>
  <c r="G3614" i="6"/>
  <c r="G3615" i="6"/>
  <c r="G3616" i="6"/>
  <c r="G3617" i="6"/>
  <c r="G3618" i="6"/>
  <c r="F3618" i="6" s="1" a="1"/>
  <c r="F3618" i="6" s="1"/>
  <c r="G3619" i="6"/>
  <c r="G3620" i="6"/>
  <c r="G3621" i="6"/>
  <c r="G3622" i="6"/>
  <c r="G3623" i="6"/>
  <c r="G3624" i="6"/>
  <c r="G3625" i="6"/>
  <c r="G3626" i="6"/>
  <c r="G3627" i="6"/>
  <c r="G3628" i="6"/>
  <c r="G3629" i="6"/>
  <c r="G3630" i="6"/>
  <c r="G3631" i="6"/>
  <c r="G3632" i="6"/>
  <c r="G3633" i="6"/>
  <c r="G3634" i="6"/>
  <c r="F3634" i="6" s="1" a="1"/>
  <c r="F3634" i="6" s="1"/>
  <c r="G3635" i="6"/>
  <c r="G3636" i="6"/>
  <c r="G3637" i="6"/>
  <c r="G3638" i="6"/>
  <c r="G3639" i="6"/>
  <c r="G3640" i="6"/>
  <c r="G3641" i="6"/>
  <c r="G3642" i="6"/>
  <c r="G3643" i="6"/>
  <c r="G3644" i="6"/>
  <c r="G3645" i="6"/>
  <c r="G3646" i="6"/>
  <c r="G3647" i="6"/>
  <c r="G3648" i="6"/>
  <c r="G3649" i="6"/>
  <c r="G3650" i="6"/>
  <c r="F3650" i="6" s="1" a="1"/>
  <c r="F3650" i="6" s="1"/>
  <c r="G3651" i="6"/>
  <c r="G3652" i="6"/>
  <c r="G3653" i="6"/>
  <c r="G3654" i="6"/>
  <c r="F3" i="6" a="1"/>
  <c r="F3" i="6" s="1"/>
  <c r="F4" i="6" a="1"/>
  <c r="F4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 s="1"/>
  <c r="F25" i="6" a="1"/>
  <c r="F25" i="6" s="1"/>
  <c r="F26" i="6" a="1"/>
  <c r="F26" i="6" s="1"/>
  <c r="F27" i="6" a="1"/>
  <c r="F27" i="6" s="1"/>
  <c r="F28" i="6" a="1"/>
  <c r="F28" i="6" s="1"/>
  <c r="F29" i="6" a="1"/>
  <c r="F29" i="6" s="1"/>
  <c r="F30" i="6" a="1"/>
  <c r="F30" i="6" s="1"/>
  <c r="F31" i="6" a="1"/>
  <c r="F31" i="6" s="1"/>
  <c r="F32" i="6" a="1"/>
  <c r="F32" i="6" s="1"/>
  <c r="F33" i="6" a="1"/>
  <c r="F33" i="6" s="1"/>
  <c r="F35" i="6" a="1"/>
  <c r="F35" i="6" s="1"/>
  <c r="F36" i="6" a="1"/>
  <c r="F36" i="6" s="1"/>
  <c r="F37" i="6" a="1"/>
  <c r="F37" i="6" s="1"/>
  <c r="F38" i="6" a="1"/>
  <c r="F38" i="6" s="1"/>
  <c r="F39" i="6" a="1"/>
  <c r="F39" i="6" s="1"/>
  <c r="F40" i="6" a="1"/>
  <c r="F40" i="6" s="1"/>
  <c r="F41" i="6" a="1"/>
  <c r="F41" i="6" s="1"/>
  <c r="F42" i="6" a="1"/>
  <c r="F42" i="6" s="1"/>
  <c r="F43" i="6" a="1"/>
  <c r="F43" i="6" s="1"/>
  <c r="F44" i="6" a="1"/>
  <c r="F44" i="6" s="1"/>
  <c r="F45" i="6" a="1"/>
  <c r="F45" i="6" s="1"/>
  <c r="F46" i="6" a="1"/>
  <c r="F46" i="6" s="1"/>
  <c r="F47" i="6" a="1"/>
  <c r="F47" i="6" s="1"/>
  <c r="F48" i="6" a="1"/>
  <c r="F48" i="6" s="1"/>
  <c r="F49" i="6" a="1"/>
  <c r="F49" i="6" s="1"/>
  <c r="F51" i="6" a="1"/>
  <c r="F51" i="6" s="1"/>
  <c r="F52" i="6" a="1"/>
  <c r="F52" i="6" s="1"/>
  <c r="F53" i="6" a="1"/>
  <c r="F53" i="6" s="1"/>
  <c r="F54" i="6" a="1"/>
  <c r="F54" i="6" s="1"/>
  <c r="F55" i="6" a="1"/>
  <c r="F55" i="6" s="1"/>
  <c r="F56" i="6" a="1"/>
  <c r="F56" i="6" s="1"/>
  <c r="F57" i="6" a="1"/>
  <c r="F57" i="6" s="1"/>
  <c r="F58" i="6" a="1"/>
  <c r="F58" i="6" s="1"/>
  <c r="F59" i="6" a="1"/>
  <c r="F59" i="6" s="1"/>
  <c r="F60" i="6" a="1"/>
  <c r="F60" i="6" s="1"/>
  <c r="F61" i="6" a="1"/>
  <c r="F61" i="6" s="1"/>
  <c r="F62" i="6" a="1"/>
  <c r="F62" i="6" s="1"/>
  <c r="F63" i="6" a="1"/>
  <c r="F63" i="6" s="1"/>
  <c r="F64" i="6" a="1"/>
  <c r="F64" i="6" s="1"/>
  <c r="F65" i="6" a="1"/>
  <c r="F65" i="6" s="1"/>
  <c r="F67" i="6" a="1"/>
  <c r="F67" i="6" s="1"/>
  <c r="F68" i="6" a="1"/>
  <c r="F68" i="6" s="1"/>
  <c r="F69" i="6" a="1"/>
  <c r="F69" i="6" s="1"/>
  <c r="F70" i="6" a="1"/>
  <c r="F70" i="6" s="1"/>
  <c r="F71" i="6" a="1"/>
  <c r="F71" i="6" s="1"/>
  <c r="F72" i="6" a="1"/>
  <c r="F72" i="6" s="1"/>
  <c r="F73" i="6" a="1"/>
  <c r="F73" i="6" s="1"/>
  <c r="F74" i="6" a="1"/>
  <c r="F74" i="6" s="1"/>
  <c r="F75" i="6" a="1"/>
  <c r="F75" i="6" s="1"/>
  <c r="F76" i="6" a="1"/>
  <c r="F76" i="6" s="1"/>
  <c r="F77" i="6" a="1"/>
  <c r="F77" i="6" s="1"/>
  <c r="F78" i="6" a="1"/>
  <c r="F78" i="6" s="1"/>
  <c r="F79" i="6" a="1"/>
  <c r="F79" i="6" s="1"/>
  <c r="F80" i="6" a="1"/>
  <c r="F80" i="6" s="1"/>
  <c r="F81" i="6" a="1"/>
  <c r="F81" i="6" s="1"/>
  <c r="F83" i="6" a="1"/>
  <c r="F83" i="6" s="1"/>
  <c r="F84" i="6" a="1"/>
  <c r="F84" i="6" s="1"/>
  <c r="F85" i="6" a="1"/>
  <c r="F85" i="6" s="1"/>
  <c r="F86" i="6" a="1"/>
  <c r="F86" i="6" s="1"/>
  <c r="F87" i="6" a="1"/>
  <c r="F87" i="6" s="1"/>
  <c r="F88" i="6" a="1"/>
  <c r="F88" i="6" s="1"/>
  <c r="F89" i="6" a="1"/>
  <c r="F89" i="6" s="1"/>
  <c r="F90" i="6" a="1"/>
  <c r="F90" i="6" s="1"/>
  <c r="F91" i="6" a="1"/>
  <c r="F91" i="6" s="1"/>
  <c r="F92" i="6" a="1"/>
  <c r="F92" i="6" s="1"/>
  <c r="F93" i="6" a="1"/>
  <c r="F93" i="6" s="1"/>
  <c r="F94" i="6" a="1"/>
  <c r="F94" i="6" s="1"/>
  <c r="F95" i="6" a="1"/>
  <c r="F95" i="6" s="1"/>
  <c r="F96" i="6" a="1"/>
  <c r="F96" i="6" s="1"/>
  <c r="F97" i="6" a="1"/>
  <c r="F97" i="6" s="1"/>
  <c r="F99" i="6" a="1"/>
  <c r="F99" i="6" s="1"/>
  <c r="F100" i="6" a="1"/>
  <c r="F100" i="6" s="1"/>
  <c r="F101" i="6" a="1"/>
  <c r="F101" i="6" s="1"/>
  <c r="F102" i="6" a="1"/>
  <c r="F102" i="6" s="1"/>
  <c r="F103" i="6" a="1"/>
  <c r="F103" i="6" s="1"/>
  <c r="F104" i="6" a="1"/>
  <c r="F104" i="6" s="1"/>
  <c r="F105" i="6" a="1"/>
  <c r="F105" i="6" s="1"/>
  <c r="F106" i="6" a="1"/>
  <c r="F106" i="6" s="1"/>
  <c r="F107" i="6" a="1"/>
  <c r="F107" i="6" s="1"/>
  <c r="F108" i="6" a="1"/>
  <c r="F108" i="6" s="1"/>
  <c r="F109" i="6" a="1"/>
  <c r="F109" i="6" s="1"/>
  <c r="F110" i="6" a="1"/>
  <c r="F110" i="6" s="1"/>
  <c r="F111" i="6" a="1"/>
  <c r="F111" i="6" s="1"/>
  <c r="F112" i="6" a="1"/>
  <c r="F112" i="6" s="1"/>
  <c r="F113" i="6" a="1"/>
  <c r="F113" i="6" s="1"/>
  <c r="F115" i="6" a="1"/>
  <c r="F115" i="6" s="1"/>
  <c r="F116" i="6" a="1"/>
  <c r="F116" i="6" s="1"/>
  <c r="F117" i="6" a="1"/>
  <c r="F117" i="6" s="1"/>
  <c r="F118" i="6" a="1"/>
  <c r="F118" i="6" s="1"/>
  <c r="F119" i="6" a="1"/>
  <c r="F119" i="6" s="1"/>
  <c r="F120" i="6" a="1"/>
  <c r="F120" i="6" s="1"/>
  <c r="F121" i="6" a="1"/>
  <c r="F121" i="6" s="1"/>
  <c r="F122" i="6" a="1"/>
  <c r="F122" i="6" s="1"/>
  <c r="F123" i="6" a="1"/>
  <c r="F123" i="6" s="1"/>
  <c r="F124" i="6" a="1"/>
  <c r="F124" i="6" s="1"/>
  <c r="F125" i="6" a="1"/>
  <c r="F125" i="6" s="1"/>
  <c r="F126" i="6" a="1"/>
  <c r="F126" i="6" s="1"/>
  <c r="F127" i="6" a="1"/>
  <c r="F127" i="6" s="1"/>
  <c r="F128" i="6" a="1"/>
  <c r="F128" i="6" s="1"/>
  <c r="F129" i="6" a="1"/>
  <c r="F129" i="6" s="1"/>
  <c r="F131" i="6" a="1"/>
  <c r="F131" i="6" s="1"/>
  <c r="F132" i="6" a="1"/>
  <c r="F132" i="6" s="1"/>
  <c r="F133" i="6" a="1"/>
  <c r="F133" i="6" s="1"/>
  <c r="F134" i="6" a="1"/>
  <c r="F134" i="6" s="1"/>
  <c r="F135" i="6" a="1"/>
  <c r="F135" i="6" s="1"/>
  <c r="F136" i="6" a="1"/>
  <c r="F136" i="6" s="1"/>
  <c r="F137" i="6" a="1"/>
  <c r="F137" i="6" s="1"/>
  <c r="F138" i="6" a="1"/>
  <c r="F138" i="6" s="1"/>
  <c r="F139" i="6" a="1"/>
  <c r="F139" i="6" s="1"/>
  <c r="F140" i="6" a="1"/>
  <c r="F140" i="6" s="1"/>
  <c r="F141" i="6" a="1"/>
  <c r="F141" i="6" s="1"/>
  <c r="F142" i="6" a="1"/>
  <c r="F142" i="6" s="1"/>
  <c r="F143" i="6" a="1"/>
  <c r="F143" i="6" s="1"/>
  <c r="F144" i="6" a="1"/>
  <c r="F144" i="6" s="1"/>
  <c r="F145" i="6" a="1"/>
  <c r="F145" i="6" s="1"/>
  <c r="F147" i="6" a="1"/>
  <c r="F147" i="6" s="1"/>
  <c r="F148" i="6" a="1"/>
  <c r="F148" i="6" s="1"/>
  <c r="F149" i="6" a="1"/>
  <c r="F149" i="6" s="1"/>
  <c r="F150" i="6" a="1"/>
  <c r="F150" i="6" s="1"/>
  <c r="F151" i="6" a="1"/>
  <c r="F151" i="6" s="1"/>
  <c r="F152" i="6" a="1"/>
  <c r="F152" i="6" s="1"/>
  <c r="F153" i="6" a="1"/>
  <c r="F153" i="6" s="1"/>
  <c r="F154" i="6" a="1"/>
  <c r="F154" i="6" s="1"/>
  <c r="F155" i="6" a="1"/>
  <c r="F155" i="6" s="1"/>
  <c r="F156" i="6" a="1"/>
  <c r="F156" i="6" s="1"/>
  <c r="F157" i="6" a="1"/>
  <c r="F157" i="6" s="1"/>
  <c r="F158" i="6" a="1"/>
  <c r="F158" i="6" s="1"/>
  <c r="F159" i="6" a="1"/>
  <c r="F159" i="6" s="1"/>
  <c r="F160" i="6" a="1"/>
  <c r="F160" i="6" s="1"/>
  <c r="F161" i="6" a="1"/>
  <c r="F161" i="6" s="1"/>
  <c r="F163" i="6" a="1"/>
  <c r="F163" i="6" s="1"/>
  <c r="F164" i="6" a="1"/>
  <c r="F164" i="6" s="1"/>
  <c r="F165" i="6" a="1"/>
  <c r="F165" i="6" s="1"/>
  <c r="F166" i="6" a="1"/>
  <c r="F166" i="6" s="1"/>
  <c r="F167" i="6" a="1"/>
  <c r="F167" i="6" s="1"/>
  <c r="F168" i="6" a="1"/>
  <c r="F168" i="6" s="1"/>
  <c r="F169" i="6" a="1"/>
  <c r="F169" i="6" s="1"/>
  <c r="F170" i="6" a="1"/>
  <c r="F170" i="6" s="1"/>
  <c r="F171" i="6" a="1"/>
  <c r="F171" i="6" s="1"/>
  <c r="F172" i="6" a="1"/>
  <c r="F172" i="6" s="1"/>
  <c r="F173" i="6" a="1"/>
  <c r="F173" i="6" s="1"/>
  <c r="F174" i="6" a="1"/>
  <c r="F174" i="6" s="1"/>
  <c r="F175" i="6" a="1"/>
  <c r="F175" i="6" s="1"/>
  <c r="F176" i="6" a="1"/>
  <c r="F176" i="6" s="1"/>
  <c r="F177" i="6" a="1"/>
  <c r="F177" i="6" s="1"/>
  <c r="F179" i="6" a="1"/>
  <c r="F179" i="6" s="1"/>
  <c r="F180" i="6" a="1"/>
  <c r="F180" i="6" s="1"/>
  <c r="F181" i="6" a="1"/>
  <c r="F181" i="6" s="1"/>
  <c r="F182" i="6" a="1"/>
  <c r="F182" i="6" s="1"/>
  <c r="F183" i="6" a="1"/>
  <c r="F183" i="6" s="1"/>
  <c r="F184" i="6" a="1"/>
  <c r="F184" i="6" s="1"/>
  <c r="F185" i="6" a="1"/>
  <c r="F185" i="6" s="1"/>
  <c r="F186" i="6" a="1"/>
  <c r="F186" i="6" s="1"/>
  <c r="F187" i="6" a="1"/>
  <c r="F187" i="6" s="1"/>
  <c r="F188" i="6" a="1"/>
  <c r="F188" i="6" s="1"/>
  <c r="F189" i="6" a="1"/>
  <c r="F189" i="6" s="1"/>
  <c r="F190" i="6" a="1"/>
  <c r="F190" i="6" s="1"/>
  <c r="F191" i="6" a="1"/>
  <c r="F191" i="6" s="1"/>
  <c r="F192" i="6" a="1"/>
  <c r="F192" i="6" s="1"/>
  <c r="F193" i="6" a="1"/>
  <c r="F193" i="6" s="1"/>
  <c r="F195" i="6" a="1"/>
  <c r="F195" i="6" s="1"/>
  <c r="F196" i="6" a="1"/>
  <c r="F196" i="6" s="1"/>
  <c r="F197" i="6" a="1"/>
  <c r="F197" i="6" s="1"/>
  <c r="F198" i="6" a="1"/>
  <c r="F198" i="6" s="1"/>
  <c r="F199" i="6" a="1"/>
  <c r="F199" i="6" s="1"/>
  <c r="F200" i="6" a="1"/>
  <c r="F200" i="6" s="1"/>
  <c r="F201" i="6" a="1"/>
  <c r="F201" i="6" s="1"/>
  <c r="F202" i="6" a="1"/>
  <c r="F202" i="6" s="1"/>
  <c r="F203" i="6" a="1"/>
  <c r="F203" i="6" s="1"/>
  <c r="F204" i="6" a="1"/>
  <c r="F204" i="6" s="1"/>
  <c r="F205" i="6" a="1"/>
  <c r="F205" i="6" s="1"/>
  <c r="F206" i="6" a="1"/>
  <c r="F206" i="6" s="1"/>
  <c r="F207" i="6" a="1"/>
  <c r="F207" i="6" s="1"/>
  <c r="F208" i="6" a="1"/>
  <c r="F208" i="6" s="1"/>
  <c r="F209" i="6" a="1"/>
  <c r="F209" i="6" s="1"/>
  <c r="F211" i="6" a="1"/>
  <c r="F211" i="6" s="1"/>
  <c r="F212" i="6" a="1"/>
  <c r="F212" i="6" s="1"/>
  <c r="F213" i="6" a="1"/>
  <c r="F213" i="6" s="1"/>
  <c r="F214" i="6" a="1"/>
  <c r="F214" i="6" s="1"/>
  <c r="F215" i="6" a="1"/>
  <c r="F215" i="6" s="1"/>
  <c r="F216" i="6" a="1"/>
  <c r="F216" i="6" s="1"/>
  <c r="F217" i="6" a="1"/>
  <c r="F217" i="6" s="1"/>
  <c r="F218" i="6" a="1"/>
  <c r="F218" i="6" s="1"/>
  <c r="F219" i="6" a="1"/>
  <c r="F219" i="6" s="1"/>
  <c r="F220" i="6" a="1"/>
  <c r="F220" i="6" s="1"/>
  <c r="F221" i="6" a="1"/>
  <c r="F221" i="6" s="1"/>
  <c r="F222" i="6" a="1"/>
  <c r="F222" i="6" s="1"/>
  <c r="F223" i="6" a="1"/>
  <c r="F223" i="6" s="1"/>
  <c r="F224" i="6" a="1"/>
  <c r="F224" i="6" s="1"/>
  <c r="F225" i="6" a="1"/>
  <c r="F225" i="6" s="1"/>
  <c r="F227" i="6" a="1"/>
  <c r="F227" i="6" s="1"/>
  <c r="F228" i="6" a="1"/>
  <c r="F228" i="6" s="1"/>
  <c r="F229" i="6" a="1"/>
  <c r="F229" i="6" s="1"/>
  <c r="F230" i="6" a="1"/>
  <c r="F230" i="6" s="1"/>
  <c r="F231" i="6" a="1"/>
  <c r="F231" i="6" s="1"/>
  <c r="F232" i="6" a="1"/>
  <c r="F232" i="6" s="1"/>
  <c r="F233" i="6" a="1"/>
  <c r="F233" i="6" s="1"/>
  <c r="F234" i="6" a="1"/>
  <c r="F234" i="6" s="1"/>
  <c r="F235" i="6" a="1"/>
  <c r="F235" i="6" s="1"/>
  <c r="F236" i="6" a="1"/>
  <c r="F236" i="6" s="1"/>
  <c r="F237" i="6" a="1"/>
  <c r="F237" i="6" s="1"/>
  <c r="F238" i="6" a="1"/>
  <c r="F238" i="6" s="1"/>
  <c r="F239" i="6" a="1"/>
  <c r="F239" i="6" s="1"/>
  <c r="F240" i="6" a="1"/>
  <c r="F240" i="6" s="1"/>
  <c r="F241" i="6" a="1"/>
  <c r="F241" i="6" s="1"/>
  <c r="F243" i="6" a="1"/>
  <c r="F243" i="6" s="1"/>
  <c r="F244" i="6" a="1"/>
  <c r="F244" i="6" s="1"/>
  <c r="F245" i="6" a="1"/>
  <c r="F245" i="6" s="1"/>
  <c r="F246" i="6" a="1"/>
  <c r="F246" i="6" s="1"/>
  <c r="F247" i="6" a="1"/>
  <c r="F247" i="6" s="1"/>
  <c r="F248" i="6" a="1"/>
  <c r="F248" i="6" s="1"/>
  <c r="F249" i="6" a="1"/>
  <c r="F249" i="6" s="1"/>
  <c r="F250" i="6" a="1"/>
  <c r="F250" i="6" s="1"/>
  <c r="F251" i="6" a="1"/>
  <c r="F251" i="6" s="1"/>
  <c r="F252" i="6" a="1"/>
  <c r="F252" i="6" s="1"/>
  <c r="F253" i="6" a="1"/>
  <c r="F253" i="6" s="1"/>
  <c r="F254" i="6" a="1"/>
  <c r="F254" i="6" s="1"/>
  <c r="F255" i="6" a="1"/>
  <c r="F255" i="6" s="1"/>
  <c r="F256" i="6" a="1"/>
  <c r="F256" i="6" s="1"/>
  <c r="F257" i="6" a="1"/>
  <c r="F257" i="6" s="1"/>
  <c r="F259" i="6" a="1"/>
  <c r="F259" i="6" s="1"/>
  <c r="F260" i="6" a="1"/>
  <c r="F260" i="6" s="1"/>
  <c r="F261" i="6" a="1"/>
  <c r="F261" i="6" s="1"/>
  <c r="F262" i="6" a="1"/>
  <c r="F262" i="6" s="1"/>
  <c r="F263" i="6" a="1"/>
  <c r="F263" i="6" s="1"/>
  <c r="F264" i="6" a="1"/>
  <c r="F264" i="6" s="1"/>
  <c r="F265" i="6" a="1"/>
  <c r="F265" i="6" s="1"/>
  <c r="F266" i="6" a="1"/>
  <c r="F266" i="6" s="1"/>
  <c r="F267" i="6" a="1"/>
  <c r="F267" i="6" s="1"/>
  <c r="F268" i="6" a="1"/>
  <c r="F268" i="6" s="1"/>
  <c r="F269" i="6" a="1"/>
  <c r="F269" i="6" s="1"/>
  <c r="F270" i="6" a="1"/>
  <c r="F270" i="6" s="1"/>
  <c r="F271" i="6" a="1"/>
  <c r="F271" i="6" s="1"/>
  <c r="F272" i="6" a="1"/>
  <c r="F272" i="6" s="1"/>
  <c r="F273" i="6" a="1"/>
  <c r="F273" i="6" s="1"/>
  <c r="F275" i="6" a="1"/>
  <c r="F275" i="6" s="1"/>
  <c r="F276" i="6" a="1"/>
  <c r="F276" i="6" s="1"/>
  <c r="F277" i="6" a="1"/>
  <c r="F277" i="6" s="1"/>
  <c r="F278" i="6" a="1"/>
  <c r="F278" i="6" s="1"/>
  <c r="F279" i="6" a="1"/>
  <c r="F279" i="6" s="1"/>
  <c r="F280" i="6" a="1"/>
  <c r="F280" i="6" s="1"/>
  <c r="F281" i="6" a="1"/>
  <c r="F281" i="6" s="1"/>
  <c r="F282" i="6" a="1"/>
  <c r="F282" i="6" s="1"/>
  <c r="F283" i="6" a="1"/>
  <c r="F283" i="6" s="1"/>
  <c r="F284" i="6" a="1"/>
  <c r="F284" i="6" s="1"/>
  <c r="F285" i="6" a="1"/>
  <c r="F285" i="6" s="1"/>
  <c r="F286" i="6" a="1"/>
  <c r="F286" i="6" s="1"/>
  <c r="F287" i="6" a="1"/>
  <c r="F287" i="6" s="1"/>
  <c r="F288" i="6" a="1"/>
  <c r="F288" i="6" s="1"/>
  <c r="F289" i="6" a="1"/>
  <c r="F289" i="6" s="1"/>
  <c r="F291" i="6" a="1"/>
  <c r="F291" i="6" s="1"/>
  <c r="F292" i="6" a="1"/>
  <c r="F292" i="6" s="1"/>
  <c r="F293" i="6" a="1"/>
  <c r="F293" i="6" s="1"/>
  <c r="F294" i="6" a="1"/>
  <c r="F294" i="6" s="1"/>
  <c r="F295" i="6" a="1"/>
  <c r="F295" i="6" s="1"/>
  <c r="F296" i="6" a="1"/>
  <c r="F296" i="6" s="1"/>
  <c r="F297" i="6" a="1"/>
  <c r="F297" i="6" s="1"/>
  <c r="F298" i="6" a="1"/>
  <c r="F298" i="6" s="1"/>
  <c r="F299" i="6" a="1"/>
  <c r="F299" i="6" s="1"/>
  <c r="F300" i="6" a="1"/>
  <c r="F300" i="6" s="1"/>
  <c r="F301" i="6" a="1"/>
  <c r="F301" i="6" s="1"/>
  <c r="F302" i="6" a="1"/>
  <c r="F302" i="6" s="1"/>
  <c r="F303" i="6" a="1"/>
  <c r="F303" i="6" s="1"/>
  <c r="F304" i="6" a="1"/>
  <c r="F304" i="6" s="1"/>
  <c r="F305" i="6" a="1"/>
  <c r="F305" i="6" s="1"/>
  <c r="F307" i="6" a="1"/>
  <c r="F307" i="6" s="1"/>
  <c r="F308" i="6" a="1"/>
  <c r="F308" i="6" s="1"/>
  <c r="F309" i="6" a="1"/>
  <c r="F309" i="6" s="1"/>
  <c r="F310" i="6" a="1"/>
  <c r="F310" i="6" s="1"/>
  <c r="F311" i="6" a="1"/>
  <c r="F311" i="6" s="1"/>
  <c r="F312" i="6" a="1"/>
  <c r="F312" i="6" s="1"/>
  <c r="F313" i="6" a="1"/>
  <c r="F313" i="6" s="1"/>
  <c r="F314" i="6" a="1"/>
  <c r="F314" i="6" s="1"/>
  <c r="F315" i="6" a="1"/>
  <c r="F315" i="6" s="1"/>
  <c r="F316" i="6" a="1"/>
  <c r="F316" i="6" s="1"/>
  <c r="F317" i="6" a="1"/>
  <c r="F317" i="6" s="1"/>
  <c r="F318" i="6" a="1"/>
  <c r="F318" i="6" s="1"/>
  <c r="F319" i="6" a="1"/>
  <c r="F319" i="6" s="1"/>
  <c r="F320" i="6" a="1"/>
  <c r="F320" i="6" s="1"/>
  <c r="F321" i="6" a="1"/>
  <c r="F321" i="6" s="1"/>
  <c r="F323" i="6" a="1"/>
  <c r="F323" i="6" s="1"/>
  <c r="F324" i="6" a="1"/>
  <c r="F324" i="6" s="1"/>
  <c r="F325" i="6" a="1"/>
  <c r="F325" i="6" s="1"/>
  <c r="F326" i="6" a="1"/>
  <c r="F326" i="6" s="1"/>
  <c r="F327" i="6" a="1"/>
  <c r="F327" i="6" s="1"/>
  <c r="F328" i="6" a="1"/>
  <c r="F328" i="6" s="1"/>
  <c r="F329" i="6" a="1"/>
  <c r="F329" i="6" s="1"/>
  <c r="F330" i="6" a="1"/>
  <c r="F330" i="6" s="1"/>
  <c r="F331" i="6" a="1"/>
  <c r="F331" i="6" s="1"/>
  <c r="F332" i="6" a="1"/>
  <c r="F332" i="6" s="1"/>
  <c r="F333" i="6" a="1"/>
  <c r="F333" i="6" s="1"/>
  <c r="F334" i="6" a="1"/>
  <c r="F334" i="6" s="1"/>
  <c r="F335" i="6" a="1"/>
  <c r="F335" i="6" s="1"/>
  <c r="F336" i="6" a="1"/>
  <c r="F336" i="6" s="1"/>
  <c r="F337" i="6" a="1"/>
  <c r="F337" i="6" s="1"/>
  <c r="F339" i="6" a="1"/>
  <c r="F339" i="6" s="1"/>
  <c r="F340" i="6" a="1"/>
  <c r="F340" i="6" s="1"/>
  <c r="F341" i="6" a="1"/>
  <c r="F341" i="6" s="1"/>
  <c r="F342" i="6" a="1"/>
  <c r="F342" i="6" s="1"/>
  <c r="F343" i="6" a="1"/>
  <c r="F343" i="6" s="1"/>
  <c r="F344" i="6" a="1"/>
  <c r="F344" i="6" s="1"/>
  <c r="F345" i="6" a="1"/>
  <c r="F345" i="6" s="1"/>
  <c r="F346" i="6" a="1"/>
  <c r="F346" i="6" s="1"/>
  <c r="F347" i="6" a="1"/>
  <c r="F347" i="6" s="1"/>
  <c r="F348" i="6" a="1"/>
  <c r="F348" i="6" s="1"/>
  <c r="F349" i="6" a="1"/>
  <c r="F349" i="6" s="1"/>
  <c r="F350" i="6" a="1"/>
  <c r="F350" i="6" s="1"/>
  <c r="F351" i="6" a="1"/>
  <c r="F351" i="6" s="1"/>
  <c r="F352" i="6" a="1"/>
  <c r="F352" i="6" s="1"/>
  <c r="F353" i="6" a="1"/>
  <c r="F353" i="6" s="1"/>
  <c r="F355" i="6" a="1"/>
  <c r="F355" i="6" s="1"/>
  <c r="F356" i="6" a="1"/>
  <c r="F356" i="6" s="1"/>
  <c r="F357" i="6" a="1"/>
  <c r="F357" i="6" s="1"/>
  <c r="F358" i="6" a="1"/>
  <c r="F358" i="6" s="1"/>
  <c r="F359" i="6" a="1"/>
  <c r="F359" i="6" s="1"/>
  <c r="F360" i="6" a="1"/>
  <c r="F360" i="6" s="1"/>
  <c r="F361" i="6" a="1"/>
  <c r="F361" i="6" s="1"/>
  <c r="F362" i="6" a="1"/>
  <c r="F362" i="6" s="1"/>
  <c r="F363" i="6" a="1"/>
  <c r="F363" i="6" s="1"/>
  <c r="F364" i="6" a="1"/>
  <c r="F364" i="6" s="1"/>
  <c r="F365" i="6" a="1"/>
  <c r="F365" i="6" s="1"/>
  <c r="F366" i="6" a="1"/>
  <c r="F366" i="6" s="1"/>
  <c r="F367" i="6" a="1"/>
  <c r="F367" i="6" s="1"/>
  <c r="F368" i="6" a="1"/>
  <c r="F368" i="6" s="1"/>
  <c r="F369" i="6" a="1"/>
  <c r="F369" i="6" s="1"/>
  <c r="F371" i="6" a="1"/>
  <c r="F371" i="6" s="1"/>
  <c r="F372" i="6" a="1"/>
  <c r="F372" i="6" s="1"/>
  <c r="F373" i="6" a="1"/>
  <c r="F373" i="6" s="1"/>
  <c r="F374" i="6" a="1"/>
  <c r="F374" i="6" s="1"/>
  <c r="F375" i="6" a="1"/>
  <c r="F375" i="6" s="1"/>
  <c r="F376" i="6" a="1"/>
  <c r="F376" i="6" s="1"/>
  <c r="F377" i="6" a="1"/>
  <c r="F377" i="6" s="1"/>
  <c r="F378" i="6" a="1"/>
  <c r="F378" i="6" s="1"/>
  <c r="F379" i="6" a="1"/>
  <c r="F379" i="6" s="1"/>
  <c r="F380" i="6" a="1"/>
  <c r="F380" i="6" s="1"/>
  <c r="F381" i="6" a="1"/>
  <c r="F381" i="6" s="1"/>
  <c r="F382" i="6" a="1"/>
  <c r="F382" i="6" s="1"/>
  <c r="F383" i="6" a="1"/>
  <c r="F383" i="6" s="1"/>
  <c r="F384" i="6" a="1"/>
  <c r="F384" i="6" s="1"/>
  <c r="F385" i="6" a="1"/>
  <c r="F385" i="6" s="1"/>
  <c r="F387" i="6" a="1"/>
  <c r="F387" i="6" s="1"/>
  <c r="F388" i="6" a="1"/>
  <c r="F388" i="6" s="1"/>
  <c r="F389" i="6" a="1"/>
  <c r="F389" i="6" s="1"/>
  <c r="F390" i="6" a="1"/>
  <c r="F390" i="6" s="1"/>
  <c r="F391" i="6" a="1"/>
  <c r="F391" i="6" s="1"/>
  <c r="F392" i="6" a="1"/>
  <c r="F392" i="6" s="1"/>
  <c r="F393" i="6" a="1"/>
  <c r="F393" i="6" s="1"/>
  <c r="F394" i="6" a="1"/>
  <c r="F394" i="6" s="1"/>
  <c r="F395" i="6" a="1"/>
  <c r="F395" i="6" s="1"/>
  <c r="F396" i="6" a="1"/>
  <c r="F396" i="6" s="1"/>
  <c r="F397" i="6" a="1"/>
  <c r="F397" i="6" s="1"/>
  <c r="F398" i="6" a="1"/>
  <c r="F398" i="6" s="1"/>
  <c r="F399" i="6" a="1"/>
  <c r="F399" i="6" s="1"/>
  <c r="F400" i="6" a="1"/>
  <c r="F400" i="6" s="1"/>
  <c r="F401" i="6" a="1"/>
  <c r="F401" i="6" s="1"/>
  <c r="F403" i="6" a="1"/>
  <c r="F403" i="6" s="1"/>
  <c r="F404" i="6" a="1"/>
  <c r="F404" i="6" s="1"/>
  <c r="F405" i="6" a="1"/>
  <c r="F405" i="6" s="1"/>
  <c r="F406" i="6" a="1"/>
  <c r="F406" i="6" s="1"/>
  <c r="F407" i="6" a="1"/>
  <c r="F407" i="6" s="1"/>
  <c r="F408" i="6" a="1"/>
  <c r="F408" i="6" s="1"/>
  <c r="F409" i="6" a="1"/>
  <c r="F409" i="6" s="1"/>
  <c r="F410" i="6" a="1"/>
  <c r="F410" i="6"/>
  <c r="F411" i="6" a="1"/>
  <c r="F411" i="6" s="1"/>
  <c r="F412" i="6" a="1"/>
  <c r="F412" i="6" s="1"/>
  <c r="F413" i="6" a="1"/>
  <c r="F413" i="6" s="1"/>
  <c r="F414" i="6" a="1"/>
  <c r="F414" i="6" s="1"/>
  <c r="F415" i="6" a="1"/>
  <c r="F415" i="6" s="1"/>
  <c r="F416" i="6" a="1"/>
  <c r="F416" i="6" s="1"/>
  <c r="F417" i="6" a="1"/>
  <c r="F417" i="6" s="1"/>
  <c r="F419" i="6" a="1"/>
  <c r="F419" i="6" s="1"/>
  <c r="F420" i="6" a="1"/>
  <c r="F420" i="6" s="1"/>
  <c r="F421" i="6" a="1"/>
  <c r="F421" i="6" s="1"/>
  <c r="F422" i="6" a="1"/>
  <c r="F422" i="6" s="1"/>
  <c r="F423" i="6" a="1"/>
  <c r="F423" i="6" s="1"/>
  <c r="F424" i="6" a="1"/>
  <c r="F424" i="6" s="1"/>
  <c r="F425" i="6" a="1"/>
  <c r="F425" i="6" s="1"/>
  <c r="F426" i="6" a="1"/>
  <c r="F426" i="6" s="1"/>
  <c r="F427" i="6" a="1"/>
  <c r="F427" i="6" s="1"/>
  <c r="F428" i="6" a="1"/>
  <c r="F428" i="6" s="1"/>
  <c r="F429" i="6" a="1"/>
  <c r="F429" i="6" s="1"/>
  <c r="F430" i="6" a="1"/>
  <c r="F430" i="6" s="1"/>
  <c r="F431" i="6" a="1"/>
  <c r="F431" i="6" s="1"/>
  <c r="F432" i="6" a="1"/>
  <c r="F432" i="6" s="1"/>
  <c r="F433" i="6" a="1"/>
  <c r="F433" i="6" s="1"/>
  <c r="F435" i="6" a="1"/>
  <c r="F435" i="6" s="1"/>
  <c r="F436" i="6" a="1"/>
  <c r="F436" i="6" s="1"/>
  <c r="F437" i="6" a="1"/>
  <c r="F437" i="6" s="1"/>
  <c r="F438" i="6" a="1"/>
  <c r="F438" i="6" s="1"/>
  <c r="F439" i="6" a="1"/>
  <c r="F439" i="6" s="1"/>
  <c r="F440" i="6" a="1"/>
  <c r="F440" i="6" s="1"/>
  <c r="F441" i="6" a="1"/>
  <c r="F441" i="6" s="1"/>
  <c r="F442" i="6" a="1"/>
  <c r="F442" i="6" s="1"/>
  <c r="F443" i="6" a="1"/>
  <c r="F443" i="6" s="1"/>
  <c r="F444" i="6" a="1"/>
  <c r="F444" i="6" s="1"/>
  <c r="F445" i="6" a="1"/>
  <c r="F445" i="6" s="1"/>
  <c r="F446" i="6" a="1"/>
  <c r="F446" i="6" s="1"/>
  <c r="F447" i="6" a="1"/>
  <c r="F447" i="6" s="1"/>
  <c r="F448" i="6" a="1"/>
  <c r="F448" i="6" s="1"/>
  <c r="F449" i="6" a="1"/>
  <c r="F449" i="6" s="1"/>
  <c r="F451" i="6" a="1"/>
  <c r="F451" i="6" s="1"/>
  <c r="F452" i="6" a="1"/>
  <c r="F452" i="6" s="1"/>
  <c r="F453" i="6" a="1"/>
  <c r="F453" i="6" s="1"/>
  <c r="F454" i="6" a="1"/>
  <c r="F454" i="6" s="1"/>
  <c r="F455" i="6" a="1"/>
  <c r="F455" i="6" s="1"/>
  <c r="F456" i="6" a="1"/>
  <c r="F456" i="6" s="1"/>
  <c r="F457" i="6" a="1"/>
  <c r="F457" i="6" s="1"/>
  <c r="F458" i="6" a="1"/>
  <c r="F458" i="6"/>
  <c r="F459" i="6" a="1"/>
  <c r="F459" i="6" s="1"/>
  <c r="F460" i="6" a="1"/>
  <c r="F460" i="6" s="1"/>
  <c r="F461" i="6" a="1"/>
  <c r="F461" i="6" s="1"/>
  <c r="F462" i="6" a="1"/>
  <c r="F462" i="6" s="1"/>
  <c r="F463" i="6" a="1"/>
  <c r="F463" i="6" s="1"/>
  <c r="F464" i="6" a="1"/>
  <c r="F464" i="6" s="1"/>
  <c r="F465" i="6" a="1"/>
  <c r="F465" i="6" s="1"/>
  <c r="F467" i="6" a="1"/>
  <c r="F467" i="6" s="1"/>
  <c r="F468" i="6" a="1"/>
  <c r="F468" i="6" s="1"/>
  <c r="F469" i="6" a="1"/>
  <c r="F469" i="6" s="1"/>
  <c r="F470" i="6" a="1"/>
  <c r="F470" i="6" s="1"/>
  <c r="F471" i="6" a="1"/>
  <c r="F471" i="6" s="1"/>
  <c r="F472" i="6" a="1"/>
  <c r="F472" i="6" s="1"/>
  <c r="F473" i="6" a="1"/>
  <c r="F473" i="6" s="1"/>
  <c r="F474" i="6" a="1"/>
  <c r="F474" i="6" s="1"/>
  <c r="F475" i="6" a="1"/>
  <c r="F475" i="6" s="1"/>
  <c r="F476" i="6" a="1"/>
  <c r="F476" i="6" s="1"/>
  <c r="F477" i="6" a="1"/>
  <c r="F477" i="6" s="1"/>
  <c r="F478" i="6" a="1"/>
  <c r="F478" i="6" s="1"/>
  <c r="F479" i="6" a="1"/>
  <c r="F479" i="6" s="1"/>
  <c r="F480" i="6" a="1"/>
  <c r="F480" i="6" s="1"/>
  <c r="F481" i="6" a="1"/>
  <c r="F481" i="6" s="1"/>
  <c r="F483" i="6" a="1"/>
  <c r="F483" i="6" s="1"/>
  <c r="F484" i="6" a="1"/>
  <c r="F484" i="6" s="1"/>
  <c r="F485" i="6" a="1"/>
  <c r="F485" i="6" s="1"/>
  <c r="F486" i="6" a="1"/>
  <c r="F486" i="6" s="1"/>
  <c r="F487" i="6" a="1"/>
  <c r="F487" i="6" s="1"/>
  <c r="F488" i="6" a="1"/>
  <c r="F488" i="6" s="1"/>
  <c r="F489" i="6" a="1"/>
  <c r="F489" i="6" s="1"/>
  <c r="F490" i="6" a="1"/>
  <c r="F490" i="6" s="1"/>
  <c r="F491" i="6" a="1"/>
  <c r="F491" i="6" s="1"/>
  <c r="F492" i="6" a="1"/>
  <c r="F492" i="6" s="1"/>
  <c r="F493" i="6" a="1"/>
  <c r="F493" i="6" s="1"/>
  <c r="F494" i="6" a="1"/>
  <c r="F494" i="6" s="1"/>
  <c r="F495" i="6" a="1"/>
  <c r="F495" i="6" s="1"/>
  <c r="F496" i="6" a="1"/>
  <c r="F496" i="6" s="1"/>
  <c r="F497" i="6" a="1"/>
  <c r="F497" i="6" s="1"/>
  <c r="F499" i="6" a="1"/>
  <c r="F499" i="6" s="1"/>
  <c r="F500" i="6" a="1"/>
  <c r="F500" i="6" s="1"/>
  <c r="F501" i="6" a="1"/>
  <c r="F501" i="6" s="1"/>
  <c r="F502" i="6" a="1"/>
  <c r="F502" i="6" s="1"/>
  <c r="F503" i="6" a="1"/>
  <c r="F503" i="6" s="1"/>
  <c r="F504" i="6" a="1"/>
  <c r="F504" i="6" s="1"/>
  <c r="F505" i="6" a="1"/>
  <c r="F505" i="6" s="1"/>
  <c r="F506" i="6" a="1"/>
  <c r="F506" i="6"/>
  <c r="F507" i="6" a="1"/>
  <c r="F507" i="6" s="1"/>
  <c r="F508" i="6" a="1"/>
  <c r="F508" i="6" s="1"/>
  <c r="F509" i="6" a="1"/>
  <c r="F509" i="6" s="1"/>
  <c r="F510" i="6" a="1"/>
  <c r="F510" i="6" s="1"/>
  <c r="F511" i="6" a="1"/>
  <c r="F511" i="6" s="1"/>
  <c r="F512" i="6" a="1"/>
  <c r="F512" i="6" s="1"/>
  <c r="F513" i="6" a="1"/>
  <c r="F513" i="6" s="1"/>
  <c r="F515" i="6" a="1"/>
  <c r="F515" i="6" s="1"/>
  <c r="F516" i="6" a="1"/>
  <c r="F516" i="6" s="1"/>
  <c r="F517" i="6" a="1"/>
  <c r="F517" i="6" s="1"/>
  <c r="F518" i="6" a="1"/>
  <c r="F518" i="6" s="1"/>
  <c r="F519" i="6" a="1"/>
  <c r="F519" i="6" s="1"/>
  <c r="F520" i="6" a="1"/>
  <c r="F520" i="6" s="1"/>
  <c r="F521" i="6" a="1"/>
  <c r="F521" i="6" s="1"/>
  <c r="F522" i="6" a="1"/>
  <c r="F522" i="6" s="1"/>
  <c r="F523" i="6" a="1"/>
  <c r="F523" i="6" s="1"/>
  <c r="F524" i="6" a="1"/>
  <c r="F524" i="6" s="1"/>
  <c r="F525" i="6" a="1"/>
  <c r="F525" i="6" s="1"/>
  <c r="F526" i="6" a="1"/>
  <c r="F526" i="6" s="1"/>
  <c r="F527" i="6" a="1"/>
  <c r="F527" i="6" s="1"/>
  <c r="F528" i="6" a="1"/>
  <c r="F528" i="6" s="1"/>
  <c r="F529" i="6" a="1"/>
  <c r="F529" i="6" s="1"/>
  <c r="F531" i="6" a="1"/>
  <c r="F531" i="6" s="1"/>
  <c r="F532" i="6" a="1"/>
  <c r="F532" i="6" s="1"/>
  <c r="F533" i="6" a="1"/>
  <c r="F533" i="6" s="1"/>
  <c r="F534" i="6" a="1"/>
  <c r="F534" i="6" s="1"/>
  <c r="F535" i="6" a="1"/>
  <c r="F535" i="6" s="1"/>
  <c r="F536" i="6" a="1"/>
  <c r="F536" i="6" s="1"/>
  <c r="F537" i="6" a="1"/>
  <c r="F537" i="6" s="1"/>
  <c r="F538" i="6" a="1"/>
  <c r="F538" i="6" s="1"/>
  <c r="F539" i="6" a="1"/>
  <c r="F539" i="6" s="1"/>
  <c r="F540" i="6" a="1"/>
  <c r="F540" i="6" s="1"/>
  <c r="F541" i="6" a="1"/>
  <c r="F541" i="6" s="1"/>
  <c r="F542" i="6" a="1"/>
  <c r="F542" i="6" s="1"/>
  <c r="F543" i="6" a="1"/>
  <c r="F543" i="6" s="1"/>
  <c r="F544" i="6" a="1"/>
  <c r="F544" i="6" s="1"/>
  <c r="F545" i="6" a="1"/>
  <c r="F545" i="6" s="1"/>
  <c r="F547" i="6" a="1"/>
  <c r="F547" i="6" s="1"/>
  <c r="F548" i="6" a="1"/>
  <c r="F548" i="6" s="1"/>
  <c r="F549" i="6" a="1"/>
  <c r="F549" i="6" s="1"/>
  <c r="F550" i="6" a="1"/>
  <c r="F550" i="6" s="1"/>
  <c r="F551" i="6" a="1"/>
  <c r="F551" i="6" s="1"/>
  <c r="F552" i="6" a="1"/>
  <c r="F552" i="6" s="1"/>
  <c r="F553" i="6" a="1"/>
  <c r="F553" i="6" s="1"/>
  <c r="F554" i="6" a="1"/>
  <c r="F554" i="6" s="1"/>
  <c r="F555" i="6" a="1"/>
  <c r="F555" i="6" s="1"/>
  <c r="F556" i="6" a="1"/>
  <c r="F556" i="6" s="1"/>
  <c r="F557" i="6" a="1"/>
  <c r="F557" i="6" s="1"/>
  <c r="F558" i="6" a="1"/>
  <c r="F558" i="6" s="1"/>
  <c r="F559" i="6" a="1"/>
  <c r="F559" i="6" s="1"/>
  <c r="F560" i="6" a="1"/>
  <c r="F560" i="6" s="1"/>
  <c r="F561" i="6" a="1"/>
  <c r="F561" i="6" s="1"/>
  <c r="F563" i="6" a="1"/>
  <c r="F563" i="6" s="1"/>
  <c r="F564" i="6" a="1"/>
  <c r="F564" i="6" s="1"/>
  <c r="F565" i="6" a="1"/>
  <c r="F565" i="6" s="1"/>
  <c r="F566" i="6" a="1"/>
  <c r="F566" i="6" s="1"/>
  <c r="F567" i="6" a="1"/>
  <c r="F567" i="6" s="1"/>
  <c r="F568" i="6" a="1"/>
  <c r="F568" i="6" s="1"/>
  <c r="F569" i="6" a="1"/>
  <c r="F569" i="6" s="1"/>
  <c r="F570" i="6" a="1"/>
  <c r="F570" i="6" s="1"/>
  <c r="F571" i="6" a="1"/>
  <c r="F571" i="6" s="1"/>
  <c r="F572" i="6" a="1"/>
  <c r="F572" i="6" s="1"/>
  <c r="F573" i="6" a="1"/>
  <c r="F573" i="6" s="1"/>
  <c r="F574" i="6" a="1"/>
  <c r="F574" i="6" s="1"/>
  <c r="F575" i="6" a="1"/>
  <c r="F575" i="6" s="1"/>
  <c r="F576" i="6" a="1"/>
  <c r="F576" i="6" s="1"/>
  <c r="F577" i="6" a="1"/>
  <c r="F577" i="6" s="1"/>
  <c r="F579" i="6" a="1"/>
  <c r="F579" i="6" s="1"/>
  <c r="F580" i="6" a="1"/>
  <c r="F580" i="6" s="1"/>
  <c r="F581" i="6" a="1"/>
  <c r="F581" i="6" s="1"/>
  <c r="F582" i="6" a="1"/>
  <c r="F582" i="6" s="1"/>
  <c r="F583" i="6" a="1"/>
  <c r="F583" i="6" s="1"/>
  <c r="F584" i="6" a="1"/>
  <c r="F584" i="6" s="1"/>
  <c r="F585" i="6" a="1"/>
  <c r="F585" i="6" s="1"/>
  <c r="F586" i="6" a="1"/>
  <c r="F586" i="6" s="1"/>
  <c r="F587" i="6" a="1"/>
  <c r="F587" i="6" s="1"/>
  <c r="F588" i="6" a="1"/>
  <c r="F588" i="6" s="1"/>
  <c r="F589" i="6" a="1"/>
  <c r="F589" i="6" s="1"/>
  <c r="F590" i="6" a="1"/>
  <c r="F590" i="6" s="1"/>
  <c r="F591" i="6" a="1"/>
  <c r="F591" i="6" s="1"/>
  <c r="F592" i="6" a="1"/>
  <c r="F592" i="6" s="1"/>
  <c r="F593" i="6" a="1"/>
  <c r="F593" i="6" s="1"/>
  <c r="F595" i="6" a="1"/>
  <c r="F595" i="6" s="1"/>
  <c r="F596" i="6" a="1"/>
  <c r="F596" i="6" s="1"/>
  <c r="F597" i="6" a="1"/>
  <c r="F597" i="6" s="1"/>
  <c r="F598" i="6" a="1"/>
  <c r="F598" i="6" s="1"/>
  <c r="F599" i="6" a="1"/>
  <c r="F599" i="6" s="1"/>
  <c r="F600" i="6" a="1"/>
  <c r="F600" i="6" s="1"/>
  <c r="F601" i="6" a="1"/>
  <c r="F601" i="6" s="1"/>
  <c r="F602" i="6" a="1"/>
  <c r="F602" i="6" s="1"/>
  <c r="F603" i="6" a="1"/>
  <c r="F603" i="6" s="1"/>
  <c r="F604" i="6" a="1"/>
  <c r="F604" i="6" s="1"/>
  <c r="F605" i="6" a="1"/>
  <c r="F605" i="6" s="1"/>
  <c r="F606" i="6" a="1"/>
  <c r="F606" i="6" s="1"/>
  <c r="F607" i="6" a="1"/>
  <c r="F607" i="6" s="1"/>
  <c r="F608" i="6" a="1"/>
  <c r="F608" i="6" s="1"/>
  <c r="F609" i="6" a="1"/>
  <c r="F609" i="6" s="1"/>
  <c r="F611" i="6" a="1"/>
  <c r="F611" i="6" s="1"/>
  <c r="F612" i="6" a="1"/>
  <c r="F612" i="6" s="1"/>
  <c r="F613" i="6" a="1"/>
  <c r="F613" i="6" s="1"/>
  <c r="F614" i="6" a="1"/>
  <c r="F614" i="6" s="1"/>
  <c r="F615" i="6" a="1"/>
  <c r="F615" i="6" s="1"/>
  <c r="F616" i="6" a="1"/>
  <c r="F616" i="6" s="1"/>
  <c r="F617" i="6" a="1"/>
  <c r="F617" i="6" s="1"/>
  <c r="F618" i="6" a="1"/>
  <c r="F618" i="6" s="1"/>
  <c r="F619" i="6" a="1"/>
  <c r="F619" i="6" s="1"/>
  <c r="F620" i="6" a="1"/>
  <c r="F620" i="6" s="1"/>
  <c r="F621" i="6" a="1"/>
  <c r="F621" i="6" s="1"/>
  <c r="F622" i="6" a="1"/>
  <c r="F622" i="6" s="1"/>
  <c r="F623" i="6" a="1"/>
  <c r="F623" i="6" s="1"/>
  <c r="F624" i="6" a="1"/>
  <c r="F624" i="6" s="1"/>
  <c r="F625" i="6" a="1"/>
  <c r="F625" i="6" s="1"/>
  <c r="F627" i="6" a="1"/>
  <c r="F627" i="6" s="1"/>
  <c r="F628" i="6" a="1"/>
  <c r="F628" i="6" s="1"/>
  <c r="F629" i="6" a="1"/>
  <c r="F629" i="6" s="1"/>
  <c r="F630" i="6" a="1"/>
  <c r="F630" i="6" s="1"/>
  <c r="F631" i="6" a="1"/>
  <c r="F631" i="6" s="1"/>
  <c r="F632" i="6" a="1"/>
  <c r="F632" i="6" s="1"/>
  <c r="F633" i="6" a="1"/>
  <c r="F633" i="6" s="1"/>
  <c r="F634" i="6" a="1"/>
  <c r="F634" i="6" s="1"/>
  <c r="F635" i="6" a="1"/>
  <c r="F635" i="6" s="1"/>
  <c r="F636" i="6" a="1"/>
  <c r="F636" i="6" s="1"/>
  <c r="F637" i="6" a="1"/>
  <c r="F637" i="6" s="1"/>
  <c r="F638" i="6" a="1"/>
  <c r="F638" i="6" s="1"/>
  <c r="F639" i="6" a="1"/>
  <c r="F639" i="6" s="1"/>
  <c r="F640" i="6" a="1"/>
  <c r="F640" i="6" s="1"/>
  <c r="F641" i="6" a="1"/>
  <c r="F641" i="6" s="1"/>
  <c r="F643" i="6" a="1"/>
  <c r="F643" i="6" s="1"/>
  <c r="F644" i="6" a="1"/>
  <c r="F644" i="6" s="1"/>
  <c r="F645" i="6" a="1"/>
  <c r="F645" i="6" s="1"/>
  <c r="F646" i="6" a="1"/>
  <c r="F646" i="6" s="1"/>
  <c r="F647" i="6" a="1"/>
  <c r="F647" i="6" s="1"/>
  <c r="F648" i="6" a="1"/>
  <c r="F648" i="6" s="1"/>
  <c r="F649" i="6" a="1"/>
  <c r="F649" i="6" s="1"/>
  <c r="F650" i="6" a="1"/>
  <c r="F650" i="6" s="1"/>
  <c r="F651" i="6" a="1"/>
  <c r="F651" i="6" s="1"/>
  <c r="F652" i="6" a="1"/>
  <c r="F652" i="6" s="1"/>
  <c r="F653" i="6" a="1"/>
  <c r="F653" i="6" s="1"/>
  <c r="F654" i="6" a="1"/>
  <c r="F654" i="6" s="1"/>
  <c r="F655" i="6" a="1"/>
  <c r="F655" i="6" s="1"/>
  <c r="F656" i="6" a="1"/>
  <c r="F656" i="6" s="1"/>
  <c r="F657" i="6" a="1"/>
  <c r="F657" i="6" s="1"/>
  <c r="F659" i="6" a="1"/>
  <c r="F659" i="6" s="1"/>
  <c r="F660" i="6" a="1"/>
  <c r="F660" i="6" s="1"/>
  <c r="F661" i="6" a="1"/>
  <c r="F661" i="6" s="1"/>
  <c r="F662" i="6" a="1"/>
  <c r="F662" i="6" s="1"/>
  <c r="F663" i="6" a="1"/>
  <c r="F663" i="6" s="1"/>
  <c r="F664" i="6" a="1"/>
  <c r="F664" i="6" s="1"/>
  <c r="F665" i="6" a="1"/>
  <c r="F665" i="6" s="1"/>
  <c r="F666" i="6" a="1"/>
  <c r="F666" i="6" s="1"/>
  <c r="F667" i="6" a="1"/>
  <c r="F667" i="6" s="1"/>
  <c r="F668" i="6" a="1"/>
  <c r="F668" i="6" s="1"/>
  <c r="F669" i="6" a="1"/>
  <c r="F669" i="6" s="1"/>
  <c r="F670" i="6" a="1"/>
  <c r="F670" i="6" s="1"/>
  <c r="F671" i="6" a="1"/>
  <c r="F671" i="6" s="1"/>
  <c r="F672" i="6" a="1"/>
  <c r="F672" i="6" s="1"/>
  <c r="F673" i="6" a="1"/>
  <c r="F673" i="6" s="1"/>
  <c r="F675" i="6" a="1"/>
  <c r="F675" i="6" s="1"/>
  <c r="F676" i="6" a="1"/>
  <c r="F676" i="6" s="1"/>
  <c r="F677" i="6" a="1"/>
  <c r="F677" i="6" s="1"/>
  <c r="F678" i="6" a="1"/>
  <c r="F678" i="6" s="1"/>
  <c r="F679" i="6" a="1"/>
  <c r="F679" i="6" s="1"/>
  <c r="F680" i="6" a="1"/>
  <c r="F680" i="6" s="1"/>
  <c r="F681" i="6" a="1"/>
  <c r="F681" i="6" s="1"/>
  <c r="F682" i="6" a="1"/>
  <c r="F682" i="6" s="1"/>
  <c r="F683" i="6" a="1"/>
  <c r="F683" i="6" s="1"/>
  <c r="F684" i="6" a="1"/>
  <c r="F684" i="6" s="1"/>
  <c r="F685" i="6" a="1"/>
  <c r="F685" i="6" s="1"/>
  <c r="F686" i="6" a="1"/>
  <c r="F686" i="6" s="1"/>
  <c r="F687" i="6" a="1"/>
  <c r="F687" i="6" s="1"/>
  <c r="F688" i="6" a="1"/>
  <c r="F688" i="6" s="1"/>
  <c r="F689" i="6" a="1"/>
  <c r="F689" i="6" s="1"/>
  <c r="F691" i="6" a="1"/>
  <c r="F691" i="6" s="1"/>
  <c r="F692" i="6" a="1"/>
  <c r="F692" i="6" s="1"/>
  <c r="F693" i="6" a="1"/>
  <c r="F693" i="6" s="1"/>
  <c r="F694" i="6" a="1"/>
  <c r="F694" i="6" s="1"/>
  <c r="F695" i="6" a="1"/>
  <c r="F695" i="6" s="1"/>
  <c r="F696" i="6" a="1"/>
  <c r="F696" i="6" s="1"/>
  <c r="F697" i="6" a="1"/>
  <c r="F697" i="6" s="1"/>
  <c r="F698" i="6" a="1"/>
  <c r="F698" i="6" s="1"/>
  <c r="F699" i="6" a="1"/>
  <c r="F699" i="6" s="1"/>
  <c r="F700" i="6" a="1"/>
  <c r="F700" i="6" s="1"/>
  <c r="F701" i="6" a="1"/>
  <c r="F701" i="6" s="1"/>
  <c r="F702" i="6" a="1"/>
  <c r="F702" i="6" s="1"/>
  <c r="F703" i="6" a="1"/>
  <c r="F703" i="6" s="1"/>
  <c r="F704" i="6" a="1"/>
  <c r="F704" i="6" s="1"/>
  <c r="F705" i="6" a="1"/>
  <c r="F705" i="6" s="1"/>
  <c r="F707" i="6" a="1"/>
  <c r="F707" i="6" s="1"/>
  <c r="F708" i="6" a="1"/>
  <c r="F708" i="6" s="1"/>
  <c r="F709" i="6" a="1"/>
  <c r="F709" i="6" s="1"/>
  <c r="F710" i="6" a="1"/>
  <c r="F710" i="6" s="1"/>
  <c r="F711" i="6" a="1"/>
  <c r="F711" i="6" s="1"/>
  <c r="F712" i="6" a="1"/>
  <c r="F712" i="6" s="1"/>
  <c r="F713" i="6" a="1"/>
  <c r="F713" i="6" s="1"/>
  <c r="F714" i="6" a="1"/>
  <c r="F714" i="6" s="1"/>
  <c r="F715" i="6" a="1"/>
  <c r="F715" i="6" s="1"/>
  <c r="F716" i="6" a="1"/>
  <c r="F716" i="6" s="1"/>
  <c r="F717" i="6" a="1"/>
  <c r="F717" i="6" s="1"/>
  <c r="F718" i="6" a="1"/>
  <c r="F718" i="6" s="1"/>
  <c r="F719" i="6" a="1"/>
  <c r="F719" i="6" s="1"/>
  <c r="F720" i="6" a="1"/>
  <c r="F720" i="6" s="1"/>
  <c r="F721" i="6" a="1"/>
  <c r="F721" i="6" s="1"/>
  <c r="F723" i="6" a="1"/>
  <c r="F723" i="6" s="1"/>
  <c r="F724" i="6" a="1"/>
  <c r="F724" i="6" s="1"/>
  <c r="F725" i="6" a="1"/>
  <c r="F725" i="6" s="1"/>
  <c r="F726" i="6" a="1"/>
  <c r="F726" i="6" s="1"/>
  <c r="F727" i="6" a="1"/>
  <c r="F727" i="6" s="1"/>
  <c r="F728" i="6" a="1"/>
  <c r="F728" i="6" s="1"/>
  <c r="F729" i="6" a="1"/>
  <c r="F729" i="6" s="1"/>
  <c r="F730" i="6" a="1"/>
  <c r="F730" i="6" s="1"/>
  <c r="F731" i="6" a="1"/>
  <c r="F731" i="6" s="1"/>
  <c r="F732" i="6" a="1"/>
  <c r="F732" i="6" s="1"/>
  <c r="F733" i="6" a="1"/>
  <c r="F733" i="6" s="1"/>
  <c r="F734" i="6" a="1"/>
  <c r="F734" i="6" s="1"/>
  <c r="F735" i="6" a="1"/>
  <c r="F735" i="6" s="1"/>
  <c r="F736" i="6" a="1"/>
  <c r="F736" i="6" s="1"/>
  <c r="F737" i="6" a="1"/>
  <c r="F737" i="6" s="1"/>
  <c r="F739" i="6" a="1"/>
  <c r="F739" i="6" s="1"/>
  <c r="F740" i="6" a="1"/>
  <c r="F740" i="6" s="1"/>
  <c r="F741" i="6" a="1"/>
  <c r="F741" i="6" s="1"/>
  <c r="F742" i="6" a="1"/>
  <c r="F742" i="6" s="1"/>
  <c r="F743" i="6" a="1"/>
  <c r="F743" i="6" s="1"/>
  <c r="F744" i="6" a="1"/>
  <c r="F744" i="6" s="1"/>
  <c r="F745" i="6" a="1"/>
  <c r="F745" i="6" s="1"/>
  <c r="F746" i="6" a="1"/>
  <c r="F746" i="6" s="1"/>
  <c r="F747" i="6" a="1"/>
  <c r="F747" i="6" s="1"/>
  <c r="F748" i="6" a="1"/>
  <c r="F748" i="6" s="1"/>
  <c r="F749" i="6" a="1"/>
  <c r="F749" i="6" s="1"/>
  <c r="F750" i="6" a="1"/>
  <c r="F750" i="6" s="1"/>
  <c r="F751" i="6" a="1"/>
  <c r="F751" i="6" s="1"/>
  <c r="F752" i="6" a="1"/>
  <c r="F752" i="6" s="1"/>
  <c r="F753" i="6" a="1"/>
  <c r="F753" i="6" s="1"/>
  <c r="F755" i="6" a="1"/>
  <c r="F755" i="6" s="1"/>
  <c r="F756" i="6" a="1"/>
  <c r="F756" i="6" s="1"/>
  <c r="F757" i="6" a="1"/>
  <c r="F757" i="6" s="1"/>
  <c r="F758" i="6" a="1"/>
  <c r="F758" i="6" s="1"/>
  <c r="F759" i="6" a="1"/>
  <c r="F759" i="6" s="1"/>
  <c r="F760" i="6" a="1"/>
  <c r="F760" i="6" s="1"/>
  <c r="F761" i="6" a="1"/>
  <c r="F761" i="6" s="1"/>
  <c r="F762" i="6" a="1"/>
  <c r="F762" i="6" s="1"/>
  <c r="F763" i="6" a="1"/>
  <c r="F763" i="6" s="1"/>
  <c r="F764" i="6" a="1"/>
  <c r="F764" i="6" s="1"/>
  <c r="F765" i="6" a="1"/>
  <c r="F765" i="6" s="1"/>
  <c r="F766" i="6" a="1"/>
  <c r="F766" i="6" s="1"/>
  <c r="F767" i="6" a="1"/>
  <c r="F767" i="6" s="1"/>
  <c r="F768" i="6" a="1"/>
  <c r="F768" i="6" s="1"/>
  <c r="F769" i="6" a="1"/>
  <c r="F769" i="6" s="1"/>
  <c r="F771" i="6" a="1"/>
  <c r="F771" i="6" s="1"/>
  <c r="F772" i="6" a="1"/>
  <c r="F772" i="6" s="1"/>
  <c r="F773" i="6" a="1"/>
  <c r="F773" i="6" s="1"/>
  <c r="F774" i="6" a="1"/>
  <c r="F774" i="6" s="1"/>
  <c r="F775" i="6" a="1"/>
  <c r="F775" i="6" s="1"/>
  <c r="F776" i="6" a="1"/>
  <c r="F776" i="6" s="1"/>
  <c r="F777" i="6" a="1"/>
  <c r="F777" i="6" s="1"/>
  <c r="F778" i="6" a="1"/>
  <c r="F778" i="6" s="1"/>
  <c r="F779" i="6" a="1"/>
  <c r="F779" i="6" s="1"/>
  <c r="F780" i="6" a="1"/>
  <c r="F780" i="6" s="1"/>
  <c r="F781" i="6" a="1"/>
  <c r="F781" i="6" s="1"/>
  <c r="F782" i="6" a="1"/>
  <c r="F782" i="6" s="1"/>
  <c r="F783" i="6" a="1"/>
  <c r="F783" i="6" s="1"/>
  <c r="F784" i="6" a="1"/>
  <c r="F784" i="6" s="1"/>
  <c r="F785" i="6" a="1"/>
  <c r="F785" i="6" s="1"/>
  <c r="F787" i="6" a="1"/>
  <c r="F787" i="6" s="1"/>
  <c r="F788" i="6" a="1"/>
  <c r="F788" i="6" s="1"/>
  <c r="F789" i="6" a="1"/>
  <c r="F789" i="6" s="1"/>
  <c r="F790" i="6" a="1"/>
  <c r="F790" i="6" s="1"/>
  <c r="F791" i="6" a="1"/>
  <c r="F791" i="6" s="1"/>
  <c r="F792" i="6" a="1"/>
  <c r="F792" i="6" s="1"/>
  <c r="F793" i="6" a="1"/>
  <c r="F793" i="6" s="1"/>
  <c r="F794" i="6" a="1"/>
  <c r="F794" i="6" s="1"/>
  <c r="F795" i="6" a="1"/>
  <c r="F795" i="6" s="1"/>
  <c r="F796" i="6" a="1"/>
  <c r="F796" i="6" s="1"/>
  <c r="F797" i="6" a="1"/>
  <c r="F797" i="6" s="1"/>
  <c r="F798" i="6" a="1"/>
  <c r="F798" i="6" s="1"/>
  <c r="F799" i="6" a="1"/>
  <c r="F799" i="6" s="1"/>
  <c r="F800" i="6" a="1"/>
  <c r="F800" i="6" s="1"/>
  <c r="F801" i="6" a="1"/>
  <c r="F801" i="6" s="1"/>
  <c r="F803" i="6" a="1"/>
  <c r="F803" i="6" s="1"/>
  <c r="F804" i="6" a="1"/>
  <c r="F804" i="6" s="1"/>
  <c r="F805" i="6" a="1"/>
  <c r="F805" i="6" s="1"/>
  <c r="F806" i="6" a="1"/>
  <c r="F806" i="6" s="1"/>
  <c r="F807" i="6" a="1"/>
  <c r="F807" i="6" s="1"/>
  <c r="F808" i="6" a="1"/>
  <c r="F808" i="6" s="1"/>
  <c r="F809" i="6" a="1"/>
  <c r="F809" i="6" s="1"/>
  <c r="F810" i="6" a="1"/>
  <c r="F810" i="6" s="1"/>
  <c r="F811" i="6" a="1"/>
  <c r="F811" i="6" s="1"/>
  <c r="F812" i="6" a="1"/>
  <c r="F812" i="6" s="1"/>
  <c r="F813" i="6" a="1"/>
  <c r="F813" i="6" s="1"/>
  <c r="F814" i="6" a="1"/>
  <c r="F814" i="6" s="1"/>
  <c r="F815" i="6" a="1"/>
  <c r="F815" i="6" s="1"/>
  <c r="F816" i="6" a="1"/>
  <c r="F816" i="6" s="1"/>
  <c r="F817" i="6" a="1"/>
  <c r="F817" i="6" s="1"/>
  <c r="F819" i="6" a="1"/>
  <c r="F819" i="6" s="1"/>
  <c r="F820" i="6" a="1"/>
  <c r="F820" i="6" s="1"/>
  <c r="F821" i="6" a="1"/>
  <c r="F821" i="6" s="1"/>
  <c r="F822" i="6" a="1"/>
  <c r="F822" i="6" s="1"/>
  <c r="F823" i="6" a="1"/>
  <c r="F823" i="6" s="1"/>
  <c r="F824" i="6" a="1"/>
  <c r="F824" i="6" s="1"/>
  <c r="F825" i="6" a="1"/>
  <c r="F825" i="6" s="1"/>
  <c r="F826" i="6" a="1"/>
  <c r="F826" i="6" s="1"/>
  <c r="F827" i="6" a="1"/>
  <c r="F827" i="6" s="1"/>
  <c r="F828" i="6" a="1"/>
  <c r="F828" i="6" s="1"/>
  <c r="F829" i="6" a="1"/>
  <c r="F829" i="6" s="1"/>
  <c r="F830" i="6" a="1"/>
  <c r="F830" i="6" s="1"/>
  <c r="F831" i="6" a="1"/>
  <c r="F831" i="6" s="1"/>
  <c r="F832" i="6" a="1"/>
  <c r="F832" i="6" s="1"/>
  <c r="F833" i="6" a="1"/>
  <c r="F833" i="6" s="1"/>
  <c r="F835" i="6" a="1"/>
  <c r="F835" i="6" s="1"/>
  <c r="F836" i="6" a="1"/>
  <c r="F836" i="6" s="1"/>
  <c r="F837" i="6" a="1"/>
  <c r="F837" i="6" s="1"/>
  <c r="F838" i="6" a="1"/>
  <c r="F838" i="6" s="1"/>
  <c r="F839" i="6" a="1"/>
  <c r="F839" i="6" s="1"/>
  <c r="F840" i="6" a="1"/>
  <c r="F840" i="6" s="1"/>
  <c r="F841" i="6" a="1"/>
  <c r="F841" i="6" s="1"/>
  <c r="F842" i="6" a="1"/>
  <c r="F842" i="6" s="1"/>
  <c r="F843" i="6" a="1"/>
  <c r="F843" i="6" s="1"/>
  <c r="F844" i="6" a="1"/>
  <c r="F844" i="6" s="1"/>
  <c r="F845" i="6" a="1"/>
  <c r="F845" i="6" s="1"/>
  <c r="F846" i="6" a="1"/>
  <c r="F846" i="6" s="1"/>
  <c r="F847" i="6" a="1"/>
  <c r="F847" i="6" s="1"/>
  <c r="F848" i="6" a="1"/>
  <c r="F848" i="6" s="1"/>
  <c r="F849" i="6" a="1"/>
  <c r="F849" i="6" s="1"/>
  <c r="F851" i="6" a="1"/>
  <c r="F851" i="6" s="1"/>
  <c r="F852" i="6" a="1"/>
  <c r="F852" i="6" s="1"/>
  <c r="F853" i="6" a="1"/>
  <c r="F853" i="6" s="1"/>
  <c r="F854" i="6" a="1"/>
  <c r="F854" i="6" s="1"/>
  <c r="F855" i="6" a="1"/>
  <c r="F855" i="6" s="1"/>
  <c r="F856" i="6" a="1"/>
  <c r="F856" i="6" s="1"/>
  <c r="F857" i="6" a="1"/>
  <c r="F857" i="6" s="1"/>
  <c r="F858" i="6" a="1"/>
  <c r="F858" i="6" s="1"/>
  <c r="F859" i="6" a="1"/>
  <c r="F859" i="6" s="1"/>
  <c r="F860" i="6" a="1"/>
  <c r="F860" i="6" s="1"/>
  <c r="F861" i="6" a="1"/>
  <c r="F861" i="6" s="1"/>
  <c r="F862" i="6" a="1"/>
  <c r="F862" i="6" s="1"/>
  <c r="F863" i="6" a="1"/>
  <c r="F863" i="6" s="1"/>
  <c r="F864" i="6" a="1"/>
  <c r="F864" i="6" s="1"/>
  <c r="F865" i="6" a="1"/>
  <c r="F865" i="6" s="1"/>
  <c r="F867" i="6" a="1"/>
  <c r="F867" i="6" s="1"/>
  <c r="F868" i="6" a="1"/>
  <c r="F868" i="6" s="1"/>
  <c r="F869" i="6" a="1"/>
  <c r="F869" i="6" s="1"/>
  <c r="F870" i="6" a="1"/>
  <c r="F870" i="6" s="1"/>
  <c r="F871" i="6" a="1"/>
  <c r="F871" i="6" s="1"/>
  <c r="F872" i="6" a="1"/>
  <c r="F872" i="6" s="1"/>
  <c r="F873" i="6" a="1"/>
  <c r="F873" i="6" s="1"/>
  <c r="F874" i="6" a="1"/>
  <c r="F874" i="6" s="1"/>
  <c r="F875" i="6" a="1"/>
  <c r="F875" i="6" s="1"/>
  <c r="F876" i="6" a="1"/>
  <c r="F876" i="6" s="1"/>
  <c r="F877" i="6" a="1"/>
  <c r="F877" i="6" s="1"/>
  <c r="F878" i="6" a="1"/>
  <c r="F878" i="6" s="1"/>
  <c r="F879" i="6" a="1"/>
  <c r="F879" i="6" s="1"/>
  <c r="F880" i="6" a="1"/>
  <c r="F880" i="6" s="1"/>
  <c r="F881" i="6" a="1"/>
  <c r="F881" i="6" s="1"/>
  <c r="F883" i="6" a="1"/>
  <c r="F883" i="6" s="1"/>
  <c r="F884" i="6" a="1"/>
  <c r="F884" i="6" s="1"/>
  <c r="F885" i="6" a="1"/>
  <c r="F885" i="6" s="1"/>
  <c r="F886" i="6" a="1"/>
  <c r="F886" i="6" s="1"/>
  <c r="F887" i="6" a="1"/>
  <c r="F887" i="6" s="1"/>
  <c r="F888" i="6" a="1"/>
  <c r="F888" i="6" s="1"/>
  <c r="F889" i="6" a="1"/>
  <c r="F889" i="6" s="1"/>
  <c r="F890" i="6" a="1"/>
  <c r="F890" i="6" s="1"/>
  <c r="F891" i="6" a="1"/>
  <c r="F891" i="6" s="1"/>
  <c r="F892" i="6" a="1"/>
  <c r="F892" i="6" s="1"/>
  <c r="F893" i="6" a="1"/>
  <c r="F893" i="6" s="1"/>
  <c r="F894" i="6" a="1"/>
  <c r="F894" i="6" s="1"/>
  <c r="F895" i="6" a="1"/>
  <c r="F895" i="6" s="1"/>
  <c r="F896" i="6" a="1"/>
  <c r="F896" i="6" s="1"/>
  <c r="F897" i="6" a="1"/>
  <c r="F897" i="6" s="1"/>
  <c r="F899" i="6" a="1"/>
  <c r="F899" i="6" s="1"/>
  <c r="F900" i="6" a="1"/>
  <c r="F900" i="6" s="1"/>
  <c r="F901" i="6" a="1"/>
  <c r="F901" i="6" s="1"/>
  <c r="F902" i="6" a="1"/>
  <c r="F902" i="6" s="1"/>
  <c r="F903" i="6" a="1"/>
  <c r="F903" i="6" s="1"/>
  <c r="F904" i="6" a="1"/>
  <c r="F904" i="6" s="1"/>
  <c r="F905" i="6" a="1"/>
  <c r="F905" i="6" s="1"/>
  <c r="F906" i="6" a="1"/>
  <c r="F906" i="6" s="1"/>
  <c r="F907" i="6" a="1"/>
  <c r="F907" i="6" s="1"/>
  <c r="F908" i="6" a="1"/>
  <c r="F908" i="6" s="1"/>
  <c r="F909" i="6" a="1"/>
  <c r="F909" i="6" s="1"/>
  <c r="F910" i="6" a="1"/>
  <c r="F910" i="6" s="1"/>
  <c r="F911" i="6" a="1"/>
  <c r="F911" i="6" s="1"/>
  <c r="F912" i="6" a="1"/>
  <c r="F912" i="6" s="1"/>
  <c r="F913" i="6" a="1"/>
  <c r="F913" i="6" s="1"/>
  <c r="F915" i="6" a="1"/>
  <c r="F915" i="6" s="1"/>
  <c r="F916" i="6" a="1"/>
  <c r="F916" i="6" s="1"/>
  <c r="F917" i="6" a="1"/>
  <c r="F917" i="6" s="1"/>
  <c r="F918" i="6" a="1"/>
  <c r="F918" i="6" s="1"/>
  <c r="F919" i="6" a="1"/>
  <c r="F919" i="6" s="1"/>
  <c r="F920" i="6" a="1"/>
  <c r="F920" i="6" s="1"/>
  <c r="F921" i="6" a="1"/>
  <c r="F921" i="6" s="1"/>
  <c r="F922" i="6" a="1"/>
  <c r="F922" i="6" s="1"/>
  <c r="F923" i="6" a="1"/>
  <c r="F923" i="6" s="1"/>
  <c r="F924" i="6" a="1"/>
  <c r="F924" i="6" s="1"/>
  <c r="F925" i="6" a="1"/>
  <c r="F925" i="6" s="1"/>
  <c r="F926" i="6" a="1"/>
  <c r="F926" i="6" s="1"/>
  <c r="F927" i="6" a="1"/>
  <c r="F927" i="6" s="1"/>
  <c r="F928" i="6" a="1"/>
  <c r="F928" i="6" s="1"/>
  <c r="F929" i="6" a="1"/>
  <c r="F929" i="6" s="1"/>
  <c r="F931" i="6" a="1"/>
  <c r="F931" i="6" s="1"/>
  <c r="F932" i="6" a="1"/>
  <c r="F932" i="6" s="1"/>
  <c r="F933" i="6" a="1"/>
  <c r="F933" i="6" s="1"/>
  <c r="F934" i="6" a="1"/>
  <c r="F934" i="6" s="1"/>
  <c r="F935" i="6" a="1"/>
  <c r="F935" i="6" s="1"/>
  <c r="F936" i="6" a="1"/>
  <c r="F936" i="6" s="1"/>
  <c r="F937" i="6" a="1"/>
  <c r="F937" i="6" s="1"/>
  <c r="F938" i="6" a="1"/>
  <c r="F938" i="6" s="1"/>
  <c r="F939" i="6" a="1"/>
  <c r="F939" i="6" s="1"/>
  <c r="F940" i="6" a="1"/>
  <c r="F940" i="6" s="1"/>
  <c r="F941" i="6" a="1"/>
  <c r="F941" i="6" s="1"/>
  <c r="F942" i="6" a="1"/>
  <c r="F942" i="6" s="1"/>
  <c r="F943" i="6" a="1"/>
  <c r="F943" i="6" s="1"/>
  <c r="F944" i="6" a="1"/>
  <c r="F944" i="6" s="1"/>
  <c r="F945" i="6" a="1"/>
  <c r="F945" i="6" s="1"/>
  <c r="F946" i="6" a="1"/>
  <c r="F946" i="6" s="1"/>
  <c r="F947" i="6" a="1"/>
  <c r="F947" i="6"/>
  <c r="F948" i="6" a="1"/>
  <c r="F948" i="6" s="1"/>
  <c r="F949" i="6" a="1"/>
  <c r="F949" i="6" s="1"/>
  <c r="F950" i="6" a="1"/>
  <c r="F950" i="6" s="1"/>
  <c r="F951" i="6" a="1"/>
  <c r="F951" i="6" s="1"/>
  <c r="F952" i="6" a="1"/>
  <c r="F952" i="6" s="1"/>
  <c r="F953" i="6" a="1"/>
  <c r="F953" i="6" s="1"/>
  <c r="F954" i="6" a="1"/>
  <c r="F954" i="6" s="1"/>
  <c r="F955" i="6" a="1"/>
  <c r="F955" i="6" s="1"/>
  <c r="F956" i="6" a="1"/>
  <c r="F956" i="6" s="1"/>
  <c r="F957" i="6" a="1"/>
  <c r="F957" i="6" s="1"/>
  <c r="F958" i="6" a="1"/>
  <c r="F958" i="6" s="1"/>
  <c r="F959" i="6" a="1"/>
  <c r="F959" i="6" s="1"/>
  <c r="F960" i="6" a="1"/>
  <c r="F960" i="6" s="1"/>
  <c r="F961" i="6" a="1"/>
  <c r="F961" i="6" s="1"/>
  <c r="F963" i="6" a="1"/>
  <c r="F963" i="6" s="1"/>
  <c r="F964" i="6" a="1"/>
  <c r="F964" i="6" s="1"/>
  <c r="F965" i="6" a="1"/>
  <c r="F965" i="6" s="1"/>
  <c r="F966" i="6" a="1"/>
  <c r="F966" i="6" s="1"/>
  <c r="F967" i="6" a="1"/>
  <c r="F967" i="6" s="1"/>
  <c r="F968" i="6" a="1"/>
  <c r="F968" i="6" s="1"/>
  <c r="F969" i="6" a="1"/>
  <c r="F969" i="6" s="1"/>
  <c r="F970" i="6" a="1"/>
  <c r="F970" i="6" s="1"/>
  <c r="F971" i="6" a="1"/>
  <c r="F971" i="6" s="1"/>
  <c r="F972" i="6" a="1"/>
  <c r="F972" i="6" s="1"/>
  <c r="F973" i="6" a="1"/>
  <c r="F973" i="6"/>
  <c r="F974" i="6" a="1"/>
  <c r="F974" i="6" s="1"/>
  <c r="F975" i="6" a="1"/>
  <c r="F975" i="6" s="1"/>
  <c r="F976" i="6" a="1"/>
  <c r="F976" i="6" s="1"/>
  <c r="F977" i="6" a="1"/>
  <c r="F977" i="6" s="1"/>
  <c r="F979" i="6" a="1"/>
  <c r="F979" i="6"/>
  <c r="F980" i="6" a="1"/>
  <c r="F980" i="6" s="1"/>
  <c r="F981" i="6" a="1"/>
  <c r="F981" i="6" s="1"/>
  <c r="F982" i="6" a="1"/>
  <c r="F982" i="6" s="1"/>
  <c r="F983" i="6" a="1"/>
  <c r="F983" i="6" s="1"/>
  <c r="F984" i="6" a="1"/>
  <c r="F984" i="6" s="1"/>
  <c r="F985" i="6" a="1"/>
  <c r="F985" i="6" s="1"/>
  <c r="F986" i="6" a="1"/>
  <c r="F986" i="6" s="1"/>
  <c r="F987" i="6" a="1"/>
  <c r="F987" i="6" s="1"/>
  <c r="F988" i="6" a="1"/>
  <c r="F988" i="6" s="1"/>
  <c r="F989" i="6" a="1"/>
  <c r="F989" i="6" s="1"/>
  <c r="F990" i="6" a="1"/>
  <c r="F990" i="6" s="1"/>
  <c r="F991" i="6" a="1"/>
  <c r="F991" i="6" s="1"/>
  <c r="F992" i="6" a="1"/>
  <c r="F992" i="6" s="1"/>
  <c r="F993" i="6" a="1"/>
  <c r="F993" i="6" s="1"/>
  <c r="F995" i="6" a="1"/>
  <c r="F995" i="6" s="1"/>
  <c r="F996" i="6" a="1"/>
  <c r="F996" i="6" s="1"/>
  <c r="F997" i="6" a="1"/>
  <c r="F997" i="6" s="1"/>
  <c r="F998" i="6" a="1"/>
  <c r="F998" i="6" s="1"/>
  <c r="F999" i="6" a="1"/>
  <c r="F999" i="6" s="1"/>
  <c r="F1000" i="6" a="1"/>
  <c r="F1000" i="6" s="1"/>
  <c r="F1001" i="6" a="1"/>
  <c r="F1001" i="6" s="1"/>
  <c r="F1002" i="6" a="1"/>
  <c r="F1002" i="6" s="1"/>
  <c r="F1003" i="6" a="1"/>
  <c r="F1003" i="6" s="1"/>
  <c r="F1004" i="6" a="1"/>
  <c r="F1004" i="6" s="1"/>
  <c r="F1005" i="6" a="1"/>
  <c r="F1005" i="6"/>
  <c r="F1006" i="6" a="1"/>
  <c r="F1006" i="6" s="1"/>
  <c r="F1007" i="6" a="1"/>
  <c r="F1007" i="6" s="1"/>
  <c r="F1008" i="6" a="1"/>
  <c r="F1008" i="6" s="1"/>
  <c r="F1009" i="6" a="1"/>
  <c r="F1009" i="6" s="1"/>
  <c r="F1011" i="6" a="1"/>
  <c r="F1011" i="6"/>
  <c r="F1012" i="6" a="1"/>
  <c r="F1012" i="6" s="1"/>
  <c r="F1013" i="6" a="1"/>
  <c r="F1013" i="6" s="1"/>
  <c r="F1014" i="6" a="1"/>
  <c r="F1014" i="6" s="1"/>
  <c r="F1015" i="6" a="1"/>
  <c r="F1015" i="6" s="1"/>
  <c r="F1016" i="6" a="1"/>
  <c r="F1016" i="6" s="1"/>
  <c r="F1017" i="6" a="1"/>
  <c r="F1017" i="6" s="1"/>
  <c r="F1018" i="6" a="1"/>
  <c r="F1018" i="6" s="1"/>
  <c r="F1019" i="6" a="1"/>
  <c r="F1019" i="6" s="1"/>
  <c r="F1020" i="6" a="1"/>
  <c r="F1020" i="6" s="1"/>
  <c r="F1021" i="6" a="1"/>
  <c r="F1021" i="6" s="1"/>
  <c r="F1022" i="6" a="1"/>
  <c r="F1022" i="6" s="1"/>
  <c r="F1023" i="6" a="1"/>
  <c r="F1023" i="6" s="1"/>
  <c r="F1024" i="6" a="1"/>
  <c r="F1024" i="6" s="1"/>
  <c r="F1025" i="6" a="1"/>
  <c r="F1025" i="6" s="1"/>
  <c r="F1027" i="6" a="1"/>
  <c r="F1027" i="6"/>
  <c r="F1028" i="6" a="1"/>
  <c r="F1028" i="6" s="1"/>
  <c r="F1029" i="6" a="1"/>
  <c r="F1029" i="6" s="1"/>
  <c r="F1030" i="6" a="1"/>
  <c r="F1030" i="6" s="1"/>
  <c r="F1031" i="6" a="1"/>
  <c r="F1031" i="6"/>
  <c r="F1032" i="6" a="1"/>
  <c r="F1032" i="6" s="1"/>
  <c r="F1033" i="6" a="1"/>
  <c r="F1033" i="6" s="1"/>
  <c r="F1034" i="6" a="1"/>
  <c r="F1034" i="6" s="1"/>
  <c r="F1035" i="6" a="1"/>
  <c r="F1035" i="6" s="1"/>
  <c r="F1036" i="6" a="1"/>
  <c r="F1036" i="6" s="1"/>
  <c r="F1037" i="6" a="1"/>
  <c r="F1037" i="6" s="1"/>
  <c r="F1038" i="6" a="1"/>
  <c r="F1038" i="6" s="1"/>
  <c r="F1039" i="6" a="1"/>
  <c r="F1039" i="6" s="1"/>
  <c r="F1040" i="6" a="1"/>
  <c r="F1040" i="6" s="1"/>
  <c r="F1041" i="6" a="1"/>
  <c r="F1041" i="6" s="1"/>
  <c r="F1043" i="6" a="1"/>
  <c r="F1043" i="6"/>
  <c r="F1044" i="6" a="1"/>
  <c r="F1044" i="6" s="1"/>
  <c r="F1045" i="6" a="1"/>
  <c r="F1045" i="6" s="1"/>
  <c r="F1046" i="6" a="1"/>
  <c r="F1046" i="6" s="1"/>
  <c r="F1047" i="6" a="1"/>
  <c r="F1047" i="6" s="1"/>
  <c r="F1048" i="6" a="1"/>
  <c r="F1048" i="6" s="1"/>
  <c r="F1049" i="6" a="1"/>
  <c r="F1049" i="6" s="1"/>
  <c r="F1050" i="6" a="1"/>
  <c r="F1050" i="6" s="1"/>
  <c r="F1051" i="6" a="1"/>
  <c r="F1051" i="6" s="1"/>
  <c r="F1052" i="6" a="1"/>
  <c r="F1052" i="6" s="1"/>
  <c r="F1053" i="6" a="1"/>
  <c r="F1053" i="6" s="1"/>
  <c r="F1054" i="6" a="1"/>
  <c r="F1054" i="6" s="1"/>
  <c r="F1055" i="6" a="1"/>
  <c r="F1055" i="6" s="1"/>
  <c r="F1056" i="6" a="1"/>
  <c r="F1056" i="6" s="1"/>
  <c r="F1057" i="6" a="1"/>
  <c r="F1057" i="6" s="1"/>
  <c r="F1059" i="6" a="1"/>
  <c r="F1059" i="6" s="1"/>
  <c r="F1060" i="6" a="1"/>
  <c r="F1060" i="6" s="1"/>
  <c r="F1061" i="6" a="1"/>
  <c r="F1061" i="6" s="1"/>
  <c r="F1062" i="6" a="1"/>
  <c r="F1062" i="6" s="1"/>
  <c r="F1063" i="6" a="1"/>
  <c r="F1063" i="6"/>
  <c r="F1064" i="6" a="1"/>
  <c r="F1064" i="6" s="1"/>
  <c r="F1065" i="6" a="1"/>
  <c r="F1065" i="6" s="1"/>
  <c r="F1066" i="6" a="1"/>
  <c r="F1066" i="6" s="1"/>
  <c r="F1067" i="6" a="1"/>
  <c r="F1067" i="6" s="1"/>
  <c r="F1068" i="6" a="1"/>
  <c r="F1068" i="6" s="1"/>
  <c r="F1069" i="6" a="1"/>
  <c r="F1069" i="6" s="1"/>
  <c r="F1070" i="6" a="1"/>
  <c r="F1070" i="6" s="1"/>
  <c r="F1071" i="6" a="1"/>
  <c r="F1071" i="6" s="1"/>
  <c r="F1072" i="6" a="1"/>
  <c r="F1072" i="6" s="1"/>
  <c r="F1073" i="6" a="1"/>
  <c r="F1073" i="6" s="1"/>
  <c r="F1075" i="6" a="1"/>
  <c r="F1075" i="6" s="1"/>
  <c r="F1076" i="6" a="1"/>
  <c r="F1076" i="6" s="1"/>
  <c r="F1077" i="6" a="1"/>
  <c r="F1077" i="6" s="1"/>
  <c r="F1078" i="6" a="1"/>
  <c r="F1078" i="6" s="1"/>
  <c r="F1079" i="6" a="1"/>
  <c r="F1079" i="6" s="1"/>
  <c r="F1080" i="6" a="1"/>
  <c r="F1080" i="6" s="1"/>
  <c r="F1081" i="6" a="1"/>
  <c r="F1081" i="6"/>
  <c r="F1082" i="6" a="1"/>
  <c r="F1082" i="6" s="1"/>
  <c r="F1083" i="6" a="1"/>
  <c r="F1083" i="6"/>
  <c r="F1084" i="6" a="1"/>
  <c r="F1084" i="6" s="1"/>
  <c r="F1085" i="6" a="1"/>
  <c r="F1085" i="6" s="1"/>
  <c r="F1086" i="6" a="1"/>
  <c r="F1086" i="6" s="1"/>
  <c r="F1087" i="6" a="1"/>
  <c r="F1087" i="6" s="1"/>
  <c r="F1088" i="6" a="1"/>
  <c r="F1088" i="6" s="1"/>
  <c r="F1089" i="6" a="1"/>
  <c r="F1089" i="6" s="1"/>
  <c r="F1091" i="6" a="1"/>
  <c r="F1091" i="6" s="1"/>
  <c r="F1092" i="6" a="1"/>
  <c r="F1092" i="6" s="1"/>
  <c r="F1093" i="6" a="1"/>
  <c r="F1093" i="6" s="1"/>
  <c r="F1094" i="6" a="1"/>
  <c r="F1094" i="6" s="1"/>
  <c r="F1095" i="6" a="1"/>
  <c r="F1095" i="6"/>
  <c r="F1096" i="6" a="1"/>
  <c r="F1096" i="6" s="1"/>
  <c r="F1097" i="6" a="1"/>
  <c r="F1097" i="6" s="1"/>
  <c r="F1098" i="6" a="1"/>
  <c r="F1098" i="6" s="1"/>
  <c r="F1099" i="6" a="1"/>
  <c r="F1099" i="6" s="1"/>
  <c r="F1100" i="6" a="1"/>
  <c r="F1100" i="6" s="1"/>
  <c r="F1101" i="6" a="1"/>
  <c r="F1101" i="6" s="1"/>
  <c r="F1102" i="6" a="1"/>
  <c r="F1102" i="6" s="1"/>
  <c r="F1103" i="6" a="1"/>
  <c r="F1103" i="6" s="1"/>
  <c r="F1104" i="6" a="1"/>
  <c r="F1104" i="6" s="1"/>
  <c r="F1105" i="6" a="1"/>
  <c r="F1105" i="6" s="1"/>
  <c r="F1107" i="6" a="1"/>
  <c r="F1107" i="6" s="1"/>
  <c r="F1108" i="6" a="1"/>
  <c r="F1108" i="6" s="1"/>
  <c r="F1109" i="6" a="1"/>
  <c r="F1109" i="6" s="1"/>
  <c r="F1110" i="6" a="1"/>
  <c r="F1110" i="6" s="1"/>
  <c r="F1111" i="6" a="1"/>
  <c r="F1111" i="6"/>
  <c r="F1112" i="6" a="1"/>
  <c r="F1112" i="6" s="1"/>
  <c r="F1113" i="6" a="1"/>
  <c r="F1113" i="6"/>
  <c r="F1114" i="6" a="1"/>
  <c r="F1114" i="6" s="1"/>
  <c r="F1115" i="6" a="1"/>
  <c r="F1115" i="6"/>
  <c r="F1116" i="6" a="1"/>
  <c r="F1116" i="6" s="1"/>
  <c r="F1117" i="6" a="1"/>
  <c r="F1117" i="6" s="1"/>
  <c r="F1118" i="6" a="1"/>
  <c r="F1118" i="6" s="1"/>
  <c r="F1119" i="6" a="1"/>
  <c r="F1119" i="6" s="1"/>
  <c r="F1120" i="6" a="1"/>
  <c r="F1120" i="6" s="1"/>
  <c r="F1121" i="6" a="1"/>
  <c r="F1121" i="6" s="1"/>
  <c r="F1123" i="6" a="1"/>
  <c r="F1123" i="6"/>
  <c r="F1124" i="6" a="1"/>
  <c r="F1124" i="6" s="1"/>
  <c r="F1125" i="6" a="1"/>
  <c r="F1125" i="6" s="1"/>
  <c r="F1126" i="6" a="1"/>
  <c r="F1126" i="6" s="1"/>
  <c r="F1127" i="6" a="1"/>
  <c r="F1127" i="6" s="1"/>
  <c r="F1128" i="6" a="1"/>
  <c r="F1128" i="6" s="1"/>
  <c r="F1129" i="6" a="1"/>
  <c r="F1129" i="6" s="1"/>
  <c r="F1130" i="6" a="1"/>
  <c r="F1130" i="6" s="1"/>
  <c r="F1131" i="6" a="1"/>
  <c r="F1131" i="6" s="1"/>
  <c r="F1132" i="6" a="1"/>
  <c r="F1132" i="6" s="1"/>
  <c r="F1133" i="6" a="1"/>
  <c r="F1133" i="6" s="1"/>
  <c r="F1134" i="6" a="1"/>
  <c r="F1134" i="6" s="1"/>
  <c r="F1135" i="6" a="1"/>
  <c r="F1135" i="6" s="1"/>
  <c r="F1136" i="6" a="1"/>
  <c r="F1136" i="6" s="1"/>
  <c r="F1137" i="6" a="1"/>
  <c r="F1137" i="6" s="1"/>
  <c r="F1139" i="6" a="1"/>
  <c r="F1139" i="6" s="1"/>
  <c r="F1140" i="6" a="1"/>
  <c r="F1140" i="6" s="1"/>
  <c r="F1141" i="6" a="1"/>
  <c r="F1141" i="6" s="1"/>
  <c r="F1142" i="6" a="1"/>
  <c r="F1142" i="6" s="1"/>
  <c r="F1143" i="6" a="1"/>
  <c r="F1143" i="6" s="1"/>
  <c r="F1144" i="6" a="1"/>
  <c r="F1144" i="6" s="1"/>
  <c r="F1145" i="6" a="1"/>
  <c r="F1145" i="6" s="1"/>
  <c r="F1146" i="6" a="1"/>
  <c r="F1146" i="6" s="1"/>
  <c r="F1147" i="6" a="1"/>
  <c r="F1147" i="6"/>
  <c r="F1148" i="6" a="1"/>
  <c r="F1148" i="6" s="1"/>
  <c r="F1149" i="6" a="1"/>
  <c r="F1149" i="6" s="1"/>
  <c r="F1150" i="6" a="1"/>
  <c r="F1150" i="6" s="1"/>
  <c r="F1151" i="6" a="1"/>
  <c r="F1151" i="6" s="1"/>
  <c r="F1152" i="6" a="1"/>
  <c r="F1152" i="6" s="1"/>
  <c r="F1153" i="6" a="1"/>
  <c r="F1153" i="6" s="1"/>
  <c r="F1155" i="6" a="1"/>
  <c r="F1155" i="6"/>
  <c r="F1156" i="6" a="1"/>
  <c r="F1156" i="6" s="1"/>
  <c r="F1157" i="6" a="1"/>
  <c r="F1157" i="6" s="1"/>
  <c r="F1158" i="6" a="1"/>
  <c r="F1158" i="6" s="1"/>
  <c r="F1159" i="6" a="1"/>
  <c r="F1159" i="6"/>
  <c r="F1160" i="6" a="1"/>
  <c r="F1160" i="6" s="1"/>
  <c r="F1161" i="6" a="1"/>
  <c r="F1161" i="6" s="1"/>
  <c r="F1162" i="6" a="1"/>
  <c r="F1162" i="6" s="1"/>
  <c r="F1163" i="6" a="1"/>
  <c r="F1163" i="6"/>
  <c r="F1164" i="6" a="1"/>
  <c r="F1164" i="6" s="1"/>
  <c r="F1165" i="6" a="1"/>
  <c r="F1165" i="6" s="1"/>
  <c r="F1166" i="6" a="1"/>
  <c r="F1166" i="6" s="1"/>
  <c r="F1167" i="6" a="1"/>
  <c r="F1167" i="6" s="1"/>
  <c r="F1168" i="6" a="1"/>
  <c r="F1168" i="6" s="1"/>
  <c r="F1169" i="6" a="1"/>
  <c r="F1169" i="6" s="1"/>
  <c r="F1171" i="6" a="1"/>
  <c r="F1171" i="6" s="1"/>
  <c r="F1172" i="6" a="1"/>
  <c r="F1172" i="6" s="1"/>
  <c r="F1173" i="6" a="1"/>
  <c r="F1173" i="6"/>
  <c r="F1174" i="6" a="1"/>
  <c r="F1174" i="6"/>
  <c r="F1175" i="6" a="1"/>
  <c r="F1175" i="6" s="1"/>
  <c r="F1176" i="6" a="1"/>
  <c r="F1176" i="6" s="1"/>
  <c r="F1177" i="6" a="1"/>
  <c r="F1177" i="6" s="1"/>
  <c r="F1178" i="6" a="1"/>
  <c r="F1178" i="6" s="1"/>
  <c r="F1179" i="6" a="1"/>
  <c r="F1179" i="6" s="1"/>
  <c r="F1180" i="6" a="1"/>
  <c r="F1180" i="6" s="1"/>
  <c r="F1181" i="6" a="1"/>
  <c r="F1181" i="6" s="1"/>
  <c r="F1182" i="6" a="1"/>
  <c r="F1182" i="6"/>
  <c r="F1183" i="6" a="1"/>
  <c r="F1183" i="6" s="1"/>
  <c r="F1184" i="6" a="1"/>
  <c r="F1184" i="6" s="1"/>
  <c r="F1185" i="6" a="1"/>
  <c r="F1185" i="6" s="1"/>
  <c r="F1187" i="6" a="1"/>
  <c r="F1187" i="6" s="1"/>
  <c r="F1188" i="6" a="1"/>
  <c r="F1188" i="6" s="1"/>
  <c r="F1189" i="6" a="1"/>
  <c r="F1189" i="6"/>
  <c r="F1190" i="6" a="1"/>
  <c r="F1190" i="6" s="1"/>
  <c r="F1191" i="6" a="1"/>
  <c r="F1191" i="6"/>
  <c r="F1192" i="6" a="1"/>
  <c r="F1192" i="6" s="1"/>
  <c r="F1193" i="6" a="1"/>
  <c r="F1193" i="6" s="1"/>
  <c r="F1194" i="6" a="1"/>
  <c r="F1194" i="6" s="1"/>
  <c r="F1195" i="6" a="1"/>
  <c r="F1195" i="6" s="1"/>
  <c r="F1196" i="6" a="1"/>
  <c r="F1196" i="6" s="1"/>
  <c r="F1197" i="6" a="1"/>
  <c r="F1197" i="6"/>
  <c r="F1198" i="6" a="1"/>
  <c r="F1198" i="6"/>
  <c r="F1199" i="6" a="1"/>
  <c r="F1199" i="6" s="1"/>
  <c r="F1200" i="6" a="1"/>
  <c r="F1200" i="6" s="1"/>
  <c r="F1201" i="6" a="1"/>
  <c r="F1201" i="6" s="1"/>
  <c r="F1203" i="6" a="1"/>
  <c r="F1203" i="6" s="1"/>
  <c r="F1204" i="6" a="1"/>
  <c r="F1204" i="6" s="1"/>
  <c r="F1205" i="6" a="1"/>
  <c r="F1205" i="6" s="1"/>
  <c r="F1206" i="6" a="1"/>
  <c r="F1206" i="6"/>
  <c r="F1207" i="6" a="1"/>
  <c r="F1207" i="6" s="1"/>
  <c r="F1208" i="6" a="1"/>
  <c r="F1208" i="6" s="1"/>
  <c r="F1209" i="6" a="1"/>
  <c r="F1209" i="6" s="1"/>
  <c r="F1210" i="6" a="1"/>
  <c r="F1210" i="6" s="1"/>
  <c r="F1211" i="6" a="1"/>
  <c r="F1211" i="6" s="1"/>
  <c r="F1212" i="6" a="1"/>
  <c r="F1212" i="6" s="1"/>
  <c r="F1213" i="6" a="1"/>
  <c r="F1213" i="6" s="1"/>
  <c r="F1214" i="6" a="1"/>
  <c r="F1214" i="6" s="1"/>
  <c r="F1215" i="6" a="1"/>
  <c r="F1215" i="6" s="1"/>
  <c r="F1216" i="6" a="1"/>
  <c r="F1216" i="6" s="1"/>
  <c r="F1217" i="6" a="1"/>
  <c r="F1217" i="6"/>
  <c r="F1219" i="6" a="1"/>
  <c r="F1219" i="6" s="1"/>
  <c r="F1220" i="6" a="1"/>
  <c r="F1220" i="6" s="1"/>
  <c r="F1221" i="6" a="1"/>
  <c r="F1221" i="6"/>
  <c r="F1222" i="6" a="1"/>
  <c r="F1222" i="6" s="1"/>
  <c r="F1223" i="6" a="1"/>
  <c r="F1223" i="6"/>
  <c r="F1224" i="6" a="1"/>
  <c r="F1224" i="6" s="1"/>
  <c r="F1225" i="6" a="1"/>
  <c r="F1225" i="6" s="1"/>
  <c r="F1226" i="6" a="1"/>
  <c r="F1226" i="6" s="1"/>
  <c r="F1227" i="6" a="1"/>
  <c r="F1227" i="6" s="1"/>
  <c r="F1228" i="6" a="1"/>
  <c r="F1228" i="6" s="1"/>
  <c r="F1229" i="6" a="1"/>
  <c r="F1229" i="6"/>
  <c r="F1230" i="6" a="1"/>
  <c r="F1230" i="6"/>
  <c r="F1231" i="6" a="1"/>
  <c r="F1231" i="6" s="1"/>
  <c r="F1232" i="6" a="1"/>
  <c r="F1232" i="6" s="1"/>
  <c r="F1233" i="6" a="1"/>
  <c r="F1233" i="6" s="1"/>
  <c r="F1235" i="6" a="1"/>
  <c r="F1235" i="6" s="1"/>
  <c r="F1236" i="6" a="1"/>
  <c r="F1236" i="6" s="1"/>
  <c r="F1237" i="6" a="1"/>
  <c r="F1237" i="6"/>
  <c r="F1238" i="6" a="1"/>
  <c r="F1238" i="6" s="1"/>
  <c r="F1239" i="6" a="1"/>
  <c r="F1239" i="6"/>
  <c r="F1240" i="6" a="1"/>
  <c r="F1240" i="6" s="1"/>
  <c r="F1241" i="6" a="1"/>
  <c r="F1241" i="6" s="1"/>
  <c r="F1242" i="6" a="1"/>
  <c r="F1242" i="6" s="1"/>
  <c r="F1243" i="6" a="1"/>
  <c r="F1243" i="6" s="1"/>
  <c r="F1244" i="6" a="1"/>
  <c r="F1244" i="6" s="1"/>
  <c r="F1245" i="6" a="1"/>
  <c r="F1245" i="6" s="1"/>
  <c r="F1246" i="6" a="1"/>
  <c r="F1246" i="6" s="1"/>
  <c r="F1247" i="6" a="1"/>
  <c r="F1247" i="6"/>
  <c r="F1248" i="6" a="1"/>
  <c r="F1248" i="6" s="1"/>
  <c r="F1249" i="6" a="1"/>
  <c r="F1249" i="6" s="1"/>
  <c r="F1251" i="6" a="1"/>
  <c r="F1251" i="6" s="1"/>
  <c r="F1252" i="6" a="1"/>
  <c r="F1252" i="6" s="1"/>
  <c r="F1253" i="6" a="1"/>
  <c r="F1253" i="6" s="1"/>
  <c r="F1254" i="6" a="1"/>
  <c r="F1254" i="6" s="1"/>
  <c r="F1255" i="6" a="1"/>
  <c r="F1255" i="6" s="1"/>
  <c r="F1256" i="6" a="1"/>
  <c r="F1256" i="6" s="1"/>
  <c r="F1257" i="6" a="1"/>
  <c r="F1257" i="6" s="1"/>
  <c r="F1258" i="6" a="1"/>
  <c r="F1258" i="6" s="1"/>
  <c r="F1259" i="6" a="1"/>
  <c r="F1259" i="6" s="1"/>
  <c r="F1260" i="6" a="1"/>
  <c r="F1260" i="6" s="1"/>
  <c r="F1261" i="6" a="1"/>
  <c r="F1261" i="6"/>
  <c r="F1262" i="6" a="1"/>
  <c r="F1262" i="6" s="1"/>
  <c r="F1263" i="6" a="1"/>
  <c r="F1263" i="6" s="1"/>
  <c r="F1264" i="6" a="1"/>
  <c r="F1264" i="6" s="1"/>
  <c r="F1265" i="6" a="1"/>
  <c r="F1265" i="6" s="1"/>
  <c r="F1267" i="6" a="1"/>
  <c r="F1267" i="6" s="1"/>
  <c r="F1268" i="6" a="1"/>
  <c r="F1268" i="6" s="1"/>
  <c r="F1269" i="6" a="1"/>
  <c r="F1269" i="6" s="1"/>
  <c r="F1270" i="6" a="1"/>
  <c r="F1270" i="6" s="1"/>
  <c r="F1271" i="6" a="1"/>
  <c r="F1271" i="6"/>
  <c r="F1272" i="6" a="1"/>
  <c r="F1272" i="6" s="1"/>
  <c r="F1273" i="6" a="1"/>
  <c r="F1273" i="6" s="1"/>
  <c r="F1274" i="6" a="1"/>
  <c r="F1274" i="6" s="1"/>
  <c r="F1275" i="6" a="1"/>
  <c r="F1275" i="6" s="1"/>
  <c r="F1276" i="6" a="1"/>
  <c r="F1276" i="6" s="1"/>
  <c r="F1277" i="6" a="1"/>
  <c r="F1277" i="6" s="1"/>
  <c r="F1278" i="6" a="1"/>
  <c r="F1278" i="6" s="1"/>
  <c r="F1279" i="6" a="1"/>
  <c r="F1279" i="6" s="1"/>
  <c r="F1280" i="6" a="1"/>
  <c r="F1280" i="6" s="1"/>
  <c r="F1281" i="6" a="1"/>
  <c r="F1281" i="6"/>
  <c r="F1283" i="6" a="1"/>
  <c r="F1283" i="6" s="1"/>
  <c r="F1284" i="6" a="1"/>
  <c r="F1284" i="6" s="1"/>
  <c r="F1285" i="6" a="1"/>
  <c r="F1285" i="6"/>
  <c r="F1286" i="6" a="1"/>
  <c r="F1286" i="6" s="1"/>
  <c r="F1287" i="6" a="1"/>
  <c r="F1287" i="6" s="1"/>
  <c r="F1288" i="6" a="1"/>
  <c r="F1288" i="6" s="1"/>
  <c r="F1289" i="6" a="1"/>
  <c r="F1289" i="6" s="1"/>
  <c r="F1290" i="6" a="1"/>
  <c r="F1290" i="6"/>
  <c r="F1291" i="6" a="1"/>
  <c r="F1291" i="6" s="1"/>
  <c r="F1292" i="6" a="1"/>
  <c r="F1292" i="6" s="1"/>
  <c r="F1293" i="6" a="1"/>
  <c r="F1293" i="6"/>
  <c r="F1294" i="6" a="1"/>
  <c r="F1294" i="6"/>
  <c r="F1295" i="6" a="1"/>
  <c r="F1295" i="6" s="1"/>
  <c r="F1296" i="6" a="1"/>
  <c r="F1296" i="6" s="1"/>
  <c r="F1297" i="6" a="1"/>
  <c r="F1297" i="6" s="1"/>
  <c r="F1299" i="6" a="1"/>
  <c r="F1299" i="6" s="1"/>
  <c r="F1300" i="6" a="1"/>
  <c r="F1300" i="6" s="1"/>
  <c r="F1301" i="6" a="1"/>
  <c r="F1301" i="6" s="1"/>
  <c r="F1302" i="6" a="1"/>
  <c r="F1302" i="6"/>
  <c r="F1303" i="6" a="1"/>
  <c r="F1303" i="6" s="1"/>
  <c r="F1304" i="6" a="1"/>
  <c r="F1304" i="6" s="1"/>
  <c r="F1305" i="6" a="1"/>
  <c r="F1305" i="6" s="1"/>
  <c r="F1306" i="6" a="1"/>
  <c r="F1306" i="6" s="1"/>
  <c r="F1307" i="6" a="1"/>
  <c r="F1307" i="6" s="1"/>
  <c r="F1308" i="6" a="1"/>
  <c r="F1308" i="6" s="1"/>
  <c r="F1309" i="6" a="1"/>
  <c r="F1309" i="6" s="1"/>
  <c r="F1310" i="6" a="1"/>
  <c r="F1310" i="6" s="1"/>
  <c r="F1311" i="6" a="1"/>
  <c r="F1311" i="6" s="1"/>
  <c r="F1312" i="6" a="1"/>
  <c r="F1312" i="6" s="1"/>
  <c r="F1313" i="6" a="1"/>
  <c r="F1313" i="6" s="1"/>
  <c r="F1315" i="6" a="1"/>
  <c r="F1315" i="6" s="1"/>
  <c r="F1316" i="6" a="1"/>
  <c r="F1316" i="6" s="1"/>
  <c r="F1317" i="6" a="1"/>
  <c r="F1317" i="6" s="1"/>
  <c r="F1318" i="6" a="1"/>
  <c r="F1318" i="6" s="1"/>
  <c r="F1319" i="6" a="1"/>
  <c r="F1319" i="6" s="1"/>
  <c r="F1320" i="6" a="1"/>
  <c r="F1320" i="6" s="1"/>
  <c r="F1321" i="6" a="1"/>
  <c r="F1321" i="6" s="1"/>
  <c r="F1322" i="6" a="1"/>
  <c r="F1322" i="6" s="1"/>
  <c r="F1323" i="6" a="1"/>
  <c r="F1323" i="6" s="1"/>
  <c r="F1324" i="6" a="1"/>
  <c r="F1324" i="6" s="1"/>
  <c r="F1325" i="6" a="1"/>
  <c r="F1325" i="6" s="1"/>
  <c r="F1326" i="6" a="1"/>
  <c r="F1326" i="6" s="1"/>
  <c r="F1327" i="6" a="1"/>
  <c r="F1327" i="6" s="1"/>
  <c r="F1328" i="6" a="1"/>
  <c r="F1328" i="6" s="1"/>
  <c r="F1329" i="6" a="1"/>
  <c r="F1329" i="6" s="1"/>
  <c r="F1331" i="6" a="1"/>
  <c r="F1331" i="6" s="1"/>
  <c r="F1332" i="6" a="1"/>
  <c r="F1332" i="6" s="1"/>
  <c r="F1333" i="6" a="1"/>
  <c r="F1333" i="6" s="1"/>
  <c r="F1334" i="6" a="1"/>
  <c r="F1334" i="6" s="1"/>
  <c r="F1335" i="6" a="1"/>
  <c r="F1335" i="6" s="1"/>
  <c r="F1336" i="6" a="1"/>
  <c r="F1336" i="6" s="1"/>
  <c r="F1337" i="6" a="1"/>
  <c r="F1337" i="6" s="1"/>
  <c r="F1338" i="6" a="1"/>
  <c r="F1338" i="6" s="1"/>
  <c r="F1339" i="6" a="1"/>
  <c r="F1339" i="6" s="1"/>
  <c r="F1340" i="6" a="1"/>
  <c r="F1340" i="6" s="1"/>
  <c r="F1341" i="6" a="1"/>
  <c r="F1341" i="6" s="1"/>
  <c r="F1342" i="6" a="1"/>
  <c r="F1342" i="6" s="1"/>
  <c r="F1343" i="6" a="1"/>
  <c r="F1343" i="6" s="1"/>
  <c r="F1344" i="6" a="1"/>
  <c r="F1344" i="6" s="1"/>
  <c r="F1345" i="6" a="1"/>
  <c r="F1345" i="6" s="1"/>
  <c r="F1347" i="6" a="1"/>
  <c r="F1347" i="6" s="1"/>
  <c r="F1348" i="6" a="1"/>
  <c r="F1348" i="6" s="1"/>
  <c r="F1349" i="6" a="1"/>
  <c r="F1349" i="6" s="1"/>
  <c r="F1350" i="6" a="1"/>
  <c r="F1350" i="6" s="1"/>
  <c r="F1351" i="6" a="1"/>
  <c r="F1351" i="6" s="1"/>
  <c r="F1352" i="6" a="1"/>
  <c r="F1352" i="6" s="1"/>
  <c r="F1353" i="6" a="1"/>
  <c r="F1353" i="6" s="1"/>
  <c r="F1354" i="6" a="1"/>
  <c r="F1354" i="6" s="1"/>
  <c r="F1355" i="6" a="1"/>
  <c r="F1355" i="6" s="1"/>
  <c r="F1356" i="6" a="1"/>
  <c r="F1356" i="6" s="1"/>
  <c r="F1357" i="6" a="1"/>
  <c r="F1357" i="6" s="1"/>
  <c r="F1358" i="6" a="1"/>
  <c r="F1358" i="6" s="1"/>
  <c r="F1359" i="6" a="1"/>
  <c r="F1359" i="6" s="1"/>
  <c r="F1360" i="6" a="1"/>
  <c r="F1360" i="6" s="1"/>
  <c r="F1361" i="6" a="1"/>
  <c r="F1361" i="6" s="1"/>
  <c r="F1363" i="6" a="1"/>
  <c r="F1363" i="6" s="1"/>
  <c r="F1364" i="6" a="1"/>
  <c r="F1364" i="6" s="1"/>
  <c r="F1365" i="6" a="1"/>
  <c r="F1365" i="6" s="1"/>
  <c r="F1366" i="6" a="1"/>
  <c r="F1366" i="6" s="1"/>
  <c r="F1367" i="6" a="1"/>
  <c r="F1367" i="6" s="1"/>
  <c r="F1368" i="6" a="1"/>
  <c r="F1368" i="6" s="1"/>
  <c r="F1369" i="6" a="1"/>
  <c r="F1369" i="6" s="1"/>
  <c r="F1370" i="6" a="1"/>
  <c r="F1370" i="6" s="1"/>
  <c r="F1371" i="6" a="1"/>
  <c r="F1371" i="6" s="1"/>
  <c r="F1372" i="6" a="1"/>
  <c r="F1372" i="6" s="1"/>
  <c r="F1373" i="6" a="1"/>
  <c r="F1373" i="6" s="1"/>
  <c r="F1374" i="6" a="1"/>
  <c r="F1374" i="6" s="1"/>
  <c r="F1375" i="6" a="1"/>
  <c r="F1375" i="6" s="1"/>
  <c r="F1376" i="6" a="1"/>
  <c r="F1376" i="6" s="1"/>
  <c r="F1377" i="6" a="1"/>
  <c r="F1377" i="6" s="1"/>
  <c r="F1379" i="6" a="1"/>
  <c r="F1379" i="6" s="1"/>
  <c r="F1380" i="6" a="1"/>
  <c r="F1380" i="6" s="1"/>
  <c r="F1381" i="6" a="1"/>
  <c r="F1381" i="6" s="1"/>
  <c r="F1382" i="6" a="1"/>
  <c r="F1382" i="6" s="1"/>
  <c r="F1383" i="6" a="1"/>
  <c r="F1383" i="6" s="1"/>
  <c r="F1384" i="6" a="1"/>
  <c r="F1384" i="6" s="1"/>
  <c r="F1385" i="6" a="1"/>
  <c r="F1385" i="6" s="1"/>
  <c r="F1386" i="6" a="1"/>
  <c r="F1386" i="6" s="1"/>
  <c r="F1387" i="6" a="1"/>
  <c r="F1387" i="6" s="1"/>
  <c r="F1388" i="6" a="1"/>
  <c r="F1388" i="6" s="1"/>
  <c r="F1389" i="6" a="1"/>
  <c r="F1389" i="6" s="1"/>
  <c r="F1390" i="6" a="1"/>
  <c r="F1390" i="6" s="1"/>
  <c r="F1391" i="6" a="1"/>
  <c r="F1391" i="6" s="1"/>
  <c r="F1392" i="6" a="1"/>
  <c r="F1392" i="6" s="1"/>
  <c r="F1393" i="6" a="1"/>
  <c r="F1393" i="6" s="1"/>
  <c r="F1395" i="6" a="1"/>
  <c r="F1395" i="6" s="1"/>
  <c r="F1396" i="6" a="1"/>
  <c r="F1396" i="6" s="1"/>
  <c r="F1397" i="6" a="1"/>
  <c r="F1397" i="6" s="1"/>
  <c r="F1398" i="6" a="1"/>
  <c r="F1398" i="6" s="1"/>
  <c r="F1399" i="6" a="1"/>
  <c r="F1399" i="6" s="1"/>
  <c r="F1400" i="6" a="1"/>
  <c r="F1400" i="6" s="1"/>
  <c r="F1401" i="6" a="1"/>
  <c r="F1401" i="6" s="1"/>
  <c r="F1402" i="6" a="1"/>
  <c r="F1402" i="6" s="1"/>
  <c r="F1403" i="6" a="1"/>
  <c r="F1403" i="6" s="1"/>
  <c r="F1404" i="6" a="1"/>
  <c r="F1404" i="6" s="1"/>
  <c r="F1405" i="6" a="1"/>
  <c r="F1405" i="6" s="1"/>
  <c r="F1406" i="6" a="1"/>
  <c r="F1406" i="6" s="1"/>
  <c r="F1407" i="6" a="1"/>
  <c r="F1407" i="6" s="1"/>
  <c r="F1408" i="6" a="1"/>
  <c r="F1408" i="6" s="1"/>
  <c r="F1409" i="6" a="1"/>
  <c r="F1409" i="6" s="1"/>
  <c r="F1411" i="6" a="1"/>
  <c r="F1411" i="6" s="1"/>
  <c r="F1412" i="6" a="1"/>
  <c r="F1412" i="6" s="1"/>
  <c r="F1413" i="6" a="1"/>
  <c r="F1413" i="6" s="1"/>
  <c r="F1414" i="6" a="1"/>
  <c r="F1414" i="6" s="1"/>
  <c r="F1415" i="6" a="1"/>
  <c r="F1415" i="6" s="1"/>
  <c r="F1416" i="6" a="1"/>
  <c r="F1416" i="6" s="1"/>
  <c r="F1417" i="6" a="1"/>
  <c r="F1417" i="6" s="1"/>
  <c r="F1418" i="6" a="1"/>
  <c r="F1418" i="6" s="1"/>
  <c r="F1419" i="6" a="1"/>
  <c r="F1419" i="6" s="1"/>
  <c r="F1420" i="6" a="1"/>
  <c r="F1420" i="6" s="1"/>
  <c r="F1421" i="6" a="1"/>
  <c r="F1421" i="6" s="1"/>
  <c r="F1422" i="6" a="1"/>
  <c r="F1422" i="6" s="1"/>
  <c r="F1423" i="6" a="1"/>
  <c r="F1423" i="6" s="1"/>
  <c r="F1424" i="6" a="1"/>
  <c r="F1424" i="6" s="1"/>
  <c r="F1425" i="6" a="1"/>
  <c r="F1425" i="6" s="1"/>
  <c r="F1427" i="6" a="1"/>
  <c r="F1427" i="6" s="1"/>
  <c r="F1428" i="6" a="1"/>
  <c r="F1428" i="6" s="1"/>
  <c r="F1429" i="6" a="1"/>
  <c r="F1429" i="6" s="1"/>
  <c r="F1430" i="6" a="1"/>
  <c r="F1430" i="6" s="1"/>
  <c r="F1431" i="6" a="1"/>
  <c r="F1431" i="6" s="1"/>
  <c r="F1432" i="6" a="1"/>
  <c r="F1432" i="6" s="1"/>
  <c r="F1433" i="6" a="1"/>
  <c r="F1433" i="6" s="1"/>
  <c r="F1434" i="6" a="1"/>
  <c r="F1434" i="6" s="1"/>
  <c r="F1435" i="6" a="1"/>
  <c r="F1435" i="6" s="1"/>
  <c r="F1436" i="6" a="1"/>
  <c r="F1436" i="6" s="1"/>
  <c r="F1437" i="6" a="1"/>
  <c r="F1437" i="6" s="1"/>
  <c r="F1438" i="6" a="1"/>
  <c r="F1438" i="6" s="1"/>
  <c r="F1439" i="6" a="1"/>
  <c r="F1439" i="6" s="1"/>
  <c r="F1440" i="6" a="1"/>
  <c r="F1440" i="6" s="1"/>
  <c r="F1441" i="6" a="1"/>
  <c r="F1441" i="6" s="1"/>
  <c r="F1442" i="6" a="1"/>
  <c r="F1442" i="6" s="1"/>
  <c r="F1443" i="6" a="1"/>
  <c r="F1443" i="6" s="1"/>
  <c r="F1444" i="6" a="1"/>
  <c r="F1444" i="6" s="1"/>
  <c r="F1445" i="6" a="1"/>
  <c r="F1445" i="6" s="1"/>
  <c r="F1446" i="6" a="1"/>
  <c r="F1446" i="6" s="1"/>
  <c r="F1447" i="6" a="1"/>
  <c r="F1447" i="6" s="1"/>
  <c r="F1448" i="6" a="1"/>
  <c r="F1448" i="6" s="1"/>
  <c r="F1449" i="6" a="1"/>
  <c r="F1449" i="6" s="1"/>
  <c r="F1450" i="6" a="1"/>
  <c r="F1450" i="6" s="1"/>
  <c r="F1451" i="6" a="1"/>
  <c r="F1451" i="6" s="1"/>
  <c r="F1452" i="6" a="1"/>
  <c r="F1452" i="6" s="1"/>
  <c r="F1453" i="6" a="1"/>
  <c r="F1453" i="6" s="1"/>
  <c r="F1454" i="6" a="1"/>
  <c r="F1454" i="6" s="1"/>
  <c r="F1455" i="6" a="1"/>
  <c r="F1455" i="6" s="1"/>
  <c r="F1456" i="6" a="1"/>
  <c r="F1456" i="6" s="1"/>
  <c r="F1457" i="6" a="1"/>
  <c r="F1457" i="6" s="1"/>
  <c r="F1458" i="6" a="1"/>
  <c r="F1458" i="6" s="1"/>
  <c r="F1459" i="6" a="1"/>
  <c r="F1459" i="6" s="1"/>
  <c r="F1460" i="6" a="1"/>
  <c r="F1460" i="6" s="1"/>
  <c r="F1461" i="6" a="1"/>
  <c r="F1461" i="6" s="1"/>
  <c r="F1462" i="6" a="1"/>
  <c r="F1462" i="6" s="1"/>
  <c r="F1463" i="6" a="1"/>
  <c r="F1463" i="6" s="1"/>
  <c r="F1464" i="6" a="1"/>
  <c r="F1464" i="6" s="1"/>
  <c r="F1465" i="6" a="1"/>
  <c r="F1465" i="6" s="1"/>
  <c r="F1466" i="6" a="1"/>
  <c r="F1466" i="6" s="1"/>
  <c r="F1467" i="6" a="1"/>
  <c r="F1467" i="6" s="1"/>
  <c r="F1468" i="6" a="1"/>
  <c r="F1468" i="6" s="1"/>
  <c r="F1469" i="6" a="1"/>
  <c r="F1469" i="6" s="1"/>
  <c r="F1470" i="6" a="1"/>
  <c r="F1470" i="6" s="1"/>
  <c r="F1471" i="6" a="1"/>
  <c r="F1471" i="6" s="1"/>
  <c r="F1472" i="6" a="1"/>
  <c r="F1472" i="6" s="1"/>
  <c r="F1473" i="6" a="1"/>
  <c r="F1473" i="6"/>
  <c r="F1475" i="6" a="1"/>
  <c r="F1475" i="6" s="1"/>
  <c r="F1476" i="6" a="1"/>
  <c r="F1476" i="6" s="1"/>
  <c r="F1477" i="6" a="1"/>
  <c r="F1477" i="6" s="1"/>
  <c r="F1478" i="6" a="1"/>
  <c r="F1478" i="6" s="1"/>
  <c r="F1479" i="6" a="1"/>
  <c r="F1479" i="6" s="1"/>
  <c r="F1480" i="6" a="1"/>
  <c r="F1480" i="6" s="1"/>
  <c r="F1481" i="6" a="1"/>
  <c r="F1481" i="6" s="1"/>
  <c r="F1482" i="6" a="1"/>
  <c r="F1482" i="6" s="1"/>
  <c r="F1483" i="6" a="1"/>
  <c r="F1483" i="6" s="1"/>
  <c r="F1484" i="6" a="1"/>
  <c r="F1484" i="6" s="1"/>
  <c r="F1485" i="6" a="1"/>
  <c r="F1485" i="6" s="1"/>
  <c r="F1486" i="6" a="1"/>
  <c r="F1486" i="6" s="1"/>
  <c r="F1487" i="6" a="1"/>
  <c r="F1487" i="6" s="1"/>
  <c r="F1488" i="6" a="1"/>
  <c r="F1488" i="6" s="1"/>
  <c r="F1489" i="6" a="1"/>
  <c r="F1489" i="6" s="1"/>
  <c r="F1491" i="6" a="1"/>
  <c r="F1491" i="6" s="1"/>
  <c r="F1492" i="6" a="1"/>
  <c r="F1492" i="6" s="1"/>
  <c r="F1493" i="6" a="1"/>
  <c r="F1493" i="6" s="1"/>
  <c r="F1494" i="6" a="1"/>
  <c r="F1494" i="6" s="1"/>
  <c r="F1495" i="6" a="1"/>
  <c r="F1495" i="6" s="1"/>
  <c r="F1496" i="6" a="1"/>
  <c r="F1496" i="6" s="1"/>
  <c r="F1497" i="6" a="1"/>
  <c r="F1497" i="6" s="1"/>
  <c r="F1498" i="6" a="1"/>
  <c r="F1498" i="6" s="1"/>
  <c r="F1499" i="6" a="1"/>
  <c r="F1499" i="6" s="1"/>
  <c r="F1500" i="6" a="1"/>
  <c r="F1500" i="6" s="1"/>
  <c r="F1501" i="6" a="1"/>
  <c r="F1501" i="6" s="1"/>
  <c r="F1502" i="6" a="1"/>
  <c r="F1502" i="6" s="1"/>
  <c r="F1503" i="6" a="1"/>
  <c r="F1503" i="6" s="1"/>
  <c r="F1504" i="6" a="1"/>
  <c r="F1504" i="6" s="1"/>
  <c r="F1505" i="6" a="1"/>
  <c r="F1505" i="6"/>
  <c r="F1507" i="6" a="1"/>
  <c r="F1507" i="6" s="1"/>
  <c r="F1508" i="6" a="1"/>
  <c r="F1508" i="6" s="1"/>
  <c r="F1509" i="6" a="1"/>
  <c r="F1509" i="6" s="1"/>
  <c r="F1510" i="6" a="1"/>
  <c r="F1510" i="6" s="1"/>
  <c r="F1511" i="6" a="1"/>
  <c r="F1511" i="6" s="1"/>
  <c r="F1512" i="6" a="1"/>
  <c r="F1512" i="6" s="1"/>
  <c r="F1513" i="6" a="1"/>
  <c r="F1513" i="6" s="1"/>
  <c r="F1514" i="6" a="1"/>
  <c r="F1514" i="6" s="1"/>
  <c r="F1515" i="6" a="1"/>
  <c r="F1515" i="6" s="1"/>
  <c r="F1516" i="6" a="1"/>
  <c r="F1516" i="6" s="1"/>
  <c r="F1517" i="6" a="1"/>
  <c r="F1517" i="6" s="1"/>
  <c r="F1518" i="6" a="1"/>
  <c r="F1518" i="6" s="1"/>
  <c r="F1519" i="6" a="1"/>
  <c r="F1519" i="6" s="1"/>
  <c r="F1520" i="6" a="1"/>
  <c r="F1520" i="6" s="1"/>
  <c r="F1521" i="6" a="1"/>
  <c r="F1521" i="6" s="1"/>
  <c r="F1523" i="6" a="1"/>
  <c r="F1523" i="6" s="1"/>
  <c r="F1524" i="6" a="1"/>
  <c r="F1524" i="6" s="1"/>
  <c r="F1525" i="6" a="1"/>
  <c r="F1525" i="6"/>
  <c r="F1526" i="6" a="1"/>
  <c r="F1526" i="6" s="1"/>
  <c r="F1527" i="6" a="1"/>
  <c r="F1527" i="6" s="1"/>
  <c r="F1528" i="6" a="1"/>
  <c r="F1528" i="6" s="1"/>
  <c r="F1529" i="6" a="1"/>
  <c r="F1529" i="6" s="1"/>
  <c r="F1530" i="6" a="1"/>
  <c r="F1530" i="6" s="1"/>
  <c r="F1531" i="6" a="1"/>
  <c r="F1531" i="6" s="1"/>
  <c r="F1532" i="6" a="1"/>
  <c r="F1532" i="6" s="1"/>
  <c r="F1533" i="6" a="1"/>
  <c r="F1533" i="6" s="1"/>
  <c r="F1534" i="6" a="1"/>
  <c r="F1534" i="6" s="1"/>
  <c r="F1535" i="6" a="1"/>
  <c r="F1535" i="6" s="1"/>
  <c r="F1536" i="6" a="1"/>
  <c r="F1536" i="6" s="1"/>
  <c r="F1537" i="6" a="1"/>
  <c r="F1537" i="6" s="1"/>
  <c r="F1539" i="6" a="1"/>
  <c r="F1539" i="6" s="1"/>
  <c r="F1540" i="6" a="1"/>
  <c r="F1540" i="6" s="1"/>
  <c r="F1541" i="6" a="1"/>
  <c r="F1541" i="6" s="1"/>
  <c r="F1542" i="6" a="1"/>
  <c r="F1542" i="6" s="1"/>
  <c r="F1543" i="6" a="1"/>
  <c r="F1543" i="6" s="1"/>
  <c r="F1544" i="6" a="1"/>
  <c r="F1544" i="6" s="1"/>
  <c r="F1545" i="6" a="1"/>
  <c r="F1545" i="6" s="1"/>
  <c r="F1546" i="6" a="1"/>
  <c r="F1546" i="6" s="1"/>
  <c r="F1547" i="6" a="1"/>
  <c r="F1547" i="6" s="1"/>
  <c r="F1548" i="6" a="1"/>
  <c r="F1548" i="6" s="1"/>
  <c r="F1549" i="6" a="1"/>
  <c r="F1549" i="6" s="1"/>
  <c r="F1550" i="6" a="1"/>
  <c r="F1550" i="6" s="1"/>
  <c r="F1551" i="6" a="1"/>
  <c r="F1551" i="6" s="1"/>
  <c r="F1552" i="6" a="1"/>
  <c r="F1552" i="6" s="1"/>
  <c r="F1553" i="6" a="1"/>
  <c r="F1553" i="6" s="1"/>
  <c r="F1555" i="6" a="1"/>
  <c r="F1555" i="6" s="1"/>
  <c r="F1556" i="6" a="1"/>
  <c r="F1556" i="6" s="1"/>
  <c r="F1557" i="6" a="1"/>
  <c r="F1557" i="6"/>
  <c r="F1558" i="6" a="1"/>
  <c r="F1558" i="6" s="1"/>
  <c r="F1559" i="6" a="1"/>
  <c r="F1559" i="6" s="1"/>
  <c r="F1560" i="6" a="1"/>
  <c r="F1560" i="6" s="1"/>
  <c r="F1561" i="6" a="1"/>
  <c r="F1561" i="6" s="1"/>
  <c r="F1562" i="6" a="1"/>
  <c r="F1562" i="6" s="1"/>
  <c r="F1563" i="6" a="1"/>
  <c r="F1563" i="6" s="1"/>
  <c r="F1564" i="6" a="1"/>
  <c r="F1564" i="6" s="1"/>
  <c r="F1565" i="6" a="1"/>
  <c r="F1565" i="6" s="1"/>
  <c r="F1566" i="6" a="1"/>
  <c r="F1566" i="6" s="1"/>
  <c r="F1567" i="6" a="1"/>
  <c r="F1567" i="6" s="1"/>
  <c r="F1568" i="6" a="1"/>
  <c r="F1568" i="6" s="1"/>
  <c r="F1569" i="6" a="1"/>
  <c r="F1569" i="6"/>
  <c r="F1571" i="6" a="1"/>
  <c r="F1571" i="6" s="1"/>
  <c r="F1572" i="6" a="1"/>
  <c r="F1572" i="6" s="1"/>
  <c r="F1573" i="6" a="1"/>
  <c r="F1573" i="6" s="1"/>
  <c r="F1574" i="6" a="1"/>
  <c r="F1574" i="6" s="1"/>
  <c r="F1575" i="6" a="1"/>
  <c r="F1575" i="6" s="1"/>
  <c r="F1576" i="6" a="1"/>
  <c r="F1576" i="6" s="1"/>
  <c r="F1577" i="6" a="1"/>
  <c r="F1577" i="6" s="1"/>
  <c r="F1578" i="6" a="1"/>
  <c r="F1578" i="6" s="1"/>
  <c r="F1579" i="6" a="1"/>
  <c r="F1579" i="6" s="1"/>
  <c r="F1580" i="6" a="1"/>
  <c r="F1580" i="6" s="1"/>
  <c r="F1581" i="6" a="1"/>
  <c r="F1581" i="6" s="1"/>
  <c r="F1582" i="6" a="1"/>
  <c r="F1582" i="6" s="1"/>
  <c r="F1583" i="6" a="1"/>
  <c r="F1583" i="6" s="1"/>
  <c r="F1584" i="6" a="1"/>
  <c r="F1584" i="6" s="1"/>
  <c r="F1585" i="6" a="1"/>
  <c r="F1585" i="6" s="1"/>
  <c r="F1587" i="6" a="1"/>
  <c r="F1587" i="6" s="1"/>
  <c r="F1588" i="6" a="1"/>
  <c r="F1588" i="6" s="1"/>
  <c r="F1589" i="6" a="1"/>
  <c r="F1589" i="6" s="1"/>
  <c r="F1590" i="6" a="1"/>
  <c r="F1590" i="6" s="1"/>
  <c r="F1591" i="6" a="1"/>
  <c r="F1591" i="6" s="1"/>
  <c r="F1592" i="6" a="1"/>
  <c r="F1592" i="6" s="1"/>
  <c r="F1593" i="6" a="1"/>
  <c r="F1593" i="6" s="1"/>
  <c r="F1594" i="6" a="1"/>
  <c r="F1594" i="6" s="1"/>
  <c r="F1595" i="6" a="1"/>
  <c r="F1595" i="6" s="1"/>
  <c r="F1596" i="6" a="1"/>
  <c r="F1596" i="6" s="1"/>
  <c r="F1597" i="6" a="1"/>
  <c r="F1597" i="6" s="1"/>
  <c r="F1598" i="6" a="1"/>
  <c r="F1598" i="6" s="1"/>
  <c r="F1599" i="6" a="1"/>
  <c r="F1599" i="6" s="1"/>
  <c r="F1600" i="6" a="1"/>
  <c r="F1600" i="6" s="1"/>
  <c r="F1601" i="6" a="1"/>
  <c r="F1601" i="6"/>
  <c r="F1603" i="6" a="1"/>
  <c r="F1603" i="6" s="1"/>
  <c r="F1604" i="6" a="1"/>
  <c r="F1604" i="6" s="1"/>
  <c r="F1605" i="6" a="1"/>
  <c r="F1605" i="6" s="1"/>
  <c r="F1606" i="6" a="1"/>
  <c r="F1606" i="6" s="1"/>
  <c r="F1607" i="6" a="1"/>
  <c r="F1607" i="6" s="1"/>
  <c r="F1608" i="6" a="1"/>
  <c r="F1608" i="6" s="1"/>
  <c r="F1609" i="6" a="1"/>
  <c r="F1609" i="6" s="1"/>
  <c r="F1610" i="6" a="1"/>
  <c r="F1610" i="6" s="1"/>
  <c r="F1611" i="6" a="1"/>
  <c r="F1611" i="6" s="1"/>
  <c r="F1612" i="6" a="1"/>
  <c r="F1612" i="6" s="1"/>
  <c r="F1613" i="6" a="1"/>
  <c r="F1613" i="6" s="1"/>
  <c r="F1614" i="6" a="1"/>
  <c r="F1614" i="6" s="1"/>
  <c r="F1615" i="6" a="1"/>
  <c r="F1615" i="6" s="1"/>
  <c r="F1616" i="6" a="1"/>
  <c r="F1616" i="6" s="1"/>
  <c r="F1617" i="6" a="1"/>
  <c r="F1617" i="6" s="1"/>
  <c r="F1619" i="6" a="1"/>
  <c r="F1619" i="6" s="1"/>
  <c r="F1620" i="6" a="1"/>
  <c r="F1620" i="6" s="1"/>
  <c r="F1621" i="6" a="1"/>
  <c r="F1621" i="6"/>
  <c r="F1622" i="6" a="1"/>
  <c r="F1622" i="6" s="1"/>
  <c r="F1623" i="6" a="1"/>
  <c r="F1623" i="6" s="1"/>
  <c r="F1624" i="6" a="1"/>
  <c r="F1624" i="6" s="1"/>
  <c r="F1625" i="6" a="1"/>
  <c r="F1625" i="6" s="1"/>
  <c r="F1626" i="6" a="1"/>
  <c r="F1626" i="6" s="1"/>
  <c r="F1627" i="6" a="1"/>
  <c r="F1627" i="6" s="1"/>
  <c r="F1628" i="6" a="1"/>
  <c r="F1628" i="6" s="1"/>
  <c r="F1629" i="6" a="1"/>
  <c r="F1629" i="6" s="1"/>
  <c r="F1630" i="6" a="1"/>
  <c r="F1630" i="6" s="1"/>
  <c r="F1631" i="6" a="1"/>
  <c r="F1631" i="6" s="1"/>
  <c r="F1632" i="6" a="1"/>
  <c r="F1632" i="6" s="1"/>
  <c r="F1633" i="6" a="1"/>
  <c r="F1633" i="6" s="1"/>
  <c r="F1634" i="6" a="1"/>
  <c r="F1634" i="6" s="1"/>
  <c r="F1635" i="6" a="1"/>
  <c r="F1635" i="6" s="1"/>
  <c r="F1636" i="6" a="1"/>
  <c r="F1636" i="6" s="1"/>
  <c r="F1637" i="6" a="1"/>
  <c r="F1637" i="6" s="1"/>
  <c r="F1638" i="6" a="1"/>
  <c r="F1638" i="6" s="1"/>
  <c r="F1639" i="6" a="1"/>
  <c r="F1639" i="6" s="1"/>
  <c r="F1640" i="6" a="1"/>
  <c r="F1640" i="6" s="1"/>
  <c r="F1641" i="6" a="1"/>
  <c r="F1641" i="6" s="1"/>
  <c r="F1642" i="6" a="1"/>
  <c r="F1642" i="6" s="1"/>
  <c r="F1643" i="6" a="1"/>
  <c r="F1643" i="6" s="1"/>
  <c r="F1644" i="6" a="1"/>
  <c r="F1644" i="6" s="1"/>
  <c r="F1645" i="6" a="1"/>
  <c r="F1645" i="6" s="1"/>
  <c r="F1646" i="6" a="1"/>
  <c r="F1646" i="6" s="1"/>
  <c r="F1647" i="6" a="1"/>
  <c r="F1647" i="6" s="1"/>
  <c r="F1648" i="6" a="1"/>
  <c r="F1648" i="6" s="1"/>
  <c r="F1649" i="6" a="1"/>
  <c r="F1649" i="6" s="1"/>
  <c r="F1651" i="6" a="1"/>
  <c r="F1651" i="6" s="1"/>
  <c r="F1652" i="6" a="1"/>
  <c r="F1652" i="6" s="1"/>
  <c r="F1653" i="6" a="1"/>
  <c r="F1653" i="6" s="1"/>
  <c r="F1654" i="6" a="1"/>
  <c r="F1654" i="6" s="1"/>
  <c r="F1655" i="6" a="1"/>
  <c r="F1655" i="6" s="1"/>
  <c r="F1656" i="6" a="1"/>
  <c r="F1656" i="6" s="1"/>
  <c r="F1657" i="6" a="1"/>
  <c r="F1657" i="6" s="1"/>
  <c r="F1658" i="6" a="1"/>
  <c r="F1658" i="6" s="1"/>
  <c r="F1659" i="6" a="1"/>
  <c r="F1659" i="6" s="1"/>
  <c r="F1660" i="6" a="1"/>
  <c r="F1660" i="6" s="1"/>
  <c r="F1661" i="6" a="1"/>
  <c r="F1661" i="6" s="1"/>
  <c r="F1662" i="6" a="1"/>
  <c r="F1662" i="6" s="1"/>
  <c r="F1663" i="6" a="1"/>
  <c r="F1663" i="6" s="1"/>
  <c r="F1664" i="6" a="1"/>
  <c r="F1664" i="6" s="1"/>
  <c r="F1665" i="6" a="1"/>
  <c r="F1665" i="6"/>
  <c r="F1667" i="6" a="1"/>
  <c r="F1667" i="6" s="1"/>
  <c r="F1668" i="6" a="1"/>
  <c r="F1668" i="6" s="1"/>
  <c r="F1669" i="6" a="1"/>
  <c r="F1669" i="6" s="1"/>
  <c r="F1670" i="6" a="1"/>
  <c r="F1670" i="6" s="1"/>
  <c r="F1671" i="6" a="1"/>
  <c r="F1671" i="6" s="1"/>
  <c r="F1672" i="6" a="1"/>
  <c r="F1672" i="6" s="1"/>
  <c r="F1673" i="6" a="1"/>
  <c r="F1673" i="6" s="1"/>
  <c r="F1674" i="6" a="1"/>
  <c r="F1674" i="6" s="1"/>
  <c r="F1675" i="6" a="1"/>
  <c r="F1675" i="6" s="1"/>
  <c r="F1676" i="6" a="1"/>
  <c r="F1676" i="6" s="1"/>
  <c r="F1677" i="6" a="1"/>
  <c r="F1677" i="6" s="1"/>
  <c r="F1678" i="6" a="1"/>
  <c r="F1678" i="6" s="1"/>
  <c r="F1679" i="6" a="1"/>
  <c r="F1679" i="6" s="1"/>
  <c r="F1680" i="6" a="1"/>
  <c r="F1680" i="6" s="1"/>
  <c r="F1681" i="6" a="1"/>
  <c r="F1681" i="6" s="1"/>
  <c r="F1683" i="6" a="1"/>
  <c r="F1683" i="6" s="1"/>
  <c r="F1684" i="6" a="1"/>
  <c r="F1684" i="6" s="1"/>
  <c r="F1685" i="6" a="1"/>
  <c r="F1685" i="6"/>
  <c r="F1686" i="6" a="1"/>
  <c r="F1686" i="6" s="1"/>
  <c r="F1687" i="6" a="1"/>
  <c r="F1687" i="6" s="1"/>
  <c r="F1688" i="6" a="1"/>
  <c r="F1688" i="6" s="1"/>
  <c r="F1689" i="6" a="1"/>
  <c r="F1689" i="6" s="1"/>
  <c r="F1690" i="6" a="1"/>
  <c r="F1690" i="6" s="1"/>
  <c r="F1691" i="6" a="1"/>
  <c r="F1691" i="6" s="1"/>
  <c r="F1692" i="6" a="1"/>
  <c r="F1692" i="6" s="1"/>
  <c r="F1693" i="6" a="1"/>
  <c r="F1693" i="6" s="1"/>
  <c r="F1694" i="6" a="1"/>
  <c r="F1694" i="6" s="1"/>
  <c r="F1695" i="6" a="1"/>
  <c r="F1695" i="6" s="1"/>
  <c r="F1696" i="6" a="1"/>
  <c r="F1696" i="6" s="1"/>
  <c r="F1697" i="6" a="1"/>
  <c r="F1697" i="6" s="1"/>
  <c r="F1699" i="6" a="1"/>
  <c r="F1699" i="6" s="1"/>
  <c r="F1700" i="6" a="1"/>
  <c r="F1700" i="6" s="1"/>
  <c r="F1701" i="6" a="1"/>
  <c r="F1701" i="6"/>
  <c r="F1702" i="6" a="1"/>
  <c r="F1702" i="6" s="1"/>
  <c r="F1703" i="6" a="1"/>
  <c r="F1703" i="6" s="1"/>
  <c r="F1704" i="6" a="1"/>
  <c r="F1704" i="6" s="1"/>
  <c r="F1705" i="6" a="1"/>
  <c r="F1705" i="6" s="1"/>
  <c r="F1706" i="6" a="1"/>
  <c r="F1706" i="6" s="1"/>
  <c r="F1707" i="6" a="1"/>
  <c r="F1707" i="6" s="1"/>
  <c r="F1708" i="6" a="1"/>
  <c r="F1708" i="6" s="1"/>
  <c r="F1709" i="6" a="1"/>
  <c r="F1709" i="6" s="1"/>
  <c r="F1710" i="6" a="1"/>
  <c r="F1710" i="6" s="1"/>
  <c r="F1711" i="6" a="1"/>
  <c r="F1711" i="6" s="1"/>
  <c r="F1712" i="6" a="1"/>
  <c r="F1712" i="6" s="1"/>
  <c r="F1713" i="6" a="1"/>
  <c r="F1713" i="6" s="1"/>
  <c r="F1715" i="6" a="1"/>
  <c r="F1715" i="6" s="1"/>
  <c r="F1716" i="6" a="1"/>
  <c r="F1716" i="6" s="1"/>
  <c r="F1717" i="6" a="1"/>
  <c r="F1717" i="6" s="1"/>
  <c r="F1718" i="6" a="1"/>
  <c r="F1718" i="6" s="1"/>
  <c r="F1719" i="6" a="1"/>
  <c r="F1719" i="6" s="1"/>
  <c r="F1720" i="6" a="1"/>
  <c r="F1720" i="6" s="1"/>
  <c r="F1721" i="6" a="1"/>
  <c r="F1721" i="6"/>
  <c r="F1722" i="6" a="1"/>
  <c r="F1722" i="6" s="1"/>
  <c r="F1723" i="6" a="1"/>
  <c r="F1723" i="6" s="1"/>
  <c r="F1724" i="6" a="1"/>
  <c r="F1724" i="6" s="1"/>
  <c r="F1725" i="6" a="1"/>
  <c r="F1725" i="6" s="1"/>
  <c r="F1726" i="6" a="1"/>
  <c r="F1726" i="6" s="1"/>
  <c r="F1727" i="6" a="1"/>
  <c r="F1727" i="6" s="1"/>
  <c r="F1728" i="6" a="1"/>
  <c r="F1728" i="6" s="1"/>
  <c r="F1729" i="6" a="1"/>
  <c r="F1729" i="6" s="1"/>
  <c r="F1731" i="6" a="1"/>
  <c r="F1731" i="6" s="1"/>
  <c r="F1732" i="6" a="1"/>
  <c r="F1732" i="6" s="1"/>
  <c r="F1733" i="6" a="1"/>
  <c r="F1733" i="6"/>
  <c r="F1734" i="6" a="1"/>
  <c r="F1734" i="6" s="1"/>
  <c r="F1735" i="6" a="1"/>
  <c r="F1735" i="6" s="1"/>
  <c r="F1736" i="6" a="1"/>
  <c r="F1736" i="6"/>
  <c r="F1737" i="6" a="1"/>
  <c r="F1737" i="6" s="1"/>
  <c r="F1738" i="6" a="1"/>
  <c r="F1738" i="6" s="1"/>
  <c r="F1739" i="6" a="1"/>
  <c r="F1739" i="6" s="1"/>
  <c r="F1740" i="6" a="1"/>
  <c r="F1740" i="6" s="1"/>
  <c r="F1741" i="6" a="1"/>
  <c r="F1741" i="6" s="1"/>
  <c r="F1742" i="6" a="1"/>
  <c r="F1742" i="6" s="1"/>
  <c r="F1743" i="6" a="1"/>
  <c r="F1743" i="6" s="1"/>
  <c r="F1744" i="6" a="1"/>
  <c r="F1744" i="6" s="1"/>
  <c r="F1745" i="6" a="1"/>
  <c r="F1745" i="6"/>
  <c r="F1747" i="6" a="1"/>
  <c r="F1747" i="6" s="1"/>
  <c r="F1748" i="6" a="1"/>
  <c r="F1748" i="6" s="1"/>
  <c r="F1749" i="6" a="1"/>
  <c r="F1749" i="6" s="1"/>
  <c r="F1750" i="6" a="1"/>
  <c r="F1750" i="6" s="1"/>
  <c r="F1751" i="6" a="1"/>
  <c r="F1751" i="6" s="1"/>
  <c r="F1752" i="6" a="1"/>
  <c r="F1752" i="6" s="1"/>
  <c r="F1753" i="6" a="1"/>
  <c r="F1753" i="6" s="1"/>
  <c r="F1754" i="6" a="1"/>
  <c r="F1754" i="6" s="1"/>
  <c r="F1755" i="6" a="1"/>
  <c r="F1755" i="6" s="1"/>
  <c r="F1756" i="6" a="1"/>
  <c r="F1756" i="6" s="1"/>
  <c r="F1757" i="6" a="1"/>
  <c r="F1757" i="6" s="1"/>
  <c r="F1758" i="6" a="1"/>
  <c r="F1758" i="6" s="1"/>
  <c r="F1759" i="6" a="1"/>
  <c r="F1759" i="6" s="1"/>
  <c r="F1760" i="6" a="1"/>
  <c r="F1760" i="6" s="1"/>
  <c r="F1761" i="6" a="1"/>
  <c r="F1761" i="6" s="1"/>
  <c r="F1763" i="6" a="1"/>
  <c r="F1763" i="6" s="1"/>
  <c r="F1764" i="6" a="1"/>
  <c r="F1764" i="6" s="1"/>
  <c r="F1765" i="6" a="1"/>
  <c r="F1765" i="6"/>
  <c r="F1766" i="6" a="1"/>
  <c r="F1766" i="6" s="1"/>
  <c r="F1767" i="6" a="1"/>
  <c r="F1767" i="6" s="1"/>
  <c r="F1768" i="6" a="1"/>
  <c r="F1768" i="6" s="1"/>
  <c r="F1769" i="6" a="1"/>
  <c r="F1769" i="6"/>
  <c r="F1770" i="6" a="1"/>
  <c r="F1770" i="6" s="1"/>
  <c r="F1771" i="6" a="1"/>
  <c r="F1771" i="6" s="1"/>
  <c r="F1772" i="6" a="1"/>
  <c r="F1772" i="6" s="1"/>
  <c r="F1773" i="6" a="1"/>
  <c r="F1773" i="6" s="1"/>
  <c r="F1774" i="6" a="1"/>
  <c r="F1774" i="6" s="1"/>
  <c r="F1775" i="6" a="1"/>
  <c r="F1775" i="6" s="1"/>
  <c r="F1776" i="6" a="1"/>
  <c r="F1776" i="6" s="1"/>
  <c r="F1777" i="6" a="1"/>
  <c r="F1777" i="6"/>
  <c r="F1779" i="6" a="1"/>
  <c r="F1779" i="6" s="1"/>
  <c r="F1780" i="6" a="1"/>
  <c r="F1780" i="6" s="1"/>
  <c r="F1781" i="6" a="1"/>
  <c r="F1781" i="6" s="1"/>
  <c r="F1782" i="6" a="1"/>
  <c r="F1782" i="6" s="1"/>
  <c r="F1783" i="6" a="1"/>
  <c r="F1783" i="6" s="1"/>
  <c r="F1784" i="6" a="1"/>
  <c r="F1784" i="6" s="1"/>
  <c r="F1785" i="6" a="1"/>
  <c r="F1785" i="6"/>
  <c r="F1786" i="6" a="1"/>
  <c r="F1786" i="6" s="1"/>
  <c r="F1787" i="6" a="1"/>
  <c r="F1787" i="6" s="1"/>
  <c r="F1788" i="6" a="1"/>
  <c r="F1788" i="6" s="1"/>
  <c r="F1789" i="6" a="1"/>
  <c r="F1789" i="6"/>
  <c r="F1790" i="6" a="1"/>
  <c r="F1790" i="6" s="1"/>
  <c r="F1791" i="6" a="1"/>
  <c r="F1791" i="6" s="1"/>
  <c r="F1792" i="6" a="1"/>
  <c r="F1792" i="6"/>
  <c r="F1793" i="6" a="1"/>
  <c r="F1793" i="6" s="1"/>
  <c r="F1795" i="6" a="1"/>
  <c r="F1795" i="6" s="1"/>
  <c r="F1796" i="6" a="1"/>
  <c r="F1796" i="6" s="1"/>
  <c r="F1797" i="6" a="1"/>
  <c r="F1797" i="6" s="1"/>
  <c r="F1798" i="6" a="1"/>
  <c r="F1798" i="6" s="1"/>
  <c r="F1799" i="6" a="1"/>
  <c r="F1799" i="6" s="1"/>
  <c r="F1800" i="6" a="1"/>
  <c r="F1800" i="6"/>
  <c r="F1801" i="6" a="1"/>
  <c r="F1801" i="6" s="1"/>
  <c r="F1802" i="6" a="1"/>
  <c r="F1802" i="6" s="1"/>
  <c r="F1803" i="6" a="1"/>
  <c r="F1803" i="6" s="1"/>
  <c r="F1804" i="6" a="1"/>
  <c r="F1804" i="6" s="1"/>
  <c r="F1805" i="6" a="1"/>
  <c r="F1805" i="6" s="1"/>
  <c r="F1806" i="6" a="1"/>
  <c r="F1806" i="6" s="1"/>
  <c r="F1807" i="6" a="1"/>
  <c r="F1807" i="6" s="1"/>
  <c r="F1808" i="6" a="1"/>
  <c r="F1808" i="6" s="1"/>
  <c r="F1809" i="6" a="1"/>
  <c r="F1809" i="6" s="1"/>
  <c r="F1811" i="6" a="1"/>
  <c r="F1811" i="6" s="1"/>
  <c r="F1812" i="6" a="1"/>
  <c r="F1812" i="6" s="1"/>
  <c r="F1813" i="6" a="1"/>
  <c r="F1813" i="6" s="1"/>
  <c r="F1814" i="6" a="1"/>
  <c r="F1814" i="6" s="1"/>
  <c r="F1815" i="6" a="1"/>
  <c r="F1815" i="6" s="1"/>
  <c r="F1816" i="6" a="1"/>
  <c r="F1816" i="6" s="1"/>
  <c r="F1817" i="6" a="1"/>
  <c r="F1817" i="6" s="1"/>
  <c r="F1818" i="6" a="1"/>
  <c r="F1818" i="6" s="1"/>
  <c r="F1819" i="6" a="1"/>
  <c r="F1819" i="6" s="1"/>
  <c r="F1820" i="6" a="1"/>
  <c r="F1820" i="6" s="1"/>
  <c r="F1821" i="6" a="1"/>
  <c r="F1821" i="6" s="1"/>
  <c r="F1822" i="6" a="1"/>
  <c r="F1822" i="6" s="1"/>
  <c r="F1823" i="6" a="1"/>
  <c r="F1823" i="6" s="1"/>
  <c r="F1824" i="6" a="1"/>
  <c r="F1824" i="6" s="1"/>
  <c r="F1825" i="6" a="1"/>
  <c r="F1825" i="6" s="1"/>
  <c r="F1827" i="6" a="1"/>
  <c r="F1827" i="6" s="1"/>
  <c r="F1828" i="6" a="1"/>
  <c r="F1828" i="6" s="1"/>
  <c r="F1829" i="6" a="1"/>
  <c r="F1829" i="6"/>
  <c r="F1830" i="6" a="1"/>
  <c r="F1830" i="6" s="1"/>
  <c r="F1831" i="6" a="1"/>
  <c r="F1831" i="6" s="1"/>
  <c r="F1832" i="6" a="1"/>
  <c r="F1832" i="6"/>
  <c r="F1833" i="6" a="1"/>
  <c r="F1833" i="6" s="1"/>
  <c r="F1834" i="6" a="1"/>
  <c r="F1834" i="6" s="1"/>
  <c r="F1835" i="6" a="1"/>
  <c r="F1835" i="6" s="1"/>
  <c r="F1836" i="6" a="1"/>
  <c r="F1836" i="6" s="1"/>
  <c r="F1837" i="6" a="1"/>
  <c r="F1837" i="6" s="1"/>
  <c r="F1838" i="6" a="1"/>
  <c r="F1838" i="6" s="1"/>
  <c r="F1839" i="6" a="1"/>
  <c r="F1839" i="6" s="1"/>
  <c r="F1840" i="6" a="1"/>
  <c r="F1840" i="6" s="1"/>
  <c r="F1841" i="6" a="1"/>
  <c r="F1841" i="6" s="1"/>
  <c r="F1843" i="6" a="1"/>
  <c r="F1843" i="6" s="1"/>
  <c r="F1844" i="6" a="1"/>
  <c r="F1844" i="6" s="1"/>
  <c r="F1845" i="6" a="1"/>
  <c r="F1845" i="6" s="1"/>
  <c r="F1846" i="6" a="1"/>
  <c r="F1846" i="6" s="1"/>
  <c r="F1847" i="6" a="1"/>
  <c r="F1847" i="6" s="1"/>
  <c r="F1848" i="6" a="1"/>
  <c r="F1848" i="6" s="1"/>
  <c r="F1849" i="6" a="1"/>
  <c r="F1849" i="6" s="1"/>
  <c r="F1850" i="6" a="1"/>
  <c r="F1850" i="6" s="1"/>
  <c r="F1851" i="6" a="1"/>
  <c r="F1851" i="6" s="1"/>
  <c r="F1852" i="6" a="1"/>
  <c r="F1852" i="6" s="1"/>
  <c r="F1853" i="6" a="1"/>
  <c r="F1853" i="6" s="1"/>
  <c r="F1854" i="6" a="1"/>
  <c r="F1854" i="6" s="1"/>
  <c r="F1855" i="6" a="1"/>
  <c r="F1855" i="6" s="1"/>
  <c r="F1856" i="6" a="1"/>
  <c r="F1856" i="6" s="1"/>
  <c r="F1857" i="6" a="1"/>
  <c r="F1857" i="6"/>
  <c r="F1859" i="6" a="1"/>
  <c r="F1859" i="6" s="1"/>
  <c r="F1860" i="6" a="1"/>
  <c r="F1860" i="6" s="1"/>
  <c r="F1861" i="6" a="1"/>
  <c r="F1861" i="6" s="1"/>
  <c r="F1862" i="6" a="1"/>
  <c r="F1862" i="6" s="1"/>
  <c r="F1863" i="6" a="1"/>
  <c r="F1863" i="6" s="1"/>
  <c r="F1864" i="6" a="1"/>
  <c r="F1864" i="6" s="1"/>
  <c r="F1865" i="6" a="1"/>
  <c r="F1865" i="6"/>
  <c r="F1866" i="6" a="1"/>
  <c r="F1866" i="6" s="1"/>
  <c r="F1867" i="6" a="1"/>
  <c r="F1867" i="6"/>
  <c r="F1868" i="6" a="1"/>
  <c r="F1868" i="6" s="1"/>
  <c r="F1869" i="6" a="1"/>
  <c r="F1869" i="6" s="1"/>
  <c r="F1870" i="6" a="1"/>
  <c r="F1870" i="6" s="1"/>
  <c r="F1871" i="6" a="1"/>
  <c r="F1871" i="6" s="1"/>
  <c r="F1872" i="6" a="1"/>
  <c r="F1872" i="6" s="1"/>
  <c r="F1873" i="6" a="1"/>
  <c r="F1873" i="6" s="1"/>
  <c r="F1875" i="6" a="1"/>
  <c r="F1875" i="6" s="1"/>
  <c r="F1876" i="6" a="1"/>
  <c r="F1876" i="6"/>
  <c r="F1877" i="6" a="1"/>
  <c r="F1877" i="6" s="1"/>
  <c r="F1878" i="6" a="1"/>
  <c r="F1878" i="6" s="1"/>
  <c r="F1879" i="6" a="1"/>
  <c r="F1879" i="6" s="1"/>
  <c r="F1880" i="6" a="1"/>
  <c r="F1880" i="6" s="1"/>
  <c r="F1881" i="6" a="1"/>
  <c r="F1881" i="6" s="1"/>
  <c r="F1882" i="6" a="1"/>
  <c r="F1882" i="6" s="1"/>
  <c r="F1883" i="6" a="1"/>
  <c r="F1883" i="6"/>
  <c r="F1884" i="6" a="1"/>
  <c r="F1884" i="6" s="1"/>
  <c r="F1885" i="6" a="1"/>
  <c r="F1885" i="6"/>
  <c r="F1886" i="6" a="1"/>
  <c r="F1886" i="6" s="1"/>
  <c r="F1887" i="6" a="1"/>
  <c r="F1887" i="6" s="1"/>
  <c r="F1888" i="6" a="1"/>
  <c r="F1888" i="6"/>
  <c r="F1889" i="6" a="1"/>
  <c r="F1889" i="6" s="1"/>
  <c r="F1891" i="6" a="1"/>
  <c r="F1891" i="6" s="1"/>
  <c r="F1892" i="6" a="1"/>
  <c r="F1892" i="6" s="1"/>
  <c r="F1893" i="6" a="1"/>
  <c r="F1893" i="6" s="1"/>
  <c r="F1894" i="6" a="1"/>
  <c r="F1894" i="6" s="1"/>
  <c r="F1895" i="6" a="1"/>
  <c r="F1895" i="6"/>
  <c r="F1896" i="6" a="1"/>
  <c r="F1896" i="6" s="1"/>
  <c r="F1897" i="6" a="1"/>
  <c r="F1897" i="6" s="1"/>
  <c r="F1898" i="6" a="1"/>
  <c r="F1898" i="6" s="1"/>
  <c r="F1899" i="6" a="1"/>
  <c r="F1899" i="6" s="1"/>
  <c r="F1900" i="6" a="1"/>
  <c r="F1900" i="6" s="1"/>
  <c r="F1901" i="6" a="1"/>
  <c r="F1901" i="6" s="1"/>
  <c r="F1902" i="6" a="1"/>
  <c r="F1902" i="6" s="1"/>
  <c r="F1903" i="6" a="1"/>
  <c r="F1903" i="6" s="1"/>
  <c r="F1904" i="6" a="1"/>
  <c r="F1904" i="6" s="1"/>
  <c r="F1905" i="6" a="1"/>
  <c r="F1905" i="6" s="1"/>
  <c r="F1907" i="6" a="1"/>
  <c r="F1907" i="6" s="1"/>
  <c r="F1908" i="6" a="1"/>
  <c r="F1908" i="6"/>
  <c r="F1909" i="6" a="1"/>
  <c r="F1909" i="6" s="1"/>
  <c r="F1910" i="6" a="1"/>
  <c r="F1910" i="6" s="1"/>
  <c r="F1911" i="6" a="1"/>
  <c r="F1911" i="6"/>
  <c r="F1912" i="6" a="1"/>
  <c r="F1912" i="6" s="1"/>
  <c r="F1913" i="6" a="1"/>
  <c r="F1913" i="6"/>
  <c r="F1914" i="6" a="1"/>
  <c r="F1914" i="6" s="1"/>
  <c r="F1915" i="6" a="1"/>
  <c r="F1915" i="6" s="1"/>
  <c r="F1916" i="6" a="1"/>
  <c r="F1916" i="6" s="1"/>
  <c r="F1917" i="6" a="1"/>
  <c r="F1917" i="6"/>
  <c r="F1918" i="6" a="1"/>
  <c r="F1918" i="6" s="1"/>
  <c r="F1919" i="6" a="1"/>
  <c r="F1919" i="6" s="1"/>
  <c r="F1920" i="6" a="1"/>
  <c r="F1920" i="6" s="1"/>
  <c r="F1921" i="6" a="1"/>
  <c r="F1921" i="6" s="1"/>
  <c r="F1923" i="6" a="1"/>
  <c r="F1923" i="6" s="1"/>
  <c r="F1924" i="6" a="1"/>
  <c r="F1924" i="6"/>
  <c r="F1925" i="6" a="1"/>
  <c r="F1925" i="6" s="1"/>
  <c r="F1926" i="6" a="1"/>
  <c r="F1926" i="6" s="1"/>
  <c r="F1927" i="6" a="1"/>
  <c r="F1927" i="6" s="1"/>
  <c r="F1928" i="6" a="1"/>
  <c r="F1928" i="6" s="1"/>
  <c r="F1929" i="6" a="1"/>
  <c r="F1929" i="6" s="1"/>
  <c r="F1930" i="6" a="1"/>
  <c r="F1930" i="6" s="1"/>
  <c r="F1931" i="6" a="1"/>
  <c r="F1931" i="6" s="1"/>
  <c r="F1932" i="6" a="1"/>
  <c r="F1932" i="6" s="1"/>
  <c r="F1933" i="6" a="1"/>
  <c r="F1933" i="6" s="1"/>
  <c r="F1934" i="6" a="1"/>
  <c r="F1934" i="6" s="1"/>
  <c r="F1935" i="6" a="1"/>
  <c r="F1935" i="6" s="1"/>
  <c r="F1936" i="6" a="1"/>
  <c r="F1936" i="6" s="1"/>
  <c r="F1937" i="6" a="1"/>
  <c r="F1937" i="6" s="1"/>
  <c r="F1939" i="6" a="1"/>
  <c r="F1939" i="6" s="1"/>
  <c r="F1940" i="6" a="1"/>
  <c r="F1940" i="6" s="1"/>
  <c r="F1941" i="6" a="1"/>
  <c r="F1941" i="6" s="1"/>
  <c r="F1942" i="6" a="1"/>
  <c r="F1942" i="6" s="1"/>
  <c r="F1943" i="6" a="1"/>
  <c r="F1943" i="6"/>
  <c r="F1944" i="6" a="1"/>
  <c r="F1944" i="6" s="1"/>
  <c r="F1945" i="6" a="1"/>
  <c r="F1945" i="6" s="1"/>
  <c r="F1946" i="6" a="1"/>
  <c r="F1946" i="6" s="1"/>
  <c r="F1947" i="6" a="1"/>
  <c r="F1947" i="6" s="1"/>
  <c r="F1948" i="6" a="1"/>
  <c r="F1948" i="6" s="1"/>
  <c r="F1949" i="6" a="1"/>
  <c r="F1949" i="6"/>
  <c r="F1950" i="6" a="1"/>
  <c r="F1950" i="6" s="1"/>
  <c r="F1951" i="6" a="1"/>
  <c r="F1951" i="6" s="1"/>
  <c r="F1952" i="6" a="1"/>
  <c r="F1952" i="6" s="1"/>
  <c r="F1953" i="6" a="1"/>
  <c r="F1953" i="6" s="1"/>
  <c r="F1955" i="6" a="1"/>
  <c r="F1955" i="6"/>
  <c r="F1956" i="6" a="1"/>
  <c r="F1956" i="6" s="1"/>
  <c r="F1957" i="6" a="1"/>
  <c r="F1957" i="6" s="1"/>
  <c r="F1958" i="6" a="1"/>
  <c r="F1958" i="6" s="1"/>
  <c r="F1959" i="6" a="1"/>
  <c r="F1959" i="6" s="1"/>
  <c r="F1960" i="6" a="1"/>
  <c r="F1960" i="6" s="1"/>
  <c r="F1961" i="6" a="1"/>
  <c r="F1961" i="6"/>
  <c r="F1962" i="6" a="1"/>
  <c r="F1962" i="6" s="1"/>
  <c r="F1963" i="6" a="1"/>
  <c r="F1963" i="6" s="1"/>
  <c r="F1964" i="6" a="1"/>
  <c r="F1964" i="6"/>
  <c r="F1965" i="6" a="1"/>
  <c r="F1965" i="6" s="1"/>
  <c r="F1966" i="6" a="1"/>
  <c r="F1966" i="6" s="1"/>
  <c r="F1967" i="6" a="1"/>
  <c r="F1967" i="6" s="1"/>
  <c r="F1968" i="6" a="1"/>
  <c r="F1968" i="6"/>
  <c r="F1969" i="6" a="1"/>
  <c r="F1969" i="6" s="1"/>
  <c r="F1971" i="6" a="1"/>
  <c r="F1971" i="6" s="1"/>
  <c r="F1972" i="6" a="1"/>
  <c r="F1972" i="6" s="1"/>
  <c r="F1973" i="6" a="1"/>
  <c r="F1973" i="6"/>
  <c r="F1974" i="6" a="1"/>
  <c r="F1974" i="6" s="1"/>
  <c r="F1975" i="6" a="1"/>
  <c r="F1975" i="6" s="1"/>
  <c r="F1976" i="6" a="1"/>
  <c r="F1976" i="6" s="1"/>
  <c r="F1977" i="6" a="1"/>
  <c r="F1977" i="6"/>
  <c r="F1978" i="6" a="1"/>
  <c r="F1978" i="6" s="1"/>
  <c r="F1979" i="6" a="1"/>
  <c r="F1979" i="6" s="1"/>
  <c r="F1980" i="6" a="1"/>
  <c r="F1980" i="6" s="1"/>
  <c r="F1981" i="6" a="1"/>
  <c r="F1981" i="6" s="1"/>
  <c r="F1982" i="6" a="1"/>
  <c r="F1982" i="6" s="1"/>
  <c r="F1983" i="6" a="1"/>
  <c r="F1983" i="6" s="1"/>
  <c r="F1984" i="6" a="1"/>
  <c r="F1984" i="6"/>
  <c r="F1985" i="6" a="1"/>
  <c r="F1985" i="6" s="1"/>
  <c r="F1987" i="6" a="1"/>
  <c r="F1987" i="6"/>
  <c r="F1988" i="6" a="1"/>
  <c r="F1988" i="6"/>
  <c r="F1989" i="6" a="1"/>
  <c r="F1989" i="6" s="1"/>
  <c r="F1990" i="6" a="1"/>
  <c r="F1990" i="6" s="1"/>
  <c r="F1991" i="6" a="1"/>
  <c r="F1991" i="6" s="1"/>
  <c r="F1992" i="6" a="1"/>
  <c r="F1992" i="6" s="1"/>
  <c r="F1993" i="6" a="1"/>
  <c r="F1993" i="6" s="1"/>
  <c r="F1994" i="6" a="1"/>
  <c r="F1994" i="6" s="1"/>
  <c r="F1995" i="6" a="1"/>
  <c r="F1995" i="6"/>
  <c r="F1996" i="6" a="1"/>
  <c r="F1996" i="6" s="1"/>
  <c r="F1997" i="6" a="1"/>
  <c r="F1997" i="6" s="1"/>
  <c r="F1998" i="6" a="1"/>
  <c r="F1998" i="6" s="1"/>
  <c r="F1999" i="6" a="1"/>
  <c r="F1999" i="6" s="1"/>
  <c r="F2000" i="6" a="1"/>
  <c r="F2000" i="6" s="1"/>
  <c r="F2001" i="6" a="1"/>
  <c r="F2001" i="6" s="1"/>
  <c r="F2003" i="6" a="1"/>
  <c r="F2003" i="6" s="1"/>
  <c r="F2004" i="6" a="1"/>
  <c r="F2004" i="6" s="1"/>
  <c r="F2005" i="6" a="1"/>
  <c r="F2005" i="6" s="1"/>
  <c r="F2006" i="6" a="1"/>
  <c r="F2006" i="6" s="1"/>
  <c r="F2007" i="6" a="1"/>
  <c r="F2007" i="6" s="1"/>
  <c r="F2008" i="6" a="1"/>
  <c r="F2008" i="6" s="1"/>
  <c r="F2009" i="6" a="1"/>
  <c r="F2009" i="6" s="1"/>
  <c r="F2010" i="6" a="1"/>
  <c r="F2010" i="6" s="1"/>
  <c r="F2011" i="6" a="1"/>
  <c r="F2011" i="6" s="1"/>
  <c r="F2012" i="6" a="1"/>
  <c r="F2012" i="6" s="1"/>
  <c r="F2013" i="6" a="1"/>
  <c r="F2013" i="6"/>
  <c r="F2014" i="6" a="1"/>
  <c r="F2014" i="6" s="1"/>
  <c r="F2015" i="6" a="1"/>
  <c r="F2015" i="6" s="1"/>
  <c r="F2016" i="6" a="1"/>
  <c r="F2016" i="6" s="1"/>
  <c r="F2017" i="6" a="1"/>
  <c r="F2017" i="6" s="1"/>
  <c r="F2019" i="6" a="1"/>
  <c r="F2019" i="6" s="1"/>
  <c r="F2020" i="6" a="1"/>
  <c r="F2020" i="6" s="1"/>
  <c r="F2021" i="6" a="1"/>
  <c r="F2021" i="6" s="1"/>
  <c r="F2022" i="6" a="1"/>
  <c r="F2022" i="6" s="1"/>
  <c r="F2023" i="6" a="1"/>
  <c r="F2023" i="6" s="1"/>
  <c r="F2024" i="6" a="1"/>
  <c r="F2024" i="6" s="1"/>
  <c r="F2025" i="6" a="1"/>
  <c r="F2025" i="6"/>
  <c r="F2026" i="6" a="1"/>
  <c r="F2026" i="6" s="1"/>
  <c r="F2027" i="6" a="1"/>
  <c r="F2027" i="6" s="1"/>
  <c r="F2028" i="6" a="1"/>
  <c r="F2028" i="6" s="1"/>
  <c r="F2029" i="6" a="1"/>
  <c r="F2029" i="6" s="1"/>
  <c r="F2030" i="6" a="1"/>
  <c r="F2030" i="6" s="1"/>
  <c r="F2031" i="6" a="1"/>
  <c r="F2031" i="6" s="1"/>
  <c r="F2032" i="6" a="1"/>
  <c r="F2032" i="6"/>
  <c r="F2033" i="6" a="1"/>
  <c r="F2033" i="6" s="1"/>
  <c r="F2035" i="6" a="1"/>
  <c r="F2035" i="6" s="1"/>
  <c r="F2036" i="6" a="1"/>
  <c r="F2036" i="6" s="1"/>
  <c r="F2037" i="6" a="1"/>
  <c r="F2037" i="6"/>
  <c r="F2038" i="6" a="1"/>
  <c r="F2038" i="6" s="1"/>
  <c r="F2039" i="6" a="1"/>
  <c r="F2039" i="6" s="1"/>
  <c r="F2040" i="6" a="1"/>
  <c r="F2040" i="6" s="1"/>
  <c r="F2041" i="6" a="1"/>
  <c r="F2041" i="6"/>
  <c r="F2042" i="6" a="1"/>
  <c r="F2042" i="6" s="1"/>
  <c r="F2043" i="6" a="1"/>
  <c r="F2043" i="6"/>
  <c r="F2044" i="6" a="1"/>
  <c r="F2044" i="6" s="1"/>
  <c r="F2045" i="6" a="1"/>
  <c r="F2045" i="6" s="1"/>
  <c r="F2046" i="6" a="1"/>
  <c r="F2046" i="6" s="1"/>
  <c r="F2047" i="6" a="1"/>
  <c r="F2047" i="6" s="1"/>
  <c r="F2048" i="6" a="1"/>
  <c r="F2048" i="6"/>
  <c r="F2049" i="6" a="1"/>
  <c r="F2049" i="6" s="1"/>
  <c r="F2051" i="6" a="1"/>
  <c r="F2051" i="6" s="1"/>
  <c r="F2052" i="6" a="1"/>
  <c r="F2052" i="6"/>
  <c r="F2053" i="6" a="1"/>
  <c r="F2053" i="6" s="1"/>
  <c r="F2054" i="6" a="1"/>
  <c r="F2054" i="6" s="1"/>
  <c r="F2055" i="6" a="1"/>
  <c r="F2055" i="6" s="1"/>
  <c r="F2056" i="6" a="1"/>
  <c r="F2056" i="6" s="1"/>
  <c r="F2057" i="6" a="1"/>
  <c r="F2057" i="6" s="1"/>
  <c r="F2058" i="6" a="1"/>
  <c r="F2058" i="6" s="1"/>
  <c r="F2059" i="6" a="1"/>
  <c r="F2059" i="6"/>
  <c r="F2060" i="6" a="1"/>
  <c r="F2060" i="6" s="1"/>
  <c r="F2061" i="6" a="1"/>
  <c r="F2061" i="6" s="1"/>
  <c r="F2062" i="6" a="1"/>
  <c r="F2062" i="6" s="1"/>
  <c r="F2063" i="6" a="1"/>
  <c r="F2063" i="6" s="1"/>
  <c r="F2064" i="6" a="1"/>
  <c r="F2064" i="6" s="1"/>
  <c r="F2065" i="6" a="1"/>
  <c r="F2065" i="6" s="1"/>
  <c r="F2067" i="6" a="1"/>
  <c r="F2067" i="6" s="1"/>
  <c r="F2068" i="6" a="1"/>
  <c r="F2068" i="6" s="1"/>
  <c r="F2069" i="6" a="1"/>
  <c r="F2069" i="6" s="1"/>
  <c r="F2070" i="6" a="1"/>
  <c r="F2070" i="6" s="1"/>
  <c r="F2071" i="6" a="1"/>
  <c r="F2071" i="6" s="1"/>
  <c r="F2072" i="6" a="1"/>
  <c r="F2072" i="6" s="1"/>
  <c r="F2073" i="6" a="1"/>
  <c r="F2073" i="6" s="1"/>
  <c r="F2074" i="6" a="1"/>
  <c r="F2074" i="6" s="1"/>
  <c r="F2075" i="6" a="1"/>
  <c r="F2075" i="6" s="1"/>
  <c r="F2076" i="6" a="1"/>
  <c r="F2076" i="6" s="1"/>
  <c r="F2077" i="6" a="1"/>
  <c r="F2077" i="6"/>
  <c r="F2078" i="6" a="1"/>
  <c r="F2078" i="6" s="1"/>
  <c r="F2079" i="6" a="1"/>
  <c r="F2079" i="6" s="1"/>
  <c r="F2080" i="6" a="1"/>
  <c r="F2080" i="6" s="1"/>
  <c r="F2081" i="6" a="1"/>
  <c r="F2081" i="6" s="1"/>
  <c r="F2083" i="6" a="1"/>
  <c r="F2083" i="6" s="1"/>
  <c r="F2084" i="6" a="1"/>
  <c r="F2084" i="6" s="1"/>
  <c r="F2085" i="6" a="1"/>
  <c r="F2085" i="6" s="1"/>
  <c r="F2086" i="6" a="1"/>
  <c r="F2086" i="6" s="1"/>
  <c r="F2087" i="6" a="1"/>
  <c r="F2087" i="6" s="1"/>
  <c r="F2088" i="6" a="1"/>
  <c r="F2088" i="6" s="1"/>
  <c r="F2089" i="6" a="1"/>
  <c r="F2089" i="6"/>
  <c r="F2090" i="6" a="1"/>
  <c r="F2090" i="6" s="1"/>
  <c r="F2091" i="6" a="1"/>
  <c r="F2091" i="6"/>
  <c r="F2092" i="6" a="1"/>
  <c r="F2092" i="6" s="1"/>
  <c r="F2093" i="6" a="1"/>
  <c r="F2093" i="6" s="1"/>
  <c r="F2094" i="6" a="1"/>
  <c r="F2094" i="6" s="1"/>
  <c r="F2095" i="6" a="1"/>
  <c r="F2095" i="6" s="1"/>
  <c r="F2096" i="6" a="1"/>
  <c r="F2096" i="6"/>
  <c r="F2097" i="6" a="1"/>
  <c r="F2097" i="6" s="1"/>
  <c r="F2099" i="6" a="1"/>
  <c r="F2099" i="6" s="1"/>
  <c r="F2100" i="6" a="1"/>
  <c r="F2100" i="6" s="1"/>
  <c r="F2101" i="6" a="1"/>
  <c r="F2101" i="6" s="1"/>
  <c r="F2102" i="6" a="1"/>
  <c r="F2102" i="6" s="1"/>
  <c r="F2103" i="6" a="1"/>
  <c r="F2103" i="6"/>
  <c r="F2104" i="6" a="1"/>
  <c r="F2104" i="6" s="1"/>
  <c r="F2105" i="6" a="1"/>
  <c r="F2105" i="6" s="1"/>
  <c r="F2106" i="6" a="1"/>
  <c r="F2106" i="6" s="1"/>
  <c r="F2107" i="6" a="1"/>
  <c r="F2107" i="6"/>
  <c r="F2108" i="6" a="1"/>
  <c r="F2108" i="6" s="1"/>
  <c r="F2109" i="6" a="1"/>
  <c r="F2109" i="6" s="1"/>
  <c r="F2110" i="6" a="1"/>
  <c r="F2110" i="6" s="1"/>
  <c r="F2111" i="6" a="1"/>
  <c r="F2111" i="6" s="1"/>
  <c r="F2112" i="6" a="1"/>
  <c r="F2112" i="6"/>
  <c r="F2113" i="6" a="1"/>
  <c r="F2113" i="6" s="1"/>
  <c r="F2115" i="6" a="1"/>
  <c r="F2115" i="6" s="1"/>
  <c r="F2116" i="6" a="1"/>
  <c r="F2116" i="6" s="1"/>
  <c r="F2117" i="6" a="1"/>
  <c r="F2117" i="6" s="1"/>
  <c r="F2118" i="6" a="1"/>
  <c r="F2118" i="6" s="1"/>
  <c r="F2119" i="6" a="1"/>
  <c r="F2119" i="6" s="1"/>
  <c r="F2120" i="6" a="1"/>
  <c r="F2120" i="6" s="1"/>
  <c r="F2121" i="6" a="1"/>
  <c r="F2121" i="6" s="1"/>
  <c r="F2122" i="6" a="1"/>
  <c r="F2122" i="6" s="1"/>
  <c r="F2123" i="6" a="1"/>
  <c r="F2123" i="6" s="1"/>
  <c r="F2124" i="6" a="1"/>
  <c r="F2124" i="6" s="1"/>
  <c r="F2125" i="6" a="1"/>
  <c r="F2125" i="6"/>
  <c r="F2126" i="6" a="1"/>
  <c r="F2126" i="6" s="1"/>
  <c r="F2127" i="6" a="1"/>
  <c r="F2127" i="6" s="1"/>
  <c r="F2128" i="6" a="1"/>
  <c r="F2128" i="6" s="1"/>
  <c r="F2129" i="6" a="1"/>
  <c r="F2129" i="6" s="1"/>
  <c r="F2130" i="6" a="1"/>
  <c r="F2130" i="6" s="1"/>
  <c r="F2131" i="6" a="1"/>
  <c r="F2131" i="6" s="1"/>
  <c r="F2132" i="6" a="1"/>
  <c r="F2132" i="6"/>
  <c r="F2133" i="6" a="1"/>
  <c r="F2133" i="6" s="1"/>
  <c r="F2134" i="6" a="1"/>
  <c r="F2134" i="6" s="1"/>
  <c r="F2135" i="6" a="1"/>
  <c r="F2135" i="6" s="1"/>
  <c r="F2136" i="6" a="1"/>
  <c r="F2136" i="6" s="1"/>
  <c r="F2137" i="6" a="1"/>
  <c r="F2137" i="6" s="1"/>
  <c r="F2138" i="6" a="1"/>
  <c r="F2138" i="6" s="1"/>
  <c r="F2139" i="6" a="1"/>
  <c r="F2139" i="6"/>
  <c r="F2140" i="6" a="1"/>
  <c r="F2140" i="6" s="1"/>
  <c r="F2141" i="6" a="1"/>
  <c r="F2141" i="6" s="1"/>
  <c r="F2142" i="6" a="1"/>
  <c r="F2142" i="6" s="1"/>
  <c r="F2143" i="6" a="1"/>
  <c r="F2143" i="6" s="1"/>
  <c r="F2144" i="6" a="1"/>
  <c r="F2144" i="6"/>
  <c r="F2145" i="6" a="1"/>
  <c r="F2145" i="6" s="1"/>
  <c r="F2147" i="6" a="1"/>
  <c r="F2147" i="6" s="1"/>
  <c r="F2148" i="6" a="1"/>
  <c r="F2148" i="6" s="1"/>
  <c r="F2149" i="6" a="1"/>
  <c r="F2149" i="6" s="1"/>
  <c r="F2150" i="6" a="1"/>
  <c r="F2150" i="6" s="1"/>
  <c r="F2151" i="6" a="1"/>
  <c r="F2151" i="6"/>
  <c r="F2152" i="6" a="1"/>
  <c r="F2152" i="6" s="1"/>
  <c r="F2153" i="6" a="1"/>
  <c r="F2153" i="6" s="1"/>
  <c r="F2154" i="6" a="1"/>
  <c r="F2154" i="6" s="1"/>
  <c r="F2155" i="6" a="1"/>
  <c r="F2155" i="6"/>
  <c r="F2156" i="6" a="1"/>
  <c r="F2156" i="6"/>
  <c r="F2157" i="6" a="1"/>
  <c r="F2157" i="6" s="1"/>
  <c r="F2158" i="6" a="1"/>
  <c r="F2158" i="6" s="1"/>
  <c r="F2159" i="6" a="1"/>
  <c r="F2159" i="6" s="1"/>
  <c r="F2160" i="6" a="1"/>
  <c r="F2160" i="6"/>
  <c r="F2161" i="6" a="1"/>
  <c r="F2161" i="6" s="1"/>
  <c r="F2163" i="6" a="1"/>
  <c r="F2163" i="6" s="1"/>
  <c r="F2164" i="6" a="1"/>
  <c r="F2164" i="6" s="1"/>
  <c r="F2165" i="6" a="1"/>
  <c r="F2165" i="6" s="1"/>
  <c r="F2166" i="6" a="1"/>
  <c r="F2166" i="6" s="1"/>
  <c r="F2167" i="6" a="1"/>
  <c r="F2167" i="6"/>
  <c r="F2168" i="6" a="1"/>
  <c r="F2168" i="6" s="1"/>
  <c r="F2169" i="6" a="1"/>
  <c r="F2169" i="6" s="1"/>
  <c r="F2170" i="6" a="1"/>
  <c r="F2170" i="6" s="1"/>
  <c r="F2171" i="6" a="1"/>
  <c r="F2171" i="6" s="1"/>
  <c r="F2172" i="6" a="1"/>
  <c r="F2172" i="6" s="1"/>
  <c r="F2173" i="6" a="1"/>
  <c r="F2173" i="6"/>
  <c r="F2174" i="6" a="1"/>
  <c r="F2174" i="6" s="1"/>
  <c r="F2175" i="6" a="1"/>
  <c r="F2175" i="6" s="1"/>
  <c r="F2176" i="6" a="1"/>
  <c r="F2176" i="6" s="1"/>
  <c r="F2177" i="6" a="1"/>
  <c r="F2177" i="6" s="1"/>
  <c r="F2179" i="6" a="1"/>
  <c r="F2179" i="6"/>
  <c r="F2180" i="6" a="1"/>
  <c r="F2180" i="6" s="1"/>
  <c r="F2181" i="6" a="1"/>
  <c r="F2181" i="6" s="1"/>
  <c r="F2182" i="6" a="1"/>
  <c r="F2182" i="6" s="1"/>
  <c r="F2183" i="6" a="1"/>
  <c r="F2183" i="6" s="1"/>
  <c r="F2184" i="6" a="1"/>
  <c r="F2184" i="6" s="1"/>
  <c r="F2185" i="6" a="1"/>
  <c r="F2185" i="6"/>
  <c r="F2186" i="6" a="1"/>
  <c r="F2186" i="6" s="1"/>
  <c r="F2187" i="6" a="1"/>
  <c r="F2187" i="6" s="1"/>
  <c r="F2188" i="6" a="1"/>
  <c r="F2188" i="6" s="1"/>
  <c r="F2189" i="6" a="1"/>
  <c r="F2189" i="6" s="1"/>
  <c r="F2190" i="6" a="1"/>
  <c r="F2190" i="6" s="1"/>
  <c r="F2191" i="6" a="1"/>
  <c r="F2191" i="6" s="1"/>
  <c r="F2192" i="6" a="1"/>
  <c r="F2192" i="6" s="1"/>
  <c r="F2193" i="6" a="1"/>
  <c r="F2193" i="6" s="1"/>
  <c r="F2195" i="6" a="1"/>
  <c r="F2195" i="6" s="1"/>
  <c r="F2196" i="6" a="1"/>
  <c r="F2196" i="6"/>
  <c r="F2197" i="6" a="1"/>
  <c r="F2197" i="6" s="1"/>
  <c r="F2198" i="6" a="1"/>
  <c r="F2198" i="6" s="1"/>
  <c r="F2199" i="6" a="1"/>
  <c r="F2199" i="6" s="1"/>
  <c r="F2200" i="6" a="1"/>
  <c r="F2200" i="6" s="1"/>
  <c r="F2201" i="6" a="1"/>
  <c r="F2201" i="6" s="1"/>
  <c r="F2202" i="6" a="1"/>
  <c r="F2202" i="6" s="1"/>
  <c r="F2203" i="6" a="1"/>
  <c r="F2203" i="6"/>
  <c r="F2204" i="6" a="1"/>
  <c r="F2204" i="6" s="1"/>
  <c r="F2205" i="6" a="1"/>
  <c r="F2205" i="6" s="1"/>
  <c r="F2206" i="6" a="1"/>
  <c r="F2206" i="6" s="1"/>
  <c r="F2207" i="6" a="1"/>
  <c r="F2207" i="6" s="1"/>
  <c r="F2208" i="6" a="1"/>
  <c r="F2208" i="6"/>
  <c r="F2209" i="6" a="1"/>
  <c r="F2209" i="6" s="1"/>
  <c r="F2211" i="6" a="1"/>
  <c r="F2211" i="6" s="1"/>
  <c r="F2212" i="6" a="1"/>
  <c r="F2212" i="6" s="1"/>
  <c r="F2213" i="6" a="1"/>
  <c r="F2213" i="6" s="1"/>
  <c r="F2214" i="6" a="1"/>
  <c r="F2214" i="6" s="1"/>
  <c r="F2215" i="6" a="1"/>
  <c r="F2215" i="6"/>
  <c r="F2216" i="6" a="1"/>
  <c r="F2216" i="6" s="1"/>
  <c r="F2217" i="6" a="1"/>
  <c r="F2217" i="6" s="1"/>
  <c r="F2218" i="6" a="1"/>
  <c r="F2218" i="6" s="1"/>
  <c r="F2219" i="6" a="1"/>
  <c r="F2219" i="6" s="1"/>
  <c r="F2220" i="6" a="1"/>
  <c r="F2220" i="6" s="1"/>
  <c r="F2221" i="6" a="1"/>
  <c r="F2221" i="6" s="1"/>
  <c r="F2222" i="6" a="1"/>
  <c r="F2222" i="6" s="1"/>
  <c r="F2223" i="6" a="1"/>
  <c r="F2223" i="6" s="1"/>
  <c r="F2224" i="6" a="1"/>
  <c r="F2224" i="6" s="1"/>
  <c r="F2225" i="6" a="1"/>
  <c r="F2225" i="6" s="1"/>
  <c r="F2227" i="6" a="1"/>
  <c r="F2227" i="6" s="1"/>
  <c r="F2228" i="6" a="1"/>
  <c r="F2228" i="6"/>
  <c r="F2229" i="6" a="1"/>
  <c r="F2229" i="6" s="1"/>
  <c r="F2230" i="6" a="1"/>
  <c r="F2230" i="6" s="1"/>
  <c r="F2231" i="6" a="1"/>
  <c r="F2231" i="6" s="1"/>
  <c r="F2232" i="6" a="1"/>
  <c r="F2232" i="6" s="1"/>
  <c r="F2233" i="6" a="1"/>
  <c r="F2233" i="6"/>
  <c r="F2234" i="6" a="1"/>
  <c r="F2234" i="6" s="1"/>
  <c r="F2235" i="6" a="1"/>
  <c r="F2235" i="6" s="1"/>
  <c r="F2236" i="6" a="1"/>
  <c r="F2236" i="6" s="1"/>
  <c r="F2237" i="6" a="1"/>
  <c r="F2237" i="6" s="1"/>
  <c r="F2238" i="6" a="1"/>
  <c r="F2238" i="6" s="1"/>
  <c r="F2239" i="6" a="1"/>
  <c r="F2239" i="6" s="1"/>
  <c r="F2240" i="6" a="1"/>
  <c r="F2240" i="6" s="1"/>
  <c r="F2241" i="6" a="1"/>
  <c r="F2241" i="6" s="1"/>
  <c r="F2243" i="6" a="1"/>
  <c r="F2243" i="6"/>
  <c r="F2244" i="6" a="1"/>
  <c r="F2244" i="6"/>
  <c r="F2245" i="6" a="1"/>
  <c r="F2245" i="6" s="1"/>
  <c r="F2246" i="6" a="1"/>
  <c r="F2246" i="6" s="1"/>
  <c r="F2247" i="6" a="1"/>
  <c r="F2247" i="6" s="1"/>
  <c r="F2248" i="6" a="1"/>
  <c r="F2248" i="6" s="1"/>
  <c r="F2249" i="6" a="1"/>
  <c r="F2249" i="6" s="1"/>
  <c r="F2250" i="6" a="1"/>
  <c r="F2250" i="6" s="1"/>
  <c r="F2251" i="6" a="1"/>
  <c r="F2251" i="6"/>
  <c r="F2252" i="6" a="1"/>
  <c r="F2252" i="6" s="1"/>
  <c r="F2253" i="6" a="1"/>
  <c r="F2253" i="6" s="1"/>
  <c r="F2254" i="6" a="1"/>
  <c r="F2254" i="6" s="1"/>
  <c r="F2255" i="6" a="1"/>
  <c r="F2255" i="6" s="1"/>
  <c r="F2256" i="6" a="1"/>
  <c r="F2256" i="6" s="1"/>
  <c r="F2257" i="6" a="1"/>
  <c r="F2257" i="6" s="1"/>
  <c r="F2259" i="6" a="1"/>
  <c r="F2259" i="6" s="1"/>
  <c r="F2260" i="6" a="1"/>
  <c r="F2260" i="6" s="1"/>
  <c r="F2261" i="6" a="1"/>
  <c r="F2261" i="6" s="1"/>
  <c r="F2262" i="6" a="1"/>
  <c r="F2262" i="6" s="1"/>
  <c r="F2263" i="6" a="1"/>
  <c r="F2263" i="6"/>
  <c r="F2264" i="6" a="1"/>
  <c r="F2264" i="6" s="1"/>
  <c r="F2265" i="6" a="1"/>
  <c r="F2265" i="6" s="1"/>
  <c r="F2266" i="6" a="1"/>
  <c r="F2266" i="6" s="1"/>
  <c r="F2267" i="6" a="1"/>
  <c r="F2267" i="6" s="1"/>
  <c r="F2268" i="6" a="1"/>
  <c r="F2268" i="6" s="1"/>
  <c r="F2269" i="6" a="1"/>
  <c r="F2269" i="6"/>
  <c r="F2270" i="6" a="1"/>
  <c r="F2270" i="6" s="1"/>
  <c r="F2271" i="6" a="1"/>
  <c r="F2271" i="6" s="1"/>
  <c r="F2272" i="6" a="1"/>
  <c r="F2272" i="6" s="1"/>
  <c r="F2273" i="6" a="1"/>
  <c r="F2273" i="6" s="1"/>
  <c r="F2275" i="6" a="1"/>
  <c r="F2275" i="6"/>
  <c r="F2276" i="6" a="1"/>
  <c r="F2276" i="6" s="1"/>
  <c r="F2277" i="6" a="1"/>
  <c r="F2277" i="6" s="1"/>
  <c r="F2278" i="6" a="1"/>
  <c r="F2278" i="6" s="1"/>
  <c r="F2279" i="6" a="1"/>
  <c r="F2279" i="6" s="1"/>
  <c r="F2280" i="6" a="1"/>
  <c r="F2280" i="6" s="1"/>
  <c r="F2281" i="6" a="1"/>
  <c r="F2281" i="6"/>
  <c r="F2282" i="6" a="1"/>
  <c r="F2282" i="6" s="1"/>
  <c r="F2283" i="6" a="1"/>
  <c r="F2283" i="6" s="1"/>
  <c r="F2284" i="6" a="1"/>
  <c r="F2284" i="6" s="1"/>
  <c r="F2285" i="6" a="1"/>
  <c r="F2285" i="6" s="1"/>
  <c r="F2286" i="6" a="1"/>
  <c r="F2286" i="6" s="1"/>
  <c r="F2287" i="6" a="1"/>
  <c r="F2287" i="6" s="1"/>
  <c r="F2288" i="6" a="1"/>
  <c r="F2288" i="6"/>
  <c r="F2289" i="6" a="1"/>
  <c r="F2289" i="6" s="1"/>
  <c r="F2291" i="6" a="1"/>
  <c r="F2291" i="6" s="1"/>
  <c r="F2292" i="6" a="1"/>
  <c r="F2292" i="6"/>
  <c r="F2293" i="6" a="1"/>
  <c r="F2293" i="6" s="1"/>
  <c r="F2294" i="6" a="1"/>
  <c r="F2294" i="6" s="1"/>
  <c r="F2295" i="6" a="1"/>
  <c r="F2295" i="6" s="1"/>
  <c r="F2296" i="6" a="1"/>
  <c r="F2296" i="6" s="1"/>
  <c r="F2297" i="6" a="1"/>
  <c r="F2297" i="6"/>
  <c r="F2298" i="6" a="1"/>
  <c r="F2298" i="6" s="1"/>
  <c r="F2299" i="6" a="1"/>
  <c r="F2299" i="6"/>
  <c r="F2300" i="6" a="1"/>
  <c r="F2300" i="6" s="1"/>
  <c r="F2301" i="6" a="1"/>
  <c r="F2301" i="6"/>
  <c r="F2302" i="6" a="1"/>
  <c r="F2302" i="6" s="1"/>
  <c r="F2303" i="6" a="1"/>
  <c r="F2303" i="6" s="1"/>
  <c r="F2304" i="6" a="1"/>
  <c r="F2304" i="6" s="1"/>
  <c r="F2305" i="6" a="1"/>
  <c r="F2305" i="6" s="1"/>
  <c r="F2307" i="6" a="1"/>
  <c r="F2307" i="6" s="1"/>
  <c r="F2308" i="6" a="1"/>
  <c r="F2308" i="6"/>
  <c r="F2309" i="6" a="1"/>
  <c r="F2309" i="6" s="1"/>
  <c r="F2310" i="6" a="1"/>
  <c r="F2310" i="6" s="1"/>
  <c r="F2311" i="6" a="1"/>
  <c r="F2311" i="6"/>
  <c r="F2312" i="6" a="1"/>
  <c r="F2312" i="6" s="1"/>
  <c r="F2313" i="6" a="1"/>
  <c r="F2313" i="6" s="1"/>
  <c r="F2314" i="6" a="1"/>
  <c r="F2314" i="6" s="1"/>
  <c r="F2315" i="6" a="1"/>
  <c r="F2315" i="6" s="1"/>
  <c r="F2316" i="6" a="1"/>
  <c r="F2316" i="6" s="1"/>
  <c r="F2317" i="6" a="1"/>
  <c r="F2317" i="6" s="1"/>
  <c r="F2318" i="6" a="1"/>
  <c r="F2318" i="6" s="1"/>
  <c r="F2319" i="6" a="1"/>
  <c r="F2319" i="6" s="1"/>
  <c r="F2320" i="6" a="1"/>
  <c r="F2320" i="6" s="1"/>
  <c r="F2321" i="6" a="1"/>
  <c r="F2321" i="6" s="1"/>
  <c r="F2323" i="6" a="1"/>
  <c r="F2323" i="6" s="1"/>
  <c r="F2324" i="6" a="1"/>
  <c r="F2324" i="6" s="1"/>
  <c r="F2325" i="6" a="1"/>
  <c r="F2325" i="6" s="1"/>
  <c r="F2326" i="6" a="1"/>
  <c r="F2326" i="6" s="1"/>
  <c r="F2327" i="6" a="1"/>
  <c r="F2327" i="6"/>
  <c r="F2328" i="6" a="1"/>
  <c r="F2328" i="6" s="1"/>
  <c r="F2329" i="6" a="1"/>
  <c r="F2329" i="6"/>
  <c r="F2330" i="6" a="1"/>
  <c r="F2330" i="6" s="1"/>
  <c r="F2331" i="6" a="1"/>
  <c r="F2331" i="6" s="1"/>
  <c r="F2332" i="6" a="1"/>
  <c r="F2332" i="6" s="1"/>
  <c r="F2333" i="6" a="1"/>
  <c r="F2333" i="6"/>
  <c r="F2334" i="6" a="1"/>
  <c r="F2334" i="6" s="1"/>
  <c r="F2335" i="6" a="1"/>
  <c r="F2335" i="6" s="1"/>
  <c r="F2336" i="6" a="1"/>
  <c r="F2336" i="6" s="1"/>
  <c r="F2337" i="6" a="1"/>
  <c r="F2337" i="6" s="1"/>
  <c r="F2339" i="6" a="1"/>
  <c r="F2339" i="6"/>
  <c r="F2340" i="6" a="1"/>
  <c r="F2340" i="6" s="1"/>
  <c r="F2341" i="6" a="1"/>
  <c r="F2341" i="6" s="1"/>
  <c r="F2342" i="6" a="1"/>
  <c r="F2342" i="6" s="1"/>
  <c r="F2343" i="6" a="1"/>
  <c r="F2343" i="6" s="1"/>
  <c r="F2344" i="6" a="1"/>
  <c r="F2344" i="6" s="1"/>
  <c r="F2345" i="6" a="1"/>
  <c r="F2345" i="6" s="1"/>
  <c r="F2346" i="6" a="1"/>
  <c r="F2346" i="6" s="1"/>
  <c r="F2347" i="6" a="1"/>
  <c r="F2347" i="6" s="1"/>
  <c r="F2348" i="6" a="1"/>
  <c r="F2348" i="6" s="1"/>
  <c r="F2349" i="6" a="1"/>
  <c r="F2349" i="6" s="1"/>
  <c r="F2350" i="6" a="1"/>
  <c r="F2350" i="6" s="1"/>
  <c r="F2351" i="6" a="1"/>
  <c r="F2351" i="6" s="1"/>
  <c r="F2352" i="6" a="1"/>
  <c r="F2352" i="6"/>
  <c r="F2353" i="6" a="1"/>
  <c r="F2353" i="6" s="1"/>
  <c r="F2355" i="6" a="1"/>
  <c r="F2355" i="6" s="1"/>
  <c r="F2356" i="6" a="1"/>
  <c r="F2356" i="6"/>
  <c r="F2357" i="6" a="1"/>
  <c r="F2357" i="6" s="1"/>
  <c r="F2358" i="6" a="1"/>
  <c r="F2358" i="6" s="1"/>
  <c r="F2359" i="6" a="1"/>
  <c r="F2359" i="6"/>
  <c r="F2360" i="6" a="1"/>
  <c r="F2360" i="6" s="1"/>
  <c r="F2361" i="6" a="1"/>
  <c r="F2361" i="6" s="1"/>
  <c r="F2362" i="6" a="1"/>
  <c r="F2362" i="6" s="1"/>
  <c r="F2363" i="6" a="1"/>
  <c r="F2363" i="6" s="1"/>
  <c r="F2364" i="6" a="1"/>
  <c r="F2364" i="6" s="1"/>
  <c r="F2365" i="6" a="1"/>
  <c r="F2365" i="6"/>
  <c r="F2366" i="6" a="1"/>
  <c r="F2366" i="6" s="1"/>
  <c r="F2367" i="6" a="1"/>
  <c r="F2367" i="6" s="1"/>
  <c r="F2368" i="6" a="1"/>
  <c r="F2368" i="6" s="1"/>
  <c r="F2369" i="6" a="1"/>
  <c r="F2369" i="6" s="1"/>
  <c r="F2371" i="6" a="1"/>
  <c r="F2371" i="6" s="1"/>
  <c r="F2372" i="6" a="1"/>
  <c r="F2372" i="6" s="1"/>
  <c r="F2373" i="6" a="1"/>
  <c r="F2373" i="6" s="1"/>
  <c r="F2374" i="6" a="1"/>
  <c r="F2374" i="6" s="1"/>
  <c r="F2375" i="6" a="1"/>
  <c r="F2375" i="6" s="1"/>
  <c r="F2376" i="6" a="1"/>
  <c r="F2376" i="6" s="1"/>
  <c r="F2377" i="6" a="1"/>
  <c r="F2377" i="6" s="1"/>
  <c r="F2378" i="6" a="1"/>
  <c r="F2378" i="6" s="1"/>
  <c r="F2379" i="6" a="1"/>
  <c r="F2379" i="6" s="1"/>
  <c r="F2380" i="6" a="1"/>
  <c r="F2380" i="6" s="1"/>
  <c r="F2381" i="6" a="1"/>
  <c r="F2381" i="6"/>
  <c r="F2382" i="6" a="1"/>
  <c r="F2382" i="6" s="1"/>
  <c r="F2383" i="6" a="1"/>
  <c r="F2383" i="6" s="1"/>
  <c r="F2384" i="6" a="1"/>
  <c r="F2384" i="6" s="1"/>
  <c r="F2385" i="6" a="1"/>
  <c r="F2385" i="6" s="1"/>
  <c r="F2387" i="6" a="1"/>
  <c r="F2387" i="6" s="1"/>
  <c r="F2388" i="6" a="1"/>
  <c r="F2388" i="6"/>
  <c r="F2389" i="6" a="1"/>
  <c r="F2389" i="6" s="1"/>
  <c r="F2390" i="6" a="1"/>
  <c r="F2390" i="6" s="1"/>
  <c r="F2391" i="6" a="1"/>
  <c r="F2391" i="6" s="1"/>
  <c r="F2392" i="6" a="1"/>
  <c r="F2392" i="6"/>
  <c r="F2393" i="6" a="1"/>
  <c r="F2393" i="6" s="1"/>
  <c r="F2394" i="6" a="1"/>
  <c r="F2394" i="6"/>
  <c r="F2395" i="6" a="1"/>
  <c r="F2395" i="6" s="1"/>
  <c r="F2396" i="6" a="1"/>
  <c r="F2396" i="6"/>
  <c r="F2397" i="6" a="1"/>
  <c r="F2397" i="6" s="1"/>
  <c r="F2398" i="6" a="1"/>
  <c r="F2398" i="6" s="1"/>
  <c r="F2399" i="6" a="1"/>
  <c r="F2399" i="6" s="1"/>
  <c r="F2400" i="6" a="1"/>
  <c r="F2400" i="6"/>
  <c r="F2401" i="6" a="1"/>
  <c r="F2401" i="6" s="1"/>
  <c r="F2403" i="6" a="1"/>
  <c r="F2403" i="6" s="1"/>
  <c r="F2404" i="6" a="1"/>
  <c r="F2404" i="6"/>
  <c r="F2405" i="6" a="1"/>
  <c r="F2405" i="6" s="1"/>
  <c r="F2406" i="6" a="1"/>
  <c r="F2406" i="6" s="1"/>
  <c r="F2407" i="6" a="1"/>
  <c r="F2407" i="6" s="1"/>
  <c r="F2408" i="6" a="1"/>
  <c r="F2408" i="6" s="1"/>
  <c r="F2409" i="6" a="1"/>
  <c r="F2409" i="6" s="1"/>
  <c r="F2410" i="6" a="1"/>
  <c r="F2410" i="6" s="1"/>
  <c r="F2411" i="6" a="1"/>
  <c r="F2411" i="6" s="1"/>
  <c r="F2412" i="6" a="1"/>
  <c r="F2412" i="6"/>
  <c r="F2413" i="6" a="1"/>
  <c r="F2413" i="6" s="1"/>
  <c r="F2414" i="6" a="1"/>
  <c r="F2414" i="6" s="1"/>
  <c r="F2415" i="6" a="1"/>
  <c r="F2415" i="6" s="1"/>
  <c r="F2416" i="6" a="1"/>
  <c r="F2416" i="6" s="1"/>
  <c r="F2417" i="6" a="1"/>
  <c r="F2417" i="6"/>
  <c r="F2419" i="6" a="1"/>
  <c r="F2419" i="6" s="1"/>
  <c r="F2420" i="6" a="1"/>
  <c r="F2420" i="6" s="1"/>
  <c r="F2421" i="6" a="1"/>
  <c r="F2421" i="6" s="1"/>
  <c r="F2422" i="6" a="1"/>
  <c r="F2422" i="6"/>
  <c r="F2423" i="6" a="1"/>
  <c r="F2423" i="6" s="1"/>
  <c r="F2424" i="6" a="1"/>
  <c r="F2424" i="6" s="1"/>
  <c r="F2425" i="6" a="1"/>
  <c r="F2425" i="6"/>
  <c r="F2426" i="6" a="1"/>
  <c r="F2426" i="6"/>
  <c r="F2427" i="6" a="1"/>
  <c r="F2427" i="6" s="1"/>
  <c r="F2428" i="6" a="1"/>
  <c r="F2428" i="6" s="1"/>
  <c r="F2429" i="6" a="1"/>
  <c r="F2429" i="6" s="1"/>
  <c r="F2430" i="6" a="1"/>
  <c r="F2430" i="6" s="1"/>
  <c r="F2431" i="6" a="1"/>
  <c r="F2431" i="6" s="1"/>
  <c r="F2432" i="6" a="1"/>
  <c r="F2432" i="6"/>
  <c r="F2433" i="6" a="1"/>
  <c r="F2433" i="6" s="1"/>
  <c r="F2435" i="6" a="1"/>
  <c r="F2435" i="6" s="1"/>
  <c r="F2436" i="6" a="1"/>
  <c r="F2436" i="6"/>
  <c r="F2437" i="6" a="1"/>
  <c r="F2437" i="6"/>
  <c r="F2438" i="6" a="1"/>
  <c r="F2438" i="6"/>
  <c r="F2439" i="6" a="1"/>
  <c r="F2439" i="6" s="1"/>
  <c r="F2440" i="6" a="1"/>
  <c r="F2440" i="6"/>
  <c r="F2441" i="6" a="1"/>
  <c r="F2441" i="6"/>
  <c r="F2442" i="6" a="1"/>
  <c r="F2442" i="6" s="1"/>
  <c r="F2443" i="6" a="1"/>
  <c r="F2443" i="6" s="1"/>
  <c r="F2444" i="6" a="1"/>
  <c r="F2444" i="6" s="1"/>
  <c r="F2445" i="6" a="1"/>
  <c r="F2445" i="6" s="1"/>
  <c r="F2446" i="6" a="1"/>
  <c r="F2446" i="6"/>
  <c r="F2447" i="6" a="1"/>
  <c r="F2447" i="6" s="1"/>
  <c r="F2448" i="6" a="1"/>
  <c r="F2448" i="6" s="1"/>
  <c r="F2449" i="6" a="1"/>
  <c r="F2449" i="6" s="1"/>
  <c r="F2451" i="6" a="1"/>
  <c r="F2451" i="6" s="1"/>
  <c r="F2452" i="6" a="1"/>
  <c r="F2452" i="6" s="1"/>
  <c r="F2453" i="6" a="1"/>
  <c r="F2453" i="6" s="1"/>
  <c r="F2454" i="6" a="1"/>
  <c r="F2454" i="6" s="1"/>
  <c r="F2455" i="6" a="1"/>
  <c r="F2455" i="6" s="1"/>
  <c r="F2456" i="6" a="1"/>
  <c r="F2456" i="6"/>
  <c r="F2457" i="6" a="1"/>
  <c r="F2457" i="6" s="1"/>
  <c r="F2458" i="6" a="1"/>
  <c r="F2458" i="6"/>
  <c r="F2459" i="6" a="1"/>
  <c r="F2459" i="6" s="1"/>
  <c r="F2460" i="6" a="1"/>
  <c r="F2460" i="6"/>
  <c r="F2461" i="6" a="1"/>
  <c r="F2461" i="6" s="1"/>
  <c r="F2462" i="6" a="1"/>
  <c r="F2462" i="6" s="1"/>
  <c r="F2463" i="6" a="1"/>
  <c r="F2463" i="6" s="1"/>
  <c r="F2464" i="6" a="1"/>
  <c r="F2464" i="6" s="1"/>
  <c r="F2465" i="6" a="1"/>
  <c r="F2465" i="6" s="1"/>
  <c r="F2467" i="6" a="1"/>
  <c r="F2467" i="6" s="1"/>
  <c r="F2468" i="6" a="1"/>
  <c r="F2468" i="6"/>
  <c r="F2469" i="6" a="1"/>
  <c r="F2469" i="6" s="1"/>
  <c r="F2470" i="6" a="1"/>
  <c r="F2470" i="6" s="1"/>
  <c r="F2471" i="6" a="1"/>
  <c r="F2471" i="6" s="1"/>
  <c r="F2472" i="6" a="1"/>
  <c r="F2472" i="6" s="1"/>
  <c r="F2473" i="6" a="1"/>
  <c r="F2473" i="6" s="1"/>
  <c r="F2474" i="6" a="1"/>
  <c r="F2474" i="6" s="1"/>
  <c r="F2475" i="6" a="1"/>
  <c r="F2475" i="6" s="1"/>
  <c r="F2476" i="6" a="1"/>
  <c r="F2476" i="6" s="1"/>
  <c r="F2477" i="6" a="1"/>
  <c r="F2477" i="6" s="1"/>
  <c r="F2478" i="6" a="1"/>
  <c r="F2478" i="6" s="1"/>
  <c r="F2479" i="6" a="1"/>
  <c r="F2479" i="6" s="1"/>
  <c r="F2480" i="6" a="1"/>
  <c r="F2480" i="6" s="1"/>
  <c r="F2481" i="6" a="1"/>
  <c r="F2481" i="6"/>
  <c r="F2483" i="6" a="1"/>
  <c r="F2483" i="6" s="1"/>
  <c r="F2484" i="6" a="1"/>
  <c r="F2484" i="6" s="1"/>
  <c r="F2485" i="6" a="1"/>
  <c r="F2485" i="6" s="1"/>
  <c r="F2486" i="6" a="1"/>
  <c r="F2486" i="6" s="1"/>
  <c r="F2487" i="6" a="1"/>
  <c r="F2487" i="6" s="1"/>
  <c r="F2488" i="6" a="1"/>
  <c r="F2488" i="6" s="1"/>
  <c r="F2489" i="6" a="1"/>
  <c r="F2489" i="6" s="1"/>
  <c r="F2490" i="6" a="1"/>
  <c r="F2490" i="6" s="1"/>
  <c r="F2491" i="6" a="1"/>
  <c r="F2491" i="6" s="1"/>
  <c r="F2492" i="6" a="1"/>
  <c r="F2492" i="6"/>
  <c r="F2493" i="6" a="1"/>
  <c r="F2493" i="6"/>
  <c r="F2494" i="6" a="1"/>
  <c r="F2494" i="6" s="1"/>
  <c r="F2495" i="6" a="1"/>
  <c r="F2495" i="6" s="1"/>
  <c r="F2496" i="6" a="1"/>
  <c r="F2496" i="6" s="1"/>
  <c r="F2497" i="6" a="1"/>
  <c r="F2497" i="6" s="1"/>
  <c r="F2499" i="6" a="1"/>
  <c r="F2499" i="6" s="1"/>
  <c r="F2500" i="6" a="1"/>
  <c r="F2500" i="6" s="1"/>
  <c r="F2501" i="6" a="1"/>
  <c r="F2501" i="6" s="1"/>
  <c r="F2502" i="6" a="1"/>
  <c r="F2502" i="6"/>
  <c r="F2503" i="6" a="1"/>
  <c r="F2503" i="6" s="1"/>
  <c r="F2504" i="6" a="1"/>
  <c r="F2504" i="6"/>
  <c r="F2505" i="6" a="1"/>
  <c r="F2505" i="6" s="1"/>
  <c r="F2506" i="6" a="1"/>
  <c r="F2506" i="6" s="1"/>
  <c r="F2507" i="6" a="1"/>
  <c r="F2507" i="6" s="1"/>
  <c r="F2508" i="6" a="1"/>
  <c r="F2508" i="6" s="1"/>
  <c r="F2509" i="6" a="1"/>
  <c r="F2509" i="6" s="1"/>
  <c r="F2510" i="6" a="1"/>
  <c r="F2510" i="6" s="1"/>
  <c r="F2511" i="6" a="1"/>
  <c r="F2511" i="6" s="1"/>
  <c r="F2512" i="6" a="1"/>
  <c r="F2512" i="6" s="1"/>
  <c r="F2513" i="6" a="1"/>
  <c r="F2513" i="6" s="1"/>
  <c r="F2515" i="6" a="1"/>
  <c r="F2515" i="6" s="1"/>
  <c r="F2516" i="6" a="1"/>
  <c r="F2516" i="6" s="1"/>
  <c r="F2517" i="6" a="1"/>
  <c r="F2517" i="6" s="1"/>
  <c r="F2518" i="6" a="1"/>
  <c r="F2518" i="6" s="1"/>
  <c r="F2519" i="6" a="1"/>
  <c r="F2519" i="6" s="1"/>
  <c r="F2520" i="6" a="1"/>
  <c r="F2520" i="6" s="1"/>
  <c r="F2521" i="6" a="1"/>
  <c r="F2521" i="6" s="1"/>
  <c r="F2522" i="6" a="1"/>
  <c r="F2522" i="6" s="1"/>
  <c r="F2523" i="6" a="1"/>
  <c r="F2523" i="6" s="1"/>
  <c r="F2524" i="6" a="1"/>
  <c r="F2524" i="6"/>
  <c r="F2525" i="6" a="1"/>
  <c r="F2525" i="6" s="1"/>
  <c r="F2526" i="6" a="1"/>
  <c r="F2526" i="6" s="1"/>
  <c r="F2527" i="6" a="1"/>
  <c r="F2527" i="6" s="1"/>
  <c r="F2528" i="6" a="1"/>
  <c r="F2528" i="6"/>
  <c r="F2529" i="6" a="1"/>
  <c r="F2529" i="6" s="1"/>
  <c r="F2531" i="6" a="1"/>
  <c r="F2531" i="6" s="1"/>
  <c r="F2532" i="6" a="1"/>
  <c r="F2532" i="6" s="1"/>
  <c r="F2533" i="6" a="1"/>
  <c r="F2533" i="6" s="1"/>
  <c r="F2534" i="6" a="1"/>
  <c r="F2534" i="6" s="1"/>
  <c r="F2535" i="6" a="1"/>
  <c r="F2535" i="6" s="1"/>
  <c r="F2536" i="6" a="1"/>
  <c r="F2536" i="6" s="1"/>
  <c r="F2537" i="6" a="1"/>
  <c r="F2537" i="6" s="1"/>
  <c r="F2538" i="6" a="1"/>
  <c r="F2538" i="6" s="1"/>
  <c r="F2539" i="6" a="1"/>
  <c r="F2539" i="6" s="1"/>
  <c r="F2540" i="6" a="1"/>
  <c r="F2540" i="6" s="1"/>
  <c r="F2541" i="6" a="1"/>
  <c r="F2541" i="6" s="1"/>
  <c r="F2542" i="6" a="1"/>
  <c r="F2542" i="6" s="1"/>
  <c r="F2543" i="6" a="1"/>
  <c r="F2543" i="6" s="1"/>
  <c r="F2544" i="6" a="1"/>
  <c r="F2544" i="6" s="1"/>
  <c r="F2545" i="6" a="1"/>
  <c r="F2545" i="6"/>
  <c r="F2547" i="6" a="1"/>
  <c r="F2547" i="6" s="1"/>
  <c r="F2548" i="6" a="1"/>
  <c r="F2548" i="6" s="1"/>
  <c r="F2549" i="6" a="1"/>
  <c r="F2549" i="6" s="1"/>
  <c r="F2550" i="6" a="1"/>
  <c r="F2550" i="6"/>
  <c r="F2551" i="6" a="1"/>
  <c r="F2551" i="6" s="1"/>
  <c r="F2552" i="6" a="1"/>
  <c r="F2552" i="6" s="1"/>
  <c r="F2553" i="6" a="1"/>
  <c r="F2553" i="6"/>
  <c r="F2554" i="6" a="1"/>
  <c r="F2554" i="6"/>
  <c r="F2555" i="6" a="1"/>
  <c r="F2555" i="6" s="1"/>
  <c r="F2556" i="6" a="1"/>
  <c r="F2556" i="6"/>
  <c r="F2557" i="6" a="1"/>
  <c r="F2557" i="6" s="1"/>
  <c r="F2558" i="6" a="1"/>
  <c r="F2558" i="6" s="1"/>
  <c r="F2559" i="6" a="1"/>
  <c r="F2559" i="6" s="1"/>
  <c r="F2560" i="6" a="1"/>
  <c r="F2560" i="6" s="1"/>
  <c r="F2561" i="6" a="1"/>
  <c r="F2561" i="6" s="1"/>
  <c r="F2563" i="6" a="1"/>
  <c r="F2563" i="6" s="1"/>
  <c r="F2564" i="6" a="1"/>
  <c r="F2564" i="6" s="1"/>
  <c r="F2565" i="6" a="1"/>
  <c r="F2565" i="6" s="1"/>
  <c r="F2566" i="6" a="1"/>
  <c r="F2566" i="6" s="1"/>
  <c r="F2567" i="6" a="1"/>
  <c r="F2567" i="6" s="1"/>
  <c r="F2568" i="6" a="1"/>
  <c r="F2568" i="6" s="1"/>
  <c r="F2569" i="6" a="1"/>
  <c r="F2569" i="6" s="1"/>
  <c r="F2570" i="6" a="1"/>
  <c r="F2570" i="6" s="1"/>
  <c r="F2571" i="6" a="1"/>
  <c r="F2571" i="6" s="1"/>
  <c r="F2572" i="6" a="1"/>
  <c r="F2572" i="6" s="1"/>
  <c r="F2573" i="6" a="1"/>
  <c r="F2573" i="6" s="1"/>
  <c r="F2574" i="6" a="1"/>
  <c r="F2574" i="6" s="1"/>
  <c r="F2575" i="6" a="1"/>
  <c r="F2575" i="6" s="1"/>
  <c r="F2576" i="6" a="1"/>
  <c r="F2576" i="6" s="1"/>
  <c r="F2577" i="6" a="1"/>
  <c r="F2577" i="6" s="1"/>
  <c r="F2579" i="6" a="1"/>
  <c r="F2579" i="6" s="1"/>
  <c r="F2580" i="6" a="1"/>
  <c r="F2580" i="6" s="1"/>
  <c r="F2581" i="6" a="1"/>
  <c r="F2581" i="6" s="1"/>
  <c r="F2582" i="6" a="1"/>
  <c r="F2582" i="6" s="1"/>
  <c r="F2583" i="6" a="1"/>
  <c r="F2583" i="6" s="1"/>
  <c r="F2584" i="6" a="1"/>
  <c r="F2584" i="6" s="1"/>
  <c r="F2585" i="6" a="1"/>
  <c r="F2585" i="6" s="1"/>
  <c r="F2586" i="6" a="1"/>
  <c r="F2586" i="6" s="1"/>
  <c r="F2587" i="6" a="1"/>
  <c r="F2587" i="6" s="1"/>
  <c r="F2588" i="6" a="1"/>
  <c r="F2588" i="6"/>
  <c r="F2589" i="6" a="1"/>
  <c r="F2589" i="6" s="1"/>
  <c r="F2590" i="6" a="1"/>
  <c r="F2590" i="6" s="1"/>
  <c r="F2591" i="6" a="1"/>
  <c r="F2591" i="6" s="1"/>
  <c r="F2592" i="6" a="1"/>
  <c r="F2592" i="6" s="1"/>
  <c r="F2593" i="6" a="1"/>
  <c r="F2593" i="6" s="1"/>
  <c r="F2595" i="6" a="1"/>
  <c r="F2595" i="6" s="1"/>
  <c r="F2596" i="6" a="1"/>
  <c r="F2596" i="6"/>
  <c r="F2597" i="6" a="1"/>
  <c r="F2597" i="6" s="1"/>
  <c r="F2598" i="6" a="1"/>
  <c r="F2598" i="6" s="1"/>
  <c r="F2599" i="6" a="1"/>
  <c r="F2599" i="6" s="1"/>
  <c r="F2600" i="6" a="1"/>
  <c r="F2600" i="6" s="1"/>
  <c r="F2601" i="6" a="1"/>
  <c r="F2601" i="6" s="1"/>
  <c r="F2602" i="6" a="1"/>
  <c r="F2602" i="6" s="1"/>
  <c r="F2603" i="6" a="1"/>
  <c r="F2603" i="6" s="1"/>
  <c r="F2604" i="6" a="1"/>
  <c r="F2604" i="6" s="1"/>
  <c r="F2605" i="6" a="1"/>
  <c r="F2605" i="6" s="1"/>
  <c r="F2606" i="6" a="1"/>
  <c r="F2606" i="6" s="1"/>
  <c r="F2607" i="6" a="1"/>
  <c r="F2607" i="6" s="1"/>
  <c r="F2608" i="6" a="1"/>
  <c r="F2608" i="6" s="1"/>
  <c r="F2609" i="6" a="1"/>
  <c r="F2609" i="6" s="1"/>
  <c r="F2611" i="6" a="1"/>
  <c r="F2611" i="6" s="1"/>
  <c r="F2612" i="6" a="1"/>
  <c r="F2612" i="6" s="1"/>
  <c r="F2613" i="6" a="1"/>
  <c r="F2613" i="6" s="1"/>
  <c r="F2614" i="6" a="1"/>
  <c r="F2614" i="6"/>
  <c r="F2615" i="6" a="1"/>
  <c r="F2615" i="6" s="1"/>
  <c r="F2616" i="6" a="1"/>
  <c r="F2616" i="6" s="1"/>
  <c r="F2617" i="6" a="1"/>
  <c r="F2617" i="6" s="1"/>
  <c r="F2618" i="6" a="1"/>
  <c r="F2618" i="6"/>
  <c r="F2619" i="6" a="1"/>
  <c r="F2619" i="6" s="1"/>
  <c r="F2620" i="6" a="1"/>
  <c r="F2620" i="6"/>
  <c r="F2621" i="6" a="1"/>
  <c r="F2621" i="6"/>
  <c r="F2622" i="6" a="1"/>
  <c r="F2622" i="6" s="1"/>
  <c r="F2623" i="6" a="1"/>
  <c r="F2623" i="6" s="1"/>
  <c r="F2624" i="6" a="1"/>
  <c r="F2624" i="6"/>
  <c r="F2625" i="6" a="1"/>
  <c r="F2625" i="6" s="1"/>
  <c r="F2627" i="6" a="1"/>
  <c r="F2627" i="6" s="1"/>
  <c r="F2628" i="6" a="1"/>
  <c r="F2628" i="6" s="1"/>
  <c r="F2629" i="6" a="1"/>
  <c r="F2629" i="6"/>
  <c r="F2630" i="6" a="1"/>
  <c r="F2630" i="6" s="1"/>
  <c r="F2631" i="6" a="1"/>
  <c r="F2631" i="6" s="1"/>
  <c r="F2632" i="6" a="1"/>
  <c r="F2632" i="6" s="1"/>
  <c r="F2633" i="6" a="1"/>
  <c r="F2633" i="6" s="1"/>
  <c r="F2634" i="6" a="1"/>
  <c r="F2634" i="6" s="1"/>
  <c r="F2635" i="6" a="1"/>
  <c r="F2635" i="6" s="1"/>
  <c r="F2636" i="6" a="1"/>
  <c r="F2636" i="6" s="1"/>
  <c r="F2637" i="6" a="1"/>
  <c r="F2637" i="6" s="1"/>
  <c r="F2638" i="6" a="1"/>
  <c r="F2638" i="6"/>
  <c r="F2639" i="6" a="1"/>
  <c r="F2639" i="6" s="1"/>
  <c r="F2640" i="6" a="1"/>
  <c r="F2640" i="6" s="1"/>
  <c r="F2641" i="6" a="1"/>
  <c r="F2641" i="6" s="1"/>
  <c r="F2643" i="6" a="1"/>
  <c r="F2643" i="6" s="1"/>
  <c r="F2644" i="6" a="1"/>
  <c r="F2644" i="6" s="1"/>
  <c r="F2645" i="6" a="1"/>
  <c r="F2645" i="6" s="1"/>
  <c r="F2646" i="6" a="1"/>
  <c r="F2646" i="6" s="1"/>
  <c r="F2647" i="6" a="1"/>
  <c r="F2647" i="6" s="1"/>
  <c r="F2648" i="6" a="1"/>
  <c r="F2648" i="6" s="1"/>
  <c r="F2649" i="6" a="1"/>
  <c r="F2649" i="6" s="1"/>
  <c r="F2650" i="6" a="1"/>
  <c r="F2650" i="6"/>
  <c r="F2651" i="6" a="1"/>
  <c r="F2651" i="6" s="1"/>
  <c r="F2652" i="6" a="1"/>
  <c r="F2652" i="6" s="1"/>
  <c r="F2653" i="6" a="1"/>
  <c r="F2653" i="6" s="1"/>
  <c r="F2654" i="6" a="1"/>
  <c r="F2654" i="6" s="1"/>
  <c r="F2655" i="6" a="1"/>
  <c r="F2655" i="6" s="1"/>
  <c r="F2656" i="6" a="1"/>
  <c r="F2656" i="6" s="1"/>
  <c r="F2657" i="6" a="1"/>
  <c r="F2657" i="6" s="1"/>
  <c r="F2659" i="6" a="1"/>
  <c r="F2659" i="6" s="1"/>
  <c r="F2660" i="6" a="1"/>
  <c r="F2660" i="6" s="1"/>
  <c r="F2661" i="6" a="1"/>
  <c r="F2661" i="6" s="1"/>
  <c r="F2662" i="6" a="1"/>
  <c r="F2662" i="6" s="1"/>
  <c r="F2663" i="6" a="1"/>
  <c r="F2663" i="6" s="1"/>
  <c r="F2664" i="6" a="1"/>
  <c r="F2664" i="6"/>
  <c r="F2665" i="6" a="1"/>
  <c r="F2665" i="6" s="1"/>
  <c r="F2666" i="6" a="1"/>
  <c r="F2666" i="6" s="1"/>
  <c r="F2667" i="6" a="1"/>
  <c r="F2667" i="6" s="1"/>
  <c r="F2668" i="6" a="1"/>
  <c r="F2668" i="6" s="1"/>
  <c r="F2669" i="6" a="1"/>
  <c r="F2669" i="6" s="1"/>
  <c r="F2670" i="6" a="1"/>
  <c r="F2670" i="6" s="1"/>
  <c r="F2671" i="6" a="1"/>
  <c r="F2671" i="6" s="1"/>
  <c r="F2672" i="6" a="1"/>
  <c r="F2672" i="6" s="1"/>
  <c r="F2673" i="6" a="1"/>
  <c r="F2673" i="6" s="1"/>
  <c r="F2674" i="6" a="1"/>
  <c r="F2674" i="6" s="1"/>
  <c r="F2675" i="6" a="1"/>
  <c r="F2675" i="6" s="1"/>
  <c r="F2676" i="6" a="1"/>
  <c r="F2676" i="6"/>
  <c r="F2677" i="6" a="1"/>
  <c r="F2677" i="6" s="1"/>
  <c r="F2678" i="6" a="1"/>
  <c r="F2678" i="6"/>
  <c r="F2679" i="6" a="1"/>
  <c r="F2679" i="6" s="1"/>
  <c r="F2680" i="6" a="1"/>
  <c r="F2680" i="6" s="1"/>
  <c r="F2681" i="6" a="1"/>
  <c r="F2681" i="6" s="1"/>
  <c r="F2682" i="6" a="1"/>
  <c r="F2682" i="6"/>
  <c r="F2683" i="6" a="1"/>
  <c r="F2683" i="6" s="1"/>
  <c r="F2684" i="6" a="1"/>
  <c r="F2684" i="6"/>
  <c r="F2685" i="6" a="1"/>
  <c r="F2685" i="6"/>
  <c r="F2686" i="6" a="1"/>
  <c r="F2686" i="6" s="1"/>
  <c r="F2687" i="6" a="1"/>
  <c r="F2687" i="6" s="1"/>
  <c r="F2688" i="6" a="1"/>
  <c r="F2688" i="6"/>
  <c r="F2689" i="6" a="1"/>
  <c r="F2689" i="6" s="1"/>
  <c r="F2691" i="6" a="1"/>
  <c r="F2691" i="6" s="1"/>
  <c r="F2692" i="6" a="1"/>
  <c r="F2692" i="6" s="1"/>
  <c r="F2693" i="6" a="1"/>
  <c r="F2693" i="6" s="1"/>
  <c r="F2694" i="6" a="1"/>
  <c r="F2694" i="6"/>
  <c r="F2695" i="6" a="1"/>
  <c r="F2695" i="6" s="1"/>
  <c r="F2696" i="6" a="1"/>
  <c r="F2696" i="6" s="1"/>
  <c r="F2697" i="6" a="1"/>
  <c r="F2697" i="6" s="1"/>
  <c r="F2698" i="6" a="1"/>
  <c r="F2698" i="6" s="1"/>
  <c r="F2699" i="6" a="1"/>
  <c r="F2699" i="6" s="1"/>
  <c r="F2700" i="6" a="1"/>
  <c r="F2700" i="6" s="1"/>
  <c r="F2701" i="6" a="1"/>
  <c r="F2701" i="6" s="1"/>
  <c r="F2702" i="6" a="1"/>
  <c r="F2702" i="6"/>
  <c r="F2703" i="6" a="1"/>
  <c r="F2703" i="6" s="1"/>
  <c r="F2704" i="6" a="1"/>
  <c r="F2704" i="6" s="1"/>
  <c r="F2705" i="6" a="1"/>
  <c r="F2705" i="6" s="1"/>
  <c r="F2707" i="6" a="1"/>
  <c r="F2707" i="6" s="1"/>
  <c r="F2708" i="6" a="1"/>
  <c r="F2708" i="6" s="1"/>
  <c r="F2709" i="6" a="1"/>
  <c r="F2709" i="6" s="1"/>
  <c r="F2710" i="6" a="1"/>
  <c r="F2710" i="6" s="1"/>
  <c r="F2711" i="6" a="1"/>
  <c r="F2711" i="6" s="1"/>
  <c r="F2712" i="6" a="1"/>
  <c r="F2712" i="6" s="1"/>
  <c r="F2713" i="6" a="1"/>
  <c r="F2713" i="6" s="1"/>
  <c r="F2714" i="6" a="1"/>
  <c r="F2714" i="6"/>
  <c r="F2715" i="6" a="1"/>
  <c r="F2715" i="6" s="1"/>
  <c r="F2716" i="6" a="1"/>
  <c r="F2716" i="6" s="1"/>
  <c r="F2717" i="6" a="1"/>
  <c r="F2717" i="6" s="1"/>
  <c r="F2718" i="6" a="1"/>
  <c r="F2718" i="6" s="1"/>
  <c r="F2719" i="6" a="1"/>
  <c r="F2719" i="6" s="1"/>
  <c r="F2720" i="6" a="1"/>
  <c r="F2720" i="6"/>
  <c r="F2721" i="6" a="1"/>
  <c r="F2721" i="6" s="1"/>
  <c r="F2723" i="6" a="1"/>
  <c r="F2723" i="6" s="1"/>
  <c r="F2724" i="6" a="1"/>
  <c r="F2724" i="6" s="1"/>
  <c r="F2725" i="6" a="1"/>
  <c r="F2725" i="6" s="1"/>
  <c r="F2726" i="6" a="1"/>
  <c r="F2726" i="6" s="1"/>
  <c r="F2727" i="6" a="1"/>
  <c r="F2727" i="6" s="1"/>
  <c r="F2728" i="6" a="1"/>
  <c r="F2728" i="6"/>
  <c r="F2729" i="6" a="1"/>
  <c r="F2729" i="6" s="1"/>
  <c r="F2730" i="6" a="1"/>
  <c r="F2730" i="6" s="1"/>
  <c r="F2731" i="6" a="1"/>
  <c r="F2731" i="6" s="1"/>
  <c r="F2732" i="6" a="1"/>
  <c r="F2732" i="6" s="1"/>
  <c r="F2733" i="6" a="1"/>
  <c r="F2733" i="6"/>
  <c r="F2734" i="6" a="1"/>
  <c r="F2734" i="6" s="1"/>
  <c r="F2735" i="6" a="1"/>
  <c r="F2735" i="6" s="1"/>
  <c r="F2736" i="6" a="1"/>
  <c r="F2736" i="6" s="1"/>
  <c r="F2737" i="6" a="1"/>
  <c r="F2737" i="6" s="1"/>
  <c r="F2739" i="6" a="1"/>
  <c r="F2739" i="6" s="1"/>
  <c r="F2740" i="6" a="1"/>
  <c r="F2740" i="6" s="1"/>
  <c r="F2741" i="6" a="1"/>
  <c r="F2741" i="6" s="1"/>
  <c r="F2742" i="6" a="1"/>
  <c r="F2742" i="6" s="1"/>
  <c r="F2743" i="6" a="1"/>
  <c r="F2743" i="6" s="1"/>
  <c r="F2744" i="6" a="1"/>
  <c r="F2744" i="6" s="1"/>
  <c r="F2745" i="6" a="1"/>
  <c r="F2745" i="6" s="1"/>
  <c r="F2746" i="6" a="1"/>
  <c r="F2746" i="6" s="1"/>
  <c r="F2747" i="6" a="1"/>
  <c r="F2747" i="6" s="1"/>
  <c r="F2748" i="6" a="1"/>
  <c r="F2748" i="6"/>
  <c r="F2749" i="6" a="1"/>
  <c r="F2749" i="6"/>
  <c r="F2750" i="6" a="1"/>
  <c r="F2750" i="6" s="1"/>
  <c r="F2751" i="6" a="1"/>
  <c r="F2751" i="6" s="1"/>
  <c r="F2752" i="6" a="1"/>
  <c r="F2752" i="6"/>
  <c r="F2753" i="6" a="1"/>
  <c r="F2753" i="6" s="1"/>
  <c r="F2755" i="6" a="1"/>
  <c r="F2755" i="6" s="1"/>
  <c r="F2756" i="6" a="1"/>
  <c r="F2756" i="6" s="1"/>
  <c r="F2757" i="6" a="1"/>
  <c r="F2757" i="6"/>
  <c r="F2758" i="6" a="1"/>
  <c r="F2758" i="6"/>
  <c r="F2759" i="6" a="1"/>
  <c r="F2759" i="6" s="1"/>
  <c r="F2760" i="6" a="1"/>
  <c r="F2760" i="6" s="1"/>
  <c r="F2761" i="6" a="1"/>
  <c r="F2761" i="6" s="1"/>
  <c r="F2762" i="6" a="1"/>
  <c r="F2762" i="6" s="1"/>
  <c r="F2763" i="6" a="1"/>
  <c r="F2763" i="6" s="1"/>
  <c r="F2764" i="6" a="1"/>
  <c r="F2764" i="6" s="1"/>
  <c r="F2765" i="6" a="1"/>
  <c r="F2765" i="6" s="1"/>
  <c r="F2766" i="6" a="1"/>
  <c r="F2766" i="6" s="1"/>
  <c r="F2767" i="6" a="1"/>
  <c r="F2767" i="6" s="1"/>
  <c r="F2768" i="6" a="1"/>
  <c r="F2768" i="6" s="1"/>
  <c r="F2769" i="6" a="1"/>
  <c r="F2769" i="6"/>
  <c r="F2771" i="6" a="1"/>
  <c r="F2771" i="6" s="1"/>
  <c r="F2772" i="6" a="1"/>
  <c r="F2772" i="6"/>
  <c r="F2773" i="6" a="1"/>
  <c r="F2773" i="6" s="1"/>
  <c r="F2774" i="6" a="1"/>
  <c r="F2774" i="6" s="1"/>
  <c r="F2775" i="6" a="1"/>
  <c r="F2775" i="6" s="1"/>
  <c r="F2776" i="6" a="1"/>
  <c r="F2776" i="6" s="1"/>
  <c r="F2777" i="6" a="1"/>
  <c r="F2777" i="6" s="1"/>
  <c r="F2778" i="6" a="1"/>
  <c r="F2778" i="6" s="1"/>
  <c r="F2779" i="6" a="1"/>
  <c r="F2779" i="6" s="1"/>
  <c r="F2780" i="6" a="1"/>
  <c r="F2780" i="6" s="1"/>
  <c r="F2781" i="6" a="1"/>
  <c r="F2781" i="6" s="1"/>
  <c r="F2782" i="6" a="1"/>
  <c r="F2782" i="6" s="1"/>
  <c r="F2783" i="6" a="1"/>
  <c r="F2783" i="6" s="1"/>
  <c r="F2784" i="6" a="1"/>
  <c r="F2784" i="6" s="1"/>
  <c r="F2785" i="6" a="1"/>
  <c r="F2785" i="6" s="1"/>
  <c r="F2787" i="6" a="1"/>
  <c r="F2787" i="6" s="1"/>
  <c r="F2788" i="6" a="1"/>
  <c r="F2788" i="6"/>
  <c r="F2789" i="6" a="1"/>
  <c r="F2789" i="6" s="1"/>
  <c r="F2790" i="6" a="1"/>
  <c r="F2790" i="6" s="1"/>
  <c r="F2791" i="6" a="1"/>
  <c r="F2791" i="6" s="1"/>
  <c r="F2792" i="6" a="1"/>
  <c r="F2792" i="6" s="1"/>
  <c r="F2793" i="6" a="1"/>
  <c r="F2793" i="6" s="1"/>
  <c r="F2794" i="6" a="1"/>
  <c r="F2794" i="6"/>
  <c r="F2795" i="6" a="1"/>
  <c r="F2795" i="6" s="1"/>
  <c r="F2796" i="6" a="1"/>
  <c r="F2796" i="6" s="1"/>
  <c r="F2797" i="6" a="1"/>
  <c r="F2797" i="6" s="1"/>
  <c r="F2798" i="6" a="1"/>
  <c r="F2798" i="6" s="1"/>
  <c r="F2799" i="6" a="1"/>
  <c r="F2799" i="6" s="1"/>
  <c r="F2800" i="6" a="1"/>
  <c r="F2800" i="6" s="1"/>
  <c r="F2801" i="6" a="1"/>
  <c r="F2801" i="6" s="1"/>
  <c r="F2803" i="6" a="1"/>
  <c r="F2803" i="6" s="1"/>
  <c r="F2804" i="6" a="1"/>
  <c r="F2804" i="6"/>
  <c r="F2805" i="6" a="1"/>
  <c r="F2805" i="6" s="1"/>
  <c r="F2806" i="6" a="1"/>
  <c r="F2806" i="6" s="1"/>
  <c r="F2807" i="6" a="1"/>
  <c r="F2807" i="6" s="1"/>
  <c r="F2808" i="6" a="1"/>
  <c r="F2808" i="6" s="1"/>
  <c r="F2809" i="6" a="1"/>
  <c r="F2809" i="6" s="1"/>
  <c r="F2810" i="6" a="1"/>
  <c r="F2810" i="6"/>
  <c r="F2811" i="6" a="1"/>
  <c r="F2811" i="6" s="1"/>
  <c r="F2812" i="6" a="1"/>
  <c r="F2812" i="6" s="1"/>
  <c r="F2813" i="6" a="1"/>
  <c r="F2813" i="6" s="1"/>
  <c r="F2814" i="6" a="1"/>
  <c r="F2814" i="6" s="1"/>
  <c r="F2815" i="6" a="1"/>
  <c r="F2815" i="6" s="1"/>
  <c r="F2816" i="6" a="1"/>
  <c r="F2816" i="6" s="1"/>
  <c r="F2817" i="6" a="1"/>
  <c r="F2817" i="6" s="1"/>
  <c r="F2819" i="6" a="1"/>
  <c r="F2819" i="6" s="1"/>
  <c r="F2820" i="6" a="1"/>
  <c r="F2820" i="6" s="1"/>
  <c r="F2821" i="6" a="1"/>
  <c r="F2821" i="6" s="1"/>
  <c r="F2822" i="6" a="1"/>
  <c r="F2822" i="6" s="1"/>
  <c r="F2823" i="6" a="1"/>
  <c r="F2823" i="6" s="1"/>
  <c r="F2824" i="6" a="1"/>
  <c r="F2824" i="6" s="1"/>
  <c r="F2825" i="6" a="1"/>
  <c r="F2825" i="6" s="1"/>
  <c r="F2826" i="6" a="1"/>
  <c r="F2826" i="6" s="1"/>
  <c r="F2827" i="6" a="1"/>
  <c r="F2827" i="6" s="1"/>
  <c r="F2828" i="6" a="1"/>
  <c r="F2828" i="6" s="1"/>
  <c r="F2829" i="6" a="1"/>
  <c r="F2829" i="6" s="1"/>
  <c r="F2830" i="6" a="1"/>
  <c r="F2830" i="6" s="1"/>
  <c r="F2831" i="6" a="1"/>
  <c r="F2831" i="6" s="1"/>
  <c r="F2832" i="6" a="1"/>
  <c r="F2832" i="6" s="1"/>
  <c r="F2833" i="6" a="1"/>
  <c r="F2833" i="6" s="1"/>
  <c r="F2835" i="6" a="1"/>
  <c r="F2835" i="6" s="1"/>
  <c r="F2836" i="6" a="1"/>
  <c r="F2836" i="6" s="1"/>
  <c r="F2837" i="6" a="1"/>
  <c r="F2837" i="6" s="1"/>
  <c r="F2838" i="6" a="1"/>
  <c r="F2838" i="6" s="1"/>
  <c r="F2839" i="6" a="1"/>
  <c r="F2839" i="6" s="1"/>
  <c r="F2840" i="6" a="1"/>
  <c r="F2840" i="6" s="1"/>
  <c r="F2841" i="6" a="1"/>
  <c r="F2841" i="6" s="1"/>
  <c r="F2842" i="6" a="1"/>
  <c r="F2842" i="6"/>
  <c r="F2843" i="6" a="1"/>
  <c r="F2843" i="6" s="1"/>
  <c r="F2844" i="6" a="1"/>
  <c r="F2844" i="6" s="1"/>
  <c r="F2845" i="6" a="1"/>
  <c r="F2845" i="6" s="1"/>
  <c r="F2846" i="6" a="1"/>
  <c r="F2846" i="6" s="1"/>
  <c r="F2847" i="6" a="1"/>
  <c r="F2847" i="6" s="1"/>
  <c r="F2848" i="6" a="1"/>
  <c r="F2848" i="6" s="1"/>
  <c r="F2849" i="6" a="1"/>
  <c r="F2849" i="6" s="1"/>
  <c r="F2851" i="6" a="1"/>
  <c r="F2851" i="6" s="1"/>
  <c r="F2852" i="6" a="1"/>
  <c r="F2852" i="6" s="1"/>
  <c r="F2853" i="6" a="1"/>
  <c r="F2853" i="6" s="1"/>
  <c r="F2854" i="6" a="1"/>
  <c r="F2854" i="6" s="1"/>
  <c r="F2855" i="6" a="1"/>
  <c r="F2855" i="6" s="1"/>
  <c r="F2856" i="6" a="1"/>
  <c r="F2856" i="6" s="1"/>
  <c r="F2857" i="6" a="1"/>
  <c r="F2857" i="6" s="1"/>
  <c r="F2858" i="6" a="1"/>
  <c r="F2858" i="6" s="1"/>
  <c r="F2859" i="6" a="1"/>
  <c r="F2859" i="6" s="1"/>
  <c r="F2860" i="6" a="1"/>
  <c r="F2860" i="6" s="1"/>
  <c r="F2861" i="6" a="1"/>
  <c r="F2861" i="6" s="1"/>
  <c r="F2862" i="6" a="1"/>
  <c r="F2862" i="6" s="1"/>
  <c r="F2863" i="6" a="1"/>
  <c r="F2863" i="6" s="1"/>
  <c r="F2864" i="6" a="1"/>
  <c r="F2864" i="6" s="1"/>
  <c r="F2865" i="6" a="1"/>
  <c r="F2865" i="6" s="1"/>
  <c r="F2867" i="6" a="1"/>
  <c r="F2867" i="6" s="1"/>
  <c r="F2868" i="6" a="1"/>
  <c r="F2868" i="6" s="1"/>
  <c r="F2869" i="6" a="1"/>
  <c r="F2869" i="6" s="1"/>
  <c r="F2870" i="6" a="1"/>
  <c r="F2870" i="6" s="1"/>
  <c r="F2871" i="6" a="1"/>
  <c r="F2871" i="6" s="1"/>
  <c r="F2872" i="6" a="1"/>
  <c r="F2872" i="6" s="1"/>
  <c r="F2873" i="6" a="1"/>
  <c r="F2873" i="6" s="1"/>
  <c r="F2874" i="6" a="1"/>
  <c r="F2874" i="6"/>
  <c r="F2875" i="6" a="1"/>
  <c r="F2875" i="6" s="1"/>
  <c r="F2876" i="6" a="1"/>
  <c r="F2876" i="6" s="1"/>
  <c r="F2877" i="6" a="1"/>
  <c r="F2877" i="6" s="1"/>
  <c r="F2878" i="6" a="1"/>
  <c r="F2878" i="6" s="1"/>
  <c r="F2879" i="6" a="1"/>
  <c r="F2879" i="6" s="1"/>
  <c r="F2880" i="6" a="1"/>
  <c r="F2880" i="6" s="1"/>
  <c r="F2881" i="6" a="1"/>
  <c r="F2881" i="6" s="1"/>
  <c r="F2883" i="6" a="1"/>
  <c r="F2883" i="6" s="1"/>
  <c r="F2884" i="6" a="1"/>
  <c r="F2884" i="6" s="1"/>
  <c r="F2885" i="6" a="1"/>
  <c r="F2885" i="6" s="1"/>
  <c r="F2886" i="6" a="1"/>
  <c r="F2886" i="6" s="1"/>
  <c r="F2887" i="6" a="1"/>
  <c r="F2887" i="6" s="1"/>
  <c r="F2888" i="6" a="1"/>
  <c r="F2888" i="6" s="1"/>
  <c r="F2889" i="6" a="1"/>
  <c r="F2889" i="6" s="1"/>
  <c r="F2890" i="6" a="1"/>
  <c r="F2890" i="6"/>
  <c r="F2891" i="6" a="1"/>
  <c r="F2891" i="6" s="1"/>
  <c r="F2892" i="6" a="1"/>
  <c r="F2892" i="6" s="1"/>
  <c r="F2893" i="6" a="1"/>
  <c r="F2893" i="6" s="1"/>
  <c r="F2894" i="6" a="1"/>
  <c r="F2894" i="6" s="1"/>
  <c r="F2895" i="6" a="1"/>
  <c r="F2895" i="6" s="1"/>
  <c r="F2896" i="6" a="1"/>
  <c r="F2896" i="6" s="1"/>
  <c r="F2897" i="6" a="1"/>
  <c r="F2897" i="6" s="1"/>
  <c r="F2899" i="6" a="1"/>
  <c r="F2899" i="6" s="1"/>
  <c r="F2900" i="6" a="1"/>
  <c r="F2900" i="6" s="1"/>
  <c r="F2901" i="6" a="1"/>
  <c r="F2901" i="6" s="1"/>
  <c r="F2902" i="6" a="1"/>
  <c r="F2902" i="6" s="1"/>
  <c r="F2903" i="6" a="1"/>
  <c r="F2903" i="6" s="1"/>
  <c r="F2904" i="6" a="1"/>
  <c r="F2904" i="6" s="1"/>
  <c r="F2905" i="6" a="1"/>
  <c r="F2905" i="6" s="1"/>
  <c r="F2906" i="6" a="1"/>
  <c r="F2906" i="6" s="1"/>
  <c r="F2907" i="6" a="1"/>
  <c r="F2907" i="6" s="1"/>
  <c r="F2908" i="6" a="1"/>
  <c r="F2908" i="6" s="1"/>
  <c r="F2909" i="6" a="1"/>
  <c r="F2909" i="6" s="1"/>
  <c r="F2910" i="6" a="1"/>
  <c r="F2910" i="6" s="1"/>
  <c r="F2911" i="6" a="1"/>
  <c r="F2911" i="6" s="1"/>
  <c r="F2912" i="6" a="1"/>
  <c r="F2912" i="6" s="1"/>
  <c r="F2913" i="6" a="1"/>
  <c r="F2913" i="6" s="1"/>
  <c r="F2915" i="6" a="1"/>
  <c r="F2915" i="6" s="1"/>
  <c r="F2916" i="6" a="1"/>
  <c r="F2916" i="6" s="1"/>
  <c r="F2917" i="6" a="1"/>
  <c r="F2917" i="6" s="1"/>
  <c r="F2918" i="6" a="1"/>
  <c r="F2918" i="6" s="1"/>
  <c r="F2919" i="6" a="1"/>
  <c r="F2919" i="6" s="1"/>
  <c r="F2920" i="6" a="1"/>
  <c r="F2920" i="6" s="1"/>
  <c r="F2921" i="6" a="1"/>
  <c r="F2921" i="6" s="1"/>
  <c r="F2922" i="6" a="1"/>
  <c r="F2922" i="6" s="1"/>
  <c r="F2923" i="6" a="1"/>
  <c r="F2923" i="6" s="1"/>
  <c r="F2924" i="6" a="1"/>
  <c r="F2924" i="6" s="1"/>
  <c r="F2925" i="6" a="1"/>
  <c r="F2925" i="6" s="1"/>
  <c r="F2926" i="6" a="1"/>
  <c r="F2926" i="6" s="1"/>
  <c r="F2927" i="6" a="1"/>
  <c r="F2927" i="6" s="1"/>
  <c r="F2928" i="6" a="1"/>
  <c r="F2928" i="6" s="1"/>
  <c r="F2929" i="6" a="1"/>
  <c r="F2929" i="6" s="1"/>
  <c r="F2931" i="6" a="1"/>
  <c r="F2931" i="6" s="1"/>
  <c r="F2932" i="6" a="1"/>
  <c r="F2932" i="6" s="1"/>
  <c r="F2933" i="6" a="1"/>
  <c r="F2933" i="6" s="1"/>
  <c r="F2934" i="6" a="1"/>
  <c r="F2934" i="6" s="1"/>
  <c r="F2935" i="6" a="1"/>
  <c r="F2935" i="6" s="1"/>
  <c r="F2936" i="6" a="1"/>
  <c r="F2936" i="6" s="1"/>
  <c r="F2937" i="6" a="1"/>
  <c r="F2937" i="6" s="1"/>
  <c r="F2938" i="6" a="1"/>
  <c r="F2938" i="6" s="1"/>
  <c r="F2939" i="6" a="1"/>
  <c r="F2939" i="6" s="1"/>
  <c r="F2940" i="6" a="1"/>
  <c r="F2940" i="6" s="1"/>
  <c r="F2941" i="6" a="1"/>
  <c r="F2941" i="6" s="1"/>
  <c r="F2942" i="6" a="1"/>
  <c r="F2942" i="6" s="1"/>
  <c r="F2943" i="6" a="1"/>
  <c r="F2943" i="6" s="1"/>
  <c r="F2944" i="6" a="1"/>
  <c r="F2944" i="6" s="1"/>
  <c r="F2945" i="6" a="1"/>
  <c r="F2945" i="6" s="1"/>
  <c r="F2946" i="6" a="1"/>
  <c r="F2946" i="6" s="1"/>
  <c r="F2947" i="6" a="1"/>
  <c r="F2947" i="6" s="1"/>
  <c r="F2948" i="6" a="1"/>
  <c r="F2948" i="6" s="1"/>
  <c r="F2949" i="6" a="1"/>
  <c r="F2949" i="6" s="1"/>
  <c r="F2950" i="6" a="1"/>
  <c r="F2950" i="6" s="1"/>
  <c r="F2951" i="6" a="1"/>
  <c r="F2951" i="6" s="1"/>
  <c r="F2952" i="6" a="1"/>
  <c r="F2952" i="6" s="1"/>
  <c r="F2953" i="6" a="1"/>
  <c r="F2953" i="6" s="1"/>
  <c r="F2954" i="6" a="1"/>
  <c r="F2954" i="6"/>
  <c r="F2955" i="6" a="1"/>
  <c r="F2955" i="6" s="1"/>
  <c r="F2956" i="6" a="1"/>
  <c r="F2956" i="6" s="1"/>
  <c r="F2957" i="6" a="1"/>
  <c r="F2957" i="6" s="1"/>
  <c r="F2958" i="6" a="1"/>
  <c r="F2958" i="6" s="1"/>
  <c r="F2959" i="6" a="1"/>
  <c r="F2959" i="6" s="1"/>
  <c r="F2960" i="6" a="1"/>
  <c r="F2960" i="6" s="1"/>
  <c r="F2961" i="6" a="1"/>
  <c r="F2961" i="6" s="1"/>
  <c r="F2963" i="6" a="1"/>
  <c r="F2963" i="6" s="1"/>
  <c r="F2964" i="6" a="1"/>
  <c r="F2964" i="6" s="1"/>
  <c r="F2965" i="6" a="1"/>
  <c r="F2965" i="6" s="1"/>
  <c r="F2966" i="6" a="1"/>
  <c r="F2966" i="6" s="1"/>
  <c r="F2967" i="6" a="1"/>
  <c r="F2967" i="6" s="1"/>
  <c r="F2968" i="6" a="1"/>
  <c r="F2968" i="6" s="1"/>
  <c r="F2969" i="6" a="1"/>
  <c r="F2969" i="6" s="1"/>
  <c r="F2970" i="6" a="1"/>
  <c r="F2970" i="6" s="1"/>
  <c r="F2971" i="6" a="1"/>
  <c r="F2971" i="6" s="1"/>
  <c r="F2972" i="6" a="1"/>
  <c r="F2972" i="6" s="1"/>
  <c r="F2973" i="6" a="1"/>
  <c r="F2973" i="6" s="1"/>
  <c r="F2974" i="6" a="1"/>
  <c r="F2974" i="6" s="1"/>
  <c r="F2975" i="6" a="1"/>
  <c r="F2975" i="6" s="1"/>
  <c r="F2976" i="6" a="1"/>
  <c r="F2976" i="6" s="1"/>
  <c r="F2977" i="6" a="1"/>
  <c r="F2977" i="6" s="1"/>
  <c r="F2979" i="6" a="1"/>
  <c r="F2979" i="6" s="1"/>
  <c r="F2980" i="6" a="1"/>
  <c r="F2980" i="6" s="1"/>
  <c r="F2981" i="6" a="1"/>
  <c r="F2981" i="6" s="1"/>
  <c r="F2982" i="6" a="1"/>
  <c r="F2982" i="6" s="1"/>
  <c r="F2983" i="6" a="1"/>
  <c r="F2983" i="6" s="1"/>
  <c r="F2984" i="6" a="1"/>
  <c r="F2984" i="6" s="1"/>
  <c r="F2985" i="6" a="1"/>
  <c r="F2985" i="6" s="1"/>
  <c r="F2986" i="6" a="1"/>
  <c r="F2986" i="6" s="1"/>
  <c r="F2987" i="6" a="1"/>
  <c r="F2987" i="6" s="1"/>
  <c r="F2988" i="6" a="1"/>
  <c r="F2988" i="6" s="1"/>
  <c r="F2989" i="6" a="1"/>
  <c r="F2989" i="6" s="1"/>
  <c r="F2990" i="6" a="1"/>
  <c r="F2990" i="6" s="1"/>
  <c r="F2991" i="6" a="1"/>
  <c r="F2991" i="6" s="1"/>
  <c r="F2992" i="6" a="1"/>
  <c r="F2992" i="6" s="1"/>
  <c r="F2993" i="6" a="1"/>
  <c r="F2993" i="6" s="1"/>
  <c r="F2995" i="6" a="1"/>
  <c r="F2995" i="6" s="1"/>
  <c r="F2996" i="6" a="1"/>
  <c r="F2996" i="6" s="1"/>
  <c r="F2997" i="6" a="1"/>
  <c r="F2997" i="6"/>
  <c r="F2998" i="6" a="1"/>
  <c r="F2998" i="6" s="1"/>
  <c r="F2999" i="6" a="1"/>
  <c r="F2999" i="6" s="1"/>
  <c r="F3000" i="6" a="1"/>
  <c r="F3000" i="6" s="1"/>
  <c r="F3001" i="6" a="1"/>
  <c r="F3001" i="6" s="1"/>
  <c r="F3002" i="6" a="1"/>
  <c r="F3002" i="6" s="1"/>
  <c r="F3003" i="6" a="1"/>
  <c r="F3003" i="6" s="1"/>
  <c r="F3004" i="6" a="1"/>
  <c r="F3004" i="6" s="1"/>
  <c r="F3005" i="6" a="1"/>
  <c r="F3005" i="6" s="1"/>
  <c r="F3006" i="6" a="1"/>
  <c r="F3006" i="6" s="1"/>
  <c r="F3007" i="6" a="1"/>
  <c r="F3007" i="6" s="1"/>
  <c r="F3008" i="6" a="1"/>
  <c r="F3008" i="6" s="1"/>
  <c r="F3009" i="6" a="1"/>
  <c r="F3009" i="6" s="1"/>
  <c r="F3011" i="6" a="1"/>
  <c r="F3011" i="6" s="1"/>
  <c r="F3012" i="6" a="1"/>
  <c r="F3012" i="6" s="1"/>
  <c r="F3013" i="6" a="1"/>
  <c r="F3013" i="6" s="1"/>
  <c r="F3014" i="6" a="1"/>
  <c r="F3014" i="6" s="1"/>
  <c r="F3015" i="6" a="1"/>
  <c r="F3015" i="6" s="1"/>
  <c r="F3016" i="6" a="1"/>
  <c r="F3016" i="6" s="1"/>
  <c r="F3017" i="6" a="1"/>
  <c r="F3017" i="6" s="1"/>
  <c r="F3018" i="6" a="1"/>
  <c r="F3018" i="6" s="1"/>
  <c r="F3019" i="6" a="1"/>
  <c r="F3019" i="6" s="1"/>
  <c r="F3020" i="6" a="1"/>
  <c r="F3020" i="6" s="1"/>
  <c r="F3021" i="6" a="1"/>
  <c r="F3021" i="6" s="1"/>
  <c r="F3022" i="6" a="1"/>
  <c r="F3022" i="6" s="1"/>
  <c r="F3023" i="6" a="1"/>
  <c r="F3023" i="6" s="1"/>
  <c r="F3024" i="6" a="1"/>
  <c r="F3024" i="6" s="1"/>
  <c r="F3025" i="6" a="1"/>
  <c r="F3025" i="6"/>
  <c r="F3027" i="6" a="1"/>
  <c r="F3027" i="6" s="1"/>
  <c r="F3028" i="6" a="1"/>
  <c r="F3028" i="6" s="1"/>
  <c r="F3029" i="6" a="1"/>
  <c r="F3029" i="6" s="1"/>
  <c r="F3030" i="6" a="1"/>
  <c r="F3030" i="6" s="1"/>
  <c r="F3031" i="6" a="1"/>
  <c r="F3031" i="6" s="1"/>
  <c r="F3032" i="6" a="1"/>
  <c r="F3032" i="6" s="1"/>
  <c r="F3033" i="6" a="1"/>
  <c r="F3033" i="6"/>
  <c r="F3034" i="6" a="1"/>
  <c r="F3034" i="6"/>
  <c r="F3035" i="6" a="1"/>
  <c r="F3035" i="6" s="1"/>
  <c r="F3036" i="6" a="1"/>
  <c r="F3036" i="6" s="1"/>
  <c r="F3037" i="6" a="1"/>
  <c r="F3037" i="6"/>
  <c r="F3038" i="6" a="1"/>
  <c r="F3038" i="6" s="1"/>
  <c r="F3039" i="6" a="1"/>
  <c r="F3039" i="6" s="1"/>
  <c r="F3040" i="6" a="1"/>
  <c r="F3040" i="6" s="1"/>
  <c r="F3041" i="6" a="1"/>
  <c r="F3041" i="6" s="1"/>
  <c r="F3043" i="6" a="1"/>
  <c r="F3043" i="6" s="1"/>
  <c r="F3044" i="6" a="1"/>
  <c r="F3044" i="6" s="1"/>
  <c r="F3045" i="6" a="1"/>
  <c r="F3045" i="6" s="1"/>
  <c r="F3046" i="6" a="1"/>
  <c r="F3046" i="6" s="1"/>
  <c r="F3047" i="6" a="1"/>
  <c r="F3047" i="6" s="1"/>
  <c r="F3048" i="6" a="1"/>
  <c r="F3048" i="6" s="1"/>
  <c r="F3049" i="6" a="1"/>
  <c r="F3049" i="6" s="1"/>
  <c r="F3050" i="6" a="1"/>
  <c r="F3050" i="6"/>
  <c r="F3051" i="6" a="1"/>
  <c r="F3051" i="6" s="1"/>
  <c r="F3052" i="6" a="1"/>
  <c r="F3052" i="6" s="1"/>
  <c r="F3053" i="6" a="1"/>
  <c r="F3053" i="6" s="1"/>
  <c r="F3054" i="6" a="1"/>
  <c r="F3054" i="6" s="1"/>
  <c r="F3055" i="6" a="1"/>
  <c r="F3055" i="6" s="1"/>
  <c r="F3056" i="6" a="1"/>
  <c r="F3056" i="6" s="1"/>
  <c r="F3057" i="6" a="1"/>
  <c r="F3057" i="6" s="1"/>
  <c r="F3059" i="6" a="1"/>
  <c r="F3059" i="6" s="1"/>
  <c r="F3060" i="6" a="1"/>
  <c r="F3060" i="6" s="1"/>
  <c r="F3061" i="6" a="1"/>
  <c r="F3061" i="6" s="1"/>
  <c r="F3062" i="6" a="1"/>
  <c r="F3062" i="6" s="1"/>
  <c r="F3063" i="6" a="1"/>
  <c r="F3063" i="6" s="1"/>
  <c r="F3064" i="6" a="1"/>
  <c r="F3064" i="6" s="1"/>
  <c r="F3065" i="6" a="1"/>
  <c r="F3065" i="6" s="1"/>
  <c r="F3066" i="6" a="1"/>
  <c r="F3066" i="6"/>
  <c r="F3067" i="6" a="1"/>
  <c r="F3067" i="6" s="1"/>
  <c r="F3068" i="6" a="1"/>
  <c r="F3068" i="6" s="1"/>
  <c r="F3069" i="6" a="1"/>
  <c r="F3069" i="6" s="1"/>
  <c r="F3070" i="6" a="1"/>
  <c r="F3070" i="6" s="1"/>
  <c r="F3071" i="6" a="1"/>
  <c r="F3071" i="6" s="1"/>
  <c r="F3072" i="6" a="1"/>
  <c r="F3072" i="6" s="1"/>
  <c r="F3073" i="6" a="1"/>
  <c r="F3073" i="6" s="1"/>
  <c r="F3075" i="6" a="1"/>
  <c r="F3075" i="6" s="1"/>
  <c r="F3076" i="6" a="1"/>
  <c r="F3076" i="6" s="1"/>
  <c r="F3077" i="6" a="1"/>
  <c r="F3077" i="6" s="1"/>
  <c r="F3078" i="6" a="1"/>
  <c r="F3078" i="6" s="1"/>
  <c r="F3079" i="6" a="1"/>
  <c r="F3079" i="6" s="1"/>
  <c r="F3080" i="6" a="1"/>
  <c r="F3080" i="6" s="1"/>
  <c r="F3081" i="6" a="1"/>
  <c r="F3081" i="6" s="1"/>
  <c r="F3082" i="6" a="1"/>
  <c r="F3082" i="6"/>
  <c r="F3083" i="6" a="1"/>
  <c r="F3083" i="6" s="1"/>
  <c r="F3084" i="6" a="1"/>
  <c r="F3084" i="6" s="1"/>
  <c r="F3085" i="6" a="1"/>
  <c r="F3085" i="6" s="1"/>
  <c r="F3086" i="6" a="1"/>
  <c r="F3086" i="6" s="1"/>
  <c r="F3087" i="6" a="1"/>
  <c r="F3087" i="6" s="1"/>
  <c r="F3088" i="6" a="1"/>
  <c r="F3088" i="6" s="1"/>
  <c r="F3089" i="6" a="1"/>
  <c r="F3089" i="6"/>
  <c r="F3091" i="6" a="1"/>
  <c r="F3091" i="6" s="1"/>
  <c r="F3092" i="6" a="1"/>
  <c r="F3092" i="6" s="1"/>
  <c r="F3093" i="6" a="1"/>
  <c r="F3093" i="6" s="1"/>
  <c r="F3094" i="6" a="1"/>
  <c r="F3094" i="6" s="1"/>
  <c r="F3095" i="6" a="1"/>
  <c r="F3095" i="6" s="1"/>
  <c r="F3096" i="6" a="1"/>
  <c r="F3096" i="6" s="1"/>
  <c r="F3097" i="6" a="1"/>
  <c r="F3097" i="6"/>
  <c r="F3098" i="6" a="1"/>
  <c r="F3098" i="6"/>
  <c r="F3099" i="6" a="1"/>
  <c r="F3099" i="6" s="1"/>
  <c r="F3100" i="6" a="1"/>
  <c r="F3100" i="6" s="1"/>
  <c r="F3101" i="6" a="1"/>
  <c r="F3101" i="6"/>
  <c r="F3102" i="6" a="1"/>
  <c r="F3102" i="6" s="1"/>
  <c r="F3103" i="6" a="1"/>
  <c r="F3103" i="6" s="1"/>
  <c r="F3104" i="6" a="1"/>
  <c r="F3104" i="6" s="1"/>
  <c r="F3105" i="6" a="1"/>
  <c r="F3105" i="6" s="1"/>
  <c r="F3107" i="6" a="1"/>
  <c r="F3107" i="6" s="1"/>
  <c r="F3108" i="6" a="1"/>
  <c r="F3108" i="6" s="1"/>
  <c r="F3109" i="6" a="1"/>
  <c r="F3109" i="6" s="1"/>
  <c r="F3110" i="6" a="1"/>
  <c r="F3110" i="6" s="1"/>
  <c r="F3111" i="6" a="1"/>
  <c r="F3111" i="6" s="1"/>
  <c r="F3112" i="6" a="1"/>
  <c r="F3112" i="6" s="1"/>
  <c r="F3113" i="6" a="1"/>
  <c r="F3113" i="6" s="1"/>
  <c r="F3114" i="6" a="1"/>
  <c r="F3114" i="6"/>
  <c r="F3115" i="6" a="1"/>
  <c r="F3115" i="6" s="1"/>
  <c r="F3116" i="6" a="1"/>
  <c r="F3116" i="6" s="1"/>
  <c r="F3117" i="6" a="1"/>
  <c r="F3117" i="6"/>
  <c r="F3118" i="6" a="1"/>
  <c r="F3118" i="6" s="1"/>
  <c r="F3119" i="6" a="1"/>
  <c r="F3119" i="6" s="1"/>
  <c r="F3120" i="6" a="1"/>
  <c r="F3120" i="6" s="1"/>
  <c r="F3121" i="6" a="1"/>
  <c r="F3121" i="6"/>
  <c r="F3123" i="6" a="1"/>
  <c r="F3123" i="6" s="1"/>
  <c r="F3124" i="6" a="1"/>
  <c r="F3124" i="6" s="1"/>
  <c r="F3125" i="6" a="1"/>
  <c r="F3125" i="6" s="1"/>
  <c r="F3126" i="6" a="1"/>
  <c r="F3126" i="6" s="1"/>
  <c r="F3127" i="6" a="1"/>
  <c r="F3127" i="6" s="1"/>
  <c r="F3128" i="6" a="1"/>
  <c r="F3128" i="6" s="1"/>
  <c r="F3129" i="6" a="1"/>
  <c r="F3129" i="6" s="1"/>
  <c r="F3130" i="6" a="1"/>
  <c r="F3130" i="6" s="1"/>
  <c r="F3131" i="6" a="1"/>
  <c r="F3131" i="6" s="1"/>
  <c r="F3132" i="6" a="1"/>
  <c r="F3132" i="6" s="1"/>
  <c r="F3133" i="6" a="1"/>
  <c r="F3133" i="6"/>
  <c r="F3134" i="6" a="1"/>
  <c r="F3134" i="6" s="1"/>
  <c r="F3135" i="6" a="1"/>
  <c r="F3135" i="6" s="1"/>
  <c r="F3136" i="6" a="1"/>
  <c r="F3136" i="6" s="1"/>
  <c r="F3137" i="6" a="1"/>
  <c r="F3137" i="6" s="1"/>
  <c r="F3138" i="6" a="1"/>
  <c r="F3138" i="6" s="1"/>
  <c r="F3139" i="6" a="1"/>
  <c r="F3139" i="6" s="1"/>
  <c r="F3140" i="6" a="1"/>
  <c r="F3140" i="6" s="1"/>
  <c r="F3141" i="6" a="1"/>
  <c r="F3141" i="6" s="1"/>
  <c r="F3142" i="6" a="1"/>
  <c r="F3142" i="6" s="1"/>
  <c r="F3143" i="6" a="1"/>
  <c r="F3143" i="6" s="1"/>
  <c r="F3144" i="6" a="1"/>
  <c r="F3144" i="6" s="1"/>
  <c r="F3145" i="6" a="1"/>
  <c r="F3145" i="6" s="1"/>
  <c r="F3146" i="6" a="1"/>
  <c r="F3146" i="6"/>
  <c r="F3147" i="6" a="1"/>
  <c r="F3147" i="6" s="1"/>
  <c r="F3148" i="6" a="1"/>
  <c r="F3148" i="6" s="1"/>
  <c r="F3149" i="6" a="1"/>
  <c r="F3149" i="6" s="1"/>
  <c r="F3150" i="6" a="1"/>
  <c r="F3150" i="6" s="1"/>
  <c r="F3151" i="6" a="1"/>
  <c r="F3151" i="6" s="1"/>
  <c r="F3152" i="6" a="1"/>
  <c r="F3152" i="6" s="1"/>
  <c r="F3153" i="6" a="1"/>
  <c r="F3153" i="6" s="1"/>
  <c r="F3155" i="6" a="1"/>
  <c r="F3155" i="6" s="1"/>
  <c r="F3156" i="6" a="1"/>
  <c r="F3156" i="6" s="1"/>
  <c r="F3157" i="6" a="1"/>
  <c r="F3157" i="6" s="1"/>
  <c r="F3158" i="6" a="1"/>
  <c r="F3158" i="6" s="1"/>
  <c r="F3159" i="6" a="1"/>
  <c r="F3159" i="6" s="1"/>
  <c r="F3160" i="6" a="1"/>
  <c r="F3160" i="6" s="1"/>
  <c r="F3161" i="6" a="1"/>
  <c r="F3161" i="6"/>
  <c r="F3162" i="6" a="1"/>
  <c r="F3162" i="6" s="1"/>
  <c r="F3163" i="6" a="1"/>
  <c r="F3163" i="6" s="1"/>
  <c r="F3164" i="6" a="1"/>
  <c r="F3164" i="6" s="1"/>
  <c r="F3165" i="6" a="1"/>
  <c r="F3165" i="6" s="1"/>
  <c r="F3166" i="6" a="1"/>
  <c r="F3166" i="6" s="1"/>
  <c r="F3167" i="6" a="1"/>
  <c r="F3167" i="6" s="1"/>
  <c r="F3168" i="6" a="1"/>
  <c r="F3168" i="6" s="1"/>
  <c r="F3169" i="6" a="1"/>
  <c r="F3169" i="6" s="1"/>
  <c r="F3171" i="6" a="1"/>
  <c r="F3171" i="6" s="1"/>
  <c r="F3172" i="6" a="1"/>
  <c r="F3172" i="6" s="1"/>
  <c r="F3173" i="6" a="1"/>
  <c r="F3173" i="6" s="1"/>
  <c r="F3174" i="6" a="1"/>
  <c r="F3174" i="6" s="1"/>
  <c r="F3175" i="6" a="1"/>
  <c r="F3175" i="6" s="1"/>
  <c r="F3176" i="6" a="1"/>
  <c r="F3176" i="6" s="1"/>
  <c r="F3177" i="6" a="1"/>
  <c r="F3177" i="6" s="1"/>
  <c r="F3178" i="6" a="1"/>
  <c r="F3178" i="6" s="1"/>
  <c r="F3179" i="6" a="1"/>
  <c r="F3179" i="6" s="1"/>
  <c r="F3180" i="6" a="1"/>
  <c r="F3180" i="6" s="1"/>
  <c r="F3181" i="6" a="1"/>
  <c r="F3181" i="6"/>
  <c r="F3182" i="6" a="1"/>
  <c r="F3182" i="6" s="1"/>
  <c r="F3183" i="6" a="1"/>
  <c r="F3183" i="6" s="1"/>
  <c r="F3184" i="6" a="1"/>
  <c r="F3184" i="6" s="1"/>
  <c r="F3185" i="6" a="1"/>
  <c r="F3185" i="6" s="1"/>
  <c r="F3187" i="6" a="1"/>
  <c r="F3187" i="6" s="1"/>
  <c r="F3188" i="6" a="1"/>
  <c r="F3188" i="6"/>
  <c r="F3189" i="6" a="1"/>
  <c r="F3189" i="6" s="1"/>
  <c r="F3190" i="6" a="1"/>
  <c r="F3190" i="6" s="1"/>
  <c r="F3191" i="6" a="1"/>
  <c r="F3191" i="6" s="1"/>
  <c r="F3192" i="6" a="1"/>
  <c r="F3192" i="6" s="1"/>
  <c r="F3193" i="6" a="1"/>
  <c r="F3193" i="6" s="1"/>
  <c r="F3194" i="6" a="1"/>
  <c r="F3194" i="6"/>
  <c r="F3195" i="6" a="1"/>
  <c r="F3195" i="6" s="1"/>
  <c r="F3196" i="6" a="1"/>
  <c r="F3196" i="6" s="1"/>
  <c r="F3197" i="6" a="1"/>
  <c r="F3197" i="6" s="1"/>
  <c r="F3198" i="6" a="1"/>
  <c r="F3198" i="6" s="1"/>
  <c r="F3199" i="6" a="1"/>
  <c r="F3199" i="6" s="1"/>
  <c r="F3200" i="6" a="1"/>
  <c r="F3200" i="6" s="1"/>
  <c r="F3201" i="6" a="1"/>
  <c r="F3201" i="6" s="1"/>
  <c r="F3203" i="6" a="1"/>
  <c r="F3203" i="6" s="1"/>
  <c r="F3204" i="6" a="1"/>
  <c r="F3204" i="6" s="1"/>
  <c r="F3205" i="6" a="1"/>
  <c r="F3205" i="6" s="1"/>
  <c r="F3206" i="6" a="1"/>
  <c r="F3206" i="6" s="1"/>
  <c r="F3207" i="6" a="1"/>
  <c r="F3207" i="6" s="1"/>
  <c r="F3208" i="6" a="1"/>
  <c r="F3208" i="6"/>
  <c r="F3209" i="6" a="1"/>
  <c r="F3209" i="6" s="1"/>
  <c r="F3210" i="6" a="1"/>
  <c r="F3210" i="6" s="1"/>
  <c r="F3211" i="6" a="1"/>
  <c r="F3211" i="6" s="1"/>
  <c r="F3212" i="6" a="1"/>
  <c r="F3212" i="6" s="1"/>
  <c r="F3213" i="6" a="1"/>
  <c r="F3213" i="6" s="1"/>
  <c r="F3214" i="6" a="1"/>
  <c r="F3214" i="6" s="1"/>
  <c r="F3215" i="6" a="1"/>
  <c r="F3215" i="6" s="1"/>
  <c r="F3216" i="6" a="1"/>
  <c r="F3216" i="6" s="1"/>
  <c r="F3217" i="6" a="1"/>
  <c r="F3217" i="6" s="1"/>
  <c r="F3219" i="6" a="1"/>
  <c r="F3219" i="6" s="1"/>
  <c r="F3220" i="6" a="1"/>
  <c r="F3220" i="6" s="1"/>
  <c r="F3221" i="6" a="1"/>
  <c r="F3221" i="6" s="1"/>
  <c r="F3222" i="6" a="1"/>
  <c r="F3222" i="6" s="1"/>
  <c r="F3223" i="6" a="1"/>
  <c r="F3223" i="6" s="1"/>
  <c r="F3224" i="6" a="1"/>
  <c r="F3224" i="6" s="1"/>
  <c r="F3225" i="6" a="1"/>
  <c r="F3225" i="6" s="1"/>
  <c r="F3226" i="6" a="1"/>
  <c r="F3226" i="6" s="1"/>
  <c r="F3227" i="6" a="1"/>
  <c r="F3227" i="6" s="1"/>
  <c r="F3228" i="6" a="1"/>
  <c r="F3228" i="6" s="1"/>
  <c r="F3229" i="6" a="1"/>
  <c r="F3229" i="6"/>
  <c r="F3230" i="6" a="1"/>
  <c r="F3230" i="6" s="1"/>
  <c r="F3231" i="6" a="1"/>
  <c r="F3231" i="6" s="1"/>
  <c r="F3232" i="6" a="1"/>
  <c r="F3232" i="6" s="1"/>
  <c r="F3233" i="6" a="1"/>
  <c r="F3233" i="6" s="1"/>
  <c r="F3235" i="6" a="1"/>
  <c r="F3235" i="6" s="1"/>
  <c r="F3236" i="6" a="1"/>
  <c r="F3236" i="6" s="1"/>
  <c r="F3237" i="6" a="1"/>
  <c r="F3237" i="6" s="1"/>
  <c r="F3238" i="6" a="1"/>
  <c r="F3238" i="6" s="1"/>
  <c r="F3239" i="6" a="1"/>
  <c r="F3239" i="6" s="1"/>
  <c r="F3240" i="6" a="1"/>
  <c r="F3240" i="6" s="1"/>
  <c r="F3241" i="6" a="1"/>
  <c r="F3241" i="6" s="1"/>
  <c r="F3242" i="6" a="1"/>
  <c r="F3242" i="6" s="1"/>
  <c r="F3243" i="6" a="1"/>
  <c r="F3243" i="6" s="1"/>
  <c r="F3244" i="6" a="1"/>
  <c r="F3244" i="6"/>
  <c r="F3245" i="6" a="1"/>
  <c r="F3245" i="6" s="1"/>
  <c r="F3246" i="6" a="1"/>
  <c r="F3246" i="6" s="1"/>
  <c r="F3247" i="6" a="1"/>
  <c r="F3247" i="6" s="1"/>
  <c r="F3248" i="6" a="1"/>
  <c r="F3248" i="6" s="1"/>
  <c r="F3249" i="6" a="1"/>
  <c r="F3249" i="6"/>
  <c r="F3251" i="6" a="1"/>
  <c r="F3251" i="6" s="1"/>
  <c r="F3252" i="6" a="1"/>
  <c r="F3252" i="6"/>
  <c r="F3253" i="6" a="1"/>
  <c r="F3253" i="6" s="1"/>
  <c r="F3254" i="6" a="1"/>
  <c r="F3254" i="6" s="1"/>
  <c r="F3255" i="6" a="1"/>
  <c r="F3255" i="6" s="1"/>
  <c r="F3256" i="6" a="1"/>
  <c r="F3256" i="6" s="1"/>
  <c r="F3257" i="6" a="1"/>
  <c r="F3257" i="6" s="1"/>
  <c r="F3258" i="6" a="1"/>
  <c r="F3258" i="6"/>
  <c r="F3259" i="6" a="1"/>
  <c r="F3259" i="6" s="1"/>
  <c r="F3260" i="6" a="1"/>
  <c r="F3260" i="6"/>
  <c r="F3261" i="6" a="1"/>
  <c r="F3261" i="6" s="1"/>
  <c r="F3262" i="6" a="1"/>
  <c r="F3262" i="6" s="1"/>
  <c r="F3263" i="6" a="1"/>
  <c r="F3263" i="6" s="1"/>
  <c r="F3264" i="6" a="1"/>
  <c r="F3264" i="6"/>
  <c r="F3265" i="6" a="1"/>
  <c r="F3265" i="6" s="1"/>
  <c r="F3267" i="6" a="1"/>
  <c r="F3267" i="6" s="1"/>
  <c r="F3268" i="6" a="1"/>
  <c r="F3268" i="6"/>
  <c r="F3269" i="6" a="1"/>
  <c r="F3269" i="6" s="1"/>
  <c r="F3270" i="6" a="1"/>
  <c r="F3270" i="6" s="1"/>
  <c r="F3271" i="6" a="1"/>
  <c r="F3271" i="6" s="1"/>
  <c r="F3272" i="6" a="1"/>
  <c r="F3272" i="6" s="1"/>
  <c r="F3273" i="6" a="1"/>
  <c r="F3273" i="6" s="1"/>
  <c r="F3274" i="6" a="1"/>
  <c r="F3274" i="6" s="1"/>
  <c r="F3275" i="6" a="1"/>
  <c r="F3275" i="6" s="1"/>
  <c r="F3276" i="6" a="1"/>
  <c r="F3276" i="6" s="1"/>
  <c r="F3277" i="6" a="1"/>
  <c r="F3277" i="6" s="1"/>
  <c r="F3278" i="6" a="1"/>
  <c r="F3278" i="6" s="1"/>
  <c r="F3279" i="6" a="1"/>
  <c r="F3279" i="6" s="1"/>
  <c r="F3280" i="6" a="1"/>
  <c r="F3280" i="6"/>
  <c r="F3281" i="6" a="1"/>
  <c r="F3281" i="6" s="1"/>
  <c r="F3282" i="6" a="1"/>
  <c r="F3282" i="6" s="1"/>
  <c r="F3283" i="6" a="1"/>
  <c r="F3283" i="6" s="1"/>
  <c r="F3284" i="6" a="1"/>
  <c r="F3284" i="6" s="1"/>
  <c r="F3285" i="6" a="1"/>
  <c r="F3285" i="6" s="1"/>
  <c r="F3286" i="6" a="1"/>
  <c r="F3286" i="6" s="1"/>
  <c r="F3287" i="6" a="1"/>
  <c r="F3287" i="6" s="1"/>
  <c r="F3288" i="6" a="1"/>
  <c r="F3288" i="6" s="1"/>
  <c r="F3289" i="6" a="1"/>
  <c r="F3289" i="6" s="1"/>
  <c r="F3290" i="6" a="1"/>
  <c r="F3290" i="6" s="1"/>
  <c r="F3291" i="6" a="1"/>
  <c r="F3291" i="6" s="1"/>
  <c r="F3292" i="6" a="1"/>
  <c r="F3292" i="6" s="1"/>
  <c r="F3293" i="6" a="1"/>
  <c r="F3293" i="6" s="1"/>
  <c r="F3294" i="6" a="1"/>
  <c r="F3294" i="6" s="1"/>
  <c r="F3295" i="6" a="1"/>
  <c r="F3295" i="6" s="1"/>
  <c r="F3296" i="6" a="1"/>
  <c r="F3296" i="6" s="1"/>
  <c r="F3297" i="6" a="1"/>
  <c r="F3297" i="6" s="1"/>
  <c r="F3299" i="6" a="1"/>
  <c r="F3299" i="6" s="1"/>
  <c r="F3300" i="6" a="1"/>
  <c r="F3300" i="6" s="1"/>
  <c r="F3301" i="6" a="1"/>
  <c r="F3301" i="6"/>
  <c r="F3302" i="6" a="1"/>
  <c r="F3302" i="6" s="1"/>
  <c r="F3303" i="6" a="1"/>
  <c r="F3303" i="6" s="1"/>
  <c r="F3304" i="6" a="1"/>
  <c r="F3304" i="6" s="1"/>
  <c r="F3305" i="6" a="1"/>
  <c r="F3305" i="6" s="1"/>
  <c r="F3306" i="6" a="1"/>
  <c r="F3306" i="6" s="1"/>
  <c r="F3307" i="6" a="1"/>
  <c r="F3307" i="6" s="1"/>
  <c r="F3308" i="6" a="1"/>
  <c r="F3308" i="6"/>
  <c r="F3309" i="6" a="1"/>
  <c r="F3309" i="6"/>
  <c r="F3310" i="6" a="1"/>
  <c r="F3310" i="6" s="1"/>
  <c r="F3311" i="6" a="1"/>
  <c r="F3311" i="6" s="1"/>
  <c r="F3312" i="6" a="1"/>
  <c r="F3312" i="6" s="1"/>
  <c r="F3313" i="6" a="1"/>
  <c r="F3313" i="6" s="1"/>
  <c r="F3315" i="6" a="1"/>
  <c r="F3315" i="6" s="1"/>
  <c r="F3316" i="6" a="1"/>
  <c r="F3316" i="6" s="1"/>
  <c r="F3317" i="6" a="1"/>
  <c r="F3317" i="6" s="1"/>
  <c r="F3318" i="6" a="1"/>
  <c r="F3318" i="6" s="1"/>
  <c r="F3319" i="6" a="1"/>
  <c r="F3319" i="6" s="1"/>
  <c r="F3320" i="6" a="1"/>
  <c r="F3320" i="6" s="1"/>
  <c r="F3321" i="6" a="1"/>
  <c r="F3321" i="6"/>
  <c r="F3322" i="6" a="1"/>
  <c r="F3322" i="6" s="1"/>
  <c r="F3323" i="6" a="1"/>
  <c r="F3323" i="6" s="1"/>
  <c r="F3324" i="6" a="1"/>
  <c r="F3324" i="6" s="1"/>
  <c r="F3325" i="6" a="1"/>
  <c r="F3325" i="6" s="1"/>
  <c r="F3326" i="6" a="1"/>
  <c r="F3326" i="6" s="1"/>
  <c r="F3327" i="6" a="1"/>
  <c r="F3327" i="6" s="1"/>
  <c r="F3328" i="6" a="1"/>
  <c r="F3328" i="6" s="1"/>
  <c r="F3329" i="6" a="1"/>
  <c r="F3329" i="6" s="1"/>
  <c r="F3330" i="6" a="1"/>
  <c r="F3330" i="6" s="1"/>
  <c r="F3331" i="6" a="1"/>
  <c r="F3331" i="6" s="1"/>
  <c r="F3332" i="6" a="1"/>
  <c r="F3332" i="6"/>
  <c r="F3333" i="6" a="1"/>
  <c r="F3333" i="6" s="1"/>
  <c r="F3334" i="6" a="1"/>
  <c r="F3334" i="6" s="1"/>
  <c r="F3335" i="6" a="1"/>
  <c r="F3335" i="6" s="1"/>
  <c r="F3336" i="6" a="1"/>
  <c r="F3336" i="6"/>
  <c r="F3337" i="6" a="1"/>
  <c r="F3337" i="6" s="1"/>
  <c r="F3338" i="6" a="1"/>
  <c r="F3338" i="6" s="1"/>
  <c r="F3339" i="6" a="1"/>
  <c r="F3339" i="6" s="1"/>
  <c r="F3340" i="6" a="1"/>
  <c r="F3340" i="6"/>
  <c r="F3341" i="6" a="1"/>
  <c r="F3341" i="6"/>
  <c r="F3342" i="6" a="1"/>
  <c r="F3342" i="6" s="1"/>
  <c r="F3343" i="6" a="1"/>
  <c r="F3343" i="6" s="1"/>
  <c r="F3344" i="6" a="1"/>
  <c r="F3344" i="6"/>
  <c r="F3345" i="6" a="1"/>
  <c r="F3345" i="6"/>
  <c r="F3347" i="6" a="1"/>
  <c r="F3347" i="6" s="1"/>
  <c r="F3348" i="6" a="1"/>
  <c r="F3348" i="6" s="1"/>
  <c r="F3349" i="6" a="1"/>
  <c r="F3349" i="6"/>
  <c r="F3350" i="6" a="1"/>
  <c r="F3350" i="6" s="1"/>
  <c r="F3351" i="6" a="1"/>
  <c r="F3351" i="6" s="1"/>
  <c r="F3352" i="6" a="1"/>
  <c r="F3352" i="6" s="1"/>
  <c r="F3353" i="6" a="1"/>
  <c r="F3353" i="6" s="1"/>
  <c r="F3354" i="6" a="1"/>
  <c r="F3354" i="6"/>
  <c r="F3355" i="6" a="1"/>
  <c r="F3355" i="6" s="1"/>
  <c r="F3356" i="6" a="1"/>
  <c r="F3356" i="6"/>
  <c r="F3357" i="6" a="1"/>
  <c r="F3357" i="6" s="1"/>
  <c r="F3358" i="6" a="1"/>
  <c r="F3358" i="6"/>
  <c r="F3359" i="6" a="1"/>
  <c r="F3359" i="6" s="1"/>
  <c r="F3360" i="6" a="1"/>
  <c r="F3360" i="6" s="1"/>
  <c r="F3361" i="6" a="1"/>
  <c r="F3361" i="6" s="1"/>
  <c r="F3363" i="6" a="1"/>
  <c r="F3363" i="6" s="1"/>
  <c r="F3364" i="6" a="1"/>
  <c r="F3364" i="6" s="1"/>
  <c r="F3365" i="6" a="1"/>
  <c r="F3365" i="6"/>
  <c r="F3366" i="6" a="1"/>
  <c r="F3366" i="6" s="1"/>
  <c r="F3367" i="6" a="1"/>
  <c r="F3367" i="6" s="1"/>
  <c r="F3368" i="6" a="1"/>
  <c r="F3368" i="6" s="1"/>
  <c r="F3369" i="6" a="1"/>
  <c r="F3369" i="6" s="1"/>
  <c r="F3370" i="6" a="1"/>
  <c r="F3370" i="6" s="1"/>
  <c r="F3371" i="6" a="1"/>
  <c r="F3371" i="6" s="1"/>
  <c r="F3372" i="6" a="1"/>
  <c r="F3372" i="6"/>
  <c r="F3373" i="6" a="1"/>
  <c r="F3373" i="6"/>
  <c r="F3374" i="6" a="1"/>
  <c r="F3374" i="6" s="1"/>
  <c r="F3375" i="6" a="1"/>
  <c r="F3375" i="6" s="1"/>
  <c r="F3376" i="6" a="1"/>
  <c r="F3376" i="6"/>
  <c r="F3377" i="6" a="1"/>
  <c r="F3377" i="6"/>
  <c r="F3379" i="6" a="1"/>
  <c r="F3379" i="6" s="1"/>
  <c r="F3380" i="6" a="1"/>
  <c r="F3380" i="6" s="1"/>
  <c r="F3381" i="6" a="1"/>
  <c r="F3381" i="6"/>
  <c r="F3382" i="6" a="1"/>
  <c r="F3382" i="6"/>
  <c r="F3383" i="6" a="1"/>
  <c r="F3383" i="6" s="1"/>
  <c r="F3384" i="6" a="1"/>
  <c r="F3384" i="6" s="1"/>
  <c r="F3385" i="6" a="1"/>
  <c r="F3385" i="6" s="1"/>
  <c r="F3386" i="6" a="1"/>
  <c r="F3386" i="6" s="1"/>
  <c r="F3387" i="6" a="1"/>
  <c r="F3387" i="6" s="1"/>
  <c r="F3388" i="6" a="1"/>
  <c r="F3388" i="6" s="1"/>
  <c r="F3389" i="6" a="1"/>
  <c r="F3389" i="6" s="1"/>
  <c r="F3390" i="6" a="1"/>
  <c r="F3390" i="6" s="1"/>
  <c r="F3391" i="6" a="1"/>
  <c r="F3391" i="6" s="1"/>
  <c r="F3392" i="6" a="1"/>
  <c r="F3392" i="6" s="1"/>
  <c r="F3393" i="6" a="1"/>
  <c r="F3393" i="6" s="1"/>
  <c r="F3395" i="6" a="1"/>
  <c r="F3395" i="6" s="1"/>
  <c r="F3396" i="6" a="1"/>
  <c r="F3396" i="6" s="1"/>
  <c r="F3397" i="6" a="1"/>
  <c r="F3397" i="6" s="1"/>
  <c r="F3398" i="6" a="1"/>
  <c r="F3398" i="6" s="1"/>
  <c r="F3399" i="6" a="1"/>
  <c r="F3399" i="6" s="1"/>
  <c r="F3400" i="6" a="1"/>
  <c r="F3400" i="6"/>
  <c r="F3401" i="6" a="1"/>
  <c r="F3401" i="6" s="1"/>
  <c r="F3402" i="6" a="1"/>
  <c r="F3402" i="6" s="1"/>
  <c r="F3403" i="6" a="1"/>
  <c r="F3403" i="6" s="1"/>
  <c r="F3404" i="6" a="1"/>
  <c r="F3404" i="6" s="1"/>
  <c r="F3405" i="6" a="1"/>
  <c r="F3405" i="6"/>
  <c r="F3406" i="6" a="1"/>
  <c r="F3406" i="6" s="1"/>
  <c r="F3407" i="6" a="1"/>
  <c r="F3407" i="6" s="1"/>
  <c r="F3408" i="6" a="1"/>
  <c r="F3408" i="6" s="1"/>
  <c r="F3409" i="6" a="1"/>
  <c r="F3409" i="6" s="1"/>
  <c r="F3410" i="6" a="1"/>
  <c r="F3410" i="6" s="1"/>
  <c r="F3411" i="6" a="1"/>
  <c r="F3411" i="6" s="1"/>
  <c r="F3412" i="6" a="1"/>
  <c r="F3412" i="6" s="1"/>
  <c r="F3413" i="6" a="1"/>
  <c r="F3413" i="6"/>
  <c r="F3414" i="6" a="1"/>
  <c r="F3414" i="6"/>
  <c r="F3415" i="6" a="1"/>
  <c r="F3415" i="6" s="1"/>
  <c r="F3416" i="6" a="1"/>
  <c r="F3416" i="6" s="1"/>
  <c r="F3417" i="6" a="1"/>
  <c r="F3417" i="6" s="1"/>
  <c r="F3418" i="6" a="1"/>
  <c r="F3418" i="6" s="1"/>
  <c r="F3419" i="6" a="1"/>
  <c r="F3419" i="6" s="1"/>
  <c r="F3420" i="6" a="1"/>
  <c r="F3420" i="6"/>
  <c r="F3421" i="6" a="1"/>
  <c r="F3421" i="6" s="1"/>
  <c r="F3422" i="6" a="1"/>
  <c r="F3422" i="6" s="1"/>
  <c r="F3423" i="6" a="1"/>
  <c r="F3423" i="6" s="1"/>
  <c r="F3424" i="6" a="1"/>
  <c r="F3424" i="6" s="1"/>
  <c r="F3425" i="6" a="1"/>
  <c r="F3425" i="6" s="1"/>
  <c r="F3427" i="6" a="1"/>
  <c r="F3427" i="6" s="1"/>
  <c r="F3428" i="6" a="1"/>
  <c r="F3428" i="6"/>
  <c r="F3429" i="6" a="1"/>
  <c r="F3429" i="6"/>
  <c r="F3430" i="6" a="1"/>
  <c r="F3430" i="6" s="1"/>
  <c r="F3431" i="6" a="1"/>
  <c r="F3431" i="6" s="1"/>
  <c r="F3432" i="6" a="1"/>
  <c r="F3432" i="6" s="1"/>
  <c r="F3433" i="6" a="1"/>
  <c r="F3433" i="6" s="1"/>
  <c r="F3434" i="6" a="1"/>
  <c r="F3434" i="6" s="1"/>
  <c r="F3435" i="6" a="1"/>
  <c r="F3435" i="6" s="1"/>
  <c r="F3436" i="6" a="1"/>
  <c r="F3436" i="6"/>
  <c r="F3437" i="6" a="1"/>
  <c r="F3437" i="6" s="1"/>
  <c r="F3438" i="6" a="1"/>
  <c r="F3438" i="6" s="1"/>
  <c r="F3439" i="6" a="1"/>
  <c r="F3439" i="6" s="1"/>
  <c r="F3440" i="6" a="1"/>
  <c r="F3440" i="6" s="1"/>
  <c r="F3441" i="6" a="1"/>
  <c r="F3441" i="6"/>
  <c r="F3443" i="6" a="1"/>
  <c r="F3443" i="6" s="1"/>
  <c r="F3444" i="6" a="1"/>
  <c r="F3444" i="6" s="1"/>
  <c r="F3445" i="6" a="1"/>
  <c r="F3445" i="6" s="1"/>
  <c r="F3446" i="6" a="1"/>
  <c r="F3446" i="6"/>
  <c r="F3447" i="6" a="1"/>
  <c r="F3447" i="6" s="1"/>
  <c r="F3448" i="6" a="1"/>
  <c r="F3448" i="6" s="1"/>
  <c r="F3449" i="6" a="1"/>
  <c r="F3449" i="6" s="1"/>
  <c r="F3450" i="6" a="1"/>
  <c r="F3450" i="6" s="1"/>
  <c r="F3451" i="6" a="1"/>
  <c r="F3451" i="6" s="1"/>
  <c r="F3452" i="6" a="1"/>
  <c r="F3452" i="6"/>
  <c r="F3453" i="6" a="1"/>
  <c r="F3453" i="6" s="1"/>
  <c r="F3454" i="6" a="1"/>
  <c r="F3454" i="6"/>
  <c r="F3455" i="6" a="1"/>
  <c r="F3455" i="6" s="1"/>
  <c r="F3456" i="6" a="1"/>
  <c r="F3456" i="6" s="1"/>
  <c r="F3457" i="6" a="1"/>
  <c r="F3457" i="6" s="1"/>
  <c r="F3459" i="6" a="1"/>
  <c r="F3459" i="6" s="1"/>
  <c r="F3460" i="6" a="1"/>
  <c r="F3460" i="6" s="1"/>
  <c r="F3461" i="6" a="1"/>
  <c r="F3461" i="6" s="1"/>
  <c r="F3462" i="6" a="1"/>
  <c r="F3462" i="6" s="1"/>
  <c r="F3463" i="6" a="1"/>
  <c r="F3463" i="6" s="1"/>
  <c r="F3464" i="6" a="1"/>
  <c r="F3464" i="6"/>
  <c r="F3465" i="6" a="1"/>
  <c r="F3465" i="6" s="1"/>
  <c r="F3466" i="6" a="1"/>
  <c r="F3466" i="6" s="1"/>
  <c r="F3467" i="6" a="1"/>
  <c r="F3467" i="6" s="1"/>
  <c r="F3468" i="6" a="1"/>
  <c r="F3468" i="6"/>
  <c r="F3469" i="6" a="1"/>
  <c r="F3469" i="6"/>
  <c r="F3470" i="6" a="1"/>
  <c r="F3470" i="6" s="1"/>
  <c r="F3471" i="6" a="1"/>
  <c r="F3471" i="6" s="1"/>
  <c r="F3472" i="6" a="1"/>
  <c r="F3472" i="6" s="1"/>
  <c r="F3473" i="6" a="1"/>
  <c r="F3473" i="6"/>
  <c r="F3475" i="6" a="1"/>
  <c r="F3475" i="6" s="1"/>
  <c r="F3476" i="6" a="1"/>
  <c r="F3476" i="6" s="1"/>
  <c r="F3477" i="6" a="1"/>
  <c r="F3477" i="6" s="1"/>
  <c r="F3478" i="6" a="1"/>
  <c r="F3478" i="6" s="1"/>
  <c r="F3479" i="6" a="1"/>
  <c r="F3479" i="6" s="1"/>
  <c r="F3480" i="6" a="1"/>
  <c r="F3480" i="6" s="1"/>
  <c r="F3481" i="6" a="1"/>
  <c r="F3481" i="6"/>
  <c r="F3482" i="6" a="1"/>
  <c r="F3482" i="6" s="1"/>
  <c r="F3483" i="6" a="1"/>
  <c r="F3483" i="6" s="1"/>
  <c r="F3484" i="6" a="1"/>
  <c r="F3484" i="6" s="1"/>
  <c r="F3485" i="6" a="1"/>
  <c r="F3485" i="6" s="1"/>
  <c r="F3486" i="6" a="1"/>
  <c r="F3486" i="6" s="1"/>
  <c r="F3487" i="6" a="1"/>
  <c r="F3487" i="6" s="1"/>
  <c r="F3488" i="6" a="1"/>
  <c r="F3488" i="6" s="1"/>
  <c r="F3489" i="6" a="1"/>
  <c r="F3489" i="6" s="1"/>
  <c r="F3491" i="6" a="1"/>
  <c r="F3491" i="6" s="1"/>
  <c r="F3492" i="6" a="1"/>
  <c r="F3492" i="6"/>
  <c r="F3493" i="6" a="1"/>
  <c r="F3493" i="6"/>
  <c r="F3494" i="6" a="1"/>
  <c r="F3494" i="6" s="1"/>
  <c r="F3495" i="6" a="1"/>
  <c r="F3495" i="6" s="1"/>
  <c r="F3496" i="6" a="1"/>
  <c r="F3496" i="6"/>
  <c r="F3497" i="6" a="1"/>
  <c r="F3497" i="6" s="1"/>
  <c r="F3498" i="6" a="1"/>
  <c r="F3498" i="6" s="1"/>
  <c r="F3499" i="6" a="1"/>
  <c r="F3499" i="6" s="1"/>
  <c r="F3500" i="6" a="1"/>
  <c r="F3500" i="6" s="1"/>
  <c r="F3501" i="6" a="1"/>
  <c r="F3501" i="6" s="1"/>
  <c r="F3502" i="6" a="1"/>
  <c r="F3502" i="6" s="1"/>
  <c r="F3503" i="6" a="1"/>
  <c r="F3503" i="6" s="1"/>
  <c r="F3504" i="6" a="1"/>
  <c r="F3504" i="6"/>
  <c r="F3505" i="6" a="1"/>
  <c r="F3505" i="6" s="1"/>
  <c r="F3507" i="6" a="1"/>
  <c r="F3507" i="6" s="1"/>
  <c r="F3508" i="6" a="1"/>
  <c r="F3508" i="6" s="1"/>
  <c r="F3509" i="6" a="1"/>
  <c r="F3509" i="6" s="1"/>
  <c r="F3510" i="6" a="1"/>
  <c r="F3510" i="6"/>
  <c r="F3511" i="6" a="1"/>
  <c r="F3511" i="6" s="1"/>
  <c r="F3512" i="6" a="1"/>
  <c r="F3512" i="6" s="1"/>
  <c r="F3513" i="6" a="1"/>
  <c r="F3513" i="6"/>
  <c r="F3514" i="6" a="1"/>
  <c r="F3514" i="6" s="1"/>
  <c r="F3515" i="6" a="1"/>
  <c r="F3515" i="6" s="1"/>
  <c r="F3516" i="6" a="1"/>
  <c r="F3516" i="6"/>
  <c r="F3517" i="6" a="1"/>
  <c r="F3517" i="6" s="1"/>
  <c r="F3518" i="6" a="1"/>
  <c r="F3518" i="6" s="1"/>
  <c r="F3519" i="6" a="1"/>
  <c r="F3519" i="6" s="1"/>
  <c r="F3520" i="6" a="1"/>
  <c r="F3520" i="6" s="1"/>
  <c r="F3521" i="6" a="1"/>
  <c r="F3521" i="6" s="1"/>
  <c r="F3523" i="6" a="1"/>
  <c r="F3523" i="6" s="1"/>
  <c r="F3524" i="6" a="1"/>
  <c r="F3524" i="6" s="1"/>
  <c r="F3525" i="6" a="1"/>
  <c r="F3525" i="6" s="1"/>
  <c r="F3526" i="6" a="1"/>
  <c r="F3526" i="6" s="1"/>
  <c r="F3527" i="6" a="1"/>
  <c r="F3527" i="6" s="1"/>
  <c r="F3528" i="6" a="1"/>
  <c r="F3528" i="6"/>
  <c r="F3529" i="6" a="1"/>
  <c r="F3529" i="6" s="1"/>
  <c r="F3530" i="6" a="1"/>
  <c r="F3530" i="6" s="1"/>
  <c r="F3531" i="6" a="1"/>
  <c r="F3531" i="6" s="1"/>
  <c r="F3532" i="6" a="1"/>
  <c r="F3532" i="6"/>
  <c r="F3533" i="6" a="1"/>
  <c r="F3533" i="6"/>
  <c r="F3534" i="6" a="1"/>
  <c r="F3534" i="6" s="1"/>
  <c r="F3535" i="6" a="1"/>
  <c r="F3535" i="6" s="1"/>
  <c r="F3536" i="6" a="1"/>
  <c r="F3536" i="6" s="1"/>
  <c r="F3537" i="6" a="1"/>
  <c r="F3537" i="6" s="1"/>
  <c r="F3539" i="6" a="1"/>
  <c r="F3539" i="6" s="1"/>
  <c r="F3540" i="6" a="1"/>
  <c r="F3540" i="6" s="1"/>
  <c r="F3541" i="6" a="1"/>
  <c r="F3541" i="6" s="1"/>
  <c r="F3542" i="6" a="1"/>
  <c r="F3542" i="6"/>
  <c r="F3543" i="6" a="1"/>
  <c r="F3543" i="6" s="1"/>
  <c r="F3544" i="6" a="1"/>
  <c r="F3544" i="6" s="1"/>
  <c r="F3545" i="6" a="1"/>
  <c r="F3545" i="6"/>
  <c r="F3546" i="6" a="1"/>
  <c r="F3546" i="6" s="1"/>
  <c r="F3547" i="6" a="1"/>
  <c r="F3547" i="6" s="1"/>
  <c r="F3548" i="6" a="1"/>
  <c r="F3548" i="6"/>
  <c r="F3549" i="6" a="1"/>
  <c r="F3549" i="6" s="1"/>
  <c r="F3550" i="6" a="1"/>
  <c r="F3550" i="6"/>
  <c r="F3551" i="6" a="1"/>
  <c r="F3551" i="6" s="1"/>
  <c r="F3552" i="6" a="1"/>
  <c r="F3552" i="6" s="1"/>
  <c r="F3553" i="6" a="1"/>
  <c r="F3553" i="6" s="1"/>
  <c r="F3555" i="6" a="1"/>
  <c r="F3555" i="6" s="1"/>
  <c r="F3556" i="6" a="1"/>
  <c r="F3556" i="6"/>
  <c r="F3557" i="6" a="1"/>
  <c r="F3557" i="6" s="1"/>
  <c r="F3558" i="6" a="1"/>
  <c r="F3558" i="6" s="1"/>
  <c r="F3559" i="6" a="1"/>
  <c r="F3559" i="6" s="1"/>
  <c r="F3560" i="6" a="1"/>
  <c r="F3560" i="6" s="1"/>
  <c r="F3561" i="6" a="1"/>
  <c r="F3561" i="6" s="1"/>
  <c r="F3562" i="6" a="1"/>
  <c r="F3562" i="6" s="1"/>
  <c r="F3563" i="6" a="1"/>
  <c r="F3563" i="6" s="1"/>
  <c r="F3564" i="6" a="1"/>
  <c r="F3564" i="6" s="1"/>
  <c r="F3565" i="6" a="1"/>
  <c r="F3565" i="6" s="1"/>
  <c r="F3566" i="6" a="1"/>
  <c r="F3566" i="6" s="1"/>
  <c r="F3567" i="6" a="1"/>
  <c r="F3567" i="6" s="1"/>
  <c r="F3568" i="6" a="1"/>
  <c r="F3568" i="6"/>
  <c r="F3569" i="6" a="1"/>
  <c r="F3569" i="6"/>
  <c r="F3571" i="6" a="1"/>
  <c r="F3571" i="6" s="1"/>
  <c r="F3572" i="6" a="1"/>
  <c r="F3572" i="6" s="1"/>
  <c r="F3573" i="6" a="1"/>
  <c r="F3573" i="6"/>
  <c r="F3574" i="6" a="1"/>
  <c r="F3574" i="6" s="1"/>
  <c r="F3575" i="6" a="1"/>
  <c r="F3575" i="6" s="1"/>
  <c r="F3576" i="6" a="1"/>
  <c r="F3576" i="6" s="1"/>
  <c r="F3577" i="6" a="1"/>
  <c r="F3577" i="6"/>
  <c r="F3578" i="6" a="1"/>
  <c r="F3578" i="6" s="1"/>
  <c r="F3579" i="6" a="1"/>
  <c r="F3579" i="6" s="1"/>
  <c r="F3580" i="6" a="1"/>
  <c r="F3580" i="6" s="1"/>
  <c r="F3581" i="6" a="1"/>
  <c r="F3581" i="6" s="1"/>
  <c r="F3582" i="6" a="1"/>
  <c r="F3582" i="6"/>
  <c r="F3583" i="6" a="1"/>
  <c r="F3583" i="6" s="1"/>
  <c r="F3584" i="6" a="1"/>
  <c r="F3584" i="6" s="1"/>
  <c r="F3585" i="6" a="1"/>
  <c r="F3585" i="6" s="1"/>
  <c r="F3587" i="6" a="1"/>
  <c r="F3587" i="6" s="1"/>
  <c r="F3588" i="6" a="1"/>
  <c r="F3588" i="6" s="1"/>
  <c r="F3589" i="6" a="1"/>
  <c r="F3589" i="6" s="1"/>
  <c r="F3590" i="6" a="1"/>
  <c r="F3590" i="6" s="1"/>
  <c r="F3591" i="6" a="1"/>
  <c r="F3591" i="6" s="1"/>
  <c r="F3592" i="6" a="1"/>
  <c r="F3592" i="6" s="1"/>
  <c r="F3593" i="6" a="1"/>
  <c r="F3593" i="6" s="1"/>
  <c r="F3594" i="6" a="1"/>
  <c r="F3594" i="6" s="1"/>
  <c r="F3595" i="6" a="1"/>
  <c r="F3595" i="6" s="1"/>
  <c r="F3596" i="6" a="1"/>
  <c r="F3596" i="6"/>
  <c r="F3597" i="6" a="1"/>
  <c r="F3597" i="6"/>
  <c r="F3598" i="6" a="1"/>
  <c r="F3598" i="6" s="1"/>
  <c r="F3599" i="6" a="1"/>
  <c r="F3599" i="6" s="1"/>
  <c r="F3600" i="6" a="1"/>
  <c r="F3600" i="6" s="1"/>
  <c r="F3601" i="6" a="1"/>
  <c r="F3601" i="6" s="1"/>
  <c r="F3603" i="6" a="1"/>
  <c r="F3603" i="6" s="1"/>
  <c r="F3604" i="6" a="1"/>
  <c r="F3604" i="6" s="1"/>
  <c r="F3605" i="6" a="1"/>
  <c r="F3605" i="6"/>
  <c r="F3606" i="6" a="1"/>
  <c r="F3606" i="6"/>
  <c r="F3607" i="6" a="1"/>
  <c r="F3607" i="6" s="1"/>
  <c r="F3608" i="6" a="1"/>
  <c r="F3608" i="6" s="1"/>
  <c r="F3609" i="6" a="1"/>
  <c r="F3609" i="6"/>
  <c r="F3610" i="6" a="1"/>
  <c r="F3610" i="6" s="1"/>
  <c r="F3611" i="6" a="1"/>
  <c r="F3611" i="6" s="1"/>
  <c r="F3612" i="6" a="1"/>
  <c r="F3612" i="6" s="1"/>
  <c r="F3613" i="6" a="1"/>
  <c r="F3613" i="6" s="1"/>
  <c r="F3614" i="6" a="1"/>
  <c r="F3614" i="6"/>
  <c r="F3615" i="6" a="1"/>
  <c r="F3615" i="6" s="1"/>
  <c r="F3616" i="6" a="1"/>
  <c r="F3616" i="6" s="1"/>
  <c r="F3617" i="6" a="1"/>
  <c r="F3617" i="6" s="1"/>
  <c r="F3619" i="6" a="1"/>
  <c r="F3619" i="6" s="1"/>
  <c r="F3620" i="6" a="1"/>
  <c r="F3620" i="6"/>
  <c r="F3621" i="6" a="1"/>
  <c r="F3621" i="6" s="1"/>
  <c r="F3622" i="6" a="1"/>
  <c r="F3622" i="6" s="1"/>
  <c r="F3623" i="6" a="1"/>
  <c r="F3623" i="6" s="1"/>
  <c r="F3624" i="6" a="1"/>
  <c r="F3624" i="6"/>
  <c r="F3625" i="6" a="1"/>
  <c r="F3625" i="6" s="1"/>
  <c r="F3626" i="6" a="1"/>
  <c r="F3626" i="6" s="1"/>
  <c r="F3627" i="6" a="1"/>
  <c r="F3627" i="6" s="1"/>
  <c r="F3628" i="6" a="1"/>
  <c r="F3628" i="6"/>
  <c r="F3629" i="6" a="1"/>
  <c r="F3629" i="6"/>
  <c r="F3630" i="6" a="1"/>
  <c r="F3630" i="6" s="1"/>
  <c r="F3631" i="6" a="1"/>
  <c r="F3631" i="6" s="1"/>
  <c r="F3632" i="6" a="1"/>
  <c r="F3632" i="6"/>
  <c r="F3633" i="6" a="1"/>
  <c r="F3633" i="6" s="1"/>
  <c r="F3635" i="6" a="1"/>
  <c r="F3635" i="6" s="1"/>
  <c r="F3636" i="6" a="1"/>
  <c r="F3636" i="6" s="1"/>
  <c r="F3637" i="6" a="1"/>
  <c r="F3637" i="6"/>
  <c r="F3638" i="6" a="1"/>
  <c r="F3638" i="6" s="1"/>
  <c r="F3639" i="6" a="1"/>
  <c r="F3639" i="6" s="1"/>
  <c r="F3640" i="6" a="1"/>
  <c r="F3640" i="6" s="1"/>
  <c r="F3641" i="6" a="1"/>
  <c r="F3641" i="6" s="1"/>
  <c r="F3642" i="6" a="1"/>
  <c r="F3642" i="6" s="1"/>
  <c r="F3643" i="6" a="1"/>
  <c r="F3643" i="6" s="1"/>
  <c r="F3644" i="6" a="1"/>
  <c r="F3644" i="6" s="1"/>
  <c r="F3645" i="6" a="1"/>
  <c r="F3645" i="6" s="1"/>
  <c r="F3646" i="6" a="1"/>
  <c r="F3646" i="6" s="1"/>
  <c r="F3647" i="6" a="1"/>
  <c r="F3647" i="6" s="1"/>
  <c r="F3648" i="6" a="1"/>
  <c r="F3648" i="6" s="1"/>
  <c r="F3649" i="6" a="1"/>
  <c r="F3649" i="6" s="1"/>
  <c r="F3651" i="6" a="1"/>
  <c r="F3651" i="6" s="1"/>
  <c r="F3652" i="6" a="1"/>
  <c r="F3652" i="6"/>
  <c r="F3653" i="6" a="1"/>
  <c r="F3653" i="6" s="1"/>
  <c r="F3654" i="6" a="1"/>
  <c r="F3654" i="6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D17" i="6" s="1" a="1"/>
  <c r="D17" i="6" s="1"/>
  <c r="E18" i="6"/>
  <c r="D18" i="6" s="1" a="1"/>
  <c r="D18" i="6" s="1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D33" i="6" s="1" a="1"/>
  <c r="D33" i="6" s="1"/>
  <c r="E34" i="6"/>
  <c r="D34" i="6" s="1" a="1"/>
  <c r="D34" i="6" s="1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D49" i="6" s="1" a="1"/>
  <c r="D49" i="6" s="1"/>
  <c r="E50" i="6"/>
  <c r="D50" i="6" s="1" a="1"/>
  <c r="D50" i="6" s="1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D65" i="6" s="1" a="1"/>
  <c r="D65" i="6" s="1"/>
  <c r="E66" i="6"/>
  <c r="D66" i="6" s="1" a="1"/>
  <c r="D66" i="6" s="1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D81" i="6" s="1" a="1"/>
  <c r="D81" i="6" s="1"/>
  <c r="E82" i="6"/>
  <c r="D82" i="6" s="1" a="1"/>
  <c r="D82" i="6" s="1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D97" i="6" s="1" a="1"/>
  <c r="D97" i="6" s="1"/>
  <c r="E98" i="6"/>
  <c r="D98" i="6" s="1" a="1"/>
  <c r="D98" i="6" s="1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D113" i="6" s="1" a="1"/>
  <c r="D113" i="6" s="1"/>
  <c r="E114" i="6"/>
  <c r="D114" i="6" s="1" a="1"/>
  <c r="D114" i="6" s="1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D129" i="6" s="1" a="1"/>
  <c r="D129" i="6" s="1"/>
  <c r="E130" i="6"/>
  <c r="D130" i="6" s="1" a="1"/>
  <c r="D130" i="6" s="1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D145" i="6" s="1" a="1"/>
  <c r="D145" i="6" s="1"/>
  <c r="E146" i="6"/>
  <c r="D146" i="6" s="1" a="1"/>
  <c r="D146" i="6" s="1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D161" i="6" s="1" a="1"/>
  <c r="D161" i="6" s="1"/>
  <c r="E162" i="6"/>
  <c r="D162" i="6" s="1" a="1"/>
  <c r="D162" i="6" s="1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D177" i="6" s="1" a="1"/>
  <c r="D177" i="6" s="1"/>
  <c r="E178" i="6"/>
  <c r="D178" i="6" s="1" a="1"/>
  <c r="D178" i="6" s="1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D193" i="6" s="1" a="1"/>
  <c r="D193" i="6" s="1"/>
  <c r="E194" i="6"/>
  <c r="D194" i="6" s="1" a="1"/>
  <c r="D194" i="6" s="1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D209" i="6" s="1" a="1"/>
  <c r="D209" i="6" s="1"/>
  <c r="E210" i="6"/>
  <c r="D210" i="6" s="1" a="1"/>
  <c r="D210" i="6" s="1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D225" i="6" s="1" a="1"/>
  <c r="D225" i="6" s="1"/>
  <c r="E226" i="6"/>
  <c r="D226" i="6" s="1" a="1"/>
  <c r="D226" i="6" s="1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D241" i="6" s="1" a="1"/>
  <c r="D241" i="6" s="1"/>
  <c r="E242" i="6"/>
  <c r="D242" i="6" s="1" a="1"/>
  <c r="D242" i="6" s="1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D257" i="6" s="1" a="1"/>
  <c r="D257" i="6" s="1"/>
  <c r="E258" i="6"/>
  <c r="D258" i="6" s="1" a="1"/>
  <c r="D258" i="6" s="1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D273" i="6" s="1" a="1"/>
  <c r="D273" i="6" s="1"/>
  <c r="E274" i="6"/>
  <c r="D274" i="6" s="1" a="1"/>
  <c r="D274" i="6" s="1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D289" i="6" s="1" a="1"/>
  <c r="D289" i="6" s="1"/>
  <c r="E290" i="6"/>
  <c r="D290" i="6" s="1" a="1"/>
  <c r="D290" i="6" s="1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D338" i="6" s="1" a="1"/>
  <c r="D338" i="6" s="1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D353" i="6" s="1" a="1"/>
  <c r="D353" i="6" s="1"/>
  <c r="E354" i="6"/>
  <c r="D354" i="6" s="1" a="1"/>
  <c r="D354" i="6" s="1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D369" i="6" s="1" a="1"/>
  <c r="D369" i="6" s="1"/>
  <c r="E370" i="6"/>
  <c r="D370" i="6" s="1" a="1"/>
  <c r="D370" i="6" s="1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D385" i="6" s="1" a="1"/>
  <c r="D385" i="6" s="1"/>
  <c r="E386" i="6"/>
  <c r="D386" i="6" s="1" a="1"/>
  <c r="D386" i="6" s="1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D401" i="6" s="1" a="1"/>
  <c r="D401" i="6" s="1"/>
  <c r="E402" i="6"/>
  <c r="D402" i="6" s="1" a="1"/>
  <c r="D402" i="6" s="1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D417" i="6" s="1" a="1"/>
  <c r="D417" i="6" s="1"/>
  <c r="E418" i="6"/>
  <c r="D418" i="6" s="1" a="1"/>
  <c r="D418" i="6" s="1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D433" i="6" s="1" a="1"/>
  <c r="D433" i="6" s="1"/>
  <c r="E434" i="6"/>
  <c r="D434" i="6" s="1" a="1"/>
  <c r="D434" i="6" s="1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D449" i="6" s="1" a="1"/>
  <c r="D449" i="6" s="1"/>
  <c r="E450" i="6"/>
  <c r="D450" i="6" s="1" a="1"/>
  <c r="D450" i="6" s="1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D465" i="6" s="1" a="1"/>
  <c r="D465" i="6" s="1"/>
  <c r="E466" i="6"/>
  <c r="D466" i="6" s="1" a="1"/>
  <c r="D466" i="6" s="1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D481" i="6" s="1" a="1"/>
  <c r="D481" i="6" s="1"/>
  <c r="E482" i="6"/>
  <c r="D482" i="6" s="1" a="1"/>
  <c r="D482" i="6" s="1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D497" i="6" s="1" a="1"/>
  <c r="D497" i="6" s="1"/>
  <c r="E498" i="6"/>
  <c r="D498" i="6" s="1" a="1"/>
  <c r="D498" i="6" s="1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D513" i="6" s="1" a="1"/>
  <c r="D513" i="6" s="1"/>
  <c r="E514" i="6"/>
  <c r="D514" i="6" s="1" a="1"/>
  <c r="D514" i="6" s="1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D529" i="6" s="1" a="1"/>
  <c r="D529" i="6" s="1"/>
  <c r="E530" i="6"/>
  <c r="D530" i="6" s="1" a="1"/>
  <c r="D530" i="6" s="1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D545" i="6" s="1" a="1"/>
  <c r="D545" i="6" s="1"/>
  <c r="E546" i="6"/>
  <c r="D546" i="6" s="1" a="1"/>
  <c r="D546" i="6" s="1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D578" i="6" s="1" a="1"/>
  <c r="D578" i="6" s="1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D593" i="6" s="1" a="1"/>
  <c r="D593" i="6" s="1"/>
  <c r="E594" i="6"/>
  <c r="D594" i="6" s="1" a="1"/>
  <c r="D594" i="6" s="1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D609" i="6" s="1" a="1"/>
  <c r="D609" i="6" s="1"/>
  <c r="E610" i="6"/>
  <c r="D610" i="6" s="1" a="1"/>
  <c r="D610" i="6" s="1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D625" i="6" s="1" a="1"/>
  <c r="D625" i="6" s="1"/>
  <c r="E626" i="6"/>
  <c r="D626" i="6" s="1" a="1"/>
  <c r="D626" i="6" s="1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D641" i="6" s="1" a="1"/>
  <c r="D641" i="6" s="1"/>
  <c r="E642" i="6"/>
  <c r="D642" i="6" s="1" a="1"/>
  <c r="D642" i="6" s="1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D657" i="6" s="1" a="1"/>
  <c r="D657" i="6" s="1"/>
  <c r="E658" i="6"/>
  <c r="D658" i="6" s="1" a="1"/>
  <c r="D658" i="6" s="1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D673" i="6" s="1" a="1"/>
  <c r="D673" i="6" s="1"/>
  <c r="E674" i="6"/>
  <c r="D674" i="6" s="1" a="1"/>
  <c r="D674" i="6" s="1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D689" i="6" s="1" a="1"/>
  <c r="D689" i="6" s="1"/>
  <c r="E690" i="6"/>
  <c r="D690" i="6" s="1" a="1"/>
  <c r="D690" i="6" s="1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D705" i="6" s="1" a="1"/>
  <c r="D705" i="6" s="1"/>
  <c r="E706" i="6"/>
  <c r="D706" i="6" s="1" a="1"/>
  <c r="D706" i="6" s="1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D721" i="6" s="1" a="1"/>
  <c r="D721" i="6" s="1"/>
  <c r="E722" i="6"/>
  <c r="D722" i="6" s="1" a="1"/>
  <c r="D722" i="6" s="1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D753" i="6" s="1" a="1"/>
  <c r="D753" i="6" s="1"/>
  <c r="E754" i="6"/>
  <c r="D754" i="6" s="1" a="1"/>
  <c r="D754" i="6" s="1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D769" i="6" s="1" a="1"/>
  <c r="D769" i="6" s="1"/>
  <c r="E770" i="6"/>
  <c r="D770" i="6" s="1" a="1"/>
  <c r="D770" i="6" s="1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D785" i="6" s="1" a="1"/>
  <c r="D785" i="6" s="1"/>
  <c r="E786" i="6"/>
  <c r="D786" i="6" s="1" a="1"/>
  <c r="D786" i="6" s="1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D801" i="6" s="1" a="1"/>
  <c r="D801" i="6" s="1"/>
  <c r="E802" i="6"/>
  <c r="D802" i="6" s="1" a="1"/>
  <c r="D802" i="6" s="1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D817" i="6" s="1" a="1"/>
  <c r="D817" i="6" s="1"/>
  <c r="E818" i="6"/>
  <c r="D818" i="6" s="1" a="1"/>
  <c r="D818" i="6" s="1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D833" i="6" s="1" a="1"/>
  <c r="D833" i="6" s="1"/>
  <c r="E834" i="6"/>
  <c r="D834" i="6" s="1" a="1"/>
  <c r="D834" i="6" s="1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D849" i="6" s="1" a="1"/>
  <c r="D849" i="6" s="1"/>
  <c r="E850" i="6"/>
  <c r="D850" i="6" s="1" a="1"/>
  <c r="D850" i="6" s="1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D865" i="6" s="1" a="1"/>
  <c r="D865" i="6" s="1"/>
  <c r="E866" i="6"/>
  <c r="D866" i="6" s="1" a="1"/>
  <c r="D866" i="6" s="1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D881" i="6" s="1" a="1"/>
  <c r="D881" i="6" s="1"/>
  <c r="E882" i="6"/>
  <c r="D882" i="6" s="1" a="1"/>
  <c r="D882" i="6" s="1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D898" i="6" s="1" a="1"/>
  <c r="D898" i="6" s="1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D914" i="6" s="1" a="1"/>
  <c r="D914" i="6" s="1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D929" i="6" s="1" a="1"/>
  <c r="D929" i="6" s="1"/>
  <c r="E930" i="6"/>
  <c r="D930" i="6" s="1" a="1"/>
  <c r="D930" i="6" s="1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D945" i="6" s="1" a="1"/>
  <c r="D945" i="6" s="1"/>
  <c r="E946" i="6"/>
  <c r="D946" i="6" s="1" a="1"/>
  <c r="D946" i="6" s="1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D961" i="6" s="1" a="1"/>
  <c r="D961" i="6" s="1"/>
  <c r="E962" i="6"/>
  <c r="D962" i="6" s="1" a="1"/>
  <c r="D962" i="6" s="1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D977" i="6" s="1" a="1"/>
  <c r="D977" i="6" s="1"/>
  <c r="E978" i="6"/>
  <c r="D978" i="6" s="1" a="1"/>
  <c r="D978" i="6" s="1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D993" i="6" s="1" a="1"/>
  <c r="D993" i="6" s="1"/>
  <c r="E994" i="6"/>
  <c r="D994" i="6" s="1" a="1"/>
  <c r="D994" i="6" s="1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D1009" i="6" s="1" a="1"/>
  <c r="D1009" i="6" s="1"/>
  <c r="E1010" i="6"/>
  <c r="D1010" i="6" s="1" a="1"/>
  <c r="D1010" i="6" s="1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D1025" i="6" s="1" a="1"/>
  <c r="D1025" i="6" s="1"/>
  <c r="E1026" i="6"/>
  <c r="D1026" i="6" s="1" a="1"/>
  <c r="D1026" i="6" s="1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D1041" i="6" s="1" a="1"/>
  <c r="D1041" i="6" s="1"/>
  <c r="E1042" i="6"/>
  <c r="D1042" i="6" s="1" a="1"/>
  <c r="D1042" i="6" s="1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D1057" i="6" s="1" a="1"/>
  <c r="D1057" i="6" s="1"/>
  <c r="E1058" i="6"/>
  <c r="D1058" i="6" s="1" a="1"/>
  <c r="D1058" i="6" s="1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D1073" i="6" s="1" a="1"/>
  <c r="D1073" i="6" s="1"/>
  <c r="E1074" i="6"/>
  <c r="D1074" i="6" s="1" a="1"/>
  <c r="D1074" i="6" s="1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D1089" i="6" s="1" a="1"/>
  <c r="D1089" i="6" s="1"/>
  <c r="E1090" i="6"/>
  <c r="D1090" i="6" s="1" a="1"/>
  <c r="D1090" i="6" s="1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D1105" i="6" s="1" a="1"/>
  <c r="D1105" i="6" s="1"/>
  <c r="E1106" i="6"/>
  <c r="D1106" i="6" s="1" a="1"/>
  <c r="D1106" i="6" s="1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D1121" i="6" s="1" a="1"/>
  <c r="D1121" i="6" s="1"/>
  <c r="E1122" i="6"/>
  <c r="D1122" i="6" s="1" a="1"/>
  <c r="D1122" i="6" s="1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D1138" i="6" s="1" a="1"/>
  <c r="D1138" i="6" s="1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D1153" i="6" s="1" a="1"/>
  <c r="D1153" i="6" s="1"/>
  <c r="E1154" i="6"/>
  <c r="D1154" i="6" s="1" a="1"/>
  <c r="D1154" i="6" s="1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D1169" i="6" s="1" a="1"/>
  <c r="D1169" i="6" s="1"/>
  <c r="E1170" i="6"/>
  <c r="D1170" i="6" s="1" a="1"/>
  <c r="D1170" i="6" s="1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D1185" i="6" s="1" a="1"/>
  <c r="D1185" i="6" s="1"/>
  <c r="E1186" i="6"/>
  <c r="D1186" i="6" s="1" a="1"/>
  <c r="D1186" i="6" s="1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D1201" i="6" s="1" a="1"/>
  <c r="D1201" i="6" s="1"/>
  <c r="E1202" i="6"/>
  <c r="D1202" i="6" s="1" a="1"/>
  <c r="D1202" i="6" s="1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D1218" i="6" s="1" a="1"/>
  <c r="D1218" i="6" s="1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D1233" i="6" s="1" a="1"/>
  <c r="D1233" i="6" s="1"/>
  <c r="E1234" i="6"/>
  <c r="D1234" i="6" s="1" a="1"/>
  <c r="D1234" i="6" s="1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D1249" i="6" s="1" a="1"/>
  <c r="D1249" i="6" s="1"/>
  <c r="E1250" i="6"/>
  <c r="D1250" i="6" s="1" a="1"/>
  <c r="D1250" i="6" s="1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D1265" i="6" s="1" a="1"/>
  <c r="D1265" i="6" s="1"/>
  <c r="E1266" i="6"/>
  <c r="D1266" i="6" s="1" a="1"/>
  <c r="D1266" i="6" s="1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D1281" i="6" s="1" a="1"/>
  <c r="D1281" i="6" s="1"/>
  <c r="E1282" i="6"/>
  <c r="D1282" i="6" s="1" a="1"/>
  <c r="D1282" i="6" s="1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D1297" i="6" s="1" a="1"/>
  <c r="D1297" i="6" s="1"/>
  <c r="E1298" i="6"/>
  <c r="D1298" i="6" s="1" a="1"/>
  <c r="D1298" i="6" s="1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D1313" i="6" s="1" a="1"/>
  <c r="D1313" i="6" s="1"/>
  <c r="E1314" i="6"/>
  <c r="D1314" i="6" s="1" a="1"/>
  <c r="D1314" i="6" s="1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D1329" i="6" s="1" a="1"/>
  <c r="D1329" i="6" s="1"/>
  <c r="E1330" i="6"/>
  <c r="D1330" i="6" s="1" a="1"/>
  <c r="D1330" i="6" s="1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D1345" i="6" s="1" a="1"/>
  <c r="D1345" i="6" s="1"/>
  <c r="E1346" i="6"/>
  <c r="D1346" i="6" s="1" a="1"/>
  <c r="D1346" i="6" s="1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D1361" i="6" s="1" a="1"/>
  <c r="D1361" i="6" s="1"/>
  <c r="E1362" i="6"/>
  <c r="D1362" i="6" s="1" a="1"/>
  <c r="D1362" i="6" s="1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D1394" i="6" s="1" a="1"/>
  <c r="D1394" i="6" s="1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D1409" i="6" s="1" a="1"/>
  <c r="D1409" i="6" s="1"/>
  <c r="E1410" i="6"/>
  <c r="D1410" i="6" s="1" a="1"/>
  <c r="D1410" i="6" s="1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D1425" i="6" s="1" a="1"/>
  <c r="D1425" i="6" s="1"/>
  <c r="E1426" i="6"/>
  <c r="D1426" i="6" s="1" a="1"/>
  <c r="D1426" i="6" s="1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D1441" i="6" s="1" a="1"/>
  <c r="D1441" i="6" s="1"/>
  <c r="E1442" i="6"/>
  <c r="D1442" i="6" s="1" a="1"/>
  <c r="D1442" i="6" s="1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D1457" i="6" s="1" a="1"/>
  <c r="D1457" i="6" s="1"/>
  <c r="E1458" i="6"/>
  <c r="D1458" i="6" s="1" a="1"/>
  <c r="D1458" i="6" s="1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D1473" i="6" s="1" a="1"/>
  <c r="D1473" i="6" s="1"/>
  <c r="E1474" i="6"/>
  <c r="D1474" i="6" s="1" a="1"/>
  <c r="D1474" i="6" s="1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D1489" i="6" s="1" a="1"/>
  <c r="D1489" i="6" s="1"/>
  <c r="E1490" i="6"/>
  <c r="D1490" i="6" s="1" a="1"/>
  <c r="D1490" i="6" s="1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D1505" i="6" s="1" a="1"/>
  <c r="D1505" i="6" s="1"/>
  <c r="E1506" i="6"/>
  <c r="D1506" i="6" s="1" a="1"/>
  <c r="D1506" i="6" s="1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D1521" i="6" s="1" a="1"/>
  <c r="D1521" i="6" s="1"/>
  <c r="E1522" i="6"/>
  <c r="D1522" i="6" s="1" a="1"/>
  <c r="D1522" i="6" s="1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D1537" i="6" s="1" a="1"/>
  <c r="D1537" i="6" s="1"/>
  <c r="E1538" i="6"/>
  <c r="D1538" i="6" s="1" a="1"/>
  <c r="D1538" i="6" s="1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D1553" i="6" s="1" a="1"/>
  <c r="D1553" i="6" s="1"/>
  <c r="E1554" i="6"/>
  <c r="D1554" i="6" s="1" a="1"/>
  <c r="D1554" i="6" s="1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D1569" i="6" s="1" a="1"/>
  <c r="D1569" i="6" s="1"/>
  <c r="E1570" i="6"/>
  <c r="D1570" i="6" s="1" a="1"/>
  <c r="D1570" i="6" s="1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D1585" i="6" s="1" a="1"/>
  <c r="D1585" i="6" s="1"/>
  <c r="E1586" i="6"/>
  <c r="D1586" i="6" s="1" a="1"/>
  <c r="D1586" i="6" s="1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D1601" i="6" s="1" a="1"/>
  <c r="D1601" i="6" s="1"/>
  <c r="E1602" i="6"/>
  <c r="D1602" i="6" s="1" a="1"/>
  <c r="D1602" i="6" s="1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D1618" i="6" s="1" a="1"/>
  <c r="D1618" i="6" s="1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D1633" i="6" s="1" a="1"/>
  <c r="D1633" i="6" s="1"/>
  <c r="E1634" i="6"/>
  <c r="D1634" i="6" s="1" a="1"/>
  <c r="D1634" i="6" s="1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D1649" i="6" s="1" a="1"/>
  <c r="D1649" i="6" s="1"/>
  <c r="E1650" i="6"/>
  <c r="D1650" i="6" s="1" a="1"/>
  <c r="D1650" i="6" s="1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D1665" i="6" s="1" a="1"/>
  <c r="D1665" i="6" s="1"/>
  <c r="E1666" i="6"/>
  <c r="D1666" i="6" s="1" a="1"/>
  <c r="D1666" i="6" s="1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D1681" i="6" s="1" a="1"/>
  <c r="D1681" i="6" s="1"/>
  <c r="E1682" i="6"/>
  <c r="D1682" i="6" s="1" a="1"/>
  <c r="D1682" i="6" s="1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D1697" i="6" s="1" a="1"/>
  <c r="D1697" i="6" s="1"/>
  <c r="E1698" i="6"/>
  <c r="D1698" i="6" s="1" a="1"/>
  <c r="D1698" i="6" s="1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D1713" i="6" s="1" a="1"/>
  <c r="D1713" i="6" s="1"/>
  <c r="E1714" i="6"/>
  <c r="D1714" i="6" s="1" a="1"/>
  <c r="D1714" i="6" s="1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D1729" i="6" s="1" a="1"/>
  <c r="D1729" i="6" s="1"/>
  <c r="E1730" i="6"/>
  <c r="D1730" i="6" s="1" a="1"/>
  <c r="D1730" i="6" s="1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D1745" i="6" s="1" a="1"/>
  <c r="D1745" i="6" s="1"/>
  <c r="E1746" i="6"/>
  <c r="D1746" i="6" s="1" a="1"/>
  <c r="D1746" i="6" s="1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D1761" i="6" s="1" a="1"/>
  <c r="D1761" i="6" s="1"/>
  <c r="E1762" i="6"/>
  <c r="D1762" i="6" s="1" a="1"/>
  <c r="D1762" i="6" s="1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D1777" i="6" s="1" a="1"/>
  <c r="D1777" i="6" s="1"/>
  <c r="E1778" i="6"/>
  <c r="D1778" i="6" s="1" a="1"/>
  <c r="D1778" i="6" s="1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D1793" i="6" s="1" a="1"/>
  <c r="D1793" i="6" s="1"/>
  <c r="E1794" i="6"/>
  <c r="D1794" i="6" s="1" a="1"/>
  <c r="D1794" i="6" s="1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D1809" i="6" s="1" a="1"/>
  <c r="D1809" i="6" s="1"/>
  <c r="E1810" i="6"/>
  <c r="D1810" i="6" s="1" a="1"/>
  <c r="D1810" i="6" s="1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D1825" i="6" s="1" a="1"/>
  <c r="D1825" i="6" s="1"/>
  <c r="E1826" i="6"/>
  <c r="D1826" i="6" s="1" a="1"/>
  <c r="D1826" i="6" s="1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D1841" i="6" s="1" a="1"/>
  <c r="D1841" i="6" s="1"/>
  <c r="E1842" i="6"/>
  <c r="D1842" i="6" s="1" a="1"/>
  <c r="D1842" i="6" s="1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D1857" i="6" s="1" a="1"/>
  <c r="D1857" i="6" s="1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D1873" i="6" s="1" a="1"/>
  <c r="D1873" i="6" s="1"/>
  <c r="E1874" i="6"/>
  <c r="D1874" i="6" s="1" a="1"/>
  <c r="D1874" i="6" s="1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D1889" i="6" s="1" a="1"/>
  <c r="D1889" i="6" s="1"/>
  <c r="E1890" i="6"/>
  <c r="D1890" i="6" s="1" a="1"/>
  <c r="D1890" i="6" s="1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D1905" i="6" s="1" a="1"/>
  <c r="D1905" i="6" s="1"/>
  <c r="E1906" i="6"/>
  <c r="D1906" i="6" s="1" a="1"/>
  <c r="D1906" i="6" s="1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D1921" i="6" s="1" a="1"/>
  <c r="D1921" i="6" s="1"/>
  <c r="E1922" i="6"/>
  <c r="D1922" i="6" s="1" a="1"/>
  <c r="D1922" i="6" s="1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D1938" i="6" s="1" a="1"/>
  <c r="D1938" i="6" s="1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D1953" i="6" s="1" a="1"/>
  <c r="D1953" i="6" s="1"/>
  <c r="E1954" i="6"/>
  <c r="D1954" i="6" s="1" a="1"/>
  <c r="D1954" i="6" s="1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D1969" i="6" s="1" a="1"/>
  <c r="D1969" i="6" s="1"/>
  <c r="E1970" i="6"/>
  <c r="D1970" i="6" s="1" a="1"/>
  <c r="D1970" i="6" s="1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D1985" i="6" s="1" a="1"/>
  <c r="D1985" i="6" s="1"/>
  <c r="E1986" i="6"/>
  <c r="D1986" i="6" s="1" a="1"/>
  <c r="D1986" i="6" s="1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D2001" i="6" s="1" a="1"/>
  <c r="D2001" i="6" s="1"/>
  <c r="E2002" i="6"/>
  <c r="D2002" i="6" s="1" a="1"/>
  <c r="D2002" i="6" s="1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D2017" i="6" s="1" a="1"/>
  <c r="D2017" i="6" s="1"/>
  <c r="E2018" i="6"/>
  <c r="D2018" i="6" s="1" a="1"/>
  <c r="D2018" i="6" s="1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D2033" i="6" s="1" a="1"/>
  <c r="D2033" i="6" s="1"/>
  <c r="E2034" i="6"/>
  <c r="D2034" i="6" s="1" a="1"/>
  <c r="D2034" i="6" s="1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D2049" i="6" s="1" a="1"/>
  <c r="D2049" i="6" s="1"/>
  <c r="E2050" i="6"/>
  <c r="D2050" i="6" s="1" a="1"/>
  <c r="D2050" i="6" s="1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D2065" i="6" s="1" a="1"/>
  <c r="D2065" i="6" s="1"/>
  <c r="E2066" i="6"/>
  <c r="D2066" i="6" s="1" a="1"/>
  <c r="D2066" i="6" s="1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D2081" i="6" s="1" a="1"/>
  <c r="D2081" i="6" s="1"/>
  <c r="E2082" i="6"/>
  <c r="D2082" i="6" s="1" a="1"/>
  <c r="D2082" i="6" s="1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D2097" i="6" s="1" a="1"/>
  <c r="D2097" i="6" s="1"/>
  <c r="E2098" i="6"/>
  <c r="D2098" i="6" s="1" a="1"/>
  <c r="D2098" i="6" s="1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D2113" i="6" s="1" a="1"/>
  <c r="D2113" i="6" s="1"/>
  <c r="E2114" i="6"/>
  <c r="D2114" i="6" s="1" a="1"/>
  <c r="D2114" i="6" s="1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D2130" i="6" s="1" a="1"/>
  <c r="D2130" i="6" s="1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D2145" i="6" s="1" a="1"/>
  <c r="D2145" i="6" s="1"/>
  <c r="E2146" i="6"/>
  <c r="D2146" i="6" s="1" a="1"/>
  <c r="D2146" i="6" s="1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D2161" i="6" s="1" a="1"/>
  <c r="D2161" i="6" s="1"/>
  <c r="E2162" i="6"/>
  <c r="D2162" i="6" s="1" a="1"/>
  <c r="D2162" i="6" s="1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D2177" i="6" s="1" a="1"/>
  <c r="D2177" i="6" s="1"/>
  <c r="E2178" i="6"/>
  <c r="D2178" i="6" s="1" a="1"/>
  <c r="D2178" i="6" s="1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D2193" i="6" s="1" a="1"/>
  <c r="D2193" i="6" s="1"/>
  <c r="E2194" i="6"/>
  <c r="D2194" i="6" s="1" a="1"/>
  <c r="D2194" i="6" s="1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D2225" i="6" s="1" a="1"/>
  <c r="D2225" i="6" s="1"/>
  <c r="E2226" i="6"/>
  <c r="D2226" i="6" s="1" a="1"/>
  <c r="D2226" i="6" s="1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D2241" i="6" s="1" a="1"/>
  <c r="D2241" i="6" s="1"/>
  <c r="E2242" i="6"/>
  <c r="D2242" i="6" s="1" a="1"/>
  <c r="D2242" i="6" s="1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D2257" i="6" s="1" a="1"/>
  <c r="D2257" i="6" s="1"/>
  <c r="E2258" i="6"/>
  <c r="D2258" i="6" s="1" a="1"/>
  <c r="D2258" i="6" s="1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D2273" i="6" s="1" a="1"/>
  <c r="D2273" i="6" s="1"/>
  <c r="E2274" i="6"/>
  <c r="D2274" i="6" s="1" a="1"/>
  <c r="D2274" i="6" s="1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D2290" i="6" s="1" a="1"/>
  <c r="D2290" i="6" s="1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D2305" i="6" s="1" a="1"/>
  <c r="D2305" i="6" s="1"/>
  <c r="E2306" i="6"/>
  <c r="D2306" i="6" s="1" a="1"/>
  <c r="D2306" i="6" s="1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D2321" i="6" s="1" a="1"/>
  <c r="D2321" i="6" s="1"/>
  <c r="E2322" i="6"/>
  <c r="D2322" i="6" s="1" a="1"/>
  <c r="D2322" i="6" s="1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D2337" i="6" s="1" a="1"/>
  <c r="D2337" i="6" s="1"/>
  <c r="E2338" i="6"/>
  <c r="D2338" i="6" s="1" a="1"/>
  <c r="D2338" i="6" s="1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D2353" i="6" s="1" a="1"/>
  <c r="D2353" i="6" s="1"/>
  <c r="E2354" i="6"/>
  <c r="D2354" i="6" s="1" a="1"/>
  <c r="D2354" i="6" s="1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D2369" i="6" s="1" a="1"/>
  <c r="D2369" i="6" s="1"/>
  <c r="E2370" i="6"/>
  <c r="D2370" i="6" s="1" a="1"/>
  <c r="D2370" i="6" s="1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D2385" i="6" s="1" a="1"/>
  <c r="D2385" i="6" s="1"/>
  <c r="E2386" i="6"/>
  <c r="D2386" i="6" s="1" a="1"/>
  <c r="D2386" i="6" s="1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D2401" i="6" s="1" a="1"/>
  <c r="D2401" i="6" s="1"/>
  <c r="E2402" i="6"/>
  <c r="D2402" i="6" s="1" a="1"/>
  <c r="D2402" i="6" s="1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D2417" i="6" s="1" a="1"/>
  <c r="D2417" i="6" s="1"/>
  <c r="E2418" i="6"/>
  <c r="D2418" i="6" s="1" a="1"/>
  <c r="D2418" i="6" s="1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D2433" i="6" s="1" a="1"/>
  <c r="D2433" i="6" s="1"/>
  <c r="E2434" i="6"/>
  <c r="D2434" i="6" s="1" a="1"/>
  <c r="D2434" i="6" s="1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D2450" i="6" s="1" a="1"/>
  <c r="D2450" i="6" s="1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D2465" i="6" s="1" a="1"/>
  <c r="D2465" i="6" s="1"/>
  <c r="E2466" i="6"/>
  <c r="D2466" i="6" s="1" a="1"/>
  <c r="D2466" i="6" s="1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D2481" i="6" s="1" a="1"/>
  <c r="D2481" i="6" s="1"/>
  <c r="E2482" i="6"/>
  <c r="D2482" i="6" s="1" a="1"/>
  <c r="D2482" i="6" s="1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D2497" i="6" s="1" a="1"/>
  <c r="D2497" i="6" s="1"/>
  <c r="E2498" i="6"/>
  <c r="D2498" i="6" s="1" a="1"/>
  <c r="D2498" i="6" s="1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D2513" i="6" s="1" a="1"/>
  <c r="D2513" i="6" s="1"/>
  <c r="E2514" i="6"/>
  <c r="D2514" i="6" s="1" a="1"/>
  <c r="D2514" i="6" s="1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D2529" i="6" s="1" a="1"/>
  <c r="D2529" i="6" s="1"/>
  <c r="E2530" i="6"/>
  <c r="D2530" i="6" s="1" a="1"/>
  <c r="D2530" i="6" s="1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D2561" i="6" s="1" a="1"/>
  <c r="D2561" i="6" s="1"/>
  <c r="E2562" i="6"/>
  <c r="D2562" i="6" s="1" a="1"/>
  <c r="D2562" i="6" s="1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D2577" i="6" s="1" a="1"/>
  <c r="D2577" i="6" s="1"/>
  <c r="E2578" i="6"/>
  <c r="D2578" i="6" s="1" a="1"/>
  <c r="D2578" i="6" s="1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D2593" i="6" s="1" a="1"/>
  <c r="D2593" i="6" s="1"/>
  <c r="E2594" i="6"/>
  <c r="D2594" i="6" s="1" a="1"/>
  <c r="D2594" i="6" s="1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D2609" i="6" s="1" a="1"/>
  <c r="D2609" i="6" s="1"/>
  <c r="E2610" i="6"/>
  <c r="D2610" i="6" s="1" a="1"/>
  <c r="D2610" i="6" s="1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D2625" i="6" s="1" a="1"/>
  <c r="D2625" i="6" s="1"/>
  <c r="E2626" i="6"/>
  <c r="D2626" i="6" s="1" a="1"/>
  <c r="D2626" i="6" s="1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D2641" i="6" s="1" a="1"/>
  <c r="D2641" i="6" s="1"/>
  <c r="E2642" i="6"/>
  <c r="D2642" i="6" s="1" a="1"/>
  <c r="D2642" i="6" s="1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D2658" i="6" s="1" a="1"/>
  <c r="D2658" i="6" s="1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D2673" i="6" s="1" a="1"/>
  <c r="D2673" i="6" s="1"/>
  <c r="E2674" i="6"/>
  <c r="D2674" i="6" s="1" a="1"/>
  <c r="D2674" i="6" s="1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D2689" i="6" s="1" a="1"/>
  <c r="D2689" i="6" s="1"/>
  <c r="E2690" i="6"/>
  <c r="D2690" i="6" s="1" a="1"/>
  <c r="D2690" i="6" s="1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D2705" i="6" s="1" a="1"/>
  <c r="D2705" i="6" s="1"/>
  <c r="E2706" i="6"/>
  <c r="D2706" i="6" s="1" a="1"/>
  <c r="D2706" i="6" s="1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D2721" i="6" s="1" a="1"/>
  <c r="D2721" i="6" s="1"/>
  <c r="E2722" i="6"/>
  <c r="D2722" i="6" s="1" a="1"/>
  <c r="D2722" i="6" s="1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D2737" i="6" s="1" a="1"/>
  <c r="D2737" i="6" s="1"/>
  <c r="E2738" i="6"/>
  <c r="D2738" i="6" s="1" a="1"/>
  <c r="D2738" i="6" s="1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D2753" i="6" s="1" a="1"/>
  <c r="D2753" i="6" s="1"/>
  <c r="E2754" i="6"/>
  <c r="D2754" i="6" s="1" a="1"/>
  <c r="D2754" i="6" s="1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D2769" i="6" s="1" a="1"/>
  <c r="D2769" i="6" s="1"/>
  <c r="E2770" i="6"/>
  <c r="D2770" i="6" s="1" a="1"/>
  <c r="D2770" i="6" s="1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D2785" i="6" s="1" a="1"/>
  <c r="D2785" i="6" s="1"/>
  <c r="E2786" i="6"/>
  <c r="D2786" i="6" s="1" a="1"/>
  <c r="D2786" i="6" s="1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D2801" i="6" s="1" a="1"/>
  <c r="D2801" i="6" s="1"/>
  <c r="E2802" i="6"/>
  <c r="D2802" i="6" s="1" a="1"/>
  <c r="D2802" i="6" s="1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D2817" i="6" s="1" a="1"/>
  <c r="D2817" i="6" s="1"/>
  <c r="E2818" i="6"/>
  <c r="D2818" i="6" s="1" a="1"/>
  <c r="D2818" i="6" s="1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D2833" i="6" s="1" a="1"/>
  <c r="D2833" i="6" s="1"/>
  <c r="E2834" i="6"/>
  <c r="D2834" i="6" s="1" a="1"/>
  <c r="D2834" i="6" s="1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D2866" i="6" s="1" a="1"/>
  <c r="D2866" i="6" s="1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D2881" i="6" s="1" a="1"/>
  <c r="D2881" i="6" s="1"/>
  <c r="E2882" i="6"/>
  <c r="D2882" i="6" s="1" a="1"/>
  <c r="D2882" i="6" s="1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D2897" i="6" s="1" a="1"/>
  <c r="D2897" i="6" s="1"/>
  <c r="E2898" i="6"/>
  <c r="D2898" i="6" s="1" a="1"/>
  <c r="D2898" i="6" s="1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D2913" i="6" s="1" a="1"/>
  <c r="D2913" i="6" s="1"/>
  <c r="E2914" i="6"/>
  <c r="D2914" i="6" s="1" a="1"/>
  <c r="D2914" i="6" s="1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D2929" i="6" s="1" a="1"/>
  <c r="D2929" i="6" s="1"/>
  <c r="E2930" i="6"/>
  <c r="D2930" i="6" s="1" a="1"/>
  <c r="D2930" i="6" s="1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D2945" i="6" s="1" a="1"/>
  <c r="D2945" i="6" s="1"/>
  <c r="E2946" i="6"/>
  <c r="D2946" i="6" s="1" a="1"/>
  <c r="D2946" i="6" s="1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D2961" i="6" s="1" a="1"/>
  <c r="D2961" i="6" s="1"/>
  <c r="E2962" i="6"/>
  <c r="D2962" i="6" s="1" a="1"/>
  <c r="D2962" i="6" s="1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D2977" i="6" s="1" a="1"/>
  <c r="D2977" i="6" s="1"/>
  <c r="E2978" i="6"/>
  <c r="D2978" i="6" s="1" a="1"/>
  <c r="D2978" i="6" s="1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D2993" i="6" s="1" a="1"/>
  <c r="D2993" i="6" s="1"/>
  <c r="E2994" i="6"/>
  <c r="D2994" i="6" s="1" a="1"/>
  <c r="D2994" i="6" s="1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D3009" i="6" s="1" a="1"/>
  <c r="D3009" i="6" s="1"/>
  <c r="E3010" i="6"/>
  <c r="D3010" i="6" s="1" a="1"/>
  <c r="D3010" i="6" s="1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D3025" i="6" s="1" a="1"/>
  <c r="D3025" i="6" s="1"/>
  <c r="E3026" i="6"/>
  <c r="D3026" i="6" s="1" a="1"/>
  <c r="D3026" i="6" s="1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D3041" i="6" s="1" a="1"/>
  <c r="D3041" i="6" s="1"/>
  <c r="E3042" i="6"/>
  <c r="D3042" i="6" s="1" a="1"/>
  <c r="D3042" i="6" s="1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E3056" i="6"/>
  <c r="E3057" i="6"/>
  <c r="D3057" i="6" s="1" a="1"/>
  <c r="D3057" i="6" s="1"/>
  <c r="E3058" i="6"/>
  <c r="D3058" i="6" s="1" a="1"/>
  <c r="D3058" i="6" s="1"/>
  <c r="E3059" i="6"/>
  <c r="E3060" i="6"/>
  <c r="E3061" i="6"/>
  <c r="E3062" i="6"/>
  <c r="E3063" i="6"/>
  <c r="E3064" i="6"/>
  <c r="E3065" i="6"/>
  <c r="E3066" i="6"/>
  <c r="E3067" i="6"/>
  <c r="E3068" i="6"/>
  <c r="E3069" i="6"/>
  <c r="E3070" i="6"/>
  <c r="E3071" i="6"/>
  <c r="E3072" i="6"/>
  <c r="E3073" i="6"/>
  <c r="D3073" i="6" s="1" a="1"/>
  <c r="D3073" i="6" s="1"/>
  <c r="E3074" i="6"/>
  <c r="D3074" i="6" s="1" a="1"/>
  <c r="D3074" i="6" s="1"/>
  <c r="E3075" i="6"/>
  <c r="E3076" i="6"/>
  <c r="E3077" i="6"/>
  <c r="E3078" i="6"/>
  <c r="E3079" i="6"/>
  <c r="E3080" i="6"/>
  <c r="E3081" i="6"/>
  <c r="E3082" i="6"/>
  <c r="E3083" i="6"/>
  <c r="E3084" i="6"/>
  <c r="E3085" i="6"/>
  <c r="E3086" i="6"/>
  <c r="E3087" i="6"/>
  <c r="E3088" i="6"/>
  <c r="E3089" i="6"/>
  <c r="D3089" i="6" s="1" a="1"/>
  <c r="D3089" i="6" s="1"/>
  <c r="E3090" i="6"/>
  <c r="E3091" i="6"/>
  <c r="E3092" i="6"/>
  <c r="E3093" i="6"/>
  <c r="E3094" i="6"/>
  <c r="E3095" i="6"/>
  <c r="E3096" i="6"/>
  <c r="E3097" i="6"/>
  <c r="E3098" i="6"/>
  <c r="E3099" i="6"/>
  <c r="E3100" i="6"/>
  <c r="E3101" i="6"/>
  <c r="E3102" i="6"/>
  <c r="E3103" i="6"/>
  <c r="E3104" i="6"/>
  <c r="E3105" i="6"/>
  <c r="D3105" i="6" s="1" a="1"/>
  <c r="D3105" i="6" s="1"/>
  <c r="E3106" i="6"/>
  <c r="D3106" i="6" s="1" a="1"/>
  <c r="D3106" i="6" s="1"/>
  <c r="E3107" i="6"/>
  <c r="E3108" i="6"/>
  <c r="E3109" i="6"/>
  <c r="E3110" i="6"/>
  <c r="E3111" i="6"/>
  <c r="E3112" i="6"/>
  <c r="E3113" i="6"/>
  <c r="E3114" i="6"/>
  <c r="E3115" i="6"/>
  <c r="E3116" i="6"/>
  <c r="E3117" i="6"/>
  <c r="E3118" i="6"/>
  <c r="E3119" i="6"/>
  <c r="E3120" i="6"/>
  <c r="E3121" i="6"/>
  <c r="D3121" i="6" s="1" a="1"/>
  <c r="D3121" i="6" s="1"/>
  <c r="E3122" i="6"/>
  <c r="D3122" i="6" s="1" a="1"/>
  <c r="D3122" i="6" s="1"/>
  <c r="E3123" i="6"/>
  <c r="E3124" i="6"/>
  <c r="E3125" i="6"/>
  <c r="E3126" i="6"/>
  <c r="E3127" i="6"/>
  <c r="E3128" i="6"/>
  <c r="E3129" i="6"/>
  <c r="E3130" i="6"/>
  <c r="E3131" i="6"/>
  <c r="E3132" i="6"/>
  <c r="E3133" i="6"/>
  <c r="E3134" i="6"/>
  <c r="E3135" i="6"/>
  <c r="E3136" i="6"/>
  <c r="E3137" i="6"/>
  <c r="D3137" i="6" s="1" a="1"/>
  <c r="D3137" i="6" s="1"/>
  <c r="E3138" i="6"/>
  <c r="D3138" i="6" s="1" a="1"/>
  <c r="D3138" i="6" s="1"/>
  <c r="E3139" i="6"/>
  <c r="E3140" i="6"/>
  <c r="E3141" i="6"/>
  <c r="E3142" i="6"/>
  <c r="E3143" i="6"/>
  <c r="E3144" i="6"/>
  <c r="E3145" i="6"/>
  <c r="E3146" i="6"/>
  <c r="E3147" i="6"/>
  <c r="E3148" i="6"/>
  <c r="E3149" i="6"/>
  <c r="E3150" i="6"/>
  <c r="E3151" i="6"/>
  <c r="E3152" i="6"/>
  <c r="E3153" i="6"/>
  <c r="D3153" i="6" s="1" a="1"/>
  <c r="D3153" i="6" s="1"/>
  <c r="E3154" i="6"/>
  <c r="D3154" i="6" s="1" a="1"/>
  <c r="D3154" i="6" s="1"/>
  <c r="E3155" i="6"/>
  <c r="E3156" i="6"/>
  <c r="E3157" i="6"/>
  <c r="E3158" i="6"/>
  <c r="E3159" i="6"/>
  <c r="E3160" i="6"/>
  <c r="E3161" i="6"/>
  <c r="E3162" i="6"/>
  <c r="E3163" i="6"/>
  <c r="E3164" i="6"/>
  <c r="E3165" i="6"/>
  <c r="E3166" i="6"/>
  <c r="E3167" i="6"/>
  <c r="E3168" i="6"/>
  <c r="E3169" i="6"/>
  <c r="D3169" i="6" s="1" a="1"/>
  <c r="D3169" i="6" s="1"/>
  <c r="E3170" i="6"/>
  <c r="D3170" i="6" s="1" a="1"/>
  <c r="D3170" i="6" s="1"/>
  <c r="E3171" i="6"/>
  <c r="E3172" i="6"/>
  <c r="E3173" i="6"/>
  <c r="E3174" i="6"/>
  <c r="E3175" i="6"/>
  <c r="E3176" i="6"/>
  <c r="E3177" i="6"/>
  <c r="E3178" i="6"/>
  <c r="E3179" i="6"/>
  <c r="E3180" i="6"/>
  <c r="E3181" i="6"/>
  <c r="E3182" i="6"/>
  <c r="E3183" i="6"/>
  <c r="E3184" i="6"/>
  <c r="E3185" i="6"/>
  <c r="E3186" i="6"/>
  <c r="E3187" i="6"/>
  <c r="E3188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D3201" i="6" s="1" a="1"/>
  <c r="D3201" i="6" s="1"/>
  <c r="E3202" i="6"/>
  <c r="D3202" i="6" s="1" a="1"/>
  <c r="D3202" i="6" s="1"/>
  <c r="E3203" i="6"/>
  <c r="E3204" i="6"/>
  <c r="E3205" i="6"/>
  <c r="E3206" i="6"/>
  <c r="E3207" i="6"/>
  <c r="E3208" i="6"/>
  <c r="E3209" i="6"/>
  <c r="E3210" i="6"/>
  <c r="E3211" i="6"/>
  <c r="E3212" i="6"/>
  <c r="E3213" i="6"/>
  <c r="E3214" i="6"/>
  <c r="E3215" i="6"/>
  <c r="E3216" i="6"/>
  <c r="E3217" i="6"/>
  <c r="D3217" i="6" s="1" a="1"/>
  <c r="D3217" i="6" s="1"/>
  <c r="E3218" i="6"/>
  <c r="D3218" i="6" s="1" a="1"/>
  <c r="D3218" i="6" s="1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D3233" i="6" s="1" a="1"/>
  <c r="D3233" i="6" s="1"/>
  <c r="E3234" i="6"/>
  <c r="D3234" i="6" s="1" a="1"/>
  <c r="D3234" i="6" s="1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D3249" i="6" s="1" a="1"/>
  <c r="D3249" i="6" s="1"/>
  <c r="E3250" i="6"/>
  <c r="D3250" i="6" s="1" a="1"/>
  <c r="D3250" i="6" s="1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D3265" i="6" s="1" a="1"/>
  <c r="D3265" i="6" s="1"/>
  <c r="E3266" i="6"/>
  <c r="D3266" i="6" s="1" a="1"/>
  <c r="D3266" i="6" s="1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D3282" i="6" s="1" a="1"/>
  <c r="D3282" i="6" s="1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D3297" i="6" s="1" a="1"/>
  <c r="D3297" i="6" s="1"/>
  <c r="E3298" i="6"/>
  <c r="D3298" i="6" s="1" a="1"/>
  <c r="D3298" i="6" s="1"/>
  <c r="E3299" i="6"/>
  <c r="E3300" i="6"/>
  <c r="E3301" i="6"/>
  <c r="E3302" i="6"/>
  <c r="E3303" i="6"/>
  <c r="E3304" i="6"/>
  <c r="E3305" i="6"/>
  <c r="E3306" i="6"/>
  <c r="E3307" i="6"/>
  <c r="E3308" i="6"/>
  <c r="E3309" i="6"/>
  <c r="E3310" i="6"/>
  <c r="E3311" i="6"/>
  <c r="E3312" i="6"/>
  <c r="E3313" i="6"/>
  <c r="D3313" i="6" s="1" a="1"/>
  <c r="D3313" i="6" s="1"/>
  <c r="E3314" i="6"/>
  <c r="D3314" i="6" s="1" a="1"/>
  <c r="D3314" i="6" s="1"/>
  <c r="E3315" i="6"/>
  <c r="E3316" i="6"/>
  <c r="E3317" i="6"/>
  <c r="E3318" i="6"/>
  <c r="E3319" i="6"/>
  <c r="E3320" i="6"/>
  <c r="E3321" i="6"/>
  <c r="E3322" i="6"/>
  <c r="E3323" i="6"/>
  <c r="E3324" i="6"/>
  <c r="E3325" i="6"/>
  <c r="E3326" i="6"/>
  <c r="E3327" i="6"/>
  <c r="E3328" i="6"/>
  <c r="E3329" i="6"/>
  <c r="D3329" i="6" s="1" a="1"/>
  <c r="D3329" i="6" s="1"/>
  <c r="E3330" i="6"/>
  <c r="D3330" i="6" s="1" a="1"/>
  <c r="D3330" i="6" s="1"/>
  <c r="E3331" i="6"/>
  <c r="E3332" i="6"/>
  <c r="E3333" i="6"/>
  <c r="E3334" i="6"/>
  <c r="E3335" i="6"/>
  <c r="E3336" i="6"/>
  <c r="E3337" i="6"/>
  <c r="E3338" i="6"/>
  <c r="E3339" i="6"/>
  <c r="E3340" i="6"/>
  <c r="E3341" i="6"/>
  <c r="E3342" i="6"/>
  <c r="E3343" i="6"/>
  <c r="E3344" i="6"/>
  <c r="E3345" i="6"/>
  <c r="E3346" i="6"/>
  <c r="D3346" i="6" s="1" a="1"/>
  <c r="D3346" i="6" s="1"/>
  <c r="E3347" i="6"/>
  <c r="E3348" i="6"/>
  <c r="E3349" i="6"/>
  <c r="E3350" i="6"/>
  <c r="E3351" i="6"/>
  <c r="E3352" i="6"/>
  <c r="E3353" i="6"/>
  <c r="E3354" i="6"/>
  <c r="E3355" i="6"/>
  <c r="E3356" i="6"/>
  <c r="E3357" i="6"/>
  <c r="E3358" i="6"/>
  <c r="E3359" i="6"/>
  <c r="E3360" i="6"/>
  <c r="E3361" i="6"/>
  <c r="D3361" i="6" s="1" a="1"/>
  <c r="D3361" i="6" s="1"/>
  <c r="E3362" i="6"/>
  <c r="D3362" i="6" s="1" a="1"/>
  <c r="D3362" i="6" s="1"/>
  <c r="E3363" i="6"/>
  <c r="E3364" i="6"/>
  <c r="E3365" i="6"/>
  <c r="E3366" i="6"/>
  <c r="E3367" i="6"/>
  <c r="E3368" i="6"/>
  <c r="E3369" i="6"/>
  <c r="E3370" i="6"/>
  <c r="E3371" i="6"/>
  <c r="E3372" i="6"/>
  <c r="E3373" i="6"/>
  <c r="E3374" i="6"/>
  <c r="E3375" i="6"/>
  <c r="E3376" i="6"/>
  <c r="E3377" i="6"/>
  <c r="D3377" i="6" s="1" a="1"/>
  <c r="D3377" i="6" s="1"/>
  <c r="E3378" i="6"/>
  <c r="D3378" i="6" s="1" a="1"/>
  <c r="D3378" i="6" s="1"/>
  <c r="E3379" i="6"/>
  <c r="E3380" i="6"/>
  <c r="E3381" i="6"/>
  <c r="E3382" i="6"/>
  <c r="E3383" i="6"/>
  <c r="E3384" i="6"/>
  <c r="E3385" i="6"/>
  <c r="E3386" i="6"/>
  <c r="E3387" i="6"/>
  <c r="E3388" i="6"/>
  <c r="E3389" i="6"/>
  <c r="E3390" i="6"/>
  <c r="E3391" i="6"/>
  <c r="E3392" i="6"/>
  <c r="E3393" i="6"/>
  <c r="D3393" i="6" s="1" a="1"/>
  <c r="D3393" i="6" s="1"/>
  <c r="E3394" i="6"/>
  <c r="D3394" i="6" s="1" a="1"/>
  <c r="D3394" i="6" s="1"/>
  <c r="E3395" i="6"/>
  <c r="E3396" i="6"/>
  <c r="E3397" i="6"/>
  <c r="E3398" i="6"/>
  <c r="E3399" i="6"/>
  <c r="E3400" i="6"/>
  <c r="E3401" i="6"/>
  <c r="E3402" i="6"/>
  <c r="E3403" i="6"/>
  <c r="E3404" i="6"/>
  <c r="E3405" i="6"/>
  <c r="E3406" i="6"/>
  <c r="E3407" i="6"/>
  <c r="E3408" i="6"/>
  <c r="E3409" i="6"/>
  <c r="E3410" i="6"/>
  <c r="D3410" i="6" s="1" a="1"/>
  <c r="D3410" i="6" s="1"/>
  <c r="E3411" i="6"/>
  <c r="E3412" i="6"/>
  <c r="E3413" i="6"/>
  <c r="E3414" i="6"/>
  <c r="E3415" i="6"/>
  <c r="E3416" i="6"/>
  <c r="E3417" i="6"/>
  <c r="E3418" i="6"/>
  <c r="E3419" i="6"/>
  <c r="E3420" i="6"/>
  <c r="E3421" i="6"/>
  <c r="E3422" i="6"/>
  <c r="E3423" i="6"/>
  <c r="E3424" i="6"/>
  <c r="E3425" i="6"/>
  <c r="D3425" i="6" s="1" a="1"/>
  <c r="D3425" i="6" s="1"/>
  <c r="E3426" i="6"/>
  <c r="D3426" i="6" s="1" a="1"/>
  <c r="D3426" i="6" s="1"/>
  <c r="E3427" i="6"/>
  <c r="E3428" i="6"/>
  <c r="E3429" i="6"/>
  <c r="E3430" i="6"/>
  <c r="E3431" i="6"/>
  <c r="E3432" i="6"/>
  <c r="E3433" i="6"/>
  <c r="E3434" i="6"/>
  <c r="E3435" i="6"/>
  <c r="E3436" i="6"/>
  <c r="E3437" i="6"/>
  <c r="E3438" i="6"/>
  <c r="E3439" i="6"/>
  <c r="E3440" i="6"/>
  <c r="E3441" i="6"/>
  <c r="D3441" i="6" s="1" a="1"/>
  <c r="D3441" i="6" s="1"/>
  <c r="E3442" i="6"/>
  <c r="D3442" i="6" s="1" a="1"/>
  <c r="D3442" i="6" s="1"/>
  <c r="E3443" i="6"/>
  <c r="E3444" i="6"/>
  <c r="E3445" i="6"/>
  <c r="E3446" i="6"/>
  <c r="E3447" i="6"/>
  <c r="E3448" i="6"/>
  <c r="E3449" i="6"/>
  <c r="E3450" i="6"/>
  <c r="E3451" i="6"/>
  <c r="E3452" i="6"/>
  <c r="E3453" i="6"/>
  <c r="E3454" i="6"/>
  <c r="E3455" i="6"/>
  <c r="E3456" i="6"/>
  <c r="E3457" i="6"/>
  <c r="D3457" i="6" s="1" a="1"/>
  <c r="D3457" i="6" s="1"/>
  <c r="E3458" i="6"/>
  <c r="D3458" i="6" s="1" a="1"/>
  <c r="D3458" i="6" s="1"/>
  <c r="E3459" i="6"/>
  <c r="E3460" i="6"/>
  <c r="E3461" i="6"/>
  <c r="E3462" i="6"/>
  <c r="E3463" i="6"/>
  <c r="E3464" i="6"/>
  <c r="E3465" i="6"/>
  <c r="E3466" i="6"/>
  <c r="E3467" i="6"/>
  <c r="E3468" i="6"/>
  <c r="E3469" i="6"/>
  <c r="E3470" i="6"/>
  <c r="E3471" i="6"/>
  <c r="E3472" i="6"/>
  <c r="E3473" i="6"/>
  <c r="E3474" i="6"/>
  <c r="D3474" i="6" s="1" a="1"/>
  <c r="D3474" i="6" s="1"/>
  <c r="E3475" i="6"/>
  <c r="E3476" i="6"/>
  <c r="E3477" i="6"/>
  <c r="E3478" i="6"/>
  <c r="E3479" i="6"/>
  <c r="E3480" i="6"/>
  <c r="E3481" i="6"/>
  <c r="E3482" i="6"/>
  <c r="E3483" i="6"/>
  <c r="E3484" i="6"/>
  <c r="E3485" i="6"/>
  <c r="E3486" i="6"/>
  <c r="E3487" i="6"/>
  <c r="E3488" i="6"/>
  <c r="E3489" i="6"/>
  <c r="D3489" i="6" s="1" a="1"/>
  <c r="D3489" i="6" s="1"/>
  <c r="E3490" i="6"/>
  <c r="D3490" i="6" s="1" a="1"/>
  <c r="D3490" i="6" s="1"/>
  <c r="E3491" i="6"/>
  <c r="E3492" i="6"/>
  <c r="E3493" i="6"/>
  <c r="E3494" i="6"/>
  <c r="E3495" i="6"/>
  <c r="E3496" i="6"/>
  <c r="E3497" i="6"/>
  <c r="E3498" i="6"/>
  <c r="E3499" i="6"/>
  <c r="E3500" i="6"/>
  <c r="E3501" i="6"/>
  <c r="E3502" i="6"/>
  <c r="E3503" i="6"/>
  <c r="E3504" i="6"/>
  <c r="E3505" i="6"/>
  <c r="D3505" i="6" s="1" a="1"/>
  <c r="D3505" i="6" s="1"/>
  <c r="E3506" i="6"/>
  <c r="D3506" i="6" s="1" a="1"/>
  <c r="D3506" i="6" s="1"/>
  <c r="E3507" i="6"/>
  <c r="E3508" i="6"/>
  <c r="E3509" i="6"/>
  <c r="E3510" i="6"/>
  <c r="E3511" i="6"/>
  <c r="E3512" i="6"/>
  <c r="E3513" i="6"/>
  <c r="E3514" i="6"/>
  <c r="E3515" i="6"/>
  <c r="E3516" i="6"/>
  <c r="E3517" i="6"/>
  <c r="E3518" i="6"/>
  <c r="E3519" i="6"/>
  <c r="E3520" i="6"/>
  <c r="E3521" i="6"/>
  <c r="D3521" i="6" s="1" a="1"/>
  <c r="D3521" i="6" s="1"/>
  <c r="E3522" i="6"/>
  <c r="D3522" i="6" s="1" a="1"/>
  <c r="D3522" i="6" s="1"/>
  <c r="E3523" i="6"/>
  <c r="E3524" i="6"/>
  <c r="E3525" i="6"/>
  <c r="E3526" i="6"/>
  <c r="E3527" i="6"/>
  <c r="E3528" i="6"/>
  <c r="E3529" i="6"/>
  <c r="E3530" i="6"/>
  <c r="E3531" i="6"/>
  <c r="E3532" i="6"/>
  <c r="E3533" i="6"/>
  <c r="E3534" i="6"/>
  <c r="E3535" i="6"/>
  <c r="E3536" i="6"/>
  <c r="E3537" i="6"/>
  <c r="E3538" i="6"/>
  <c r="D3538" i="6" s="1" a="1"/>
  <c r="D3538" i="6" s="1"/>
  <c r="E3539" i="6"/>
  <c r="E3540" i="6"/>
  <c r="E3541" i="6"/>
  <c r="E3542" i="6"/>
  <c r="E3543" i="6"/>
  <c r="E3544" i="6"/>
  <c r="E3545" i="6"/>
  <c r="E3546" i="6"/>
  <c r="E3547" i="6"/>
  <c r="E3548" i="6"/>
  <c r="E3549" i="6"/>
  <c r="E3550" i="6"/>
  <c r="E3551" i="6"/>
  <c r="E3552" i="6"/>
  <c r="E3553" i="6"/>
  <c r="D3553" i="6" s="1" a="1"/>
  <c r="D3553" i="6" s="1"/>
  <c r="E3554" i="6"/>
  <c r="D3554" i="6" s="1" a="1"/>
  <c r="D3554" i="6" s="1"/>
  <c r="E3555" i="6"/>
  <c r="E3556" i="6"/>
  <c r="E3557" i="6"/>
  <c r="E3558" i="6"/>
  <c r="E3559" i="6"/>
  <c r="E3560" i="6"/>
  <c r="E3561" i="6"/>
  <c r="E3562" i="6"/>
  <c r="E3563" i="6"/>
  <c r="E3564" i="6"/>
  <c r="E3565" i="6"/>
  <c r="E3566" i="6"/>
  <c r="E3567" i="6"/>
  <c r="E3568" i="6"/>
  <c r="E3569" i="6"/>
  <c r="D3569" i="6" s="1" a="1"/>
  <c r="D3569" i="6" s="1"/>
  <c r="E3570" i="6"/>
  <c r="D3570" i="6" s="1" a="1"/>
  <c r="D3570" i="6" s="1"/>
  <c r="E3571" i="6"/>
  <c r="E3572" i="6"/>
  <c r="E3573" i="6"/>
  <c r="E3574" i="6"/>
  <c r="E3575" i="6"/>
  <c r="E3576" i="6"/>
  <c r="E3577" i="6"/>
  <c r="E3578" i="6"/>
  <c r="E3579" i="6"/>
  <c r="E3580" i="6"/>
  <c r="E3581" i="6"/>
  <c r="E3582" i="6"/>
  <c r="E3583" i="6"/>
  <c r="E3584" i="6"/>
  <c r="E3585" i="6"/>
  <c r="D3585" i="6" s="1" a="1"/>
  <c r="D3585" i="6" s="1"/>
  <c r="E3586" i="6"/>
  <c r="D3586" i="6" s="1" a="1"/>
  <c r="D3586" i="6" s="1"/>
  <c r="E3587" i="6"/>
  <c r="E3588" i="6"/>
  <c r="E3589" i="6"/>
  <c r="E3590" i="6"/>
  <c r="E3591" i="6"/>
  <c r="E3592" i="6"/>
  <c r="E3593" i="6"/>
  <c r="E3594" i="6"/>
  <c r="E3595" i="6"/>
  <c r="E3596" i="6"/>
  <c r="E3597" i="6"/>
  <c r="E3598" i="6"/>
  <c r="E3599" i="6"/>
  <c r="E3600" i="6"/>
  <c r="E3601" i="6"/>
  <c r="E3602" i="6"/>
  <c r="D3602" i="6" s="1" a="1"/>
  <c r="D3602" i="6" s="1"/>
  <c r="E3603" i="6"/>
  <c r="E3604" i="6"/>
  <c r="E3605" i="6"/>
  <c r="E3606" i="6"/>
  <c r="E3607" i="6"/>
  <c r="E3608" i="6"/>
  <c r="E3609" i="6"/>
  <c r="E3610" i="6"/>
  <c r="E3611" i="6"/>
  <c r="E3612" i="6"/>
  <c r="E3613" i="6"/>
  <c r="E3614" i="6"/>
  <c r="E3615" i="6"/>
  <c r="E3616" i="6"/>
  <c r="E3617" i="6"/>
  <c r="D3617" i="6" s="1" a="1"/>
  <c r="D3617" i="6" s="1"/>
  <c r="E3618" i="6"/>
  <c r="D3618" i="6" s="1" a="1"/>
  <c r="D3618" i="6" s="1"/>
  <c r="E3619" i="6"/>
  <c r="E3620" i="6"/>
  <c r="E3621" i="6"/>
  <c r="E3622" i="6"/>
  <c r="E3623" i="6"/>
  <c r="E3624" i="6"/>
  <c r="E3625" i="6"/>
  <c r="E3626" i="6"/>
  <c r="E3627" i="6"/>
  <c r="E3628" i="6"/>
  <c r="E3629" i="6"/>
  <c r="E3630" i="6"/>
  <c r="E3631" i="6"/>
  <c r="E3632" i="6"/>
  <c r="E3633" i="6"/>
  <c r="D3633" i="6" s="1" a="1"/>
  <c r="D3633" i="6" s="1"/>
  <c r="E3634" i="6"/>
  <c r="D3634" i="6" s="1" a="1"/>
  <c r="D3634" i="6" s="1"/>
  <c r="E3635" i="6"/>
  <c r="E3636" i="6"/>
  <c r="E3637" i="6"/>
  <c r="E3638" i="6"/>
  <c r="E3639" i="6"/>
  <c r="E3640" i="6"/>
  <c r="E3641" i="6"/>
  <c r="E3642" i="6"/>
  <c r="E3643" i="6"/>
  <c r="E3644" i="6"/>
  <c r="E3645" i="6"/>
  <c r="E3646" i="6"/>
  <c r="E3647" i="6"/>
  <c r="E3648" i="6"/>
  <c r="E3649" i="6"/>
  <c r="D3649" i="6" s="1" a="1"/>
  <c r="D3649" i="6" s="1"/>
  <c r="E3650" i="6"/>
  <c r="D3650" i="6" s="1" a="1"/>
  <c r="D3650" i="6" s="1"/>
  <c r="E3651" i="6"/>
  <c r="E3652" i="6"/>
  <c r="E3653" i="6"/>
  <c r="E3654" i="6"/>
  <c r="D3" i="6" a="1"/>
  <c r="D3" i="6" s="1"/>
  <c r="D4" i="6" a="1"/>
  <c r="D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25" i="6" a="1"/>
  <c r="D25" i="6" s="1"/>
  <c r="D26" i="6" a="1"/>
  <c r="D26" i="6" s="1"/>
  <c r="D27" i="6" a="1"/>
  <c r="D27" i="6" s="1"/>
  <c r="D28" i="6" a="1"/>
  <c r="D28" i="6" s="1"/>
  <c r="D29" i="6" a="1"/>
  <c r="D29" i="6" s="1"/>
  <c r="D30" i="6" a="1"/>
  <c r="D30" i="6" s="1"/>
  <c r="D31" i="6" a="1"/>
  <c r="D31" i="6" s="1"/>
  <c r="D32" i="6" a="1"/>
  <c r="D32" i="6" s="1"/>
  <c r="D35" i="6" a="1"/>
  <c r="D35" i="6" s="1"/>
  <c r="D36" i="6" a="1"/>
  <c r="D36" i="6" s="1"/>
  <c r="D37" i="6" a="1"/>
  <c r="D37" i="6" s="1"/>
  <c r="D38" i="6" a="1"/>
  <c r="D38" i="6" s="1"/>
  <c r="D39" i="6" a="1"/>
  <c r="D39" i="6" s="1"/>
  <c r="D40" i="6" a="1"/>
  <c r="D40" i="6" s="1"/>
  <c r="D41" i="6" a="1"/>
  <c r="D41" i="6" s="1"/>
  <c r="D42" i="6" a="1"/>
  <c r="D42" i="6" s="1"/>
  <c r="D43" i="6" a="1"/>
  <c r="D43" i="6" s="1"/>
  <c r="D44" i="6" a="1"/>
  <c r="D44" i="6" s="1"/>
  <c r="D45" i="6" a="1"/>
  <c r="D45" i="6" s="1"/>
  <c r="D46" i="6" a="1"/>
  <c r="D46" i="6" s="1"/>
  <c r="D47" i="6" a="1"/>
  <c r="D47" i="6" s="1"/>
  <c r="D48" i="6" a="1"/>
  <c r="D48" i="6" s="1"/>
  <c r="D51" i="6" a="1"/>
  <c r="D51" i="6" s="1"/>
  <c r="D52" i="6" a="1"/>
  <c r="D52" i="6" s="1"/>
  <c r="D53" i="6" a="1"/>
  <c r="D53" i="6" s="1"/>
  <c r="D54" i="6" a="1"/>
  <c r="D54" i="6" s="1"/>
  <c r="D55" i="6" a="1"/>
  <c r="D55" i="6" s="1"/>
  <c r="D56" i="6" a="1"/>
  <c r="D56" i="6" s="1"/>
  <c r="D57" i="6" a="1"/>
  <c r="D57" i="6" s="1"/>
  <c r="D58" i="6" a="1"/>
  <c r="D58" i="6" s="1"/>
  <c r="D59" i="6" a="1"/>
  <c r="D59" i="6" s="1"/>
  <c r="D60" i="6" a="1"/>
  <c r="D60" i="6" s="1"/>
  <c r="D61" i="6" a="1"/>
  <c r="D61" i="6" s="1"/>
  <c r="D62" i="6" a="1"/>
  <c r="D62" i="6" s="1"/>
  <c r="D63" i="6" a="1"/>
  <c r="D63" i="6" s="1"/>
  <c r="D64" i="6" a="1"/>
  <c r="D64" i="6" s="1"/>
  <c r="D67" i="6" a="1"/>
  <c r="D67" i="6" s="1"/>
  <c r="D68" i="6" a="1"/>
  <c r="D68" i="6" s="1"/>
  <c r="D69" i="6" a="1"/>
  <c r="D69" i="6" s="1"/>
  <c r="D70" i="6" a="1"/>
  <c r="D70" i="6" s="1"/>
  <c r="D71" i="6" a="1"/>
  <c r="D71" i="6" s="1"/>
  <c r="D72" i="6" a="1"/>
  <c r="D72" i="6" s="1"/>
  <c r="D73" i="6" a="1"/>
  <c r="D73" i="6" s="1"/>
  <c r="D74" i="6" a="1"/>
  <c r="D74" i="6" s="1"/>
  <c r="D75" i="6" a="1"/>
  <c r="D75" i="6" s="1"/>
  <c r="D76" i="6" a="1"/>
  <c r="D76" i="6" s="1"/>
  <c r="D77" i="6" a="1"/>
  <c r="D77" i="6" s="1"/>
  <c r="D78" i="6" a="1"/>
  <c r="D78" i="6" s="1"/>
  <c r="D79" i="6" a="1"/>
  <c r="D79" i="6" s="1"/>
  <c r="D80" i="6" a="1"/>
  <c r="D80" i="6" s="1"/>
  <c r="D83" i="6" a="1"/>
  <c r="D83" i="6" s="1"/>
  <c r="D84" i="6" a="1"/>
  <c r="D84" i="6" s="1"/>
  <c r="D85" i="6" a="1"/>
  <c r="D85" i="6" s="1"/>
  <c r="D86" i="6" a="1"/>
  <c r="D86" i="6" s="1"/>
  <c r="D87" i="6" a="1"/>
  <c r="D87" i="6" s="1"/>
  <c r="D88" i="6" a="1"/>
  <c r="D88" i="6" s="1"/>
  <c r="D89" i="6" a="1"/>
  <c r="D89" i="6" s="1"/>
  <c r="D90" i="6" a="1"/>
  <c r="D90" i="6" s="1"/>
  <c r="D91" i="6" a="1"/>
  <c r="D91" i="6" s="1"/>
  <c r="D92" i="6" a="1"/>
  <c r="D92" i="6" s="1"/>
  <c r="D93" i="6" a="1"/>
  <c r="D93" i="6" s="1"/>
  <c r="D94" i="6" a="1"/>
  <c r="D94" i="6" s="1"/>
  <c r="D95" i="6" a="1"/>
  <c r="D95" i="6" s="1"/>
  <c r="D96" i="6" a="1"/>
  <c r="D96" i="6" s="1"/>
  <c r="D99" i="6" a="1"/>
  <c r="D99" i="6" s="1"/>
  <c r="D100" i="6" a="1"/>
  <c r="D100" i="6" s="1"/>
  <c r="D101" i="6" a="1"/>
  <c r="D101" i="6" s="1"/>
  <c r="D102" i="6" a="1"/>
  <c r="D102" i="6" s="1"/>
  <c r="D103" i="6" a="1"/>
  <c r="D103" i="6" s="1"/>
  <c r="D104" i="6" a="1"/>
  <c r="D104" i="6" s="1"/>
  <c r="D105" i="6" a="1"/>
  <c r="D105" i="6" s="1"/>
  <c r="D106" i="6" a="1"/>
  <c r="D106" i="6" s="1"/>
  <c r="D107" i="6" a="1"/>
  <c r="D107" i="6" s="1"/>
  <c r="D108" i="6" a="1"/>
  <c r="D108" i="6" s="1"/>
  <c r="D109" i="6" a="1"/>
  <c r="D109" i="6" s="1"/>
  <c r="D110" i="6" a="1"/>
  <c r="D110" i="6" s="1"/>
  <c r="D111" i="6" a="1"/>
  <c r="D111" i="6" s="1"/>
  <c r="D112" i="6" a="1"/>
  <c r="D112" i="6" s="1"/>
  <c r="D115" i="6" a="1"/>
  <c r="D115" i="6" s="1"/>
  <c r="D116" i="6" a="1"/>
  <c r="D116" i="6" s="1"/>
  <c r="D117" i="6" a="1"/>
  <c r="D117" i="6" s="1"/>
  <c r="D118" i="6" a="1"/>
  <c r="D118" i="6" s="1"/>
  <c r="D119" i="6" a="1"/>
  <c r="D119" i="6" s="1"/>
  <c r="D120" i="6" a="1"/>
  <c r="D120" i="6" s="1"/>
  <c r="D121" i="6" a="1"/>
  <c r="D121" i="6" s="1"/>
  <c r="D122" i="6" a="1"/>
  <c r="D122" i="6" s="1"/>
  <c r="D123" i="6" a="1"/>
  <c r="D123" i="6" s="1"/>
  <c r="D124" i="6" a="1"/>
  <c r="D124" i="6" s="1"/>
  <c r="D125" i="6" a="1"/>
  <c r="D125" i="6" s="1"/>
  <c r="D126" i="6" a="1"/>
  <c r="D126" i="6" s="1"/>
  <c r="D127" i="6" a="1"/>
  <c r="D127" i="6" s="1"/>
  <c r="D128" i="6" a="1"/>
  <c r="D128" i="6" s="1"/>
  <c r="D131" i="6" a="1"/>
  <c r="D131" i="6" s="1"/>
  <c r="D132" i="6" a="1"/>
  <c r="D132" i="6" s="1"/>
  <c r="D133" i="6" a="1"/>
  <c r="D133" i="6" s="1"/>
  <c r="D134" i="6" a="1"/>
  <c r="D134" i="6" s="1"/>
  <c r="D135" i="6" a="1"/>
  <c r="D135" i="6" s="1"/>
  <c r="D136" i="6" a="1"/>
  <c r="D136" i="6" s="1"/>
  <c r="D137" i="6" a="1"/>
  <c r="D137" i="6" s="1"/>
  <c r="D138" i="6" a="1"/>
  <c r="D138" i="6" s="1"/>
  <c r="D139" i="6" a="1"/>
  <c r="D139" i="6" s="1"/>
  <c r="D140" i="6" a="1"/>
  <c r="D140" i="6" s="1"/>
  <c r="D141" i="6" a="1"/>
  <c r="D141" i="6" s="1"/>
  <c r="D142" i="6" a="1"/>
  <c r="D142" i="6" s="1"/>
  <c r="D143" i="6" a="1"/>
  <c r="D143" i="6" s="1"/>
  <c r="D144" i="6" a="1"/>
  <c r="D144" i="6" s="1"/>
  <c r="D147" i="6" a="1"/>
  <c r="D147" i="6" s="1"/>
  <c r="D148" i="6" a="1"/>
  <c r="D148" i="6" s="1"/>
  <c r="D149" i="6" a="1"/>
  <c r="D149" i="6" s="1"/>
  <c r="D150" i="6" a="1"/>
  <c r="D150" i="6" s="1"/>
  <c r="D151" i="6" a="1"/>
  <c r="D151" i="6" s="1"/>
  <c r="D152" i="6" a="1"/>
  <c r="D152" i="6" s="1"/>
  <c r="D153" i="6" a="1"/>
  <c r="D153" i="6" s="1"/>
  <c r="D154" i="6" a="1"/>
  <c r="D154" i="6" s="1"/>
  <c r="D155" i="6" a="1"/>
  <c r="D155" i="6" s="1"/>
  <c r="D156" i="6" a="1"/>
  <c r="D156" i="6" s="1"/>
  <c r="D157" i="6" a="1"/>
  <c r="D157" i="6" s="1"/>
  <c r="D158" i="6" a="1"/>
  <c r="D158" i="6" s="1"/>
  <c r="D159" i="6" a="1"/>
  <c r="D159" i="6" s="1"/>
  <c r="D160" i="6" a="1"/>
  <c r="D160" i="6" s="1"/>
  <c r="D163" i="6" a="1"/>
  <c r="D163" i="6" s="1"/>
  <c r="D164" i="6" a="1"/>
  <c r="D164" i="6" s="1"/>
  <c r="D165" i="6" a="1"/>
  <c r="D165" i="6" s="1"/>
  <c r="D166" i="6" a="1"/>
  <c r="D166" i="6" s="1"/>
  <c r="D167" i="6" a="1"/>
  <c r="D167" i="6" s="1"/>
  <c r="D168" i="6" a="1"/>
  <c r="D168" i="6" s="1"/>
  <c r="D169" i="6" a="1"/>
  <c r="D169" i="6" s="1"/>
  <c r="D170" i="6" a="1"/>
  <c r="D170" i="6" s="1"/>
  <c r="D171" i="6" a="1"/>
  <c r="D171" i="6" s="1"/>
  <c r="D172" i="6" a="1"/>
  <c r="D172" i="6" s="1"/>
  <c r="D173" i="6" a="1"/>
  <c r="D173" i="6" s="1"/>
  <c r="D174" i="6" a="1"/>
  <c r="D174" i="6" s="1"/>
  <c r="D175" i="6" a="1"/>
  <c r="D175" i="6" s="1"/>
  <c r="D176" i="6" a="1"/>
  <c r="D176" i="6" s="1"/>
  <c r="D179" i="6" a="1"/>
  <c r="D179" i="6" s="1"/>
  <c r="D180" i="6" a="1"/>
  <c r="D180" i="6" s="1"/>
  <c r="D181" i="6" a="1"/>
  <c r="D181" i="6" s="1"/>
  <c r="D182" i="6" a="1"/>
  <c r="D182" i="6" s="1"/>
  <c r="D183" i="6" a="1"/>
  <c r="D183" i="6" s="1"/>
  <c r="D184" i="6" a="1"/>
  <c r="D184" i="6" s="1"/>
  <c r="D185" i="6" a="1"/>
  <c r="D185" i="6" s="1"/>
  <c r="D186" i="6" a="1"/>
  <c r="D186" i="6" s="1"/>
  <c r="D187" i="6" a="1"/>
  <c r="D187" i="6" s="1"/>
  <c r="D188" i="6" a="1"/>
  <c r="D188" i="6" s="1"/>
  <c r="D189" i="6" a="1"/>
  <c r="D189" i="6" s="1"/>
  <c r="D190" i="6" a="1"/>
  <c r="D190" i="6" s="1"/>
  <c r="D191" i="6" a="1"/>
  <c r="D191" i="6" s="1"/>
  <c r="D192" i="6" a="1"/>
  <c r="D192" i="6" s="1"/>
  <c r="D195" i="6" a="1"/>
  <c r="D195" i="6" s="1"/>
  <c r="D196" i="6" a="1"/>
  <c r="D196" i="6" s="1"/>
  <c r="D197" i="6" a="1"/>
  <c r="D197" i="6" s="1"/>
  <c r="D198" i="6" a="1"/>
  <c r="D198" i="6" s="1"/>
  <c r="D199" i="6" a="1"/>
  <c r="D199" i="6" s="1"/>
  <c r="D200" i="6" a="1"/>
  <c r="D200" i="6" s="1"/>
  <c r="D201" i="6" a="1"/>
  <c r="D201" i="6" s="1"/>
  <c r="D202" i="6" a="1"/>
  <c r="D202" i="6" s="1"/>
  <c r="D203" i="6" a="1"/>
  <c r="D203" i="6" s="1"/>
  <c r="D204" i="6" a="1"/>
  <c r="D204" i="6" s="1"/>
  <c r="D205" i="6" a="1"/>
  <c r="D205" i="6" s="1"/>
  <c r="D206" i="6" a="1"/>
  <c r="D206" i="6" s="1"/>
  <c r="D207" i="6" a="1"/>
  <c r="D207" i="6" s="1"/>
  <c r="D208" i="6" a="1"/>
  <c r="D208" i="6" s="1"/>
  <c r="D211" i="6" a="1"/>
  <c r="D211" i="6" s="1"/>
  <c r="D212" i="6" a="1"/>
  <c r="D212" i="6" s="1"/>
  <c r="D213" i="6" a="1"/>
  <c r="D213" i="6" s="1"/>
  <c r="D214" i="6" a="1"/>
  <c r="D214" i="6" s="1"/>
  <c r="D215" i="6" a="1"/>
  <c r="D215" i="6" s="1"/>
  <c r="D216" i="6" a="1"/>
  <c r="D216" i="6" s="1"/>
  <c r="D217" i="6" a="1"/>
  <c r="D217" i="6" s="1"/>
  <c r="D218" i="6" a="1"/>
  <c r="D218" i="6" s="1"/>
  <c r="D219" i="6" a="1"/>
  <c r="D219" i="6" s="1"/>
  <c r="D220" i="6" a="1"/>
  <c r="D220" i="6" s="1"/>
  <c r="D221" i="6" a="1"/>
  <c r="D221" i="6" s="1"/>
  <c r="D222" i="6" a="1"/>
  <c r="D222" i="6" s="1"/>
  <c r="D223" i="6" a="1"/>
  <c r="D223" i="6" s="1"/>
  <c r="D224" i="6" a="1"/>
  <c r="D224" i="6" s="1"/>
  <c r="D227" i="6" a="1"/>
  <c r="D227" i="6" s="1"/>
  <c r="D228" i="6" a="1"/>
  <c r="D228" i="6" s="1"/>
  <c r="D229" i="6" a="1"/>
  <c r="D229" i="6" s="1"/>
  <c r="D230" i="6" a="1"/>
  <c r="D230" i="6" s="1"/>
  <c r="D231" i="6" a="1"/>
  <c r="D231" i="6" s="1"/>
  <c r="D232" i="6" a="1"/>
  <c r="D232" i="6" s="1"/>
  <c r="D233" i="6" a="1"/>
  <c r="D233" i="6" s="1"/>
  <c r="D234" i="6" a="1"/>
  <c r="D234" i="6" s="1"/>
  <c r="D235" i="6" a="1"/>
  <c r="D235" i="6" s="1"/>
  <c r="D236" i="6" a="1"/>
  <c r="D236" i="6" s="1"/>
  <c r="D237" i="6" a="1"/>
  <c r="D237" i="6" s="1"/>
  <c r="D238" i="6" a="1"/>
  <c r="D238" i="6" s="1"/>
  <c r="D239" i="6" a="1"/>
  <c r="D239" i="6" s="1"/>
  <c r="D240" i="6" a="1"/>
  <c r="D240" i="6" s="1"/>
  <c r="D243" i="6" a="1"/>
  <c r="D243" i="6" s="1"/>
  <c r="D244" i="6" a="1"/>
  <c r="D244" i="6" s="1"/>
  <c r="D245" i="6" a="1"/>
  <c r="D245" i="6" s="1"/>
  <c r="D246" i="6" a="1"/>
  <c r="D246" i="6" s="1"/>
  <c r="D247" i="6" a="1"/>
  <c r="D247" i="6" s="1"/>
  <c r="D248" i="6" a="1"/>
  <c r="D248" i="6" s="1"/>
  <c r="D249" i="6" a="1"/>
  <c r="D249" i="6" s="1"/>
  <c r="D250" i="6" a="1"/>
  <c r="D250" i="6" s="1"/>
  <c r="D251" i="6" a="1"/>
  <c r="D251" i="6" s="1"/>
  <c r="D252" i="6" a="1"/>
  <c r="D252" i="6" s="1"/>
  <c r="D253" i="6" a="1"/>
  <c r="D253" i="6" s="1"/>
  <c r="D254" i="6" a="1"/>
  <c r="D254" i="6" s="1"/>
  <c r="D255" i="6" a="1"/>
  <c r="D255" i="6" s="1"/>
  <c r="D256" i="6" a="1"/>
  <c r="D256" i="6" s="1"/>
  <c r="D259" i="6" a="1"/>
  <c r="D259" i="6" s="1"/>
  <c r="D260" i="6" a="1"/>
  <c r="D260" i="6" s="1"/>
  <c r="D261" i="6" a="1"/>
  <c r="D261" i="6" s="1"/>
  <c r="D262" i="6" a="1"/>
  <c r="D262" i="6" s="1"/>
  <c r="D263" i="6" a="1"/>
  <c r="D263" i="6" s="1"/>
  <c r="D264" i="6" a="1"/>
  <c r="D264" i="6" s="1"/>
  <c r="D265" i="6" a="1"/>
  <c r="D265" i="6" s="1"/>
  <c r="D266" i="6" a="1"/>
  <c r="D266" i="6" s="1"/>
  <c r="D267" i="6" a="1"/>
  <c r="D267" i="6" s="1"/>
  <c r="D268" i="6" a="1"/>
  <c r="D268" i="6" s="1"/>
  <c r="D269" i="6" a="1"/>
  <c r="D269" i="6" s="1"/>
  <c r="D270" i="6" a="1"/>
  <c r="D270" i="6" s="1"/>
  <c r="D271" i="6" a="1"/>
  <c r="D271" i="6" s="1"/>
  <c r="D272" i="6" a="1"/>
  <c r="D272" i="6" s="1"/>
  <c r="D275" i="6" a="1"/>
  <c r="D275" i="6" s="1"/>
  <c r="D276" i="6" a="1"/>
  <c r="D276" i="6" s="1"/>
  <c r="D277" i="6" a="1"/>
  <c r="D277" i="6" s="1"/>
  <c r="D278" i="6" a="1"/>
  <c r="D278" i="6" s="1"/>
  <c r="D279" i="6" a="1"/>
  <c r="D279" i="6" s="1"/>
  <c r="D280" i="6" a="1"/>
  <c r="D280" i="6" s="1"/>
  <c r="D281" i="6" a="1"/>
  <c r="D281" i="6" s="1"/>
  <c r="D282" i="6" a="1"/>
  <c r="D282" i="6" s="1"/>
  <c r="D283" i="6" a="1"/>
  <c r="D283" i="6" s="1"/>
  <c r="D284" i="6" a="1"/>
  <c r="D284" i="6" s="1"/>
  <c r="D285" i="6" a="1"/>
  <c r="D285" i="6" s="1"/>
  <c r="D286" i="6" a="1"/>
  <c r="D286" i="6" s="1"/>
  <c r="D287" i="6" a="1"/>
  <c r="D287" i="6" s="1"/>
  <c r="D288" i="6" a="1"/>
  <c r="D288" i="6" s="1"/>
  <c r="D291" i="6" a="1"/>
  <c r="D291" i="6" s="1"/>
  <c r="D292" i="6" a="1"/>
  <c r="D292" i="6" s="1"/>
  <c r="D293" i="6" a="1"/>
  <c r="D293" i="6" s="1"/>
  <c r="D294" i="6" a="1"/>
  <c r="D294" i="6" s="1"/>
  <c r="D295" i="6" a="1"/>
  <c r="D295" i="6" s="1"/>
  <c r="D296" i="6" a="1"/>
  <c r="D296" i="6" s="1"/>
  <c r="D297" i="6" a="1"/>
  <c r="D297" i="6" s="1"/>
  <c r="D298" i="6" a="1"/>
  <c r="D298" i="6" s="1"/>
  <c r="D299" i="6" a="1"/>
  <c r="D299" i="6" s="1"/>
  <c r="D300" i="6" a="1"/>
  <c r="D300" i="6" s="1"/>
  <c r="D301" i="6" a="1"/>
  <c r="D301" i="6" s="1"/>
  <c r="D302" i="6" a="1"/>
  <c r="D302" i="6" s="1"/>
  <c r="D303" i="6" a="1"/>
  <c r="D303" i="6" s="1"/>
  <c r="D304" i="6" a="1"/>
  <c r="D304" i="6" s="1"/>
  <c r="D305" i="6" a="1"/>
  <c r="D305" i="6" s="1"/>
  <c r="D306" i="6" a="1"/>
  <c r="D306" i="6" s="1"/>
  <c r="D307" i="6" a="1"/>
  <c r="D307" i="6" s="1"/>
  <c r="D308" i="6" a="1"/>
  <c r="D308" i="6" s="1"/>
  <c r="D309" i="6" a="1"/>
  <c r="D309" i="6" s="1"/>
  <c r="D310" i="6" a="1"/>
  <c r="D310" i="6" s="1"/>
  <c r="D311" i="6" a="1"/>
  <c r="D311" i="6" s="1"/>
  <c r="D312" i="6" a="1"/>
  <c r="D312" i="6" s="1"/>
  <c r="D313" i="6" a="1"/>
  <c r="D313" i="6" s="1"/>
  <c r="D314" i="6" a="1"/>
  <c r="D314" i="6" s="1"/>
  <c r="D315" i="6" a="1"/>
  <c r="D315" i="6" s="1"/>
  <c r="D316" i="6" a="1"/>
  <c r="D316" i="6" s="1"/>
  <c r="D317" i="6" a="1"/>
  <c r="D317" i="6" s="1"/>
  <c r="D318" i="6" a="1"/>
  <c r="D318" i="6" s="1"/>
  <c r="D319" i="6" a="1"/>
  <c r="D319" i="6" s="1"/>
  <c r="D320" i="6" a="1"/>
  <c r="D320" i="6" s="1"/>
  <c r="D321" i="6" a="1"/>
  <c r="D321" i="6" s="1"/>
  <c r="D322" i="6" a="1"/>
  <c r="D322" i="6" s="1"/>
  <c r="D323" i="6" a="1"/>
  <c r="D323" i="6" s="1"/>
  <c r="D324" i="6" a="1"/>
  <c r="D324" i="6" s="1"/>
  <c r="D325" i="6" a="1"/>
  <c r="D325" i="6" s="1"/>
  <c r="D326" i="6" a="1"/>
  <c r="D326" i="6" s="1"/>
  <c r="D327" i="6" a="1"/>
  <c r="D327" i="6" s="1"/>
  <c r="D328" i="6" a="1"/>
  <c r="D328" i="6" s="1"/>
  <c r="D329" i="6" a="1"/>
  <c r="D329" i="6" s="1"/>
  <c r="D330" i="6" a="1"/>
  <c r="D330" i="6" s="1"/>
  <c r="D331" i="6" a="1"/>
  <c r="D331" i="6" s="1"/>
  <c r="D332" i="6" a="1"/>
  <c r="D332" i="6" s="1"/>
  <c r="D333" i="6" a="1"/>
  <c r="D333" i="6" s="1"/>
  <c r="D334" i="6" a="1"/>
  <c r="D334" i="6" s="1"/>
  <c r="D335" i="6" a="1"/>
  <c r="D335" i="6" s="1"/>
  <c r="D336" i="6" a="1"/>
  <c r="D336" i="6" s="1"/>
  <c r="D337" i="6" a="1"/>
  <c r="D337" i="6" s="1"/>
  <c r="D339" i="6" a="1"/>
  <c r="D339" i="6" s="1"/>
  <c r="D340" i="6" a="1"/>
  <c r="D340" i="6" s="1"/>
  <c r="D341" i="6" a="1"/>
  <c r="D341" i="6" s="1"/>
  <c r="D342" i="6" a="1"/>
  <c r="D342" i="6" s="1"/>
  <c r="D343" i="6" a="1"/>
  <c r="D343" i="6" s="1"/>
  <c r="D344" i="6" a="1"/>
  <c r="D344" i="6" s="1"/>
  <c r="D345" i="6" a="1"/>
  <c r="D345" i="6" s="1"/>
  <c r="D346" i="6" a="1"/>
  <c r="D346" i="6" s="1"/>
  <c r="D347" i="6" a="1"/>
  <c r="D347" i="6" s="1"/>
  <c r="D348" i="6" a="1"/>
  <c r="D348" i="6" s="1"/>
  <c r="D349" i="6" a="1"/>
  <c r="D349" i="6" s="1"/>
  <c r="D350" i="6" a="1"/>
  <c r="D350" i="6" s="1"/>
  <c r="D351" i="6" a="1"/>
  <c r="D351" i="6" s="1"/>
  <c r="D352" i="6" a="1"/>
  <c r="D352" i="6" s="1"/>
  <c r="D355" i="6" a="1"/>
  <c r="D355" i="6" s="1"/>
  <c r="D356" i="6" a="1"/>
  <c r="D356" i="6" s="1"/>
  <c r="D357" i="6" a="1"/>
  <c r="D357" i="6" s="1"/>
  <c r="D358" i="6" a="1"/>
  <c r="D358" i="6" s="1"/>
  <c r="D359" i="6" a="1"/>
  <c r="D359" i="6" s="1"/>
  <c r="D360" i="6" a="1"/>
  <c r="D360" i="6" s="1"/>
  <c r="D361" i="6" a="1"/>
  <c r="D361" i="6" s="1"/>
  <c r="D362" i="6" a="1"/>
  <c r="D362" i="6" s="1"/>
  <c r="D363" i="6" a="1"/>
  <c r="D363" i="6" s="1"/>
  <c r="D364" i="6" a="1"/>
  <c r="D364" i="6" s="1"/>
  <c r="D365" i="6" a="1"/>
  <c r="D365" i="6" s="1"/>
  <c r="D366" i="6" a="1"/>
  <c r="D366" i="6" s="1"/>
  <c r="D367" i="6" a="1"/>
  <c r="D367" i="6" s="1"/>
  <c r="D368" i="6" a="1"/>
  <c r="D368" i="6" s="1"/>
  <c r="D371" i="6" a="1"/>
  <c r="D371" i="6" s="1"/>
  <c r="D372" i="6" a="1"/>
  <c r="D372" i="6" s="1"/>
  <c r="D373" i="6" a="1"/>
  <c r="D373" i="6" s="1"/>
  <c r="D374" i="6" a="1"/>
  <c r="D374" i="6" s="1"/>
  <c r="D375" i="6" a="1"/>
  <c r="D375" i="6" s="1"/>
  <c r="D376" i="6" a="1"/>
  <c r="D376" i="6" s="1"/>
  <c r="D377" i="6" a="1"/>
  <c r="D377" i="6" s="1"/>
  <c r="D378" i="6" a="1"/>
  <c r="D378" i="6"/>
  <c r="D379" i="6" a="1"/>
  <c r="D379" i="6" s="1"/>
  <c r="D380" i="6" a="1"/>
  <c r="D380" i="6" s="1"/>
  <c r="D381" i="6" a="1"/>
  <c r="D381" i="6" s="1"/>
  <c r="D382" i="6" a="1"/>
  <c r="D382" i="6" s="1"/>
  <c r="D383" i="6" a="1"/>
  <c r="D383" i="6" s="1"/>
  <c r="D384" i="6" a="1"/>
  <c r="D384" i="6" s="1"/>
  <c r="D387" i="6" a="1"/>
  <c r="D387" i="6" s="1"/>
  <c r="D388" i="6" a="1"/>
  <c r="D388" i="6" s="1"/>
  <c r="D389" i="6" a="1"/>
  <c r="D389" i="6" s="1"/>
  <c r="D390" i="6" a="1"/>
  <c r="D390" i="6" s="1"/>
  <c r="D391" i="6" a="1"/>
  <c r="D391" i="6" s="1"/>
  <c r="D392" i="6" a="1"/>
  <c r="D392" i="6" s="1"/>
  <c r="D393" i="6" a="1"/>
  <c r="D393" i="6" s="1"/>
  <c r="D394" i="6" a="1"/>
  <c r="D394" i="6" s="1"/>
  <c r="D395" i="6" a="1"/>
  <c r="D395" i="6" s="1"/>
  <c r="D396" i="6" a="1"/>
  <c r="D396" i="6" s="1"/>
  <c r="D397" i="6" a="1"/>
  <c r="D397" i="6" s="1"/>
  <c r="D398" i="6" a="1"/>
  <c r="D398" i="6" s="1"/>
  <c r="D399" i="6" a="1"/>
  <c r="D399" i="6" s="1"/>
  <c r="D400" i="6" a="1"/>
  <c r="D400" i="6" s="1"/>
  <c r="D403" i="6" a="1"/>
  <c r="D403" i="6" s="1"/>
  <c r="D404" i="6" a="1"/>
  <c r="D404" i="6" s="1"/>
  <c r="D405" i="6" a="1"/>
  <c r="D405" i="6" s="1"/>
  <c r="D406" i="6" a="1"/>
  <c r="D406" i="6" s="1"/>
  <c r="D407" i="6" a="1"/>
  <c r="D407" i="6" s="1"/>
  <c r="D408" i="6" a="1"/>
  <c r="D408" i="6" s="1"/>
  <c r="D409" i="6" a="1"/>
  <c r="D409" i="6" s="1"/>
  <c r="D410" i="6" a="1"/>
  <c r="D410" i="6" s="1"/>
  <c r="D411" i="6" a="1"/>
  <c r="D411" i="6" s="1"/>
  <c r="D412" i="6" a="1"/>
  <c r="D412" i="6" s="1"/>
  <c r="D413" i="6" a="1"/>
  <c r="D413" i="6" s="1"/>
  <c r="D414" i="6" a="1"/>
  <c r="D414" i="6" s="1"/>
  <c r="D415" i="6" a="1"/>
  <c r="D415" i="6" s="1"/>
  <c r="D416" i="6" a="1"/>
  <c r="D416" i="6" s="1"/>
  <c r="D419" i="6" a="1"/>
  <c r="D419" i="6" s="1"/>
  <c r="D420" i="6" a="1"/>
  <c r="D420" i="6" s="1"/>
  <c r="D421" i="6" a="1"/>
  <c r="D421" i="6" s="1"/>
  <c r="D422" i="6" a="1"/>
  <c r="D422" i="6" s="1"/>
  <c r="D423" i="6" a="1"/>
  <c r="D423" i="6" s="1"/>
  <c r="D424" i="6" a="1"/>
  <c r="D424" i="6" s="1"/>
  <c r="D425" i="6" a="1"/>
  <c r="D425" i="6" s="1"/>
  <c r="D426" i="6" a="1"/>
  <c r="D426" i="6" s="1"/>
  <c r="D427" i="6" a="1"/>
  <c r="D427" i="6" s="1"/>
  <c r="D428" i="6" a="1"/>
  <c r="D428" i="6" s="1"/>
  <c r="D429" i="6" a="1"/>
  <c r="D429" i="6" s="1"/>
  <c r="D430" i="6" a="1"/>
  <c r="D430" i="6" s="1"/>
  <c r="D431" i="6" a="1"/>
  <c r="D431" i="6" s="1"/>
  <c r="D432" i="6" a="1"/>
  <c r="D432" i="6" s="1"/>
  <c r="D435" i="6" a="1"/>
  <c r="D435" i="6" s="1"/>
  <c r="D436" i="6" a="1"/>
  <c r="D436" i="6" s="1"/>
  <c r="D437" i="6" a="1"/>
  <c r="D437" i="6" s="1"/>
  <c r="D438" i="6" a="1"/>
  <c r="D438" i="6" s="1"/>
  <c r="D439" i="6" a="1"/>
  <c r="D439" i="6" s="1"/>
  <c r="D440" i="6" a="1"/>
  <c r="D440" i="6" s="1"/>
  <c r="D441" i="6" a="1"/>
  <c r="D441" i="6" s="1"/>
  <c r="D442" i="6" a="1"/>
  <c r="D442" i="6" s="1"/>
  <c r="D443" i="6" a="1"/>
  <c r="D443" i="6" s="1"/>
  <c r="D444" i="6" a="1"/>
  <c r="D444" i="6" s="1"/>
  <c r="D445" i="6" a="1"/>
  <c r="D445" i="6" s="1"/>
  <c r="D446" i="6" a="1"/>
  <c r="D446" i="6" s="1"/>
  <c r="D447" i="6" a="1"/>
  <c r="D447" i="6" s="1"/>
  <c r="D448" i="6" a="1"/>
  <c r="D448" i="6" s="1"/>
  <c r="D451" i="6" a="1"/>
  <c r="D451" i="6" s="1"/>
  <c r="D452" i="6" a="1"/>
  <c r="D452" i="6" s="1"/>
  <c r="D453" i="6" a="1"/>
  <c r="D453" i="6" s="1"/>
  <c r="D454" i="6" a="1"/>
  <c r="D454" i="6" s="1"/>
  <c r="D455" i="6" a="1"/>
  <c r="D455" i="6" s="1"/>
  <c r="D456" i="6" a="1"/>
  <c r="D456" i="6" s="1"/>
  <c r="D457" i="6" a="1"/>
  <c r="D457" i="6" s="1"/>
  <c r="D458" i="6" a="1"/>
  <c r="D458" i="6" s="1"/>
  <c r="D459" i="6" a="1"/>
  <c r="D459" i="6" s="1"/>
  <c r="D460" i="6" a="1"/>
  <c r="D460" i="6" s="1"/>
  <c r="D461" i="6" a="1"/>
  <c r="D461" i="6" s="1"/>
  <c r="D462" i="6" a="1"/>
  <c r="D462" i="6" s="1"/>
  <c r="D463" i="6" a="1"/>
  <c r="D463" i="6" s="1"/>
  <c r="D464" i="6" a="1"/>
  <c r="D464" i="6" s="1"/>
  <c r="D467" i="6" a="1"/>
  <c r="D467" i="6" s="1"/>
  <c r="D468" i="6" a="1"/>
  <c r="D468" i="6" s="1"/>
  <c r="D469" i="6" a="1"/>
  <c r="D469" i="6" s="1"/>
  <c r="D470" i="6" a="1"/>
  <c r="D470" i="6" s="1"/>
  <c r="D471" i="6" a="1"/>
  <c r="D471" i="6" s="1"/>
  <c r="D472" i="6" a="1"/>
  <c r="D472" i="6" s="1"/>
  <c r="D473" i="6" a="1"/>
  <c r="D473" i="6" s="1"/>
  <c r="D474" i="6" a="1"/>
  <c r="D474" i="6" s="1"/>
  <c r="D475" i="6" a="1"/>
  <c r="D475" i="6" s="1"/>
  <c r="D476" i="6" a="1"/>
  <c r="D476" i="6" s="1"/>
  <c r="D477" i="6" a="1"/>
  <c r="D477" i="6" s="1"/>
  <c r="D478" i="6" a="1"/>
  <c r="D478" i="6" s="1"/>
  <c r="D479" i="6" a="1"/>
  <c r="D479" i="6" s="1"/>
  <c r="D480" i="6" a="1"/>
  <c r="D480" i="6" s="1"/>
  <c r="D483" i="6" a="1"/>
  <c r="D483" i="6" s="1"/>
  <c r="D484" i="6" a="1"/>
  <c r="D484" i="6" s="1"/>
  <c r="D485" i="6" a="1"/>
  <c r="D485" i="6" s="1"/>
  <c r="D486" i="6" a="1"/>
  <c r="D486" i="6" s="1"/>
  <c r="D487" i="6" a="1"/>
  <c r="D487" i="6" s="1"/>
  <c r="D488" i="6" a="1"/>
  <c r="D488" i="6" s="1"/>
  <c r="D489" i="6" a="1"/>
  <c r="D489" i="6" s="1"/>
  <c r="D490" i="6" a="1"/>
  <c r="D490" i="6" s="1"/>
  <c r="D491" i="6" a="1"/>
  <c r="D491" i="6" s="1"/>
  <c r="D492" i="6" a="1"/>
  <c r="D492" i="6" s="1"/>
  <c r="D493" i="6" a="1"/>
  <c r="D493" i="6" s="1"/>
  <c r="D494" i="6" a="1"/>
  <c r="D494" i="6" s="1"/>
  <c r="D495" i="6" a="1"/>
  <c r="D495" i="6" s="1"/>
  <c r="D496" i="6" a="1"/>
  <c r="D496" i="6" s="1"/>
  <c r="D499" i="6" a="1"/>
  <c r="D499" i="6" s="1"/>
  <c r="D500" i="6" a="1"/>
  <c r="D500" i="6" s="1"/>
  <c r="D501" i="6" a="1"/>
  <c r="D501" i="6" s="1"/>
  <c r="D502" i="6" a="1"/>
  <c r="D502" i="6" s="1"/>
  <c r="D503" i="6" a="1"/>
  <c r="D503" i="6" s="1"/>
  <c r="D504" i="6" a="1"/>
  <c r="D504" i="6" s="1"/>
  <c r="D505" i="6" a="1"/>
  <c r="D505" i="6" s="1"/>
  <c r="D506" i="6" a="1"/>
  <c r="D506" i="6" s="1"/>
  <c r="D507" i="6" a="1"/>
  <c r="D507" i="6" s="1"/>
  <c r="D508" i="6" a="1"/>
  <c r="D508" i="6" s="1"/>
  <c r="D509" i="6" a="1"/>
  <c r="D509" i="6" s="1"/>
  <c r="D510" i="6" a="1"/>
  <c r="D510" i="6" s="1"/>
  <c r="D511" i="6" a="1"/>
  <c r="D511" i="6" s="1"/>
  <c r="D512" i="6" a="1"/>
  <c r="D512" i="6" s="1"/>
  <c r="D515" i="6" a="1"/>
  <c r="D515" i="6" s="1"/>
  <c r="D516" i="6" a="1"/>
  <c r="D516" i="6" s="1"/>
  <c r="D517" i="6" a="1"/>
  <c r="D517" i="6" s="1"/>
  <c r="D518" i="6" a="1"/>
  <c r="D518" i="6" s="1"/>
  <c r="D519" i="6" a="1"/>
  <c r="D519" i="6" s="1"/>
  <c r="D520" i="6" a="1"/>
  <c r="D520" i="6" s="1"/>
  <c r="D521" i="6" a="1"/>
  <c r="D521" i="6" s="1"/>
  <c r="D522" i="6" a="1"/>
  <c r="D522" i="6" s="1"/>
  <c r="D523" i="6" a="1"/>
  <c r="D523" i="6" s="1"/>
  <c r="D524" i="6" a="1"/>
  <c r="D524" i="6" s="1"/>
  <c r="D525" i="6" a="1"/>
  <c r="D525" i="6" s="1"/>
  <c r="D526" i="6" a="1"/>
  <c r="D526" i="6" s="1"/>
  <c r="D527" i="6" a="1"/>
  <c r="D527" i="6" s="1"/>
  <c r="D528" i="6" a="1"/>
  <c r="D528" i="6" s="1"/>
  <c r="D531" i="6" a="1"/>
  <c r="D531" i="6" s="1"/>
  <c r="D532" i="6" a="1"/>
  <c r="D532" i="6" s="1"/>
  <c r="D533" i="6" a="1"/>
  <c r="D533" i="6" s="1"/>
  <c r="D534" i="6" a="1"/>
  <c r="D534" i="6" s="1"/>
  <c r="D535" i="6" a="1"/>
  <c r="D535" i="6" s="1"/>
  <c r="D536" i="6" a="1"/>
  <c r="D536" i="6" s="1"/>
  <c r="D537" i="6" a="1"/>
  <c r="D537" i="6" s="1"/>
  <c r="D538" i="6" a="1"/>
  <c r="D538" i="6" s="1"/>
  <c r="D539" i="6" a="1"/>
  <c r="D539" i="6" s="1"/>
  <c r="D540" i="6" a="1"/>
  <c r="D540" i="6" s="1"/>
  <c r="D541" i="6" a="1"/>
  <c r="D541" i="6" s="1"/>
  <c r="D542" i="6" a="1"/>
  <c r="D542" i="6" s="1"/>
  <c r="D543" i="6" a="1"/>
  <c r="D543" i="6" s="1"/>
  <c r="D544" i="6" a="1"/>
  <c r="D544" i="6" s="1"/>
  <c r="D547" i="6" a="1"/>
  <c r="D547" i="6" s="1"/>
  <c r="D548" i="6" a="1"/>
  <c r="D548" i="6" s="1"/>
  <c r="D549" i="6" a="1"/>
  <c r="D549" i="6" s="1"/>
  <c r="D550" i="6" a="1"/>
  <c r="D550" i="6" s="1"/>
  <c r="D551" i="6" a="1"/>
  <c r="D551" i="6" s="1"/>
  <c r="D552" i="6" a="1"/>
  <c r="D552" i="6" s="1"/>
  <c r="D553" i="6" a="1"/>
  <c r="D553" i="6" s="1"/>
  <c r="D554" i="6" a="1"/>
  <c r="D554" i="6" s="1"/>
  <c r="D555" i="6" a="1"/>
  <c r="D555" i="6" s="1"/>
  <c r="D556" i="6" a="1"/>
  <c r="D556" i="6" s="1"/>
  <c r="D557" i="6" a="1"/>
  <c r="D557" i="6" s="1"/>
  <c r="D558" i="6" a="1"/>
  <c r="D558" i="6" s="1"/>
  <c r="D559" i="6" a="1"/>
  <c r="D559" i="6" s="1"/>
  <c r="D560" i="6" a="1"/>
  <c r="D560" i="6" s="1"/>
  <c r="D561" i="6" a="1"/>
  <c r="D561" i="6" s="1"/>
  <c r="D562" i="6" a="1"/>
  <c r="D562" i="6" s="1"/>
  <c r="D563" i="6" a="1"/>
  <c r="D563" i="6" s="1"/>
  <c r="D564" i="6" a="1"/>
  <c r="D564" i="6" s="1"/>
  <c r="D565" i="6" a="1"/>
  <c r="D565" i="6" s="1"/>
  <c r="D566" i="6" a="1"/>
  <c r="D566" i="6" s="1"/>
  <c r="D567" i="6" a="1"/>
  <c r="D567" i="6" s="1"/>
  <c r="D568" i="6" a="1"/>
  <c r="D568" i="6" s="1"/>
  <c r="D569" i="6" a="1"/>
  <c r="D569" i="6" s="1"/>
  <c r="D570" i="6" a="1"/>
  <c r="D570" i="6" s="1"/>
  <c r="D571" i="6" a="1"/>
  <c r="D571" i="6" s="1"/>
  <c r="D572" i="6" a="1"/>
  <c r="D572" i="6" s="1"/>
  <c r="D573" i="6" a="1"/>
  <c r="D573" i="6" s="1"/>
  <c r="D574" i="6" a="1"/>
  <c r="D574" i="6" s="1"/>
  <c r="D575" i="6" a="1"/>
  <c r="D575" i="6" s="1"/>
  <c r="D576" i="6" a="1"/>
  <c r="D576" i="6" s="1"/>
  <c r="D577" i="6" a="1"/>
  <c r="D577" i="6" s="1"/>
  <c r="D579" i="6" a="1"/>
  <c r="D579" i="6" s="1"/>
  <c r="D580" i="6" a="1"/>
  <c r="D580" i="6" s="1"/>
  <c r="D581" i="6" a="1"/>
  <c r="D581" i="6" s="1"/>
  <c r="D582" i="6" a="1"/>
  <c r="D582" i="6" s="1"/>
  <c r="D583" i="6" a="1"/>
  <c r="D583" i="6" s="1"/>
  <c r="D584" i="6" a="1"/>
  <c r="D584" i="6" s="1"/>
  <c r="D585" i="6" a="1"/>
  <c r="D585" i="6" s="1"/>
  <c r="D586" i="6" a="1"/>
  <c r="D586" i="6" s="1"/>
  <c r="D587" i="6" a="1"/>
  <c r="D587" i="6" s="1"/>
  <c r="D588" i="6" a="1"/>
  <c r="D588" i="6" s="1"/>
  <c r="D589" i="6" a="1"/>
  <c r="D589" i="6" s="1"/>
  <c r="D590" i="6" a="1"/>
  <c r="D590" i="6" s="1"/>
  <c r="D591" i="6" a="1"/>
  <c r="D591" i="6" s="1"/>
  <c r="D592" i="6" a="1"/>
  <c r="D592" i="6" s="1"/>
  <c r="D595" i="6" a="1"/>
  <c r="D595" i="6" s="1"/>
  <c r="D596" i="6" a="1"/>
  <c r="D596" i="6" s="1"/>
  <c r="D597" i="6" a="1"/>
  <c r="D597" i="6" s="1"/>
  <c r="D598" i="6" a="1"/>
  <c r="D598" i="6" s="1"/>
  <c r="D599" i="6" a="1"/>
  <c r="D599" i="6" s="1"/>
  <c r="D600" i="6" a="1"/>
  <c r="D600" i="6" s="1"/>
  <c r="D601" i="6" a="1"/>
  <c r="D601" i="6" s="1"/>
  <c r="D602" i="6" a="1"/>
  <c r="D602" i="6" s="1"/>
  <c r="D603" i="6" a="1"/>
  <c r="D603" i="6" s="1"/>
  <c r="D604" i="6" a="1"/>
  <c r="D604" i="6" s="1"/>
  <c r="D605" i="6" a="1"/>
  <c r="D605" i="6" s="1"/>
  <c r="D606" i="6" a="1"/>
  <c r="D606" i="6" s="1"/>
  <c r="D607" i="6" a="1"/>
  <c r="D607" i="6" s="1"/>
  <c r="D608" i="6" a="1"/>
  <c r="D608" i="6" s="1"/>
  <c r="D611" i="6" a="1"/>
  <c r="D611" i="6" s="1"/>
  <c r="D612" i="6" a="1"/>
  <c r="D612" i="6" s="1"/>
  <c r="D613" i="6" a="1"/>
  <c r="D613" i="6" s="1"/>
  <c r="D614" i="6" a="1"/>
  <c r="D614" i="6" s="1"/>
  <c r="D615" i="6" a="1"/>
  <c r="D615" i="6" s="1"/>
  <c r="D616" i="6" a="1"/>
  <c r="D616" i="6" s="1"/>
  <c r="D617" i="6" a="1"/>
  <c r="D617" i="6" s="1"/>
  <c r="D618" i="6" a="1"/>
  <c r="D618" i="6" s="1"/>
  <c r="D619" i="6" a="1"/>
  <c r="D619" i="6" s="1"/>
  <c r="D620" i="6" a="1"/>
  <c r="D620" i="6" s="1"/>
  <c r="D621" i="6" a="1"/>
  <c r="D621" i="6" s="1"/>
  <c r="D622" i="6" a="1"/>
  <c r="D622" i="6" s="1"/>
  <c r="D623" i="6" a="1"/>
  <c r="D623" i="6" s="1"/>
  <c r="D624" i="6" a="1"/>
  <c r="D624" i="6" s="1"/>
  <c r="D627" i="6" a="1"/>
  <c r="D627" i="6" s="1"/>
  <c r="D628" i="6" a="1"/>
  <c r="D628" i="6" s="1"/>
  <c r="D629" i="6" a="1"/>
  <c r="D629" i="6" s="1"/>
  <c r="D630" i="6" a="1"/>
  <c r="D630" i="6" s="1"/>
  <c r="D631" i="6" a="1"/>
  <c r="D631" i="6" s="1"/>
  <c r="D632" i="6" a="1"/>
  <c r="D632" i="6" s="1"/>
  <c r="D633" i="6" a="1"/>
  <c r="D633" i="6" s="1"/>
  <c r="D634" i="6" a="1"/>
  <c r="D634" i="6" s="1"/>
  <c r="D635" i="6" a="1"/>
  <c r="D635" i="6" s="1"/>
  <c r="D636" i="6" a="1"/>
  <c r="D636" i="6" s="1"/>
  <c r="D637" i="6" a="1"/>
  <c r="D637" i="6" s="1"/>
  <c r="D638" i="6" a="1"/>
  <c r="D638" i="6" s="1"/>
  <c r="D639" i="6" a="1"/>
  <c r="D639" i="6" s="1"/>
  <c r="D640" i="6" a="1"/>
  <c r="D640" i="6" s="1"/>
  <c r="D643" i="6" a="1"/>
  <c r="D643" i="6" s="1"/>
  <c r="D644" i="6" a="1"/>
  <c r="D644" i="6" s="1"/>
  <c r="D645" i="6" a="1"/>
  <c r="D645" i="6" s="1"/>
  <c r="D646" i="6" a="1"/>
  <c r="D646" i="6" s="1"/>
  <c r="D647" i="6" a="1"/>
  <c r="D647" i="6" s="1"/>
  <c r="D648" i="6" a="1"/>
  <c r="D648" i="6" s="1"/>
  <c r="D649" i="6" a="1"/>
  <c r="D649" i="6" s="1"/>
  <c r="D650" i="6" a="1"/>
  <c r="D650" i="6" s="1"/>
  <c r="D651" i="6" a="1"/>
  <c r="D651" i="6" s="1"/>
  <c r="D652" i="6" a="1"/>
  <c r="D652" i="6" s="1"/>
  <c r="D653" i="6" a="1"/>
  <c r="D653" i="6" s="1"/>
  <c r="D654" i="6" a="1"/>
  <c r="D654" i="6" s="1"/>
  <c r="D655" i="6" a="1"/>
  <c r="D655" i="6" s="1"/>
  <c r="D656" i="6" a="1"/>
  <c r="D656" i="6" s="1"/>
  <c r="D659" i="6" a="1"/>
  <c r="D659" i="6" s="1"/>
  <c r="D660" i="6" a="1"/>
  <c r="D660" i="6" s="1"/>
  <c r="D661" i="6" a="1"/>
  <c r="D661" i="6" s="1"/>
  <c r="D662" i="6" a="1"/>
  <c r="D662" i="6" s="1"/>
  <c r="D663" i="6" a="1"/>
  <c r="D663" i="6" s="1"/>
  <c r="D664" i="6" a="1"/>
  <c r="D664" i="6" s="1"/>
  <c r="D665" i="6" a="1"/>
  <c r="D665" i="6" s="1"/>
  <c r="D666" i="6" a="1"/>
  <c r="D666" i="6" s="1"/>
  <c r="D667" i="6" a="1"/>
  <c r="D667" i="6" s="1"/>
  <c r="D668" i="6" a="1"/>
  <c r="D668" i="6" s="1"/>
  <c r="D669" i="6" a="1"/>
  <c r="D669" i="6" s="1"/>
  <c r="D670" i="6" a="1"/>
  <c r="D670" i="6" s="1"/>
  <c r="D671" i="6" a="1"/>
  <c r="D671" i="6" s="1"/>
  <c r="D672" i="6" a="1"/>
  <c r="D672" i="6" s="1"/>
  <c r="D675" i="6" a="1"/>
  <c r="D675" i="6" s="1"/>
  <c r="D676" i="6" a="1"/>
  <c r="D676" i="6" s="1"/>
  <c r="D677" i="6" a="1"/>
  <c r="D677" i="6" s="1"/>
  <c r="D678" i="6" a="1"/>
  <c r="D678" i="6" s="1"/>
  <c r="D679" i="6" a="1"/>
  <c r="D679" i="6" s="1"/>
  <c r="D680" i="6" a="1"/>
  <c r="D680" i="6" s="1"/>
  <c r="D681" i="6" a="1"/>
  <c r="D681" i="6"/>
  <c r="D682" i="6" a="1"/>
  <c r="D682" i="6" s="1"/>
  <c r="D683" i="6" a="1"/>
  <c r="D683" i="6" s="1"/>
  <c r="D684" i="6" a="1"/>
  <c r="D684" i="6" s="1"/>
  <c r="D685" i="6" a="1"/>
  <c r="D685" i="6"/>
  <c r="D686" i="6" a="1"/>
  <c r="D686" i="6" s="1"/>
  <c r="D687" i="6" a="1"/>
  <c r="D687" i="6"/>
  <c r="D688" i="6" a="1"/>
  <c r="D688" i="6"/>
  <c r="D691" i="6" a="1"/>
  <c r="D691" i="6" s="1"/>
  <c r="D692" i="6" a="1"/>
  <c r="D692" i="6" s="1"/>
  <c r="D693" i="6" a="1"/>
  <c r="D693" i="6"/>
  <c r="D694" i="6" a="1"/>
  <c r="D694" i="6" s="1"/>
  <c r="D695" i="6" a="1"/>
  <c r="D695" i="6" s="1"/>
  <c r="D696" i="6" a="1"/>
  <c r="D696" i="6" s="1"/>
  <c r="D697" i="6" a="1"/>
  <c r="D697" i="6" s="1"/>
  <c r="D698" i="6" a="1"/>
  <c r="D698" i="6" s="1"/>
  <c r="D699" i="6" a="1"/>
  <c r="D699" i="6" s="1"/>
  <c r="D700" i="6" a="1"/>
  <c r="D700" i="6" s="1"/>
  <c r="D701" i="6" a="1"/>
  <c r="D701" i="6" s="1"/>
  <c r="D702" i="6" a="1"/>
  <c r="D702" i="6" s="1"/>
  <c r="D703" i="6" a="1"/>
  <c r="D703" i="6" s="1"/>
  <c r="D704" i="6" a="1"/>
  <c r="D704" i="6"/>
  <c r="D707" i="6" a="1"/>
  <c r="D707" i="6" s="1"/>
  <c r="D708" i="6" a="1"/>
  <c r="D708" i="6" s="1"/>
  <c r="D709" i="6" a="1"/>
  <c r="D709" i="6"/>
  <c r="D710" i="6" a="1"/>
  <c r="D710" i="6"/>
  <c r="D711" i="6" a="1"/>
  <c r="D711" i="6" s="1"/>
  <c r="D712" i="6" a="1"/>
  <c r="D712" i="6" s="1"/>
  <c r="D713" i="6" a="1"/>
  <c r="D713" i="6" s="1"/>
  <c r="D714" i="6" a="1"/>
  <c r="D714" i="6" s="1"/>
  <c r="D715" i="6" a="1"/>
  <c r="D715" i="6" s="1"/>
  <c r="D716" i="6" a="1"/>
  <c r="D716" i="6" s="1"/>
  <c r="D717" i="6" a="1"/>
  <c r="D717" i="6" s="1"/>
  <c r="D718" i="6" a="1"/>
  <c r="D718" i="6" s="1"/>
  <c r="D719" i="6" a="1"/>
  <c r="D719" i="6" s="1"/>
  <c r="D720" i="6" a="1"/>
  <c r="D720" i="6" s="1"/>
  <c r="D723" i="6" a="1"/>
  <c r="D723" i="6" s="1"/>
  <c r="D724" i="6" a="1"/>
  <c r="D724" i="6" s="1"/>
  <c r="D725" i="6" a="1"/>
  <c r="D725" i="6"/>
  <c r="D726" i="6" a="1"/>
  <c r="D726" i="6"/>
  <c r="D727" i="6" a="1"/>
  <c r="D727" i="6" s="1"/>
  <c r="D728" i="6" a="1"/>
  <c r="D728" i="6"/>
  <c r="D729" i="6" a="1"/>
  <c r="D729" i="6" s="1"/>
  <c r="D730" i="6" a="1"/>
  <c r="D730" i="6" s="1"/>
  <c r="D731" i="6" a="1"/>
  <c r="D731" i="6" s="1"/>
  <c r="D732" i="6" a="1"/>
  <c r="D732" i="6" s="1"/>
  <c r="D733" i="6" a="1"/>
  <c r="D733" i="6"/>
  <c r="D734" i="6" a="1"/>
  <c r="D734" i="6" s="1"/>
  <c r="D735" i="6" a="1"/>
  <c r="D735" i="6" s="1"/>
  <c r="D736" i="6" a="1"/>
  <c r="D736" i="6"/>
  <c r="D737" i="6" a="1"/>
  <c r="D737" i="6" s="1"/>
  <c r="D738" i="6" a="1"/>
  <c r="D738" i="6" s="1"/>
  <c r="D739" i="6" a="1"/>
  <c r="D739" i="6" s="1"/>
  <c r="D740" i="6" a="1"/>
  <c r="D740" i="6" s="1"/>
  <c r="D741" i="6" a="1"/>
  <c r="D741" i="6" s="1"/>
  <c r="D742" i="6" a="1"/>
  <c r="D742" i="6" s="1"/>
  <c r="D743" i="6" a="1"/>
  <c r="D743" i="6" s="1"/>
  <c r="D744" i="6" a="1"/>
  <c r="D744" i="6" s="1"/>
  <c r="D745" i="6" a="1"/>
  <c r="D745" i="6" s="1"/>
  <c r="D746" i="6" a="1"/>
  <c r="D746" i="6" s="1"/>
  <c r="D747" i="6" a="1"/>
  <c r="D747" i="6" s="1"/>
  <c r="D748" i="6" a="1"/>
  <c r="D748" i="6" s="1"/>
  <c r="D749" i="6" a="1"/>
  <c r="D749" i="6" s="1"/>
  <c r="D750" i="6" a="1"/>
  <c r="D750" i="6" s="1"/>
  <c r="D751" i="6" a="1"/>
  <c r="D751" i="6" s="1"/>
  <c r="D752" i="6" a="1"/>
  <c r="D752" i="6"/>
  <c r="D755" i="6" a="1"/>
  <c r="D755" i="6" s="1"/>
  <c r="D756" i="6" a="1"/>
  <c r="D756" i="6" s="1"/>
  <c r="D757" i="6" a="1"/>
  <c r="D757" i="6" s="1"/>
  <c r="D758" i="6" a="1"/>
  <c r="D758" i="6" s="1"/>
  <c r="D759" i="6" a="1"/>
  <c r="D759" i="6" s="1"/>
  <c r="D760" i="6" a="1"/>
  <c r="D760" i="6"/>
  <c r="D761" i="6" a="1"/>
  <c r="D761" i="6" s="1"/>
  <c r="D762" i="6" a="1"/>
  <c r="D762" i="6" s="1"/>
  <c r="D763" i="6" a="1"/>
  <c r="D763" i="6" s="1"/>
  <c r="D764" i="6" a="1"/>
  <c r="D764" i="6" s="1"/>
  <c r="D765" i="6" a="1"/>
  <c r="D765" i="6" s="1"/>
  <c r="D766" i="6" a="1"/>
  <c r="D766" i="6" s="1"/>
  <c r="D767" i="6" a="1"/>
  <c r="D767" i="6" s="1"/>
  <c r="D768" i="6" a="1"/>
  <c r="D768" i="6"/>
  <c r="D771" i="6" a="1"/>
  <c r="D771" i="6" s="1"/>
  <c r="D772" i="6" a="1"/>
  <c r="D772" i="6" s="1"/>
  <c r="D773" i="6" a="1"/>
  <c r="D773" i="6" s="1"/>
  <c r="D774" i="6" a="1"/>
  <c r="D774" i="6" s="1"/>
  <c r="D775" i="6" a="1"/>
  <c r="D775" i="6" s="1"/>
  <c r="D776" i="6" a="1"/>
  <c r="D776" i="6" s="1"/>
  <c r="D777" i="6" a="1"/>
  <c r="D777" i="6" s="1"/>
  <c r="D778" i="6" a="1"/>
  <c r="D778" i="6" s="1"/>
  <c r="D779" i="6" a="1"/>
  <c r="D779" i="6" s="1"/>
  <c r="D780" i="6" a="1"/>
  <c r="D780" i="6" s="1"/>
  <c r="D781" i="6" a="1"/>
  <c r="D781" i="6" s="1"/>
  <c r="D782" i="6" a="1"/>
  <c r="D782" i="6" s="1"/>
  <c r="D783" i="6" a="1"/>
  <c r="D783" i="6" s="1"/>
  <c r="D784" i="6" a="1"/>
  <c r="D784" i="6" s="1"/>
  <c r="D787" i="6" a="1"/>
  <c r="D787" i="6" s="1"/>
  <c r="D788" i="6" a="1"/>
  <c r="D788" i="6" s="1"/>
  <c r="D789" i="6" a="1"/>
  <c r="D789" i="6" s="1"/>
  <c r="D790" i="6" a="1"/>
  <c r="D790" i="6" s="1"/>
  <c r="D791" i="6" a="1"/>
  <c r="D791" i="6" s="1"/>
  <c r="D792" i="6" a="1"/>
  <c r="D792" i="6"/>
  <c r="D793" i="6" a="1"/>
  <c r="D793" i="6" s="1"/>
  <c r="D794" i="6" a="1"/>
  <c r="D794" i="6" s="1"/>
  <c r="D795" i="6" a="1"/>
  <c r="D795" i="6" s="1"/>
  <c r="D796" i="6" a="1"/>
  <c r="D796" i="6" s="1"/>
  <c r="D797" i="6" a="1"/>
  <c r="D797" i="6" s="1"/>
  <c r="D798" i="6" a="1"/>
  <c r="D798" i="6" s="1"/>
  <c r="D799" i="6" a="1"/>
  <c r="D799" i="6" s="1"/>
  <c r="D800" i="6" a="1"/>
  <c r="D800" i="6"/>
  <c r="D803" i="6" a="1"/>
  <c r="D803" i="6" s="1"/>
  <c r="D804" i="6" a="1"/>
  <c r="D804" i="6" s="1"/>
  <c r="D805" i="6" a="1"/>
  <c r="D805" i="6" s="1"/>
  <c r="D806" i="6" a="1"/>
  <c r="D806" i="6" s="1"/>
  <c r="D807" i="6" a="1"/>
  <c r="D807" i="6" s="1"/>
  <c r="D808" i="6" a="1"/>
  <c r="D808" i="6" s="1"/>
  <c r="D809" i="6" a="1"/>
  <c r="D809" i="6" s="1"/>
  <c r="D810" i="6" a="1"/>
  <c r="D810" i="6" s="1"/>
  <c r="D811" i="6" a="1"/>
  <c r="D811" i="6" s="1"/>
  <c r="D812" i="6" a="1"/>
  <c r="D812" i="6" s="1"/>
  <c r="D813" i="6" a="1"/>
  <c r="D813" i="6" s="1"/>
  <c r="D814" i="6" a="1"/>
  <c r="D814" i="6" s="1"/>
  <c r="D815" i="6" a="1"/>
  <c r="D815" i="6" s="1"/>
  <c r="D816" i="6" a="1"/>
  <c r="D816" i="6" s="1"/>
  <c r="D819" i="6" a="1"/>
  <c r="D819" i="6" s="1"/>
  <c r="D820" i="6" a="1"/>
  <c r="D820" i="6" s="1"/>
  <c r="D821" i="6" a="1"/>
  <c r="D821" i="6" s="1"/>
  <c r="D822" i="6" a="1"/>
  <c r="D822" i="6" s="1"/>
  <c r="D823" i="6" a="1"/>
  <c r="D823" i="6" s="1"/>
  <c r="D824" i="6" a="1"/>
  <c r="D824" i="6" s="1"/>
  <c r="D825" i="6" a="1"/>
  <c r="D825" i="6"/>
  <c r="D826" i="6" a="1"/>
  <c r="D826" i="6" s="1"/>
  <c r="D827" i="6" a="1"/>
  <c r="D827" i="6" s="1"/>
  <c r="D828" i="6" a="1"/>
  <c r="D828" i="6" s="1"/>
  <c r="D829" i="6" a="1"/>
  <c r="D829" i="6" s="1"/>
  <c r="D830" i="6" a="1"/>
  <c r="D830" i="6" s="1"/>
  <c r="D831" i="6" a="1"/>
  <c r="D831" i="6" s="1"/>
  <c r="D832" i="6" a="1"/>
  <c r="D832" i="6" s="1"/>
  <c r="D835" i="6" a="1"/>
  <c r="D835" i="6" s="1"/>
  <c r="D836" i="6" a="1"/>
  <c r="D836" i="6" s="1"/>
  <c r="D837" i="6" a="1"/>
  <c r="D837" i="6" s="1"/>
  <c r="D838" i="6" a="1"/>
  <c r="D838" i="6" s="1"/>
  <c r="D839" i="6" a="1"/>
  <c r="D839" i="6" s="1"/>
  <c r="D840" i="6" a="1"/>
  <c r="D840" i="6" s="1"/>
  <c r="D841" i="6" a="1"/>
  <c r="D841" i="6" s="1"/>
  <c r="D842" i="6" a="1"/>
  <c r="D842" i="6" s="1"/>
  <c r="D843" i="6" a="1"/>
  <c r="D843" i="6" s="1"/>
  <c r="D844" i="6" a="1"/>
  <c r="D844" i="6" s="1"/>
  <c r="D845" i="6" a="1"/>
  <c r="D845" i="6" s="1"/>
  <c r="D846" i="6" a="1"/>
  <c r="D846" i="6" s="1"/>
  <c r="D847" i="6" a="1"/>
  <c r="D847" i="6" s="1"/>
  <c r="D848" i="6" a="1"/>
  <c r="D848" i="6" s="1"/>
  <c r="D851" i="6" a="1"/>
  <c r="D851" i="6" s="1"/>
  <c r="D852" i="6" a="1"/>
  <c r="D852" i="6" s="1"/>
  <c r="D853" i="6" a="1"/>
  <c r="D853" i="6" s="1"/>
  <c r="D854" i="6" a="1"/>
  <c r="D854" i="6" s="1"/>
  <c r="D855" i="6" a="1"/>
  <c r="D855" i="6" s="1"/>
  <c r="D856" i="6" a="1"/>
  <c r="D856" i="6" s="1"/>
  <c r="D857" i="6" a="1"/>
  <c r="D857" i="6" s="1"/>
  <c r="D858" i="6" a="1"/>
  <c r="D858" i="6" s="1"/>
  <c r="D859" i="6" a="1"/>
  <c r="D859" i="6" s="1"/>
  <c r="D860" i="6" a="1"/>
  <c r="D860" i="6" s="1"/>
  <c r="D861" i="6" a="1"/>
  <c r="D861" i="6" s="1"/>
  <c r="D862" i="6" a="1"/>
  <c r="D862" i="6" s="1"/>
  <c r="D863" i="6" a="1"/>
  <c r="D863" i="6" s="1"/>
  <c r="D864" i="6" a="1"/>
  <c r="D864" i="6" s="1"/>
  <c r="D867" i="6" a="1"/>
  <c r="D867" i="6" s="1"/>
  <c r="D868" i="6" a="1"/>
  <c r="D868" i="6" s="1"/>
  <c r="D869" i="6" a="1"/>
  <c r="D869" i="6" s="1"/>
  <c r="D870" i="6" a="1"/>
  <c r="D870" i="6" s="1"/>
  <c r="D871" i="6" a="1"/>
  <c r="D871" i="6" s="1"/>
  <c r="D872" i="6" a="1"/>
  <c r="D872" i="6" s="1"/>
  <c r="D873" i="6" a="1"/>
  <c r="D873" i="6" s="1"/>
  <c r="D874" i="6" a="1"/>
  <c r="D874" i="6" s="1"/>
  <c r="D875" i="6" a="1"/>
  <c r="D875" i="6" s="1"/>
  <c r="D876" i="6" a="1"/>
  <c r="D876" i="6" s="1"/>
  <c r="D877" i="6" a="1"/>
  <c r="D877" i="6" s="1"/>
  <c r="D878" i="6" a="1"/>
  <c r="D878" i="6" s="1"/>
  <c r="D879" i="6" a="1"/>
  <c r="D879" i="6" s="1"/>
  <c r="D880" i="6" a="1"/>
  <c r="D880" i="6" s="1"/>
  <c r="D883" i="6" a="1"/>
  <c r="D883" i="6" s="1"/>
  <c r="D884" i="6" a="1"/>
  <c r="D884" i="6" s="1"/>
  <c r="D885" i="6" a="1"/>
  <c r="D885" i="6" s="1"/>
  <c r="D886" i="6" a="1"/>
  <c r="D886" i="6" s="1"/>
  <c r="D887" i="6" a="1"/>
  <c r="D887" i="6" s="1"/>
  <c r="D888" i="6" a="1"/>
  <c r="D888" i="6" s="1"/>
  <c r="D889" i="6" a="1"/>
  <c r="D889" i="6" s="1"/>
  <c r="D890" i="6" a="1"/>
  <c r="D890" i="6" s="1"/>
  <c r="D891" i="6" a="1"/>
  <c r="D891" i="6" s="1"/>
  <c r="D892" i="6" a="1"/>
  <c r="D892" i="6" s="1"/>
  <c r="D893" i="6" a="1"/>
  <c r="D893" i="6" s="1"/>
  <c r="D894" i="6" a="1"/>
  <c r="D894" i="6" s="1"/>
  <c r="D895" i="6" a="1"/>
  <c r="D895" i="6" s="1"/>
  <c r="D896" i="6" a="1"/>
  <c r="D896" i="6" s="1"/>
  <c r="D897" i="6" a="1"/>
  <c r="D897" i="6"/>
  <c r="D899" i="6" a="1"/>
  <c r="D899" i="6" s="1"/>
  <c r="D900" i="6" a="1"/>
  <c r="D900" i="6" s="1"/>
  <c r="D901" i="6" a="1"/>
  <c r="D901" i="6" s="1"/>
  <c r="D902" i="6" a="1"/>
  <c r="D902" i="6" s="1"/>
  <c r="D903" i="6" a="1"/>
  <c r="D903" i="6" s="1"/>
  <c r="D904" i="6" a="1"/>
  <c r="D904" i="6" s="1"/>
  <c r="D905" i="6" a="1"/>
  <c r="D905" i="6" s="1"/>
  <c r="D906" i="6" a="1"/>
  <c r="D906" i="6" s="1"/>
  <c r="D907" i="6" a="1"/>
  <c r="D907" i="6" s="1"/>
  <c r="D908" i="6" a="1"/>
  <c r="D908" i="6" s="1"/>
  <c r="D909" i="6" a="1"/>
  <c r="D909" i="6" s="1"/>
  <c r="D910" i="6" a="1"/>
  <c r="D910" i="6" s="1"/>
  <c r="D911" i="6" a="1"/>
  <c r="D911" i="6" s="1"/>
  <c r="D912" i="6" a="1"/>
  <c r="D912" i="6" s="1"/>
  <c r="D913" i="6" a="1"/>
  <c r="D913" i="6" s="1"/>
  <c r="D915" i="6" a="1"/>
  <c r="D915" i="6" s="1"/>
  <c r="D916" i="6" a="1"/>
  <c r="D916" i="6" s="1"/>
  <c r="D917" i="6" a="1"/>
  <c r="D917" i="6" s="1"/>
  <c r="D918" i="6" a="1"/>
  <c r="D918" i="6" s="1"/>
  <c r="D919" i="6" a="1"/>
  <c r="D919" i="6" s="1"/>
  <c r="D920" i="6" a="1"/>
  <c r="D920" i="6" s="1"/>
  <c r="D921" i="6" a="1"/>
  <c r="D921" i="6" s="1"/>
  <c r="D922" i="6" a="1"/>
  <c r="D922" i="6" s="1"/>
  <c r="D923" i="6" a="1"/>
  <c r="D923" i="6" s="1"/>
  <c r="D924" i="6" a="1"/>
  <c r="D924" i="6" s="1"/>
  <c r="D925" i="6" a="1"/>
  <c r="D925" i="6" s="1"/>
  <c r="D926" i="6" a="1"/>
  <c r="D926" i="6" s="1"/>
  <c r="D927" i="6" a="1"/>
  <c r="D927" i="6" s="1"/>
  <c r="D928" i="6" a="1"/>
  <c r="D928" i="6"/>
  <c r="D931" i="6" a="1"/>
  <c r="D931" i="6" s="1"/>
  <c r="D932" i="6" a="1"/>
  <c r="D932" i="6" s="1"/>
  <c r="D933" i="6" a="1"/>
  <c r="D933" i="6" s="1"/>
  <c r="D934" i="6" a="1"/>
  <c r="D934" i="6" s="1"/>
  <c r="D935" i="6" a="1"/>
  <c r="D935" i="6" s="1"/>
  <c r="D936" i="6" a="1"/>
  <c r="D936" i="6"/>
  <c r="D937" i="6" a="1"/>
  <c r="D937" i="6" s="1"/>
  <c r="D938" i="6" a="1"/>
  <c r="D938" i="6" s="1"/>
  <c r="D939" i="6" a="1"/>
  <c r="D939" i="6" s="1"/>
  <c r="D940" i="6" a="1"/>
  <c r="D940" i="6" s="1"/>
  <c r="D941" i="6" a="1"/>
  <c r="D941" i="6" s="1"/>
  <c r="D942" i="6" a="1"/>
  <c r="D942" i="6" s="1"/>
  <c r="D943" i="6" a="1"/>
  <c r="D943" i="6" s="1"/>
  <c r="D944" i="6" a="1"/>
  <c r="D944" i="6" s="1"/>
  <c r="D947" i="6" a="1"/>
  <c r="D947" i="6" s="1"/>
  <c r="D948" i="6" a="1"/>
  <c r="D948" i="6" s="1"/>
  <c r="D949" i="6" a="1"/>
  <c r="D949" i="6" s="1"/>
  <c r="D950" i="6" a="1"/>
  <c r="D950" i="6" s="1"/>
  <c r="D951" i="6" a="1"/>
  <c r="D951" i="6" s="1"/>
  <c r="D952" i="6" a="1"/>
  <c r="D952" i="6" s="1"/>
  <c r="D953" i="6" a="1"/>
  <c r="D953" i="6" s="1"/>
  <c r="D954" i="6" a="1"/>
  <c r="D954" i="6" s="1"/>
  <c r="D955" i="6" a="1"/>
  <c r="D955" i="6" s="1"/>
  <c r="D956" i="6" a="1"/>
  <c r="D956" i="6" s="1"/>
  <c r="D957" i="6" a="1"/>
  <c r="D957" i="6" s="1"/>
  <c r="D958" i="6" a="1"/>
  <c r="D958" i="6" s="1"/>
  <c r="D959" i="6" a="1"/>
  <c r="D959" i="6" s="1"/>
  <c r="D960" i="6" a="1"/>
  <c r="D960" i="6" s="1"/>
  <c r="D963" i="6" a="1"/>
  <c r="D963" i="6" s="1"/>
  <c r="D964" i="6" a="1"/>
  <c r="D964" i="6" s="1"/>
  <c r="D965" i="6" a="1"/>
  <c r="D965" i="6" s="1"/>
  <c r="D966" i="6" a="1"/>
  <c r="D966" i="6" s="1"/>
  <c r="D967" i="6" a="1"/>
  <c r="D967" i="6" s="1"/>
  <c r="D968" i="6" a="1"/>
  <c r="D968" i="6" s="1"/>
  <c r="D969" i="6" a="1"/>
  <c r="D969" i="6" s="1"/>
  <c r="D970" i="6" a="1"/>
  <c r="D970" i="6" s="1"/>
  <c r="D971" i="6" a="1"/>
  <c r="D971" i="6" s="1"/>
  <c r="D972" i="6" a="1"/>
  <c r="D972" i="6" s="1"/>
  <c r="D973" i="6" a="1"/>
  <c r="D973" i="6" s="1"/>
  <c r="D974" i="6" a="1"/>
  <c r="D974" i="6" s="1"/>
  <c r="D975" i="6" a="1"/>
  <c r="D975" i="6" s="1"/>
  <c r="D976" i="6" a="1"/>
  <c r="D976" i="6" s="1"/>
  <c r="D979" i="6" a="1"/>
  <c r="D979" i="6" s="1"/>
  <c r="D980" i="6" a="1"/>
  <c r="D980" i="6" s="1"/>
  <c r="D981" i="6" a="1"/>
  <c r="D981" i="6" s="1"/>
  <c r="D982" i="6" a="1"/>
  <c r="D982" i="6" s="1"/>
  <c r="D983" i="6" a="1"/>
  <c r="D983" i="6" s="1"/>
  <c r="D984" i="6" a="1"/>
  <c r="D984" i="6" s="1"/>
  <c r="D985" i="6" a="1"/>
  <c r="D985" i="6" s="1"/>
  <c r="D986" i="6" a="1"/>
  <c r="D986" i="6" s="1"/>
  <c r="D987" i="6" a="1"/>
  <c r="D987" i="6" s="1"/>
  <c r="D988" i="6" a="1"/>
  <c r="D988" i="6" s="1"/>
  <c r="D989" i="6" a="1"/>
  <c r="D989" i="6" s="1"/>
  <c r="D990" i="6" a="1"/>
  <c r="D990" i="6" s="1"/>
  <c r="D991" i="6" a="1"/>
  <c r="D991" i="6" s="1"/>
  <c r="D992" i="6" a="1"/>
  <c r="D992" i="6" s="1"/>
  <c r="D995" i="6" a="1"/>
  <c r="D995" i="6" s="1"/>
  <c r="D996" i="6" a="1"/>
  <c r="D996" i="6" s="1"/>
  <c r="D997" i="6" a="1"/>
  <c r="D997" i="6" s="1"/>
  <c r="D998" i="6" a="1"/>
  <c r="D998" i="6" s="1"/>
  <c r="D999" i="6" a="1"/>
  <c r="D999" i="6" s="1"/>
  <c r="D1000" i="6" a="1"/>
  <c r="D1000" i="6" s="1"/>
  <c r="D1001" i="6" a="1"/>
  <c r="D1001" i="6" s="1"/>
  <c r="D1002" i="6" a="1"/>
  <c r="D1002" i="6" s="1"/>
  <c r="D1003" i="6" a="1"/>
  <c r="D1003" i="6" s="1"/>
  <c r="D1004" i="6" a="1"/>
  <c r="D1004" i="6" s="1"/>
  <c r="D1005" i="6" a="1"/>
  <c r="D1005" i="6" s="1"/>
  <c r="D1006" i="6" a="1"/>
  <c r="D1006" i="6" s="1"/>
  <c r="D1007" i="6" a="1"/>
  <c r="D1007" i="6" s="1"/>
  <c r="D1008" i="6" a="1"/>
  <c r="D1008" i="6" s="1"/>
  <c r="D1011" i="6" a="1"/>
  <c r="D1011" i="6" s="1"/>
  <c r="D1012" i="6" a="1"/>
  <c r="D1012" i="6" s="1"/>
  <c r="D1013" i="6" a="1"/>
  <c r="D1013" i="6" s="1"/>
  <c r="D1014" i="6" a="1"/>
  <c r="D1014" i="6" s="1"/>
  <c r="D1015" i="6" a="1"/>
  <c r="D1015" i="6" s="1"/>
  <c r="D1016" i="6" a="1"/>
  <c r="D1016" i="6" s="1"/>
  <c r="D1017" i="6" a="1"/>
  <c r="D1017" i="6" s="1"/>
  <c r="D1018" i="6" a="1"/>
  <c r="D1018" i="6" s="1"/>
  <c r="D1019" i="6" a="1"/>
  <c r="D1019" i="6" s="1"/>
  <c r="D1020" i="6" a="1"/>
  <c r="D1020" i="6" s="1"/>
  <c r="D1021" i="6" a="1"/>
  <c r="D1021" i="6" s="1"/>
  <c r="D1022" i="6" a="1"/>
  <c r="D1022" i="6" s="1"/>
  <c r="D1023" i="6" a="1"/>
  <c r="D1023" i="6" s="1"/>
  <c r="D1024" i="6" a="1"/>
  <c r="D1024" i="6" s="1"/>
  <c r="D1027" i="6" a="1"/>
  <c r="D1027" i="6" s="1"/>
  <c r="D1028" i="6" a="1"/>
  <c r="D1028" i="6" s="1"/>
  <c r="D1029" i="6" a="1"/>
  <c r="D1029" i="6" s="1"/>
  <c r="D1030" i="6" a="1"/>
  <c r="D1030" i="6" s="1"/>
  <c r="D1031" i="6" a="1"/>
  <c r="D1031" i="6" s="1"/>
  <c r="D1032" i="6" a="1"/>
  <c r="D1032" i="6" s="1"/>
  <c r="D1033" i="6" a="1"/>
  <c r="D1033" i="6" s="1"/>
  <c r="D1034" i="6" a="1"/>
  <c r="D1034" i="6" s="1"/>
  <c r="D1035" i="6" a="1"/>
  <c r="D1035" i="6" s="1"/>
  <c r="D1036" i="6" a="1"/>
  <c r="D1036" i="6" s="1"/>
  <c r="D1037" i="6" a="1"/>
  <c r="D1037" i="6" s="1"/>
  <c r="D1038" i="6" a="1"/>
  <c r="D1038" i="6" s="1"/>
  <c r="D1039" i="6" a="1"/>
  <c r="D1039" i="6" s="1"/>
  <c r="D1040" i="6" a="1"/>
  <c r="D1040" i="6" s="1"/>
  <c r="D1043" i="6" a="1"/>
  <c r="D1043" i="6" s="1"/>
  <c r="D1044" i="6" a="1"/>
  <c r="D1044" i="6" s="1"/>
  <c r="D1045" i="6" a="1"/>
  <c r="D1045" i="6" s="1"/>
  <c r="D1046" i="6" a="1"/>
  <c r="D1046" i="6" s="1"/>
  <c r="D1047" i="6" a="1"/>
  <c r="D1047" i="6" s="1"/>
  <c r="D1048" i="6" a="1"/>
  <c r="D1048" i="6" s="1"/>
  <c r="D1049" i="6" a="1"/>
  <c r="D1049" i="6" s="1"/>
  <c r="D1050" i="6" a="1"/>
  <c r="D1050" i="6" s="1"/>
  <c r="D1051" i="6" a="1"/>
  <c r="D1051" i="6" s="1"/>
  <c r="D1052" i="6" a="1"/>
  <c r="D1052" i="6" s="1"/>
  <c r="D1053" i="6" a="1"/>
  <c r="D1053" i="6" s="1"/>
  <c r="D1054" i="6" a="1"/>
  <c r="D1054" i="6" s="1"/>
  <c r="D1055" i="6" a="1"/>
  <c r="D1055" i="6" s="1"/>
  <c r="D1056" i="6" a="1"/>
  <c r="D1056" i="6" s="1"/>
  <c r="D1059" i="6" a="1"/>
  <c r="D1059" i="6" s="1"/>
  <c r="D1060" i="6" a="1"/>
  <c r="D1060" i="6" s="1"/>
  <c r="D1061" i="6" a="1"/>
  <c r="D1061" i="6" s="1"/>
  <c r="D1062" i="6" a="1"/>
  <c r="D1062" i="6" s="1"/>
  <c r="D1063" i="6" a="1"/>
  <c r="D1063" i="6" s="1"/>
  <c r="D1064" i="6" a="1"/>
  <c r="D1064" i="6" s="1"/>
  <c r="D1065" i="6" a="1"/>
  <c r="D1065" i="6" s="1"/>
  <c r="D1066" i="6" a="1"/>
  <c r="D1066" i="6" s="1"/>
  <c r="D1067" i="6" a="1"/>
  <c r="D1067" i="6" s="1"/>
  <c r="D1068" i="6" a="1"/>
  <c r="D1068" i="6" s="1"/>
  <c r="D1069" i="6" a="1"/>
  <c r="D1069" i="6" s="1"/>
  <c r="D1070" i="6" a="1"/>
  <c r="D1070" i="6" s="1"/>
  <c r="D1071" i="6" a="1"/>
  <c r="D1071" i="6" s="1"/>
  <c r="D1072" i="6" a="1"/>
  <c r="D1072" i="6" s="1"/>
  <c r="D1075" i="6" a="1"/>
  <c r="D1075" i="6" s="1"/>
  <c r="D1076" i="6" a="1"/>
  <c r="D1076" i="6" s="1"/>
  <c r="D1077" i="6" a="1"/>
  <c r="D1077" i="6" s="1"/>
  <c r="D1078" i="6" a="1"/>
  <c r="D1078" i="6" s="1"/>
  <c r="D1079" i="6" a="1"/>
  <c r="D1079" i="6" s="1"/>
  <c r="D1080" i="6" a="1"/>
  <c r="D1080" i="6" s="1"/>
  <c r="D1081" i="6" a="1"/>
  <c r="D1081" i="6" s="1"/>
  <c r="D1082" i="6" a="1"/>
  <c r="D1082" i="6" s="1"/>
  <c r="D1083" i="6" a="1"/>
  <c r="D1083" i="6" s="1"/>
  <c r="D1084" i="6" a="1"/>
  <c r="D1084" i="6" s="1"/>
  <c r="D1085" i="6" a="1"/>
  <c r="D1085" i="6" s="1"/>
  <c r="D1086" i="6" a="1"/>
  <c r="D1086" i="6" s="1"/>
  <c r="D1087" i="6" a="1"/>
  <c r="D1087" i="6" s="1"/>
  <c r="D1088" i="6" a="1"/>
  <c r="D1088" i="6" s="1"/>
  <c r="D1091" i="6" a="1"/>
  <c r="D1091" i="6" s="1"/>
  <c r="D1092" i="6" a="1"/>
  <c r="D1092" i="6" s="1"/>
  <c r="D1093" i="6" a="1"/>
  <c r="D1093" i="6" s="1"/>
  <c r="D1094" i="6" a="1"/>
  <c r="D1094" i="6" s="1"/>
  <c r="D1095" i="6" a="1"/>
  <c r="D1095" i="6" s="1"/>
  <c r="D1096" i="6" a="1"/>
  <c r="D1096" i="6" s="1"/>
  <c r="D1097" i="6" a="1"/>
  <c r="D1097" i="6" s="1"/>
  <c r="D1098" i="6" a="1"/>
  <c r="D1098" i="6" s="1"/>
  <c r="D1099" i="6" a="1"/>
  <c r="D1099" i="6" s="1"/>
  <c r="D1100" i="6" a="1"/>
  <c r="D1100" i="6" s="1"/>
  <c r="D1101" i="6" a="1"/>
  <c r="D1101" i="6" s="1"/>
  <c r="D1102" i="6" a="1"/>
  <c r="D1102" i="6" s="1"/>
  <c r="D1103" i="6" a="1"/>
  <c r="D1103" i="6" s="1"/>
  <c r="D1104" i="6" a="1"/>
  <c r="D1104" i="6"/>
  <c r="D1107" i="6" a="1"/>
  <c r="D1107" i="6" s="1"/>
  <c r="D1108" i="6" a="1"/>
  <c r="D1108" i="6" s="1"/>
  <c r="D1109" i="6" a="1"/>
  <c r="D1109" i="6" s="1"/>
  <c r="D1110" i="6" a="1"/>
  <c r="D1110" i="6"/>
  <c r="D1111" i="6" a="1"/>
  <c r="D1111" i="6" s="1"/>
  <c r="D1112" i="6" a="1"/>
  <c r="D1112" i="6" s="1"/>
  <c r="D1113" i="6" a="1"/>
  <c r="D1113" i="6" s="1"/>
  <c r="D1114" i="6" a="1"/>
  <c r="D1114" i="6" s="1"/>
  <c r="D1115" i="6" a="1"/>
  <c r="D1115" i="6" s="1"/>
  <c r="D1116" i="6" a="1"/>
  <c r="D1116" i="6" s="1"/>
  <c r="D1117" i="6" a="1"/>
  <c r="D1117" i="6" s="1"/>
  <c r="D1118" i="6" a="1"/>
  <c r="D1118" i="6" s="1"/>
  <c r="D1119" i="6" a="1"/>
  <c r="D1119" i="6" s="1"/>
  <c r="D1120" i="6" a="1"/>
  <c r="D1120" i="6" s="1"/>
  <c r="D1123" i="6" a="1"/>
  <c r="D1123" i="6" s="1"/>
  <c r="D1124" i="6" a="1"/>
  <c r="D1124" i="6" s="1"/>
  <c r="D1125" i="6" a="1"/>
  <c r="D1125" i="6" s="1"/>
  <c r="D1126" i="6" a="1"/>
  <c r="D1126" i="6" s="1"/>
  <c r="D1127" i="6" a="1"/>
  <c r="D1127" i="6" s="1"/>
  <c r="D1128" i="6" a="1"/>
  <c r="D1128" i="6" s="1"/>
  <c r="D1129" i="6" a="1"/>
  <c r="D1129" i="6" s="1"/>
  <c r="D1130" i="6" a="1"/>
  <c r="D1130" i="6" s="1"/>
  <c r="D1131" i="6" a="1"/>
  <c r="D1131" i="6" s="1"/>
  <c r="D1132" i="6" a="1"/>
  <c r="D1132" i="6" s="1"/>
  <c r="D1133" i="6" a="1"/>
  <c r="D1133" i="6" s="1"/>
  <c r="D1134" i="6" a="1"/>
  <c r="D1134" i="6" s="1"/>
  <c r="D1135" i="6" a="1"/>
  <c r="D1135" i="6" s="1"/>
  <c r="D1136" i="6" a="1"/>
  <c r="D1136" i="6"/>
  <c r="D1137" i="6" a="1"/>
  <c r="D1137" i="6" s="1"/>
  <c r="D1139" i="6" a="1"/>
  <c r="D1139" i="6" s="1"/>
  <c r="D1140" i="6" a="1"/>
  <c r="D1140" i="6" s="1"/>
  <c r="D1141" i="6" a="1"/>
  <c r="D1141" i="6" s="1"/>
  <c r="D1142" i="6" a="1"/>
  <c r="D1142" i="6"/>
  <c r="D1143" i="6" a="1"/>
  <c r="D1143" i="6" s="1"/>
  <c r="D1144" i="6" a="1"/>
  <c r="D1144" i="6" s="1"/>
  <c r="D1145" i="6" a="1"/>
  <c r="D1145" i="6" s="1"/>
  <c r="D1146" i="6" a="1"/>
  <c r="D1146" i="6" s="1"/>
  <c r="D1147" i="6" a="1"/>
  <c r="D1147" i="6" s="1"/>
  <c r="D1148" i="6" a="1"/>
  <c r="D1148" i="6" s="1"/>
  <c r="D1149" i="6" a="1"/>
  <c r="D1149" i="6" s="1"/>
  <c r="D1150" i="6" a="1"/>
  <c r="D1150" i="6" s="1"/>
  <c r="D1151" i="6" a="1"/>
  <c r="D1151" i="6" s="1"/>
  <c r="D1152" i="6" a="1"/>
  <c r="D1152" i="6" s="1"/>
  <c r="D1155" i="6" a="1"/>
  <c r="D1155" i="6" s="1"/>
  <c r="D1156" i="6" a="1"/>
  <c r="D1156" i="6" s="1"/>
  <c r="D1157" i="6" a="1"/>
  <c r="D1157" i="6" s="1"/>
  <c r="D1158" i="6" a="1"/>
  <c r="D1158" i="6" s="1"/>
  <c r="D1159" i="6" a="1"/>
  <c r="D1159" i="6" s="1"/>
  <c r="D1160" i="6" a="1"/>
  <c r="D1160" i="6" s="1"/>
  <c r="D1161" i="6" a="1"/>
  <c r="D1161" i="6" s="1"/>
  <c r="D1162" i="6" a="1"/>
  <c r="D1162" i="6" s="1"/>
  <c r="D1163" i="6" a="1"/>
  <c r="D1163" i="6" s="1"/>
  <c r="D1164" i="6" a="1"/>
  <c r="D1164" i="6" s="1"/>
  <c r="D1165" i="6" a="1"/>
  <c r="D1165" i="6" s="1"/>
  <c r="D1166" i="6" a="1"/>
  <c r="D1166" i="6" s="1"/>
  <c r="D1167" i="6" a="1"/>
  <c r="D1167" i="6" s="1"/>
  <c r="D1168" i="6" a="1"/>
  <c r="D1168" i="6" s="1"/>
  <c r="D1171" i="6" a="1"/>
  <c r="D1171" i="6" s="1"/>
  <c r="D1172" i="6" a="1"/>
  <c r="D1172" i="6" s="1"/>
  <c r="D1173" i="6" a="1"/>
  <c r="D1173" i="6" s="1"/>
  <c r="D1174" i="6" a="1"/>
  <c r="D1174" i="6"/>
  <c r="D1175" i="6" a="1"/>
  <c r="D1175" i="6" s="1"/>
  <c r="D1176" i="6" a="1"/>
  <c r="D1176" i="6" s="1"/>
  <c r="D1177" i="6" a="1"/>
  <c r="D1177" i="6" s="1"/>
  <c r="D1178" i="6" a="1"/>
  <c r="D1178" i="6" s="1"/>
  <c r="D1179" i="6" a="1"/>
  <c r="D1179" i="6" s="1"/>
  <c r="D1180" i="6" a="1"/>
  <c r="D1180" i="6" s="1"/>
  <c r="D1181" i="6" a="1"/>
  <c r="D1181" i="6" s="1"/>
  <c r="D1182" i="6" a="1"/>
  <c r="D1182" i="6" s="1"/>
  <c r="D1183" i="6" a="1"/>
  <c r="D1183" i="6" s="1"/>
  <c r="D1184" i="6" a="1"/>
  <c r="D1184" i="6" s="1"/>
  <c r="D1187" i="6" a="1"/>
  <c r="D1187" i="6" s="1"/>
  <c r="D1188" i="6" a="1"/>
  <c r="D1188" i="6" s="1"/>
  <c r="D1189" i="6" a="1"/>
  <c r="D1189" i="6" s="1"/>
  <c r="D1190" i="6" a="1"/>
  <c r="D1190" i="6"/>
  <c r="D1191" i="6" a="1"/>
  <c r="D1191" i="6" s="1"/>
  <c r="D1192" i="6" a="1"/>
  <c r="D1192" i="6" s="1"/>
  <c r="D1193" i="6" a="1"/>
  <c r="D1193" i="6" s="1"/>
  <c r="D1194" i="6" a="1"/>
  <c r="D1194" i="6" s="1"/>
  <c r="D1195" i="6" a="1"/>
  <c r="D1195" i="6" s="1"/>
  <c r="D1196" i="6" a="1"/>
  <c r="D1196" i="6" s="1"/>
  <c r="D1197" i="6" a="1"/>
  <c r="D1197" i="6" s="1"/>
  <c r="D1198" i="6" a="1"/>
  <c r="D1198" i="6" s="1"/>
  <c r="D1199" i="6" a="1"/>
  <c r="D1199" i="6" s="1"/>
  <c r="D1200" i="6" a="1"/>
  <c r="D1200" i="6" s="1"/>
  <c r="D1203" i="6" a="1"/>
  <c r="D1203" i="6" s="1"/>
  <c r="D1204" i="6" a="1"/>
  <c r="D1204" i="6" s="1"/>
  <c r="D1205" i="6" a="1"/>
  <c r="D1205" i="6" s="1"/>
  <c r="D1206" i="6" a="1"/>
  <c r="D1206" i="6"/>
  <c r="D1207" i="6" a="1"/>
  <c r="D1207" i="6" s="1"/>
  <c r="D1208" i="6" a="1"/>
  <c r="D1208" i="6" s="1"/>
  <c r="D1209" i="6" a="1"/>
  <c r="D1209" i="6" s="1"/>
  <c r="D1210" i="6" a="1"/>
  <c r="D1210" i="6" s="1"/>
  <c r="D1211" i="6" a="1"/>
  <c r="D1211" i="6" s="1"/>
  <c r="D1212" i="6" a="1"/>
  <c r="D1212" i="6" s="1"/>
  <c r="D1213" i="6" a="1"/>
  <c r="D1213" i="6" s="1"/>
  <c r="D1214" i="6" a="1"/>
  <c r="D1214" i="6" s="1"/>
  <c r="D1215" i="6" a="1"/>
  <c r="D1215" i="6" s="1"/>
  <c r="D1216" i="6" a="1"/>
  <c r="D1216" i="6"/>
  <c r="D1217" i="6" a="1"/>
  <c r="D1217" i="6"/>
  <c r="D1219" i="6" a="1"/>
  <c r="D1219" i="6" s="1"/>
  <c r="D1220" i="6" a="1"/>
  <c r="D1220" i="6" s="1"/>
  <c r="D1221" i="6" a="1"/>
  <c r="D1221" i="6" s="1"/>
  <c r="D1222" i="6" a="1"/>
  <c r="D1222" i="6" s="1"/>
  <c r="D1223" i="6" a="1"/>
  <c r="D1223" i="6" s="1"/>
  <c r="D1224" i="6" a="1"/>
  <c r="D1224" i="6" s="1"/>
  <c r="D1225" i="6" a="1"/>
  <c r="D1225" i="6" s="1"/>
  <c r="D1226" i="6" a="1"/>
  <c r="D1226" i="6" s="1"/>
  <c r="D1227" i="6" a="1"/>
  <c r="D1227" i="6" s="1"/>
  <c r="D1228" i="6" a="1"/>
  <c r="D1228" i="6" s="1"/>
  <c r="D1229" i="6" a="1"/>
  <c r="D1229" i="6" s="1"/>
  <c r="D1230" i="6" a="1"/>
  <c r="D1230" i="6"/>
  <c r="D1231" i="6" a="1"/>
  <c r="D1231" i="6" s="1"/>
  <c r="D1232" i="6" a="1"/>
  <c r="D1232" i="6" s="1"/>
  <c r="D1235" i="6" a="1"/>
  <c r="D1235" i="6" s="1"/>
  <c r="D1236" i="6" a="1"/>
  <c r="D1236" i="6" s="1"/>
  <c r="D1237" i="6" a="1"/>
  <c r="D1237" i="6" s="1"/>
  <c r="D1238" i="6" a="1"/>
  <c r="D1238" i="6" s="1"/>
  <c r="D1239" i="6" a="1"/>
  <c r="D1239" i="6" s="1"/>
  <c r="D1240" i="6" a="1"/>
  <c r="D1240" i="6" s="1"/>
  <c r="D1241" i="6" a="1"/>
  <c r="D1241" i="6"/>
  <c r="D1242" i="6" a="1"/>
  <c r="D1242" i="6" s="1"/>
  <c r="D1243" i="6" a="1"/>
  <c r="D1243" i="6" s="1"/>
  <c r="D1244" i="6" a="1"/>
  <c r="D1244" i="6" s="1"/>
  <c r="D1245" i="6" a="1"/>
  <c r="D1245" i="6" s="1"/>
  <c r="D1246" i="6" a="1"/>
  <c r="D1246" i="6" s="1"/>
  <c r="D1247" i="6" a="1"/>
  <c r="D1247" i="6" s="1"/>
  <c r="D1248" i="6" a="1"/>
  <c r="D1248" i="6"/>
  <c r="D1251" i="6" a="1"/>
  <c r="D1251" i="6" s="1"/>
  <c r="D1252" i="6" a="1"/>
  <c r="D1252" i="6" s="1"/>
  <c r="D1253" i="6" a="1"/>
  <c r="D1253" i="6" s="1"/>
  <c r="D1254" i="6" a="1"/>
  <c r="D1254" i="6" s="1"/>
  <c r="D1255" i="6" a="1"/>
  <c r="D1255" i="6" s="1"/>
  <c r="D1256" i="6" a="1"/>
  <c r="D1256" i="6" s="1"/>
  <c r="D1257" i="6" a="1"/>
  <c r="D1257" i="6" s="1"/>
  <c r="D1258" i="6" a="1"/>
  <c r="D1258" i="6" s="1"/>
  <c r="D1259" i="6" a="1"/>
  <c r="D1259" i="6" s="1"/>
  <c r="D1260" i="6" a="1"/>
  <c r="D1260" i="6" s="1"/>
  <c r="D1261" i="6" a="1"/>
  <c r="D1261" i="6" s="1"/>
  <c r="D1262" i="6" a="1"/>
  <c r="D1262" i="6"/>
  <c r="D1263" i="6" a="1"/>
  <c r="D1263" i="6" s="1"/>
  <c r="D1264" i="6" a="1"/>
  <c r="D1264" i="6" s="1"/>
  <c r="D1267" i="6" a="1"/>
  <c r="D1267" i="6" s="1"/>
  <c r="D1268" i="6" a="1"/>
  <c r="D1268" i="6" s="1"/>
  <c r="D1269" i="6" a="1"/>
  <c r="D1269" i="6" s="1"/>
  <c r="D1270" i="6" a="1"/>
  <c r="D1270" i="6" s="1"/>
  <c r="D1271" i="6" a="1"/>
  <c r="D1271" i="6" s="1"/>
  <c r="D1272" i="6" a="1"/>
  <c r="D1272" i="6" s="1"/>
  <c r="D1273" i="6" a="1"/>
  <c r="D1273" i="6" s="1"/>
  <c r="D1274" i="6" a="1"/>
  <c r="D1274" i="6" s="1"/>
  <c r="D1275" i="6" a="1"/>
  <c r="D1275" i="6" s="1"/>
  <c r="D1276" i="6" a="1"/>
  <c r="D1276" i="6" s="1"/>
  <c r="D1277" i="6" a="1"/>
  <c r="D1277" i="6" s="1"/>
  <c r="D1278" i="6" a="1"/>
  <c r="D1278" i="6"/>
  <c r="D1279" i="6" a="1"/>
  <c r="D1279" i="6" s="1"/>
  <c r="D1280" i="6" a="1"/>
  <c r="D1280" i="6" s="1"/>
  <c r="D1283" i="6" a="1"/>
  <c r="D1283" i="6" s="1"/>
  <c r="D1284" i="6" a="1"/>
  <c r="D1284" i="6" s="1"/>
  <c r="D1285" i="6" a="1"/>
  <c r="D1285" i="6" s="1"/>
  <c r="D1286" i="6" a="1"/>
  <c r="D1286" i="6"/>
  <c r="D1287" i="6" a="1"/>
  <c r="D1287" i="6" s="1"/>
  <c r="D1288" i="6" a="1"/>
  <c r="D1288" i="6" s="1"/>
  <c r="D1289" i="6" a="1"/>
  <c r="D1289" i="6" s="1"/>
  <c r="D1290" i="6" a="1"/>
  <c r="D1290" i="6" s="1"/>
  <c r="D1291" i="6" a="1"/>
  <c r="D1291" i="6" s="1"/>
  <c r="D1292" i="6" a="1"/>
  <c r="D1292" i="6" s="1"/>
  <c r="D1293" i="6" a="1"/>
  <c r="D1293" i="6" s="1"/>
  <c r="D1294" i="6" a="1"/>
  <c r="D1294" i="6"/>
  <c r="D1295" i="6" a="1"/>
  <c r="D1295" i="6" s="1"/>
  <c r="D1296" i="6" a="1"/>
  <c r="D1296" i="6" s="1"/>
  <c r="D1299" i="6" a="1"/>
  <c r="D1299" i="6" s="1"/>
  <c r="D1300" i="6" a="1"/>
  <c r="D1300" i="6" s="1"/>
  <c r="D1301" i="6" a="1"/>
  <c r="D1301" i="6" s="1"/>
  <c r="D1302" i="6" a="1"/>
  <c r="D1302" i="6" s="1"/>
  <c r="D1303" i="6" a="1"/>
  <c r="D1303" i="6" s="1"/>
  <c r="D1304" i="6" a="1"/>
  <c r="D1304" i="6"/>
  <c r="D1305" i="6" a="1"/>
  <c r="D1305" i="6" s="1"/>
  <c r="D1306" i="6" a="1"/>
  <c r="D1306" i="6" s="1"/>
  <c r="D1307" i="6" a="1"/>
  <c r="D1307" i="6" s="1"/>
  <c r="D1308" i="6" a="1"/>
  <c r="D1308" i="6" s="1"/>
  <c r="D1309" i="6" a="1"/>
  <c r="D1309" i="6" s="1"/>
  <c r="D1310" i="6" a="1"/>
  <c r="D1310" i="6" s="1"/>
  <c r="D1311" i="6" a="1"/>
  <c r="D1311" i="6" s="1"/>
  <c r="D1312" i="6" a="1"/>
  <c r="D1312" i="6" s="1"/>
  <c r="D1315" i="6" a="1"/>
  <c r="D1315" i="6" s="1"/>
  <c r="D1316" i="6" a="1"/>
  <c r="D1316" i="6" s="1"/>
  <c r="D1317" i="6" a="1"/>
  <c r="D1317" i="6" s="1"/>
  <c r="D1318" i="6" a="1"/>
  <c r="D1318" i="6" s="1"/>
  <c r="D1319" i="6" a="1"/>
  <c r="D1319" i="6" s="1"/>
  <c r="D1320" i="6" a="1"/>
  <c r="D1320" i="6" s="1"/>
  <c r="D1321" i="6" a="1"/>
  <c r="D1321" i="6" s="1"/>
  <c r="D1322" i="6" a="1"/>
  <c r="D1322" i="6" s="1"/>
  <c r="D1323" i="6" a="1"/>
  <c r="D1323" i="6" s="1"/>
  <c r="D1324" i="6" a="1"/>
  <c r="D1324" i="6" s="1"/>
  <c r="D1325" i="6" a="1"/>
  <c r="D1325" i="6" s="1"/>
  <c r="D1326" i="6" a="1"/>
  <c r="D1326" i="6" s="1"/>
  <c r="D1327" i="6" a="1"/>
  <c r="D1327" i="6" s="1"/>
  <c r="D1328" i="6" a="1"/>
  <c r="D1328" i="6" s="1"/>
  <c r="D1331" i="6" a="1"/>
  <c r="D1331" i="6" s="1"/>
  <c r="D1332" i="6" a="1"/>
  <c r="D1332" i="6" s="1"/>
  <c r="D1333" i="6" a="1"/>
  <c r="D1333" i="6" s="1"/>
  <c r="D1334" i="6" a="1"/>
  <c r="D1334" i="6" s="1"/>
  <c r="D1335" i="6" a="1"/>
  <c r="D1335" i="6" s="1"/>
  <c r="D1336" i="6" a="1"/>
  <c r="D1336" i="6" s="1"/>
  <c r="D1337" i="6" a="1"/>
  <c r="D1337" i="6" s="1"/>
  <c r="D1338" i="6" a="1"/>
  <c r="D1338" i="6" s="1"/>
  <c r="D1339" i="6" a="1"/>
  <c r="D1339" i="6" s="1"/>
  <c r="D1340" i="6" a="1"/>
  <c r="D1340" i="6" s="1"/>
  <c r="D1341" i="6" a="1"/>
  <c r="D1341" i="6" s="1"/>
  <c r="D1342" i="6" a="1"/>
  <c r="D1342" i="6" s="1"/>
  <c r="D1343" i="6" a="1"/>
  <c r="D1343" i="6" s="1"/>
  <c r="D1344" i="6" a="1"/>
  <c r="D1344" i="6" s="1"/>
  <c r="D1347" i="6" a="1"/>
  <c r="D1347" i="6" s="1"/>
  <c r="D1348" i="6" a="1"/>
  <c r="D1348" i="6" s="1"/>
  <c r="D1349" i="6" a="1"/>
  <c r="D1349" i="6" s="1"/>
  <c r="D1350" i="6" a="1"/>
  <c r="D1350" i="6" s="1"/>
  <c r="D1351" i="6" a="1"/>
  <c r="D1351" i="6" s="1"/>
  <c r="D1352" i="6" a="1"/>
  <c r="D1352" i="6" s="1"/>
  <c r="D1353" i="6" a="1"/>
  <c r="D1353" i="6" s="1"/>
  <c r="D1354" i="6" a="1"/>
  <c r="D1354" i="6" s="1"/>
  <c r="D1355" i="6" a="1"/>
  <c r="D1355" i="6" s="1"/>
  <c r="D1356" i="6" a="1"/>
  <c r="D1356" i="6" s="1"/>
  <c r="D1357" i="6" a="1"/>
  <c r="D1357" i="6" s="1"/>
  <c r="D1358" i="6" a="1"/>
  <c r="D1358" i="6" s="1"/>
  <c r="D1359" i="6" a="1"/>
  <c r="D1359" i="6" s="1"/>
  <c r="D1360" i="6" a="1"/>
  <c r="D1360" i="6" s="1"/>
  <c r="D1363" i="6" a="1"/>
  <c r="D1363" i="6" s="1"/>
  <c r="D1364" i="6" a="1"/>
  <c r="D1364" i="6" s="1"/>
  <c r="D1365" i="6" a="1"/>
  <c r="D1365" i="6" s="1"/>
  <c r="D1366" i="6" a="1"/>
  <c r="D1366" i="6" s="1"/>
  <c r="D1367" i="6" a="1"/>
  <c r="D1367" i="6" s="1"/>
  <c r="D1368" i="6" a="1"/>
  <c r="D1368" i="6" s="1"/>
  <c r="D1369" i="6" a="1"/>
  <c r="D1369" i="6" s="1"/>
  <c r="D1370" i="6" a="1"/>
  <c r="D1370" i="6"/>
  <c r="D1371" i="6" a="1"/>
  <c r="D1371" i="6" s="1"/>
  <c r="D1372" i="6" a="1"/>
  <c r="D1372" i="6" s="1"/>
  <c r="D1373" i="6" a="1"/>
  <c r="D1373" i="6" s="1"/>
  <c r="D1374" i="6" a="1"/>
  <c r="D1374" i="6" s="1"/>
  <c r="D1375" i="6" a="1"/>
  <c r="D1375" i="6" s="1"/>
  <c r="D1376" i="6" a="1"/>
  <c r="D1376" i="6" s="1"/>
  <c r="D1377" i="6" a="1"/>
  <c r="D1377" i="6" s="1"/>
  <c r="D1378" i="6" a="1"/>
  <c r="D1378" i="6" s="1"/>
  <c r="D1379" i="6" a="1"/>
  <c r="D1379" i="6" s="1"/>
  <c r="D1380" i="6" a="1"/>
  <c r="D1380" i="6" s="1"/>
  <c r="D1381" i="6" a="1"/>
  <c r="D1381" i="6" s="1"/>
  <c r="D1382" i="6" a="1"/>
  <c r="D1382" i="6" s="1"/>
  <c r="D1383" i="6" a="1"/>
  <c r="D1383" i="6" s="1"/>
  <c r="D1384" i="6" a="1"/>
  <c r="D1384" i="6" s="1"/>
  <c r="D1385" i="6" a="1"/>
  <c r="D1385" i="6" s="1"/>
  <c r="D1386" i="6" a="1"/>
  <c r="D1386" i="6"/>
  <c r="D1387" i="6" a="1"/>
  <c r="D1387" i="6" s="1"/>
  <c r="D1388" i="6" a="1"/>
  <c r="D1388" i="6" s="1"/>
  <c r="D1389" i="6" a="1"/>
  <c r="D1389" i="6" s="1"/>
  <c r="D1390" i="6" a="1"/>
  <c r="D1390" i="6" s="1"/>
  <c r="D1391" i="6" a="1"/>
  <c r="D1391" i="6" s="1"/>
  <c r="D1392" i="6" a="1"/>
  <c r="D1392" i="6" s="1"/>
  <c r="D1393" i="6" a="1"/>
  <c r="D1393" i="6" s="1"/>
  <c r="D1395" i="6" a="1"/>
  <c r="D1395" i="6" s="1"/>
  <c r="D1396" i="6" a="1"/>
  <c r="D1396" i="6" s="1"/>
  <c r="D1397" i="6" a="1"/>
  <c r="D1397" i="6" s="1"/>
  <c r="D1398" i="6" a="1"/>
  <c r="D1398" i="6" s="1"/>
  <c r="D1399" i="6" a="1"/>
  <c r="D1399" i="6" s="1"/>
  <c r="D1400" i="6" a="1"/>
  <c r="D1400" i="6" s="1"/>
  <c r="D1401" i="6" a="1"/>
  <c r="D1401" i="6" s="1"/>
  <c r="D1402" i="6" a="1"/>
  <c r="D1402" i="6" s="1"/>
  <c r="D1403" i="6" a="1"/>
  <c r="D1403" i="6" s="1"/>
  <c r="D1404" i="6" a="1"/>
  <c r="D1404" i="6" s="1"/>
  <c r="D1405" i="6" a="1"/>
  <c r="D1405" i="6" s="1"/>
  <c r="D1406" i="6" a="1"/>
  <c r="D1406" i="6" s="1"/>
  <c r="D1407" i="6" a="1"/>
  <c r="D1407" i="6" s="1"/>
  <c r="D1408" i="6" a="1"/>
  <c r="D1408" i="6" s="1"/>
  <c r="D1411" i="6" a="1"/>
  <c r="D1411" i="6" s="1"/>
  <c r="D1412" i="6" a="1"/>
  <c r="D1412" i="6" s="1"/>
  <c r="D1413" i="6" a="1"/>
  <c r="D1413" i="6" s="1"/>
  <c r="D1414" i="6" a="1"/>
  <c r="D1414" i="6" s="1"/>
  <c r="D1415" i="6" a="1"/>
  <c r="D1415" i="6" s="1"/>
  <c r="D1416" i="6" a="1"/>
  <c r="D1416" i="6" s="1"/>
  <c r="D1417" i="6" a="1"/>
  <c r="D1417" i="6" s="1"/>
  <c r="D1418" i="6" a="1"/>
  <c r="D1418" i="6" s="1"/>
  <c r="D1419" i="6" a="1"/>
  <c r="D1419" i="6" s="1"/>
  <c r="D1420" i="6" a="1"/>
  <c r="D1420" i="6" s="1"/>
  <c r="D1421" i="6" a="1"/>
  <c r="D1421" i="6" s="1"/>
  <c r="D1422" i="6" a="1"/>
  <c r="D1422" i="6" s="1"/>
  <c r="D1423" i="6" a="1"/>
  <c r="D1423" i="6" s="1"/>
  <c r="D1424" i="6" a="1"/>
  <c r="D1424" i="6" s="1"/>
  <c r="D1427" i="6" a="1"/>
  <c r="D1427" i="6" s="1"/>
  <c r="D1428" i="6" a="1"/>
  <c r="D1428" i="6" s="1"/>
  <c r="D1429" i="6" a="1"/>
  <c r="D1429" i="6" s="1"/>
  <c r="D1430" i="6" a="1"/>
  <c r="D1430" i="6" s="1"/>
  <c r="D1431" i="6" a="1"/>
  <c r="D1431" i="6" s="1"/>
  <c r="D1432" i="6" a="1"/>
  <c r="D1432" i="6" s="1"/>
  <c r="D1433" i="6" a="1"/>
  <c r="D1433" i="6" s="1"/>
  <c r="D1434" i="6" a="1"/>
  <c r="D1434" i="6" s="1"/>
  <c r="D1435" i="6" a="1"/>
  <c r="D1435" i="6" s="1"/>
  <c r="D1436" i="6" a="1"/>
  <c r="D1436" i="6" s="1"/>
  <c r="D1437" i="6" a="1"/>
  <c r="D1437" i="6" s="1"/>
  <c r="D1438" i="6" a="1"/>
  <c r="D1438" i="6" s="1"/>
  <c r="D1439" i="6" a="1"/>
  <c r="D1439" i="6" s="1"/>
  <c r="D1440" i="6" a="1"/>
  <c r="D1440" i="6" s="1"/>
  <c r="D1443" i="6" a="1"/>
  <c r="D1443" i="6" s="1"/>
  <c r="D1444" i="6" a="1"/>
  <c r="D1444" i="6" s="1"/>
  <c r="D1445" i="6" a="1"/>
  <c r="D1445" i="6" s="1"/>
  <c r="D1446" i="6" a="1"/>
  <c r="D1446" i="6" s="1"/>
  <c r="D1447" i="6" a="1"/>
  <c r="D1447" i="6" s="1"/>
  <c r="D1448" i="6" a="1"/>
  <c r="D1448" i="6" s="1"/>
  <c r="D1449" i="6" a="1"/>
  <c r="D1449" i="6" s="1"/>
  <c r="D1450" i="6" a="1"/>
  <c r="D1450" i="6" s="1"/>
  <c r="D1451" i="6" a="1"/>
  <c r="D1451" i="6" s="1"/>
  <c r="D1452" i="6" a="1"/>
  <c r="D1452" i="6" s="1"/>
  <c r="D1453" i="6" a="1"/>
  <c r="D1453" i="6" s="1"/>
  <c r="D1454" i="6" a="1"/>
  <c r="D1454" i="6" s="1"/>
  <c r="D1455" i="6" a="1"/>
  <c r="D1455" i="6" s="1"/>
  <c r="D1456" i="6" a="1"/>
  <c r="D1456" i="6" s="1"/>
  <c r="D1459" i="6" a="1"/>
  <c r="D1459" i="6" s="1"/>
  <c r="D1460" i="6" a="1"/>
  <c r="D1460" i="6" s="1"/>
  <c r="D1461" i="6" a="1"/>
  <c r="D1461" i="6" s="1"/>
  <c r="D1462" i="6" a="1"/>
  <c r="D1462" i="6" s="1"/>
  <c r="D1463" i="6" a="1"/>
  <c r="D1463" i="6" s="1"/>
  <c r="D1464" i="6" a="1"/>
  <c r="D1464" i="6" s="1"/>
  <c r="D1465" i="6" a="1"/>
  <c r="D1465" i="6" s="1"/>
  <c r="D1466" i="6" a="1"/>
  <c r="D1466" i="6" s="1"/>
  <c r="D1467" i="6" a="1"/>
  <c r="D1467" i="6" s="1"/>
  <c r="D1468" i="6" a="1"/>
  <c r="D1468" i="6" s="1"/>
  <c r="D1469" i="6" a="1"/>
  <c r="D1469" i="6" s="1"/>
  <c r="D1470" i="6" a="1"/>
  <c r="D1470" i="6" s="1"/>
  <c r="D1471" i="6" a="1"/>
  <c r="D1471" i="6" s="1"/>
  <c r="D1472" i="6" a="1"/>
  <c r="D1472" i="6" s="1"/>
  <c r="D1475" i="6" a="1"/>
  <c r="D1475" i="6" s="1"/>
  <c r="D1476" i="6" a="1"/>
  <c r="D1476" i="6" s="1"/>
  <c r="D1477" i="6" a="1"/>
  <c r="D1477" i="6" s="1"/>
  <c r="D1478" i="6" a="1"/>
  <c r="D1478" i="6" s="1"/>
  <c r="D1479" i="6" a="1"/>
  <c r="D1479" i="6" s="1"/>
  <c r="D1480" i="6" a="1"/>
  <c r="D1480" i="6" s="1"/>
  <c r="D1481" i="6" a="1"/>
  <c r="D1481" i="6" s="1"/>
  <c r="D1482" i="6" a="1"/>
  <c r="D1482" i="6"/>
  <c r="D1483" i="6" a="1"/>
  <c r="D1483" i="6" s="1"/>
  <c r="D1484" i="6" a="1"/>
  <c r="D1484" i="6" s="1"/>
  <c r="D1485" i="6" a="1"/>
  <c r="D1485" i="6" s="1"/>
  <c r="D1486" i="6" a="1"/>
  <c r="D1486" i="6" s="1"/>
  <c r="D1487" i="6" a="1"/>
  <c r="D1487" i="6" s="1"/>
  <c r="D1488" i="6" a="1"/>
  <c r="D1488" i="6" s="1"/>
  <c r="D1491" i="6" a="1"/>
  <c r="D1491" i="6" s="1"/>
  <c r="D1492" i="6" a="1"/>
  <c r="D1492" i="6" s="1"/>
  <c r="D1493" i="6" a="1"/>
  <c r="D1493" i="6" s="1"/>
  <c r="D1494" i="6" a="1"/>
  <c r="D1494" i="6" s="1"/>
  <c r="D1495" i="6" a="1"/>
  <c r="D1495" i="6" s="1"/>
  <c r="D1496" i="6" a="1"/>
  <c r="D1496" i="6" s="1"/>
  <c r="D1497" i="6" a="1"/>
  <c r="D1497" i="6" s="1"/>
  <c r="D1498" i="6" a="1"/>
  <c r="D1498" i="6" s="1"/>
  <c r="D1499" i="6" a="1"/>
  <c r="D1499" i="6" s="1"/>
  <c r="D1500" i="6" a="1"/>
  <c r="D1500" i="6" s="1"/>
  <c r="D1501" i="6" a="1"/>
  <c r="D1501" i="6" s="1"/>
  <c r="D1502" i="6" a="1"/>
  <c r="D1502" i="6" s="1"/>
  <c r="D1503" i="6" a="1"/>
  <c r="D1503" i="6" s="1"/>
  <c r="D1504" i="6" a="1"/>
  <c r="D1504" i="6" s="1"/>
  <c r="D1507" i="6" a="1"/>
  <c r="D1507" i="6" s="1"/>
  <c r="D1508" i="6" a="1"/>
  <c r="D1508" i="6" s="1"/>
  <c r="D1509" i="6" a="1"/>
  <c r="D1509" i="6" s="1"/>
  <c r="D1510" i="6" a="1"/>
  <c r="D1510" i="6" s="1"/>
  <c r="D1511" i="6" a="1"/>
  <c r="D1511" i="6" s="1"/>
  <c r="D1512" i="6" a="1"/>
  <c r="D1512" i="6" s="1"/>
  <c r="D1513" i="6" a="1"/>
  <c r="D1513" i="6" s="1"/>
  <c r="D1514" i="6" a="1"/>
  <c r="D1514" i="6" s="1"/>
  <c r="D1515" i="6" a="1"/>
  <c r="D1515" i="6" s="1"/>
  <c r="D1516" i="6" a="1"/>
  <c r="D1516" i="6" s="1"/>
  <c r="D1517" i="6" a="1"/>
  <c r="D1517" i="6" s="1"/>
  <c r="D1518" i="6" a="1"/>
  <c r="D1518" i="6" s="1"/>
  <c r="D1519" i="6" a="1"/>
  <c r="D1519" i="6" s="1"/>
  <c r="D1520" i="6" a="1"/>
  <c r="D1520" i="6" s="1"/>
  <c r="D1523" i="6" a="1"/>
  <c r="D1523" i="6" s="1"/>
  <c r="D1524" i="6" a="1"/>
  <c r="D1524" i="6" s="1"/>
  <c r="D1525" i="6" a="1"/>
  <c r="D1525" i="6" s="1"/>
  <c r="D1526" i="6" a="1"/>
  <c r="D1526" i="6" s="1"/>
  <c r="D1527" i="6" a="1"/>
  <c r="D1527" i="6" s="1"/>
  <c r="D1528" i="6" a="1"/>
  <c r="D1528" i="6" s="1"/>
  <c r="D1529" i="6" a="1"/>
  <c r="D1529" i="6" s="1"/>
  <c r="D1530" i="6" a="1"/>
  <c r="D1530" i="6" s="1"/>
  <c r="D1531" i="6" a="1"/>
  <c r="D1531" i="6" s="1"/>
  <c r="D1532" i="6" a="1"/>
  <c r="D1532" i="6" s="1"/>
  <c r="D1533" i="6" a="1"/>
  <c r="D1533" i="6" s="1"/>
  <c r="D1534" i="6" a="1"/>
  <c r="D1534" i="6" s="1"/>
  <c r="D1535" i="6" a="1"/>
  <c r="D1535" i="6" s="1"/>
  <c r="D1536" i="6" a="1"/>
  <c r="D1536" i="6" s="1"/>
  <c r="D1539" i="6" a="1"/>
  <c r="D1539" i="6" s="1"/>
  <c r="D1540" i="6" a="1"/>
  <c r="D1540" i="6" s="1"/>
  <c r="D1541" i="6" a="1"/>
  <c r="D1541" i="6" s="1"/>
  <c r="D1542" i="6" a="1"/>
  <c r="D1542" i="6" s="1"/>
  <c r="D1543" i="6" a="1"/>
  <c r="D1543" i="6" s="1"/>
  <c r="D1544" i="6" a="1"/>
  <c r="D1544" i="6" s="1"/>
  <c r="D1545" i="6" a="1"/>
  <c r="D1545" i="6" s="1"/>
  <c r="D1546" i="6" a="1"/>
  <c r="D1546" i="6" s="1"/>
  <c r="D1547" i="6" a="1"/>
  <c r="D1547" i="6" s="1"/>
  <c r="D1548" i="6" a="1"/>
  <c r="D1548" i="6" s="1"/>
  <c r="D1549" i="6" a="1"/>
  <c r="D1549" i="6" s="1"/>
  <c r="D1550" i="6" a="1"/>
  <c r="D1550" i="6" s="1"/>
  <c r="D1551" i="6" a="1"/>
  <c r="D1551" i="6" s="1"/>
  <c r="D1552" i="6" a="1"/>
  <c r="D1552" i="6" s="1"/>
  <c r="D1555" i="6" a="1"/>
  <c r="D1555" i="6" s="1"/>
  <c r="D1556" i="6" a="1"/>
  <c r="D1556" i="6" s="1"/>
  <c r="D1557" i="6" a="1"/>
  <c r="D1557" i="6" s="1"/>
  <c r="D1558" i="6" a="1"/>
  <c r="D1558" i="6" s="1"/>
  <c r="D1559" i="6" a="1"/>
  <c r="D1559" i="6" s="1"/>
  <c r="D1560" i="6" a="1"/>
  <c r="D1560" i="6" s="1"/>
  <c r="D1561" i="6" a="1"/>
  <c r="D1561" i="6" s="1"/>
  <c r="D1562" i="6" a="1"/>
  <c r="D1562" i="6" s="1"/>
  <c r="D1563" i="6" a="1"/>
  <c r="D1563" i="6" s="1"/>
  <c r="D1564" i="6" a="1"/>
  <c r="D1564" i="6" s="1"/>
  <c r="D1565" i="6" a="1"/>
  <c r="D1565" i="6" s="1"/>
  <c r="D1566" i="6" a="1"/>
  <c r="D1566" i="6" s="1"/>
  <c r="D1567" i="6" a="1"/>
  <c r="D1567" i="6" s="1"/>
  <c r="D1568" i="6" a="1"/>
  <c r="D1568" i="6" s="1"/>
  <c r="D1571" i="6" a="1"/>
  <c r="D1571" i="6" s="1"/>
  <c r="D1572" i="6" a="1"/>
  <c r="D1572" i="6" s="1"/>
  <c r="D1573" i="6" a="1"/>
  <c r="D1573" i="6" s="1"/>
  <c r="D1574" i="6" a="1"/>
  <c r="D1574" i="6" s="1"/>
  <c r="D1575" i="6" a="1"/>
  <c r="D1575" i="6" s="1"/>
  <c r="D1576" i="6" a="1"/>
  <c r="D1576" i="6" s="1"/>
  <c r="D1577" i="6" a="1"/>
  <c r="D1577" i="6" s="1"/>
  <c r="D1578" i="6" a="1"/>
  <c r="D1578" i="6" s="1"/>
  <c r="D1579" i="6" a="1"/>
  <c r="D1579" i="6" s="1"/>
  <c r="D1580" i="6" a="1"/>
  <c r="D1580" i="6" s="1"/>
  <c r="D1581" i="6" a="1"/>
  <c r="D1581" i="6" s="1"/>
  <c r="D1582" i="6" a="1"/>
  <c r="D1582" i="6" s="1"/>
  <c r="D1583" i="6" a="1"/>
  <c r="D1583" i="6" s="1"/>
  <c r="D1584" i="6" a="1"/>
  <c r="D1584" i="6" s="1"/>
  <c r="D1587" i="6" a="1"/>
  <c r="D1587" i="6" s="1"/>
  <c r="D1588" i="6" a="1"/>
  <c r="D1588" i="6" s="1"/>
  <c r="D1589" i="6" a="1"/>
  <c r="D1589" i="6" s="1"/>
  <c r="D1590" i="6" a="1"/>
  <c r="D1590" i="6" s="1"/>
  <c r="D1591" i="6" a="1"/>
  <c r="D1591" i="6" s="1"/>
  <c r="D1592" i="6" a="1"/>
  <c r="D1592" i="6" s="1"/>
  <c r="D1593" i="6" a="1"/>
  <c r="D1593" i="6" s="1"/>
  <c r="D1594" i="6" a="1"/>
  <c r="D1594" i="6" s="1"/>
  <c r="D1595" i="6" a="1"/>
  <c r="D1595" i="6" s="1"/>
  <c r="D1596" i="6" a="1"/>
  <c r="D1596" i="6" s="1"/>
  <c r="D1597" i="6" a="1"/>
  <c r="D1597" i="6" s="1"/>
  <c r="D1598" i="6" a="1"/>
  <c r="D1598" i="6" s="1"/>
  <c r="D1599" i="6" a="1"/>
  <c r="D1599" i="6" s="1"/>
  <c r="D1600" i="6" a="1"/>
  <c r="D1600" i="6" s="1"/>
  <c r="D1603" i="6" a="1"/>
  <c r="D1603" i="6" s="1"/>
  <c r="D1604" i="6" a="1"/>
  <c r="D1604" i="6" s="1"/>
  <c r="D1605" i="6" a="1"/>
  <c r="D1605" i="6" s="1"/>
  <c r="D1606" i="6" a="1"/>
  <c r="D1606" i="6" s="1"/>
  <c r="D1607" i="6" a="1"/>
  <c r="D1607" i="6" s="1"/>
  <c r="D1608" i="6" a="1"/>
  <c r="D1608" i="6" s="1"/>
  <c r="D1609" i="6" a="1"/>
  <c r="D1609" i="6" s="1"/>
  <c r="D1610" i="6" a="1"/>
  <c r="D1610" i="6"/>
  <c r="D1611" i="6" a="1"/>
  <c r="D1611" i="6" s="1"/>
  <c r="D1612" i="6" a="1"/>
  <c r="D1612" i="6" s="1"/>
  <c r="D1613" i="6" a="1"/>
  <c r="D1613" i="6" s="1"/>
  <c r="D1614" i="6" a="1"/>
  <c r="D1614" i="6" s="1"/>
  <c r="D1615" i="6" a="1"/>
  <c r="D1615" i="6" s="1"/>
  <c r="D1616" i="6" a="1"/>
  <c r="D1616" i="6" s="1"/>
  <c r="D1617" i="6" a="1"/>
  <c r="D1617" i="6" s="1"/>
  <c r="D1619" i="6" a="1"/>
  <c r="D1619" i="6" s="1"/>
  <c r="D1620" i="6" a="1"/>
  <c r="D1620" i="6" s="1"/>
  <c r="D1621" i="6" a="1"/>
  <c r="D1621" i="6" s="1"/>
  <c r="D1622" i="6" a="1"/>
  <c r="D1622" i="6" s="1"/>
  <c r="D1623" i="6" a="1"/>
  <c r="D1623" i="6" s="1"/>
  <c r="D1624" i="6" a="1"/>
  <c r="D1624" i="6" s="1"/>
  <c r="D1625" i="6" a="1"/>
  <c r="D1625" i="6" s="1"/>
  <c r="D1626" i="6" a="1"/>
  <c r="D1626" i="6" s="1"/>
  <c r="D1627" i="6" a="1"/>
  <c r="D1627" i="6" s="1"/>
  <c r="D1628" i="6" a="1"/>
  <c r="D1628" i="6" s="1"/>
  <c r="D1629" i="6" a="1"/>
  <c r="D1629" i="6" s="1"/>
  <c r="D1630" i="6" a="1"/>
  <c r="D1630" i="6" s="1"/>
  <c r="D1631" i="6" a="1"/>
  <c r="D1631" i="6" s="1"/>
  <c r="D1632" i="6" a="1"/>
  <c r="D1632" i="6" s="1"/>
  <c r="D1635" i="6" a="1"/>
  <c r="D1635" i="6" s="1"/>
  <c r="D1636" i="6" a="1"/>
  <c r="D1636" i="6" s="1"/>
  <c r="D1637" i="6" a="1"/>
  <c r="D1637" i="6" s="1"/>
  <c r="D1638" i="6" a="1"/>
  <c r="D1638" i="6" s="1"/>
  <c r="D1639" i="6" a="1"/>
  <c r="D1639" i="6" s="1"/>
  <c r="D1640" i="6" a="1"/>
  <c r="D1640" i="6" s="1"/>
  <c r="D1641" i="6" a="1"/>
  <c r="D1641" i="6" s="1"/>
  <c r="D1642" i="6" a="1"/>
  <c r="D1642" i="6" s="1"/>
  <c r="D1643" i="6" a="1"/>
  <c r="D1643" i="6" s="1"/>
  <c r="D1644" i="6" a="1"/>
  <c r="D1644" i="6" s="1"/>
  <c r="D1645" i="6" a="1"/>
  <c r="D1645" i="6" s="1"/>
  <c r="D1646" i="6" a="1"/>
  <c r="D1646" i="6" s="1"/>
  <c r="D1647" i="6" a="1"/>
  <c r="D1647" i="6" s="1"/>
  <c r="D1648" i="6" a="1"/>
  <c r="D1648" i="6" s="1"/>
  <c r="D1651" i="6" a="1"/>
  <c r="D1651" i="6" s="1"/>
  <c r="D1652" i="6" a="1"/>
  <c r="D1652" i="6" s="1"/>
  <c r="D1653" i="6" a="1"/>
  <c r="D1653" i="6" s="1"/>
  <c r="D1654" i="6" a="1"/>
  <c r="D1654" i="6" s="1"/>
  <c r="D1655" i="6" a="1"/>
  <c r="D1655" i="6" s="1"/>
  <c r="D1656" i="6" a="1"/>
  <c r="D1656" i="6" s="1"/>
  <c r="D1657" i="6" a="1"/>
  <c r="D1657" i="6" s="1"/>
  <c r="D1658" i="6" a="1"/>
  <c r="D1658" i="6" s="1"/>
  <c r="D1659" i="6" a="1"/>
  <c r="D1659" i="6" s="1"/>
  <c r="D1660" i="6" a="1"/>
  <c r="D1660" i="6" s="1"/>
  <c r="D1661" i="6" a="1"/>
  <c r="D1661" i="6" s="1"/>
  <c r="D1662" i="6" a="1"/>
  <c r="D1662" i="6" s="1"/>
  <c r="D1663" i="6" a="1"/>
  <c r="D1663" i="6" s="1"/>
  <c r="D1664" i="6" a="1"/>
  <c r="D1664" i="6" s="1"/>
  <c r="D1667" i="6" a="1"/>
  <c r="D1667" i="6" s="1"/>
  <c r="D1668" i="6" a="1"/>
  <c r="D1668" i="6" s="1"/>
  <c r="D1669" i="6" a="1"/>
  <c r="D1669" i="6" s="1"/>
  <c r="D1670" i="6" a="1"/>
  <c r="D1670" i="6" s="1"/>
  <c r="D1671" i="6" a="1"/>
  <c r="D1671" i="6" s="1"/>
  <c r="D1672" i="6" a="1"/>
  <c r="D1672" i="6" s="1"/>
  <c r="D1673" i="6" a="1"/>
  <c r="D1673" i="6" s="1"/>
  <c r="D1674" i="6" a="1"/>
  <c r="D1674" i="6" s="1"/>
  <c r="D1675" i="6" a="1"/>
  <c r="D1675" i="6" s="1"/>
  <c r="D1676" i="6" a="1"/>
  <c r="D1676" i="6" s="1"/>
  <c r="D1677" i="6" a="1"/>
  <c r="D1677" i="6" s="1"/>
  <c r="D1678" i="6" a="1"/>
  <c r="D1678" i="6" s="1"/>
  <c r="D1679" i="6" a="1"/>
  <c r="D1679" i="6" s="1"/>
  <c r="D1680" i="6" a="1"/>
  <c r="D1680" i="6" s="1"/>
  <c r="D1683" i="6" a="1"/>
  <c r="D1683" i="6" s="1"/>
  <c r="D1684" i="6" a="1"/>
  <c r="D1684" i="6" s="1"/>
  <c r="D1685" i="6" a="1"/>
  <c r="D1685" i="6" s="1"/>
  <c r="D1686" i="6" a="1"/>
  <c r="D1686" i="6" s="1"/>
  <c r="D1687" i="6" a="1"/>
  <c r="D1687" i="6" s="1"/>
  <c r="D1688" i="6" a="1"/>
  <c r="D1688" i="6" s="1"/>
  <c r="D1689" i="6" a="1"/>
  <c r="D1689" i="6" s="1"/>
  <c r="D1690" i="6" a="1"/>
  <c r="D1690" i="6"/>
  <c r="D1691" i="6" a="1"/>
  <c r="D1691" i="6" s="1"/>
  <c r="D1692" i="6" a="1"/>
  <c r="D1692" i="6" s="1"/>
  <c r="D1693" i="6" a="1"/>
  <c r="D1693" i="6" s="1"/>
  <c r="D1694" i="6" a="1"/>
  <c r="D1694" i="6" s="1"/>
  <c r="D1695" i="6" a="1"/>
  <c r="D1695" i="6" s="1"/>
  <c r="D1696" i="6" a="1"/>
  <c r="D1696" i="6" s="1"/>
  <c r="D1699" i="6" a="1"/>
  <c r="D1699" i="6" s="1"/>
  <c r="D1700" i="6" a="1"/>
  <c r="D1700" i="6" s="1"/>
  <c r="D1701" i="6" a="1"/>
  <c r="D1701" i="6" s="1"/>
  <c r="D1702" i="6" a="1"/>
  <c r="D1702" i="6" s="1"/>
  <c r="D1703" i="6" a="1"/>
  <c r="D1703" i="6" s="1"/>
  <c r="D1704" i="6" a="1"/>
  <c r="D1704" i="6" s="1"/>
  <c r="D1705" i="6" a="1"/>
  <c r="D1705" i="6" s="1"/>
  <c r="D1706" i="6" a="1"/>
  <c r="D1706" i="6"/>
  <c r="D1707" i="6" a="1"/>
  <c r="D1707" i="6" s="1"/>
  <c r="D1708" i="6" a="1"/>
  <c r="D1708" i="6" s="1"/>
  <c r="D1709" i="6" a="1"/>
  <c r="D1709" i="6" s="1"/>
  <c r="D1710" i="6" a="1"/>
  <c r="D1710" i="6" s="1"/>
  <c r="D1711" i="6" a="1"/>
  <c r="D1711" i="6" s="1"/>
  <c r="D1712" i="6" a="1"/>
  <c r="D1712" i="6" s="1"/>
  <c r="D1715" i="6" a="1"/>
  <c r="D1715" i="6" s="1"/>
  <c r="D1716" i="6" a="1"/>
  <c r="D1716" i="6" s="1"/>
  <c r="D1717" i="6" a="1"/>
  <c r="D1717" i="6" s="1"/>
  <c r="D1718" i="6" a="1"/>
  <c r="D1718" i="6" s="1"/>
  <c r="D1719" i="6" a="1"/>
  <c r="D1719" i="6" s="1"/>
  <c r="D1720" i="6" a="1"/>
  <c r="D1720" i="6" s="1"/>
  <c r="D1721" i="6" a="1"/>
  <c r="D1721" i="6" s="1"/>
  <c r="D1722" i="6" a="1"/>
  <c r="D1722" i="6" s="1"/>
  <c r="D1723" i="6" a="1"/>
  <c r="D1723" i="6" s="1"/>
  <c r="D1724" i="6" a="1"/>
  <c r="D1724" i="6" s="1"/>
  <c r="D1725" i="6" a="1"/>
  <c r="D1725" i="6" s="1"/>
  <c r="D1726" i="6" a="1"/>
  <c r="D1726" i="6" s="1"/>
  <c r="D1727" i="6" a="1"/>
  <c r="D1727" i="6" s="1"/>
  <c r="D1728" i="6" a="1"/>
  <c r="D1728" i="6" s="1"/>
  <c r="D1731" i="6" a="1"/>
  <c r="D1731" i="6" s="1"/>
  <c r="D1732" i="6" a="1"/>
  <c r="D1732" i="6" s="1"/>
  <c r="D1733" i="6" a="1"/>
  <c r="D1733" i="6" s="1"/>
  <c r="D1734" i="6" a="1"/>
  <c r="D1734" i="6" s="1"/>
  <c r="D1735" i="6" a="1"/>
  <c r="D1735" i="6" s="1"/>
  <c r="D1736" i="6" a="1"/>
  <c r="D1736" i="6" s="1"/>
  <c r="D1737" i="6" a="1"/>
  <c r="D1737" i="6" s="1"/>
  <c r="D1738" i="6" a="1"/>
  <c r="D1738" i="6" s="1"/>
  <c r="D1739" i="6" a="1"/>
  <c r="D1739" i="6" s="1"/>
  <c r="D1740" i="6" a="1"/>
  <c r="D1740" i="6" s="1"/>
  <c r="D1741" i="6" a="1"/>
  <c r="D1741" i="6" s="1"/>
  <c r="D1742" i="6" a="1"/>
  <c r="D1742" i="6" s="1"/>
  <c r="D1743" i="6" a="1"/>
  <c r="D1743" i="6" s="1"/>
  <c r="D1744" i="6" a="1"/>
  <c r="D1744" i="6" s="1"/>
  <c r="D1747" i="6" a="1"/>
  <c r="D1747" i="6" s="1"/>
  <c r="D1748" i="6" a="1"/>
  <c r="D1748" i="6" s="1"/>
  <c r="D1749" i="6" a="1"/>
  <c r="D1749" i="6" s="1"/>
  <c r="D1750" i="6" a="1"/>
  <c r="D1750" i="6" s="1"/>
  <c r="D1751" i="6" a="1"/>
  <c r="D1751" i="6" s="1"/>
  <c r="D1752" i="6" a="1"/>
  <c r="D1752" i="6" s="1"/>
  <c r="D1753" i="6" a="1"/>
  <c r="D1753" i="6" s="1"/>
  <c r="D1754" i="6" a="1"/>
  <c r="D1754" i="6" s="1"/>
  <c r="D1755" i="6" a="1"/>
  <c r="D1755" i="6" s="1"/>
  <c r="D1756" i="6" a="1"/>
  <c r="D1756" i="6" s="1"/>
  <c r="D1757" i="6" a="1"/>
  <c r="D1757" i="6" s="1"/>
  <c r="D1758" i="6" a="1"/>
  <c r="D1758" i="6" s="1"/>
  <c r="D1759" i="6" a="1"/>
  <c r="D1759" i="6" s="1"/>
  <c r="D1760" i="6" a="1"/>
  <c r="D1760" i="6" s="1"/>
  <c r="D1763" i="6" a="1"/>
  <c r="D1763" i="6" s="1"/>
  <c r="D1764" i="6" a="1"/>
  <c r="D1764" i="6" s="1"/>
  <c r="D1765" i="6" a="1"/>
  <c r="D1765" i="6" s="1"/>
  <c r="D1766" i="6" a="1"/>
  <c r="D1766" i="6" s="1"/>
  <c r="D1767" i="6" a="1"/>
  <c r="D1767" i="6" s="1"/>
  <c r="D1768" i="6" a="1"/>
  <c r="D1768" i="6" s="1"/>
  <c r="D1769" i="6" a="1"/>
  <c r="D1769" i="6" s="1"/>
  <c r="D1770" i="6" a="1"/>
  <c r="D1770" i="6"/>
  <c r="D1771" i="6" a="1"/>
  <c r="D1771" i="6" s="1"/>
  <c r="D1772" i="6" a="1"/>
  <c r="D1772" i="6" s="1"/>
  <c r="D1773" i="6" a="1"/>
  <c r="D1773" i="6" s="1"/>
  <c r="D1774" i="6" a="1"/>
  <c r="D1774" i="6" s="1"/>
  <c r="D1775" i="6" a="1"/>
  <c r="D1775" i="6" s="1"/>
  <c r="D1776" i="6" a="1"/>
  <c r="D1776" i="6" s="1"/>
  <c r="D1779" i="6" a="1"/>
  <c r="D1779" i="6" s="1"/>
  <c r="D1780" i="6" a="1"/>
  <c r="D1780" i="6" s="1"/>
  <c r="D1781" i="6" a="1"/>
  <c r="D1781" i="6" s="1"/>
  <c r="D1782" i="6" a="1"/>
  <c r="D1782" i="6" s="1"/>
  <c r="D1783" i="6" a="1"/>
  <c r="D1783" i="6" s="1"/>
  <c r="D1784" i="6" a="1"/>
  <c r="D1784" i="6" s="1"/>
  <c r="D1785" i="6" a="1"/>
  <c r="D1785" i="6" s="1"/>
  <c r="D1786" i="6" a="1"/>
  <c r="D1786" i="6" s="1"/>
  <c r="D1787" i="6" a="1"/>
  <c r="D1787" i="6" s="1"/>
  <c r="D1788" i="6" a="1"/>
  <c r="D1788" i="6" s="1"/>
  <c r="D1789" i="6" a="1"/>
  <c r="D1789" i="6" s="1"/>
  <c r="D1790" i="6" a="1"/>
  <c r="D1790" i="6" s="1"/>
  <c r="D1791" i="6" a="1"/>
  <c r="D1791" i="6" s="1"/>
  <c r="D1792" i="6" a="1"/>
  <c r="D1792" i="6" s="1"/>
  <c r="D1795" i="6" a="1"/>
  <c r="D1795" i="6" s="1"/>
  <c r="D1796" i="6" a="1"/>
  <c r="D1796" i="6" s="1"/>
  <c r="D1797" i="6" a="1"/>
  <c r="D1797" i="6" s="1"/>
  <c r="D1798" i="6" a="1"/>
  <c r="D1798" i="6" s="1"/>
  <c r="D1799" i="6" a="1"/>
  <c r="D1799" i="6" s="1"/>
  <c r="D1800" i="6" a="1"/>
  <c r="D1800" i="6" s="1"/>
  <c r="D1801" i="6" a="1"/>
  <c r="D1801" i="6" s="1"/>
  <c r="D1802" i="6" a="1"/>
  <c r="D1802" i="6" s="1"/>
  <c r="D1803" i="6" a="1"/>
  <c r="D1803" i="6" s="1"/>
  <c r="D1804" i="6" a="1"/>
  <c r="D1804" i="6" s="1"/>
  <c r="D1805" i="6" a="1"/>
  <c r="D1805" i="6" s="1"/>
  <c r="D1806" i="6" a="1"/>
  <c r="D1806" i="6" s="1"/>
  <c r="D1807" i="6" a="1"/>
  <c r="D1807" i="6" s="1"/>
  <c r="D1808" i="6" a="1"/>
  <c r="D1808" i="6" s="1"/>
  <c r="D1811" i="6" a="1"/>
  <c r="D1811" i="6" s="1"/>
  <c r="D1812" i="6" a="1"/>
  <c r="D1812" i="6" s="1"/>
  <c r="D1813" i="6" a="1"/>
  <c r="D1813" i="6" s="1"/>
  <c r="D1814" i="6" a="1"/>
  <c r="D1814" i="6" s="1"/>
  <c r="D1815" i="6" a="1"/>
  <c r="D1815" i="6" s="1"/>
  <c r="D1816" i="6" a="1"/>
  <c r="D1816" i="6" s="1"/>
  <c r="D1817" i="6" a="1"/>
  <c r="D1817" i="6" s="1"/>
  <c r="D1818" i="6" a="1"/>
  <c r="D1818" i="6" s="1"/>
  <c r="D1819" i="6" a="1"/>
  <c r="D1819" i="6" s="1"/>
  <c r="D1820" i="6" a="1"/>
  <c r="D1820" i="6" s="1"/>
  <c r="D1821" i="6" a="1"/>
  <c r="D1821" i="6" s="1"/>
  <c r="D1822" i="6" a="1"/>
  <c r="D1822" i="6" s="1"/>
  <c r="D1823" i="6" a="1"/>
  <c r="D1823" i="6" s="1"/>
  <c r="D1824" i="6" a="1"/>
  <c r="D1824" i="6" s="1"/>
  <c r="D1827" i="6" a="1"/>
  <c r="D1827" i="6" s="1"/>
  <c r="D1828" i="6" a="1"/>
  <c r="D1828" i="6" s="1"/>
  <c r="D1829" i="6" a="1"/>
  <c r="D1829" i="6" s="1"/>
  <c r="D1830" i="6" a="1"/>
  <c r="D1830" i="6" s="1"/>
  <c r="D1831" i="6" a="1"/>
  <c r="D1831" i="6" s="1"/>
  <c r="D1832" i="6" a="1"/>
  <c r="D1832" i="6" s="1"/>
  <c r="D1833" i="6" a="1"/>
  <c r="D1833" i="6" s="1"/>
  <c r="D1834" i="6" a="1"/>
  <c r="D1834" i="6" s="1"/>
  <c r="D1835" i="6" a="1"/>
  <c r="D1835" i="6" s="1"/>
  <c r="D1836" i="6" a="1"/>
  <c r="D1836" i="6" s="1"/>
  <c r="D1837" i="6" a="1"/>
  <c r="D1837" i="6" s="1"/>
  <c r="D1838" i="6" a="1"/>
  <c r="D1838" i="6" s="1"/>
  <c r="D1839" i="6" a="1"/>
  <c r="D1839" i="6" s="1"/>
  <c r="D1840" i="6" a="1"/>
  <c r="D1840" i="6" s="1"/>
  <c r="D1843" i="6" a="1"/>
  <c r="D1843" i="6" s="1"/>
  <c r="D1844" i="6" a="1"/>
  <c r="D1844" i="6" s="1"/>
  <c r="D1845" i="6" a="1"/>
  <c r="D1845" i="6" s="1"/>
  <c r="D1846" i="6" a="1"/>
  <c r="D1846" i="6" s="1"/>
  <c r="D1847" i="6" a="1"/>
  <c r="D1847" i="6" s="1"/>
  <c r="D1848" i="6" a="1"/>
  <c r="D1848" i="6" s="1"/>
  <c r="D1849" i="6" a="1"/>
  <c r="D1849" i="6" s="1"/>
  <c r="D1850" i="6" a="1"/>
  <c r="D1850" i="6" s="1"/>
  <c r="D1851" i="6" a="1"/>
  <c r="D1851" i="6" s="1"/>
  <c r="D1852" i="6" a="1"/>
  <c r="D1852" i="6" s="1"/>
  <c r="D1853" i="6" a="1"/>
  <c r="D1853" i="6" s="1"/>
  <c r="D1854" i="6" a="1"/>
  <c r="D1854" i="6" s="1"/>
  <c r="D1855" i="6" a="1"/>
  <c r="D1855" i="6" s="1"/>
  <c r="D1856" i="6" a="1"/>
  <c r="D1856" i="6" s="1"/>
  <c r="D1858" i="6" a="1"/>
  <c r="D1858" i="6" s="1"/>
  <c r="D1859" i="6" a="1"/>
  <c r="D1859" i="6" s="1"/>
  <c r="D1860" i="6" a="1"/>
  <c r="D1860" i="6" s="1"/>
  <c r="D1861" i="6" a="1"/>
  <c r="D1861" i="6" s="1"/>
  <c r="D1862" i="6" a="1"/>
  <c r="D1862" i="6" s="1"/>
  <c r="D1863" i="6" a="1"/>
  <c r="D1863" i="6" s="1"/>
  <c r="D1864" i="6" a="1"/>
  <c r="D1864" i="6" s="1"/>
  <c r="D1865" i="6" a="1"/>
  <c r="D1865" i="6"/>
  <c r="D1866" i="6" a="1"/>
  <c r="D1866" i="6" s="1"/>
  <c r="D1867" i="6" a="1"/>
  <c r="D1867" i="6" s="1"/>
  <c r="D1868" i="6" a="1"/>
  <c r="D1868" i="6" s="1"/>
  <c r="D1869" i="6" a="1"/>
  <c r="D1869" i="6" s="1"/>
  <c r="D1870" i="6" a="1"/>
  <c r="D1870" i="6"/>
  <c r="D1871" i="6" a="1"/>
  <c r="D1871" i="6" s="1"/>
  <c r="D1872" i="6" a="1"/>
  <c r="D1872" i="6" s="1"/>
  <c r="D1875" i="6" a="1"/>
  <c r="D1875" i="6" s="1"/>
  <c r="D1876" i="6" a="1"/>
  <c r="D1876" i="6" s="1"/>
  <c r="D1877" i="6" a="1"/>
  <c r="D1877" i="6" s="1"/>
  <c r="D1878" i="6" a="1"/>
  <c r="D1878" i="6"/>
  <c r="D1879" i="6" a="1"/>
  <c r="D1879" i="6" s="1"/>
  <c r="D1880" i="6" a="1"/>
  <c r="D1880" i="6" s="1"/>
  <c r="D1881" i="6" a="1"/>
  <c r="D1881" i="6" s="1"/>
  <c r="D1882" i="6" a="1"/>
  <c r="D1882" i="6" s="1"/>
  <c r="D1883" i="6" a="1"/>
  <c r="D1883" i="6" s="1"/>
  <c r="D1884" i="6" a="1"/>
  <c r="D1884" i="6" s="1"/>
  <c r="D1885" i="6" a="1"/>
  <c r="D1885" i="6" s="1"/>
  <c r="D1886" i="6" a="1"/>
  <c r="D1886" i="6"/>
  <c r="D1887" i="6" a="1"/>
  <c r="D1887" i="6" s="1"/>
  <c r="D1888" i="6" a="1"/>
  <c r="D1888" i="6" s="1"/>
  <c r="D1891" i="6" a="1"/>
  <c r="D1891" i="6" s="1"/>
  <c r="D1892" i="6" a="1"/>
  <c r="D1892" i="6" s="1"/>
  <c r="D1893" i="6" a="1"/>
  <c r="D1893" i="6" s="1"/>
  <c r="D1894" i="6" a="1"/>
  <c r="D1894" i="6" s="1"/>
  <c r="D1895" i="6" a="1"/>
  <c r="D1895" i="6" s="1"/>
  <c r="D1896" i="6" a="1"/>
  <c r="D1896" i="6" s="1"/>
  <c r="D1897" i="6" a="1"/>
  <c r="D1897" i="6" s="1"/>
  <c r="D1898" i="6" a="1"/>
  <c r="D1898" i="6" s="1"/>
  <c r="D1899" i="6" a="1"/>
  <c r="D1899" i="6" s="1"/>
  <c r="D1900" i="6" a="1"/>
  <c r="D1900" i="6" s="1"/>
  <c r="D1901" i="6" a="1"/>
  <c r="D1901" i="6" s="1"/>
  <c r="D1902" i="6" a="1"/>
  <c r="D1902" i="6" s="1"/>
  <c r="D1903" i="6" a="1"/>
  <c r="D1903" i="6" s="1"/>
  <c r="D1904" i="6" a="1"/>
  <c r="D1904" i="6" s="1"/>
  <c r="D1907" i="6" a="1"/>
  <c r="D1907" i="6" s="1"/>
  <c r="D1908" i="6" a="1"/>
  <c r="D1908" i="6" s="1"/>
  <c r="D1909" i="6" a="1"/>
  <c r="D1909" i="6" s="1"/>
  <c r="D1910" i="6" a="1"/>
  <c r="D1910" i="6" s="1"/>
  <c r="D1911" i="6" a="1"/>
  <c r="D1911" i="6" s="1"/>
  <c r="D1912" i="6" a="1"/>
  <c r="D1912" i="6" s="1"/>
  <c r="D1913" i="6" a="1"/>
  <c r="D1913" i="6" s="1"/>
  <c r="D1914" i="6" a="1"/>
  <c r="D1914" i="6" s="1"/>
  <c r="D1915" i="6" a="1"/>
  <c r="D1915" i="6" s="1"/>
  <c r="D1916" i="6" a="1"/>
  <c r="D1916" i="6" s="1"/>
  <c r="D1917" i="6" a="1"/>
  <c r="D1917" i="6" s="1"/>
  <c r="D1918" i="6" a="1"/>
  <c r="D1918" i="6" s="1"/>
  <c r="D1919" i="6" a="1"/>
  <c r="D1919" i="6" s="1"/>
  <c r="D1920" i="6" a="1"/>
  <c r="D1920" i="6" s="1"/>
  <c r="D1923" i="6" a="1"/>
  <c r="D1923" i="6" s="1"/>
  <c r="D1924" i="6" a="1"/>
  <c r="D1924" i="6" s="1"/>
  <c r="D1925" i="6" a="1"/>
  <c r="D1925" i="6" s="1"/>
  <c r="D1926" i="6" a="1"/>
  <c r="D1926" i="6" s="1"/>
  <c r="D1927" i="6" a="1"/>
  <c r="D1927" i="6" s="1"/>
  <c r="D1928" i="6" a="1"/>
  <c r="D1928" i="6" s="1"/>
  <c r="D1929" i="6" a="1"/>
  <c r="D1929" i="6"/>
  <c r="D1930" i="6" a="1"/>
  <c r="D1930" i="6" s="1"/>
  <c r="D1931" i="6" a="1"/>
  <c r="D1931" i="6" s="1"/>
  <c r="D1932" i="6" a="1"/>
  <c r="D1932" i="6" s="1"/>
  <c r="D1933" i="6" a="1"/>
  <c r="D1933" i="6" s="1"/>
  <c r="D1934" i="6" a="1"/>
  <c r="D1934" i="6" s="1"/>
  <c r="D1935" i="6" a="1"/>
  <c r="D1935" i="6" s="1"/>
  <c r="D1936" i="6" a="1"/>
  <c r="D1936" i="6" s="1"/>
  <c r="D1937" i="6" a="1"/>
  <c r="D1937" i="6" s="1"/>
  <c r="D1939" i="6" a="1"/>
  <c r="D1939" i="6" s="1"/>
  <c r="D1940" i="6" a="1"/>
  <c r="D1940" i="6" s="1"/>
  <c r="D1941" i="6" a="1"/>
  <c r="D1941" i="6" s="1"/>
  <c r="D1942" i="6" a="1"/>
  <c r="D1942" i="6" s="1"/>
  <c r="D1943" i="6" a="1"/>
  <c r="D1943" i="6" s="1"/>
  <c r="D1944" i="6" a="1"/>
  <c r="D1944" i="6" s="1"/>
  <c r="D1945" i="6" a="1"/>
  <c r="D1945" i="6" s="1"/>
  <c r="D1946" i="6" a="1"/>
  <c r="D1946" i="6" s="1"/>
  <c r="D1947" i="6" a="1"/>
  <c r="D1947" i="6" s="1"/>
  <c r="D1948" i="6" a="1"/>
  <c r="D1948" i="6" s="1"/>
  <c r="D1949" i="6" a="1"/>
  <c r="D1949" i="6" s="1"/>
  <c r="D1950" i="6" a="1"/>
  <c r="D1950" i="6"/>
  <c r="D1951" i="6" a="1"/>
  <c r="D1951" i="6" s="1"/>
  <c r="D1952" i="6" a="1"/>
  <c r="D1952" i="6" s="1"/>
  <c r="D1955" i="6" a="1"/>
  <c r="D1955" i="6" s="1"/>
  <c r="D1956" i="6" a="1"/>
  <c r="D1956" i="6" s="1"/>
  <c r="D1957" i="6" a="1"/>
  <c r="D1957" i="6" s="1"/>
  <c r="D1958" i="6" a="1"/>
  <c r="D1958" i="6"/>
  <c r="D1959" i="6" a="1"/>
  <c r="D1959" i="6" s="1"/>
  <c r="D1960" i="6" a="1"/>
  <c r="D1960" i="6" s="1"/>
  <c r="D1961" i="6" a="1"/>
  <c r="D1961" i="6" s="1"/>
  <c r="D1962" i="6" a="1"/>
  <c r="D1962" i="6" s="1"/>
  <c r="D1963" i="6" a="1"/>
  <c r="D1963" i="6" s="1"/>
  <c r="D1964" i="6" a="1"/>
  <c r="D1964" i="6" s="1"/>
  <c r="D1965" i="6" a="1"/>
  <c r="D1965" i="6" s="1"/>
  <c r="D1966" i="6" a="1"/>
  <c r="D1966" i="6" s="1"/>
  <c r="D1967" i="6" a="1"/>
  <c r="D1967" i="6" s="1"/>
  <c r="D1968" i="6" a="1"/>
  <c r="D1968" i="6" s="1"/>
  <c r="D1971" i="6" a="1"/>
  <c r="D1971" i="6" s="1"/>
  <c r="D1972" i="6" a="1"/>
  <c r="D1972" i="6" s="1"/>
  <c r="D1973" i="6" a="1"/>
  <c r="D1973" i="6" s="1"/>
  <c r="D1974" i="6" a="1"/>
  <c r="D1974" i="6" s="1"/>
  <c r="D1975" i="6" a="1"/>
  <c r="D1975" i="6" s="1"/>
  <c r="D1976" i="6" a="1"/>
  <c r="D1976" i="6" s="1"/>
  <c r="D1977" i="6" a="1"/>
  <c r="D1977" i="6" s="1"/>
  <c r="D1978" i="6" a="1"/>
  <c r="D1978" i="6" s="1"/>
  <c r="D1979" i="6" a="1"/>
  <c r="D1979" i="6" s="1"/>
  <c r="D1980" i="6" a="1"/>
  <c r="D1980" i="6" s="1"/>
  <c r="D1981" i="6" a="1"/>
  <c r="D1981" i="6" s="1"/>
  <c r="D1982" i="6" a="1"/>
  <c r="D1982" i="6"/>
  <c r="D1983" i="6" a="1"/>
  <c r="D1983" i="6" s="1"/>
  <c r="D1984" i="6" a="1"/>
  <c r="D1984" i="6" s="1"/>
  <c r="D1987" i="6" a="1"/>
  <c r="D1987" i="6" s="1"/>
  <c r="D1988" i="6" a="1"/>
  <c r="D1988" i="6" s="1"/>
  <c r="D1989" i="6" a="1"/>
  <c r="D1989" i="6" s="1"/>
  <c r="D1990" i="6" a="1"/>
  <c r="D1990" i="6" s="1"/>
  <c r="D1991" i="6" a="1"/>
  <c r="D1991" i="6" s="1"/>
  <c r="D1992" i="6" a="1"/>
  <c r="D1992" i="6" s="1"/>
  <c r="D1993" i="6" a="1"/>
  <c r="D1993" i="6" s="1"/>
  <c r="D1994" i="6" a="1"/>
  <c r="D1994" i="6" s="1"/>
  <c r="D1995" i="6" a="1"/>
  <c r="D1995" i="6" s="1"/>
  <c r="D1996" i="6" a="1"/>
  <c r="D1996" i="6" s="1"/>
  <c r="D1997" i="6" a="1"/>
  <c r="D1997" i="6" s="1"/>
  <c r="D1998" i="6" a="1"/>
  <c r="D1998" i="6" s="1"/>
  <c r="D1999" i="6" a="1"/>
  <c r="D1999" i="6" s="1"/>
  <c r="D2000" i="6" a="1"/>
  <c r="D2000" i="6" s="1"/>
  <c r="D2003" i="6" a="1"/>
  <c r="D2003" i="6" s="1"/>
  <c r="D2004" i="6" a="1"/>
  <c r="D2004" i="6" s="1"/>
  <c r="D2005" i="6" a="1"/>
  <c r="D2005" i="6" s="1"/>
  <c r="D2006" i="6" a="1"/>
  <c r="D2006" i="6" s="1"/>
  <c r="D2007" i="6" a="1"/>
  <c r="D2007" i="6" s="1"/>
  <c r="D2008" i="6" a="1"/>
  <c r="D2008" i="6" s="1"/>
  <c r="D2009" i="6" a="1"/>
  <c r="D2009" i="6" s="1"/>
  <c r="D2010" i="6" a="1"/>
  <c r="D2010" i="6" s="1"/>
  <c r="D2011" i="6" a="1"/>
  <c r="D2011" i="6" s="1"/>
  <c r="D2012" i="6" a="1"/>
  <c r="D2012" i="6" s="1"/>
  <c r="D2013" i="6" a="1"/>
  <c r="D2013" i="6" s="1"/>
  <c r="D2014" i="6" a="1"/>
  <c r="D2014" i="6" s="1"/>
  <c r="D2015" i="6" a="1"/>
  <c r="D2015" i="6" s="1"/>
  <c r="D2016" i="6" a="1"/>
  <c r="D2016" i="6" s="1"/>
  <c r="D2019" i="6" a="1"/>
  <c r="D2019" i="6" s="1"/>
  <c r="D2020" i="6" a="1"/>
  <c r="D2020" i="6" s="1"/>
  <c r="D2021" i="6" a="1"/>
  <c r="D2021" i="6" s="1"/>
  <c r="D2022" i="6" a="1"/>
  <c r="D2022" i="6" s="1"/>
  <c r="D2023" i="6" a="1"/>
  <c r="D2023" i="6" s="1"/>
  <c r="D2024" i="6" a="1"/>
  <c r="D2024" i="6" s="1"/>
  <c r="D2025" i="6" a="1"/>
  <c r="D2025" i="6" s="1"/>
  <c r="D2026" i="6" a="1"/>
  <c r="D2026" i="6" s="1"/>
  <c r="D2027" i="6" a="1"/>
  <c r="D2027" i="6" s="1"/>
  <c r="D2028" i="6" a="1"/>
  <c r="D2028" i="6" s="1"/>
  <c r="D2029" i="6" a="1"/>
  <c r="D2029" i="6" s="1"/>
  <c r="D2030" i="6" a="1"/>
  <c r="D2030" i="6" s="1"/>
  <c r="D2031" i="6" a="1"/>
  <c r="D2031" i="6" s="1"/>
  <c r="D2032" i="6" a="1"/>
  <c r="D2032" i="6" s="1"/>
  <c r="D2035" i="6" a="1"/>
  <c r="D2035" i="6" s="1"/>
  <c r="D2036" i="6" a="1"/>
  <c r="D2036" i="6" s="1"/>
  <c r="D2037" i="6" a="1"/>
  <c r="D2037" i="6" s="1"/>
  <c r="D2038" i="6" a="1"/>
  <c r="D2038" i="6" s="1"/>
  <c r="D2039" i="6" a="1"/>
  <c r="D2039" i="6" s="1"/>
  <c r="D2040" i="6" a="1"/>
  <c r="D2040" i="6" s="1"/>
  <c r="D2041" i="6" a="1"/>
  <c r="D2041" i="6" s="1"/>
  <c r="D2042" i="6" a="1"/>
  <c r="D2042" i="6" s="1"/>
  <c r="D2043" i="6" a="1"/>
  <c r="D2043" i="6" s="1"/>
  <c r="D2044" i="6" a="1"/>
  <c r="D2044" i="6" s="1"/>
  <c r="D2045" i="6" a="1"/>
  <c r="D2045" i="6" s="1"/>
  <c r="D2046" i="6" a="1"/>
  <c r="D2046" i="6" s="1"/>
  <c r="D2047" i="6" a="1"/>
  <c r="D2047" i="6" s="1"/>
  <c r="D2048" i="6" a="1"/>
  <c r="D2048" i="6" s="1"/>
  <c r="D2051" i="6" a="1"/>
  <c r="D2051" i="6" s="1"/>
  <c r="D2052" i="6" a="1"/>
  <c r="D2052" i="6" s="1"/>
  <c r="D2053" i="6" a="1"/>
  <c r="D2053" i="6" s="1"/>
  <c r="D2054" i="6" a="1"/>
  <c r="D2054" i="6" s="1"/>
  <c r="D2055" i="6" a="1"/>
  <c r="D2055" i="6" s="1"/>
  <c r="D2056" i="6" a="1"/>
  <c r="D2056" i="6" s="1"/>
  <c r="D2057" i="6" a="1"/>
  <c r="D2057" i="6" s="1"/>
  <c r="D2058" i="6" a="1"/>
  <c r="D2058" i="6" s="1"/>
  <c r="D2059" i="6" a="1"/>
  <c r="D2059" i="6" s="1"/>
  <c r="D2060" i="6" a="1"/>
  <c r="D2060" i="6" s="1"/>
  <c r="D2061" i="6" a="1"/>
  <c r="D2061" i="6" s="1"/>
  <c r="D2062" i="6" a="1"/>
  <c r="D2062" i="6" s="1"/>
  <c r="D2063" i="6" a="1"/>
  <c r="D2063" i="6" s="1"/>
  <c r="D2064" i="6" a="1"/>
  <c r="D2064" i="6" s="1"/>
  <c r="D2067" i="6" a="1"/>
  <c r="D2067" i="6" s="1"/>
  <c r="D2068" i="6" a="1"/>
  <c r="D2068" i="6" s="1"/>
  <c r="D2069" i="6" a="1"/>
  <c r="D2069" i="6" s="1"/>
  <c r="D2070" i="6" a="1"/>
  <c r="D2070" i="6"/>
  <c r="D2071" i="6" a="1"/>
  <c r="D2071" i="6" s="1"/>
  <c r="D2072" i="6" a="1"/>
  <c r="D2072" i="6" s="1"/>
  <c r="D2073" i="6" a="1"/>
  <c r="D2073" i="6" s="1"/>
  <c r="D2074" i="6" a="1"/>
  <c r="D2074" i="6" s="1"/>
  <c r="D2075" i="6" a="1"/>
  <c r="D2075" i="6" s="1"/>
  <c r="D2076" i="6" a="1"/>
  <c r="D2076" i="6" s="1"/>
  <c r="D2077" i="6" a="1"/>
  <c r="D2077" i="6" s="1"/>
  <c r="D2078" i="6" a="1"/>
  <c r="D2078" i="6" s="1"/>
  <c r="D2079" i="6" a="1"/>
  <c r="D2079" i="6" s="1"/>
  <c r="D2080" i="6" a="1"/>
  <c r="D2080" i="6" s="1"/>
  <c r="D2083" i="6" a="1"/>
  <c r="D2083" i="6" s="1"/>
  <c r="D2084" i="6" a="1"/>
  <c r="D2084" i="6" s="1"/>
  <c r="D2085" i="6" a="1"/>
  <c r="D2085" i="6" s="1"/>
  <c r="D2086" i="6" a="1"/>
  <c r="D2086" i="6"/>
  <c r="D2087" i="6" a="1"/>
  <c r="D2087" i="6" s="1"/>
  <c r="D2088" i="6" a="1"/>
  <c r="D2088" i="6" s="1"/>
  <c r="D2089" i="6" a="1"/>
  <c r="D2089" i="6" s="1"/>
  <c r="D2090" i="6" a="1"/>
  <c r="D2090" i="6" s="1"/>
  <c r="D2091" i="6" a="1"/>
  <c r="D2091" i="6" s="1"/>
  <c r="D2092" i="6" a="1"/>
  <c r="D2092" i="6" s="1"/>
  <c r="D2093" i="6" a="1"/>
  <c r="D2093" i="6" s="1"/>
  <c r="D2094" i="6" a="1"/>
  <c r="D2094" i="6" s="1"/>
  <c r="D2095" i="6" a="1"/>
  <c r="D2095" i="6" s="1"/>
  <c r="D2096" i="6" a="1"/>
  <c r="D2096" i="6" s="1"/>
  <c r="D2099" i="6" a="1"/>
  <c r="D2099" i="6" s="1"/>
  <c r="D2100" i="6" a="1"/>
  <c r="D2100" i="6" s="1"/>
  <c r="D2101" i="6" a="1"/>
  <c r="D2101" i="6" s="1"/>
  <c r="D2102" i="6" a="1"/>
  <c r="D2102" i="6" s="1"/>
  <c r="D2103" i="6" a="1"/>
  <c r="D2103" i="6" s="1"/>
  <c r="D2104" i="6" a="1"/>
  <c r="D2104" i="6" s="1"/>
  <c r="D2105" i="6" a="1"/>
  <c r="D2105" i="6" s="1"/>
  <c r="D2106" i="6" a="1"/>
  <c r="D2106" i="6" s="1"/>
  <c r="D2107" i="6" a="1"/>
  <c r="D2107" i="6" s="1"/>
  <c r="D2108" i="6" a="1"/>
  <c r="D2108" i="6" s="1"/>
  <c r="D2109" i="6" a="1"/>
  <c r="D2109" i="6" s="1"/>
  <c r="D2110" i="6" a="1"/>
  <c r="D2110" i="6" s="1"/>
  <c r="D2111" i="6" a="1"/>
  <c r="D2111" i="6" s="1"/>
  <c r="D2112" i="6" a="1"/>
  <c r="D2112" i="6" s="1"/>
  <c r="D2115" i="6" a="1"/>
  <c r="D2115" i="6" s="1"/>
  <c r="D2116" i="6" a="1"/>
  <c r="D2116" i="6" s="1"/>
  <c r="D2117" i="6" a="1"/>
  <c r="D2117" i="6"/>
  <c r="D2118" i="6" a="1"/>
  <c r="D2118" i="6" s="1"/>
  <c r="D2119" i="6" a="1"/>
  <c r="D2119" i="6" s="1"/>
  <c r="D2120" i="6" a="1"/>
  <c r="D2120" i="6" s="1"/>
  <c r="D2121" i="6" a="1"/>
  <c r="D2121" i="6" s="1"/>
  <c r="D2122" i="6" a="1"/>
  <c r="D2122" i="6" s="1"/>
  <c r="D2123" i="6" a="1"/>
  <c r="D2123" i="6" s="1"/>
  <c r="D2124" i="6" a="1"/>
  <c r="D2124" i="6" s="1"/>
  <c r="D2125" i="6" a="1"/>
  <c r="D2125" i="6" s="1"/>
  <c r="D2126" i="6" a="1"/>
  <c r="D2126" i="6" s="1"/>
  <c r="D2127" i="6" a="1"/>
  <c r="D2127" i="6" s="1"/>
  <c r="D2128" i="6" a="1"/>
  <c r="D2128" i="6" s="1"/>
  <c r="D2129" i="6" a="1"/>
  <c r="D2129" i="6"/>
  <c r="D2131" i="6" a="1"/>
  <c r="D2131" i="6" s="1"/>
  <c r="D2132" i="6" a="1"/>
  <c r="D2132" i="6" s="1"/>
  <c r="D2133" i="6" a="1"/>
  <c r="D2133" i="6" s="1"/>
  <c r="D2134" i="6" a="1"/>
  <c r="D2134" i="6" s="1"/>
  <c r="D2135" i="6" a="1"/>
  <c r="D2135" i="6" s="1"/>
  <c r="D2136" i="6" a="1"/>
  <c r="D2136" i="6" s="1"/>
  <c r="D2137" i="6" a="1"/>
  <c r="D2137" i="6" s="1"/>
  <c r="D2138" i="6" a="1"/>
  <c r="D2138" i="6" s="1"/>
  <c r="D2139" i="6" a="1"/>
  <c r="D2139" i="6" s="1"/>
  <c r="D2140" i="6" a="1"/>
  <c r="D2140" i="6" s="1"/>
  <c r="D2141" i="6" a="1"/>
  <c r="D2141" i="6"/>
  <c r="D2142" i="6" a="1"/>
  <c r="D2142" i="6" s="1"/>
  <c r="D2143" i="6" a="1"/>
  <c r="D2143" i="6" s="1"/>
  <c r="D2144" i="6" a="1"/>
  <c r="D2144" i="6" s="1"/>
  <c r="D2147" i="6" a="1"/>
  <c r="D2147" i="6" s="1"/>
  <c r="D2148" i="6" a="1"/>
  <c r="D2148" i="6" s="1"/>
  <c r="D2149" i="6" a="1"/>
  <c r="D2149" i="6" s="1"/>
  <c r="D2150" i="6" a="1"/>
  <c r="D2150" i="6" s="1"/>
  <c r="D2151" i="6" a="1"/>
  <c r="D2151" i="6" s="1"/>
  <c r="D2152" i="6" a="1"/>
  <c r="D2152" i="6" s="1"/>
  <c r="D2153" i="6" a="1"/>
  <c r="D2153" i="6" s="1"/>
  <c r="D2154" i="6" a="1"/>
  <c r="D2154" i="6" s="1"/>
  <c r="D2155" i="6" a="1"/>
  <c r="D2155" i="6" s="1"/>
  <c r="D2156" i="6" a="1"/>
  <c r="D2156" i="6" s="1"/>
  <c r="D2157" i="6" a="1"/>
  <c r="D2157" i="6" s="1"/>
  <c r="D2158" i="6" a="1"/>
  <c r="D2158" i="6" s="1"/>
  <c r="D2159" i="6" a="1"/>
  <c r="D2159" i="6" s="1"/>
  <c r="D2160" i="6" a="1"/>
  <c r="D2160" i="6" s="1"/>
  <c r="D2163" i="6" a="1"/>
  <c r="D2163" i="6" s="1"/>
  <c r="D2164" i="6" a="1"/>
  <c r="D2164" i="6" s="1"/>
  <c r="D2165" i="6" a="1"/>
  <c r="D2165" i="6" s="1"/>
  <c r="D2166" i="6" a="1"/>
  <c r="D2166" i="6" s="1"/>
  <c r="D2167" i="6" a="1"/>
  <c r="D2167" i="6" s="1"/>
  <c r="D2168" i="6" a="1"/>
  <c r="D2168" i="6" s="1"/>
  <c r="D2169" i="6" a="1"/>
  <c r="D2169" i="6" s="1"/>
  <c r="D2170" i="6" a="1"/>
  <c r="D2170" i="6" s="1"/>
  <c r="D2171" i="6" a="1"/>
  <c r="D2171" i="6" s="1"/>
  <c r="D2172" i="6" a="1"/>
  <c r="D2172" i="6" s="1"/>
  <c r="D2173" i="6" a="1"/>
  <c r="D2173" i="6" s="1"/>
  <c r="D2174" i="6" a="1"/>
  <c r="D2174" i="6" s="1"/>
  <c r="D2175" i="6" a="1"/>
  <c r="D2175" i="6" s="1"/>
  <c r="D2176" i="6" a="1"/>
  <c r="D2176" i="6" s="1"/>
  <c r="D2179" i="6" a="1"/>
  <c r="D2179" i="6" s="1"/>
  <c r="D2180" i="6" a="1"/>
  <c r="D2180" i="6" s="1"/>
  <c r="D2181" i="6" a="1"/>
  <c r="D2181" i="6" s="1"/>
  <c r="D2182" i="6" a="1"/>
  <c r="D2182" i="6"/>
  <c r="D2183" i="6" a="1"/>
  <c r="D2183" i="6" s="1"/>
  <c r="D2184" i="6" a="1"/>
  <c r="D2184" i="6" s="1"/>
  <c r="D2185" i="6" a="1"/>
  <c r="D2185" i="6" s="1"/>
  <c r="D2186" i="6" a="1"/>
  <c r="D2186" i="6" s="1"/>
  <c r="D2187" i="6" a="1"/>
  <c r="D2187" i="6" s="1"/>
  <c r="D2188" i="6" a="1"/>
  <c r="D2188" i="6" s="1"/>
  <c r="D2189" i="6" a="1"/>
  <c r="D2189" i="6"/>
  <c r="D2190" i="6" a="1"/>
  <c r="D2190" i="6" s="1"/>
  <c r="D2191" i="6" a="1"/>
  <c r="D2191" i="6" s="1"/>
  <c r="D2192" i="6" a="1"/>
  <c r="D2192" i="6" s="1"/>
  <c r="D2195" i="6" a="1"/>
  <c r="D2195" i="6" s="1"/>
  <c r="D2196" i="6" a="1"/>
  <c r="D2196" i="6" s="1"/>
  <c r="D2197" i="6" a="1"/>
  <c r="D2197" i="6" s="1"/>
  <c r="D2198" i="6" a="1"/>
  <c r="D2198" i="6" s="1"/>
  <c r="D2199" i="6" a="1"/>
  <c r="D2199" i="6" s="1"/>
  <c r="D2200" i="6" a="1"/>
  <c r="D2200" i="6" s="1"/>
  <c r="D2201" i="6" a="1"/>
  <c r="D2201" i="6" s="1"/>
  <c r="D2202" i="6" a="1"/>
  <c r="D2202" i="6" s="1"/>
  <c r="D2203" i="6" a="1"/>
  <c r="D2203" i="6" s="1"/>
  <c r="D2204" i="6" a="1"/>
  <c r="D2204" i="6" s="1"/>
  <c r="D2205" i="6" a="1"/>
  <c r="D2205" i="6" s="1"/>
  <c r="D2206" i="6" a="1"/>
  <c r="D2206" i="6" s="1"/>
  <c r="D2207" i="6" a="1"/>
  <c r="D2207" i="6" s="1"/>
  <c r="D2208" i="6" a="1"/>
  <c r="D2208" i="6" s="1"/>
  <c r="D2209" i="6" a="1"/>
  <c r="D2209" i="6" s="1"/>
  <c r="D2210" i="6" a="1"/>
  <c r="D2210" i="6" s="1"/>
  <c r="D2211" i="6" a="1"/>
  <c r="D2211" i="6" s="1"/>
  <c r="D2212" i="6" a="1"/>
  <c r="D2212" i="6" s="1"/>
  <c r="D2213" i="6" a="1"/>
  <c r="D2213" i="6" s="1"/>
  <c r="D2214" i="6" a="1"/>
  <c r="D2214" i="6" s="1"/>
  <c r="D2215" i="6" a="1"/>
  <c r="D2215" i="6" s="1"/>
  <c r="D2216" i="6" a="1"/>
  <c r="D2216" i="6" s="1"/>
  <c r="D2217" i="6" a="1"/>
  <c r="D2217" i="6"/>
  <c r="D2218" i="6" a="1"/>
  <c r="D2218" i="6" s="1"/>
  <c r="D2219" i="6" a="1"/>
  <c r="D2219" i="6" s="1"/>
  <c r="D2220" i="6" a="1"/>
  <c r="D2220" i="6" s="1"/>
  <c r="D2221" i="6" a="1"/>
  <c r="D2221" i="6" s="1"/>
  <c r="D2222" i="6" a="1"/>
  <c r="D2222" i="6" s="1"/>
  <c r="D2223" i="6" a="1"/>
  <c r="D2223" i="6" s="1"/>
  <c r="D2224" i="6" a="1"/>
  <c r="D2224" i="6" s="1"/>
  <c r="D2227" i="6" a="1"/>
  <c r="D2227" i="6" s="1"/>
  <c r="D2228" i="6" a="1"/>
  <c r="D2228" i="6" s="1"/>
  <c r="D2229" i="6" a="1"/>
  <c r="D2229" i="6" s="1"/>
  <c r="D2230" i="6" a="1"/>
  <c r="D2230" i="6"/>
  <c r="D2231" i="6" a="1"/>
  <c r="D2231" i="6" s="1"/>
  <c r="D2232" i="6" a="1"/>
  <c r="D2232" i="6" s="1"/>
  <c r="D2233" i="6" a="1"/>
  <c r="D2233" i="6" s="1"/>
  <c r="D2234" i="6" a="1"/>
  <c r="D2234" i="6" s="1"/>
  <c r="D2235" i="6" a="1"/>
  <c r="D2235" i="6" s="1"/>
  <c r="D2236" i="6" a="1"/>
  <c r="D2236" i="6" s="1"/>
  <c r="D2237" i="6" a="1"/>
  <c r="D2237" i="6" s="1"/>
  <c r="D2238" i="6" a="1"/>
  <c r="D2238" i="6" s="1"/>
  <c r="D2239" i="6" a="1"/>
  <c r="D2239" i="6" s="1"/>
  <c r="D2240" i="6" a="1"/>
  <c r="D2240" i="6" s="1"/>
  <c r="D2243" i="6" a="1"/>
  <c r="D2243" i="6" s="1"/>
  <c r="D2244" i="6" a="1"/>
  <c r="D2244" i="6" s="1"/>
  <c r="D2245" i="6" a="1"/>
  <c r="D2245" i="6" s="1"/>
  <c r="D2246" i="6" a="1"/>
  <c r="D2246" i="6" s="1"/>
  <c r="D2247" i="6" a="1"/>
  <c r="D2247" i="6" s="1"/>
  <c r="D2248" i="6" a="1"/>
  <c r="D2248" i="6" s="1"/>
  <c r="D2249" i="6" a="1"/>
  <c r="D2249" i="6"/>
  <c r="D2250" i="6" a="1"/>
  <c r="D2250" i="6" s="1"/>
  <c r="D2251" i="6" a="1"/>
  <c r="D2251" i="6" s="1"/>
  <c r="D2252" i="6" a="1"/>
  <c r="D2252" i="6" s="1"/>
  <c r="D2253" i="6" a="1"/>
  <c r="D2253" i="6" s="1"/>
  <c r="D2254" i="6" a="1"/>
  <c r="D2254" i="6" s="1"/>
  <c r="D2255" i="6" a="1"/>
  <c r="D2255" i="6" s="1"/>
  <c r="D2256" i="6" a="1"/>
  <c r="D2256" i="6" s="1"/>
  <c r="D2259" i="6" a="1"/>
  <c r="D2259" i="6" s="1"/>
  <c r="D2260" i="6" a="1"/>
  <c r="D2260" i="6" s="1"/>
  <c r="D2261" i="6" a="1"/>
  <c r="D2261" i="6" s="1"/>
  <c r="D2262" i="6" a="1"/>
  <c r="D2262" i="6" s="1"/>
  <c r="D2263" i="6" a="1"/>
  <c r="D2263" i="6" s="1"/>
  <c r="D2264" i="6" a="1"/>
  <c r="D2264" i="6" s="1"/>
  <c r="D2265" i="6" a="1"/>
  <c r="D2265" i="6" s="1"/>
  <c r="D2266" i="6" a="1"/>
  <c r="D2266" i="6" s="1"/>
  <c r="D2267" i="6" a="1"/>
  <c r="D2267" i="6" s="1"/>
  <c r="D2268" i="6" a="1"/>
  <c r="D2268" i="6" s="1"/>
  <c r="D2269" i="6" a="1"/>
  <c r="D2269" i="6" s="1"/>
  <c r="D2270" i="6" a="1"/>
  <c r="D2270" i="6"/>
  <c r="D2271" i="6" a="1"/>
  <c r="D2271" i="6" s="1"/>
  <c r="D2272" i="6" a="1"/>
  <c r="D2272" i="6" s="1"/>
  <c r="D2275" i="6" a="1"/>
  <c r="D2275" i="6" s="1"/>
  <c r="D2276" i="6" a="1"/>
  <c r="D2276" i="6" s="1"/>
  <c r="D2277" i="6" a="1"/>
  <c r="D2277" i="6" s="1"/>
  <c r="D2278" i="6" a="1"/>
  <c r="D2278" i="6"/>
  <c r="D2279" i="6" a="1"/>
  <c r="D2279" i="6" s="1"/>
  <c r="D2280" i="6" a="1"/>
  <c r="D2280" i="6" s="1"/>
  <c r="D2281" i="6" a="1"/>
  <c r="D2281" i="6" s="1"/>
  <c r="D2282" i="6" a="1"/>
  <c r="D2282" i="6" s="1"/>
  <c r="D2283" i="6" a="1"/>
  <c r="D2283" i="6" s="1"/>
  <c r="D2284" i="6" a="1"/>
  <c r="D2284" i="6" s="1"/>
  <c r="D2285" i="6" a="1"/>
  <c r="D2285" i="6" s="1"/>
  <c r="D2286" i="6" a="1"/>
  <c r="D2286" i="6" s="1"/>
  <c r="D2287" i="6" a="1"/>
  <c r="D2287" i="6" s="1"/>
  <c r="D2288" i="6" a="1"/>
  <c r="D2288" i="6" s="1"/>
  <c r="D2289" i="6" a="1"/>
  <c r="D2289" i="6"/>
  <c r="D2291" i="6" a="1"/>
  <c r="D2291" i="6" s="1"/>
  <c r="D2292" i="6" a="1"/>
  <c r="D2292" i="6" s="1"/>
  <c r="D2293" i="6" a="1"/>
  <c r="D2293" i="6" s="1"/>
  <c r="D2294" i="6" a="1"/>
  <c r="D2294" i="6" s="1"/>
  <c r="D2295" i="6" a="1"/>
  <c r="D2295" i="6" s="1"/>
  <c r="D2296" i="6" a="1"/>
  <c r="D2296" i="6" s="1"/>
  <c r="D2297" i="6" a="1"/>
  <c r="D2297" i="6" s="1"/>
  <c r="D2298" i="6" a="1"/>
  <c r="D2298" i="6" s="1"/>
  <c r="D2299" i="6" a="1"/>
  <c r="D2299" i="6" s="1"/>
  <c r="D2300" i="6" a="1"/>
  <c r="D2300" i="6" s="1"/>
  <c r="D2301" i="6" a="1"/>
  <c r="D2301" i="6" s="1"/>
  <c r="D2302" i="6" a="1"/>
  <c r="D2302" i="6" s="1"/>
  <c r="D2303" i="6" a="1"/>
  <c r="D2303" i="6" s="1"/>
  <c r="D2304" i="6" a="1"/>
  <c r="D2304" i="6" s="1"/>
  <c r="D2307" i="6" a="1"/>
  <c r="D2307" i="6" s="1"/>
  <c r="D2308" i="6" a="1"/>
  <c r="D2308" i="6" s="1"/>
  <c r="D2309" i="6" a="1"/>
  <c r="D2309" i="6" s="1"/>
  <c r="D2310" i="6" a="1"/>
  <c r="D2310" i="6"/>
  <c r="D2311" i="6" a="1"/>
  <c r="D2311" i="6" s="1"/>
  <c r="D2312" i="6" a="1"/>
  <c r="D2312" i="6" s="1"/>
  <c r="D2313" i="6" a="1"/>
  <c r="D2313" i="6" s="1"/>
  <c r="D2314" i="6" a="1"/>
  <c r="D2314" i="6" s="1"/>
  <c r="D2315" i="6" a="1"/>
  <c r="D2315" i="6" s="1"/>
  <c r="D2316" i="6" a="1"/>
  <c r="D2316" i="6" s="1"/>
  <c r="D2317" i="6" a="1"/>
  <c r="D2317" i="6" s="1"/>
  <c r="D2318" i="6" a="1"/>
  <c r="D2318" i="6" s="1"/>
  <c r="D2319" i="6" a="1"/>
  <c r="D2319" i="6" s="1"/>
  <c r="D2320" i="6" a="1"/>
  <c r="D2320" i="6" s="1"/>
  <c r="D2323" i="6" a="1"/>
  <c r="D2323" i="6" s="1"/>
  <c r="D2324" i="6" a="1"/>
  <c r="D2324" i="6" s="1"/>
  <c r="D2325" i="6" a="1"/>
  <c r="D2325" i="6" s="1"/>
  <c r="D2326" i="6" a="1"/>
  <c r="D2326" i="6" s="1"/>
  <c r="D2327" i="6" a="1"/>
  <c r="D2327" i="6" s="1"/>
  <c r="D2328" i="6" a="1"/>
  <c r="D2328" i="6" s="1"/>
  <c r="D2329" i="6" a="1"/>
  <c r="D2329" i="6" s="1"/>
  <c r="D2330" i="6" a="1"/>
  <c r="D2330" i="6" s="1"/>
  <c r="D2331" i="6" a="1"/>
  <c r="D2331" i="6" s="1"/>
  <c r="D2332" i="6" a="1"/>
  <c r="D2332" i="6" s="1"/>
  <c r="D2333" i="6" a="1"/>
  <c r="D2333" i="6" s="1"/>
  <c r="D2334" i="6" a="1"/>
  <c r="D2334" i="6" s="1"/>
  <c r="D2335" i="6" a="1"/>
  <c r="D2335" i="6" s="1"/>
  <c r="D2336" i="6" a="1"/>
  <c r="D2336" i="6" s="1"/>
  <c r="D2339" i="6" a="1"/>
  <c r="D2339" i="6" s="1"/>
  <c r="D2340" i="6" a="1"/>
  <c r="D2340" i="6" s="1"/>
  <c r="D2341" i="6" a="1"/>
  <c r="D2341" i="6" s="1"/>
  <c r="D2342" i="6" a="1"/>
  <c r="D2342" i="6" s="1"/>
  <c r="D2343" i="6" a="1"/>
  <c r="D2343" i="6" s="1"/>
  <c r="D2344" i="6" a="1"/>
  <c r="D2344" i="6" s="1"/>
  <c r="D2345" i="6" a="1"/>
  <c r="D2345" i="6" s="1"/>
  <c r="D2346" i="6" a="1"/>
  <c r="D2346" i="6" s="1"/>
  <c r="D2347" i="6" a="1"/>
  <c r="D2347" i="6" s="1"/>
  <c r="D2348" i="6" a="1"/>
  <c r="D2348" i="6" s="1"/>
  <c r="D2349" i="6" a="1"/>
  <c r="D2349" i="6" s="1"/>
  <c r="D2350" i="6" a="1"/>
  <c r="D2350" i="6" s="1"/>
  <c r="D2351" i="6" a="1"/>
  <c r="D2351" i="6" s="1"/>
  <c r="D2352" i="6" a="1"/>
  <c r="D2352" i="6" s="1"/>
  <c r="D2355" i="6" a="1"/>
  <c r="D2355" i="6" s="1"/>
  <c r="D2356" i="6" a="1"/>
  <c r="D2356" i="6" s="1"/>
  <c r="D2357" i="6" a="1"/>
  <c r="D2357" i="6"/>
  <c r="D2358" i="6" a="1"/>
  <c r="D2358" i="6" s="1"/>
  <c r="D2359" i="6" a="1"/>
  <c r="D2359" i="6" s="1"/>
  <c r="D2360" i="6" a="1"/>
  <c r="D2360" i="6" s="1"/>
  <c r="D2361" i="6" a="1"/>
  <c r="D2361" i="6" s="1"/>
  <c r="D2362" i="6" a="1"/>
  <c r="D2362" i="6" s="1"/>
  <c r="D2363" i="6" a="1"/>
  <c r="D2363" i="6" s="1"/>
  <c r="D2364" i="6" a="1"/>
  <c r="D2364" i="6" s="1"/>
  <c r="D2365" i="6" a="1"/>
  <c r="D2365" i="6" s="1"/>
  <c r="D2366" i="6" a="1"/>
  <c r="D2366" i="6" s="1"/>
  <c r="D2367" i="6" a="1"/>
  <c r="D2367" i="6" s="1"/>
  <c r="D2368" i="6" a="1"/>
  <c r="D2368" i="6" s="1"/>
  <c r="D2371" i="6" a="1"/>
  <c r="D2371" i="6" s="1"/>
  <c r="D2372" i="6" a="1"/>
  <c r="D2372" i="6" s="1"/>
  <c r="D2373" i="6" a="1"/>
  <c r="D2373" i="6"/>
  <c r="D2374" i="6" a="1"/>
  <c r="D2374" i="6" s="1"/>
  <c r="D2375" i="6" a="1"/>
  <c r="D2375" i="6" s="1"/>
  <c r="D2376" i="6" a="1"/>
  <c r="D2376" i="6" s="1"/>
  <c r="D2377" i="6" a="1"/>
  <c r="D2377" i="6"/>
  <c r="D2378" i="6" a="1"/>
  <c r="D2378" i="6" s="1"/>
  <c r="D2379" i="6" a="1"/>
  <c r="D2379" i="6" s="1"/>
  <c r="D2380" i="6" a="1"/>
  <c r="D2380" i="6" s="1"/>
  <c r="D2381" i="6" a="1"/>
  <c r="D2381" i="6" s="1"/>
  <c r="D2382" i="6" a="1"/>
  <c r="D2382" i="6"/>
  <c r="D2383" i="6" a="1"/>
  <c r="D2383" i="6" s="1"/>
  <c r="D2384" i="6" a="1"/>
  <c r="D2384" i="6" s="1"/>
  <c r="D2387" i="6" a="1"/>
  <c r="D2387" i="6" s="1"/>
  <c r="D2388" i="6" a="1"/>
  <c r="D2388" i="6" s="1"/>
  <c r="D2389" i="6" a="1"/>
  <c r="D2389" i="6"/>
  <c r="D2390" i="6" a="1"/>
  <c r="D2390" i="6" s="1"/>
  <c r="D2391" i="6" a="1"/>
  <c r="D2391" i="6" s="1"/>
  <c r="D2392" i="6" a="1"/>
  <c r="D2392" i="6" s="1"/>
  <c r="D2393" i="6" a="1"/>
  <c r="D2393" i="6" s="1"/>
  <c r="D2394" i="6" a="1"/>
  <c r="D2394" i="6" s="1"/>
  <c r="D2395" i="6" a="1"/>
  <c r="D2395" i="6" s="1"/>
  <c r="D2396" i="6" a="1"/>
  <c r="D2396" i="6" s="1"/>
  <c r="D2397" i="6" a="1"/>
  <c r="D2397" i="6" s="1"/>
  <c r="D2398" i="6" a="1"/>
  <c r="D2398" i="6"/>
  <c r="D2399" i="6" a="1"/>
  <c r="D2399" i="6" s="1"/>
  <c r="D2400" i="6" a="1"/>
  <c r="D2400" i="6" s="1"/>
  <c r="D2403" i="6" a="1"/>
  <c r="D2403" i="6" s="1"/>
  <c r="D2404" i="6" a="1"/>
  <c r="D2404" i="6" s="1"/>
  <c r="D2405" i="6" a="1"/>
  <c r="D2405" i="6" s="1"/>
  <c r="D2406" i="6" a="1"/>
  <c r="D2406" i="6"/>
  <c r="D2407" i="6" a="1"/>
  <c r="D2407" i="6" s="1"/>
  <c r="D2408" i="6" a="1"/>
  <c r="D2408" i="6" s="1"/>
  <c r="D2409" i="6" a="1"/>
  <c r="D2409" i="6" s="1"/>
  <c r="D2410" i="6" a="1"/>
  <c r="D2410" i="6" s="1"/>
  <c r="D2411" i="6" a="1"/>
  <c r="D2411" i="6" s="1"/>
  <c r="D2412" i="6" a="1"/>
  <c r="D2412" i="6" s="1"/>
  <c r="D2413" i="6" a="1"/>
  <c r="D2413" i="6" s="1"/>
  <c r="D2414" i="6" a="1"/>
  <c r="D2414" i="6" s="1"/>
  <c r="D2415" i="6" a="1"/>
  <c r="D2415" i="6" s="1"/>
  <c r="D2416" i="6" a="1"/>
  <c r="D2416" i="6" s="1"/>
  <c r="D2419" i="6" a="1"/>
  <c r="D2419" i="6" s="1"/>
  <c r="D2420" i="6" a="1"/>
  <c r="D2420" i="6" s="1"/>
  <c r="D2421" i="6" a="1"/>
  <c r="D2421" i="6" s="1"/>
  <c r="D2422" i="6" a="1"/>
  <c r="D2422" i="6" s="1"/>
  <c r="D2423" i="6" a="1"/>
  <c r="D2423" i="6" s="1"/>
  <c r="D2424" i="6" a="1"/>
  <c r="D2424" i="6" s="1"/>
  <c r="D2425" i="6" a="1"/>
  <c r="D2425" i="6" s="1"/>
  <c r="D2426" i="6" a="1"/>
  <c r="D2426" i="6" s="1"/>
  <c r="D2427" i="6" a="1"/>
  <c r="D2427" i="6" s="1"/>
  <c r="D2428" i="6" a="1"/>
  <c r="D2428" i="6" s="1"/>
  <c r="D2429" i="6" a="1"/>
  <c r="D2429" i="6"/>
  <c r="D2430" i="6" a="1"/>
  <c r="D2430" i="6" s="1"/>
  <c r="D2431" i="6" a="1"/>
  <c r="D2431" i="6" s="1"/>
  <c r="D2432" i="6" a="1"/>
  <c r="D2432" i="6" s="1"/>
  <c r="D2435" i="6" a="1"/>
  <c r="D2435" i="6" s="1"/>
  <c r="D2436" i="6" a="1"/>
  <c r="D2436" i="6" s="1"/>
  <c r="D2437" i="6" a="1"/>
  <c r="D2437" i="6" s="1"/>
  <c r="D2438" i="6" a="1"/>
  <c r="D2438" i="6"/>
  <c r="D2439" i="6" a="1"/>
  <c r="D2439" i="6" s="1"/>
  <c r="D2440" i="6" a="1"/>
  <c r="D2440" i="6" s="1"/>
  <c r="D2441" i="6" a="1"/>
  <c r="D2441" i="6" s="1"/>
  <c r="D2442" i="6" a="1"/>
  <c r="D2442" i="6" s="1"/>
  <c r="D2443" i="6" a="1"/>
  <c r="D2443" i="6" s="1"/>
  <c r="D2444" i="6" a="1"/>
  <c r="D2444" i="6" s="1"/>
  <c r="D2445" i="6" a="1"/>
  <c r="D2445" i="6" s="1"/>
  <c r="D2446" i="6" a="1"/>
  <c r="D2446" i="6" s="1"/>
  <c r="D2447" i="6" a="1"/>
  <c r="D2447" i="6" s="1"/>
  <c r="D2448" i="6" a="1"/>
  <c r="D2448" i="6" s="1"/>
  <c r="D2449" i="6" a="1"/>
  <c r="D2449" i="6" s="1"/>
  <c r="D2451" i="6" a="1"/>
  <c r="D2451" i="6" s="1"/>
  <c r="D2452" i="6" a="1"/>
  <c r="D2452" i="6" s="1"/>
  <c r="D2453" i="6" a="1"/>
  <c r="D2453" i="6" s="1"/>
  <c r="D2454" i="6" a="1"/>
  <c r="D2454" i="6" s="1"/>
  <c r="D2455" i="6" a="1"/>
  <c r="D2455" i="6" s="1"/>
  <c r="D2456" i="6" a="1"/>
  <c r="D2456" i="6" s="1"/>
  <c r="D2457" i="6" a="1"/>
  <c r="D2457" i="6" s="1"/>
  <c r="D2458" i="6" a="1"/>
  <c r="D2458" i="6" s="1"/>
  <c r="D2459" i="6" a="1"/>
  <c r="D2459" i="6" s="1"/>
  <c r="D2460" i="6" a="1"/>
  <c r="D2460" i="6" s="1"/>
  <c r="D2461" i="6" a="1"/>
  <c r="D2461" i="6" s="1"/>
  <c r="D2462" i="6" a="1"/>
  <c r="D2462" i="6" s="1"/>
  <c r="D2463" i="6" a="1"/>
  <c r="D2463" i="6" s="1"/>
  <c r="D2464" i="6" a="1"/>
  <c r="D2464" i="6" s="1"/>
  <c r="D2467" i="6" a="1"/>
  <c r="D2467" i="6" s="1"/>
  <c r="D2468" i="6" a="1"/>
  <c r="D2468" i="6" s="1"/>
  <c r="D2469" i="6" a="1"/>
  <c r="D2469" i="6" s="1"/>
  <c r="D2470" i="6" a="1"/>
  <c r="D2470" i="6"/>
  <c r="D2471" i="6" a="1"/>
  <c r="D2471" i="6" s="1"/>
  <c r="D2472" i="6" a="1"/>
  <c r="D2472" i="6" s="1"/>
  <c r="D2473" i="6" a="1"/>
  <c r="D2473" i="6" s="1"/>
  <c r="D2474" i="6" a="1"/>
  <c r="D2474" i="6" s="1"/>
  <c r="D2475" i="6" a="1"/>
  <c r="D2475" i="6" s="1"/>
  <c r="D2476" i="6" a="1"/>
  <c r="D2476" i="6" s="1"/>
  <c r="D2477" i="6" a="1"/>
  <c r="D2477" i="6" s="1"/>
  <c r="D2478" i="6" a="1"/>
  <c r="D2478" i="6" s="1"/>
  <c r="D2479" i="6" a="1"/>
  <c r="D2479" i="6" s="1"/>
  <c r="D2480" i="6" a="1"/>
  <c r="D2480" i="6" s="1"/>
  <c r="D2483" i="6" a="1"/>
  <c r="D2483" i="6" s="1"/>
  <c r="D2484" i="6" a="1"/>
  <c r="D2484" i="6" s="1"/>
  <c r="D2485" i="6" a="1"/>
  <c r="D2485" i="6" s="1"/>
  <c r="D2486" i="6" a="1"/>
  <c r="D2486" i="6" s="1"/>
  <c r="D2487" i="6" a="1"/>
  <c r="D2487" i="6" s="1"/>
  <c r="D2488" i="6" a="1"/>
  <c r="D2488" i="6" s="1"/>
  <c r="D2489" i="6" a="1"/>
  <c r="D2489" i="6" s="1"/>
  <c r="D2490" i="6" a="1"/>
  <c r="D2490" i="6" s="1"/>
  <c r="D2491" i="6" a="1"/>
  <c r="D2491" i="6" s="1"/>
  <c r="D2492" i="6" a="1"/>
  <c r="D2492" i="6" s="1"/>
  <c r="D2493" i="6" a="1"/>
  <c r="D2493" i="6" s="1"/>
  <c r="D2494" i="6" a="1"/>
  <c r="D2494" i="6" s="1"/>
  <c r="D2495" i="6" a="1"/>
  <c r="D2495" i="6"/>
  <c r="D2496" i="6" a="1"/>
  <c r="D2496" i="6" s="1"/>
  <c r="D2499" i="6" a="1"/>
  <c r="D2499" i="6" s="1"/>
  <c r="D2500" i="6" a="1"/>
  <c r="D2500" i="6" s="1"/>
  <c r="D2501" i="6" a="1"/>
  <c r="D2501" i="6" s="1"/>
  <c r="D2502" i="6" a="1"/>
  <c r="D2502" i="6" s="1"/>
  <c r="D2503" i="6" a="1"/>
  <c r="D2503" i="6" s="1"/>
  <c r="D2504" i="6" a="1"/>
  <c r="D2504" i="6" s="1"/>
  <c r="D2505" i="6" a="1"/>
  <c r="D2505" i="6" s="1"/>
  <c r="D2506" i="6" a="1"/>
  <c r="D2506" i="6" s="1"/>
  <c r="D2507" i="6" a="1"/>
  <c r="D2507" i="6" s="1"/>
  <c r="D2508" i="6" a="1"/>
  <c r="D2508" i="6" s="1"/>
  <c r="D2509" i="6" a="1"/>
  <c r="D2509" i="6"/>
  <c r="D2510" i="6" a="1"/>
  <c r="D2510" i="6" s="1"/>
  <c r="D2511" i="6" a="1"/>
  <c r="D2511" i="6" s="1"/>
  <c r="D2512" i="6" a="1"/>
  <c r="D2512" i="6" s="1"/>
  <c r="D2515" i="6" a="1"/>
  <c r="D2515" i="6" s="1"/>
  <c r="D2516" i="6" a="1"/>
  <c r="D2516" i="6" s="1"/>
  <c r="D2517" i="6" a="1"/>
  <c r="D2517" i="6"/>
  <c r="D2518" i="6" a="1"/>
  <c r="D2518" i="6" s="1"/>
  <c r="D2519" i="6" a="1"/>
  <c r="D2519" i="6" s="1"/>
  <c r="D2520" i="6" a="1"/>
  <c r="D2520" i="6" s="1"/>
  <c r="D2521" i="6" a="1"/>
  <c r="D2521" i="6" s="1"/>
  <c r="D2522" i="6" a="1"/>
  <c r="D2522" i="6"/>
  <c r="D2523" i="6" a="1"/>
  <c r="D2523" i="6" s="1"/>
  <c r="D2524" i="6" a="1"/>
  <c r="D2524" i="6" s="1"/>
  <c r="D2525" i="6" a="1"/>
  <c r="D2525" i="6" s="1"/>
  <c r="D2526" i="6" a="1"/>
  <c r="D2526" i="6" s="1"/>
  <c r="D2527" i="6" a="1"/>
  <c r="D2527" i="6"/>
  <c r="D2528" i="6" a="1"/>
  <c r="D2528" i="6" s="1"/>
  <c r="D2531" i="6" a="1"/>
  <c r="D2531" i="6" s="1"/>
  <c r="D2532" i="6" a="1"/>
  <c r="D2532" i="6" s="1"/>
  <c r="D2533" i="6" a="1"/>
  <c r="D2533" i="6"/>
  <c r="D2534" i="6" a="1"/>
  <c r="D2534" i="6" s="1"/>
  <c r="D2535" i="6" a="1"/>
  <c r="D2535" i="6" s="1"/>
  <c r="D2536" i="6" a="1"/>
  <c r="D2536" i="6" s="1"/>
  <c r="D2537" i="6" a="1"/>
  <c r="D2537" i="6" s="1"/>
  <c r="D2538" i="6" a="1"/>
  <c r="D2538" i="6" s="1"/>
  <c r="D2539" i="6" a="1"/>
  <c r="D2539" i="6" s="1"/>
  <c r="D2540" i="6" a="1"/>
  <c r="D2540" i="6" s="1"/>
  <c r="D2541" i="6" a="1"/>
  <c r="D2541" i="6" s="1"/>
  <c r="D2542" i="6" a="1"/>
  <c r="D2542" i="6" s="1"/>
  <c r="D2543" i="6" a="1"/>
  <c r="D2543" i="6" s="1"/>
  <c r="D2544" i="6" a="1"/>
  <c r="D2544" i="6" s="1"/>
  <c r="D2545" i="6" a="1"/>
  <c r="D2545" i="6" s="1"/>
  <c r="D2546" i="6" a="1"/>
  <c r="D2546" i="6" s="1"/>
  <c r="D2547" i="6" a="1"/>
  <c r="D2547" i="6" s="1"/>
  <c r="D2548" i="6" a="1"/>
  <c r="D2548" i="6" s="1"/>
  <c r="D2549" i="6" a="1"/>
  <c r="D2549" i="6" s="1"/>
  <c r="D2550" i="6" a="1"/>
  <c r="D2550" i="6" s="1"/>
  <c r="D2551" i="6" a="1"/>
  <c r="D2551" i="6" s="1"/>
  <c r="D2552" i="6" a="1"/>
  <c r="D2552" i="6" s="1"/>
  <c r="D2553" i="6" a="1"/>
  <c r="D2553" i="6" s="1"/>
  <c r="D2554" i="6" a="1"/>
  <c r="D2554" i="6" s="1"/>
  <c r="D2555" i="6" a="1"/>
  <c r="D2555" i="6" s="1"/>
  <c r="D2556" i="6" a="1"/>
  <c r="D2556" i="6" s="1"/>
  <c r="D2557" i="6" a="1"/>
  <c r="D2557" i="6" s="1"/>
  <c r="D2558" i="6" a="1"/>
  <c r="D2558" i="6" s="1"/>
  <c r="D2559" i="6" a="1"/>
  <c r="D2559" i="6" s="1"/>
  <c r="D2560" i="6" a="1"/>
  <c r="D2560" i="6" s="1"/>
  <c r="D2563" i="6" a="1"/>
  <c r="D2563" i="6" s="1"/>
  <c r="D2564" i="6" a="1"/>
  <c r="D2564" i="6" s="1"/>
  <c r="D2565" i="6" a="1"/>
  <c r="D2565" i="6" s="1"/>
  <c r="D2566" i="6" a="1"/>
  <c r="D2566" i="6" s="1"/>
  <c r="D2567" i="6" a="1"/>
  <c r="D2567" i="6" s="1"/>
  <c r="D2568" i="6" a="1"/>
  <c r="D2568" i="6" s="1"/>
  <c r="D2569" i="6" a="1"/>
  <c r="D2569" i="6" s="1"/>
  <c r="D2570" i="6" a="1"/>
  <c r="D2570" i="6"/>
  <c r="D2571" i="6" a="1"/>
  <c r="D2571" i="6" s="1"/>
  <c r="D2572" i="6" a="1"/>
  <c r="D2572" i="6" s="1"/>
  <c r="D2573" i="6" a="1"/>
  <c r="D2573" i="6" s="1"/>
  <c r="D2574" i="6" a="1"/>
  <c r="D2574" i="6" s="1"/>
  <c r="D2575" i="6" a="1"/>
  <c r="D2575" i="6" s="1"/>
  <c r="D2576" i="6" a="1"/>
  <c r="D2576" i="6" s="1"/>
  <c r="D2579" i="6" a="1"/>
  <c r="D2579" i="6" s="1"/>
  <c r="D2580" i="6" a="1"/>
  <c r="D2580" i="6" s="1"/>
  <c r="D2581" i="6" a="1"/>
  <c r="D2581" i="6" s="1"/>
  <c r="D2582" i="6" a="1"/>
  <c r="D2582" i="6" s="1"/>
  <c r="D2583" i="6" a="1"/>
  <c r="D2583" i="6" s="1"/>
  <c r="D2584" i="6" a="1"/>
  <c r="D2584" i="6" s="1"/>
  <c r="D2585" i="6" a="1"/>
  <c r="D2585" i="6" s="1"/>
  <c r="D2586" i="6" a="1"/>
  <c r="D2586" i="6" s="1"/>
  <c r="D2587" i="6" a="1"/>
  <c r="D2587" i="6" s="1"/>
  <c r="D2588" i="6" a="1"/>
  <c r="D2588" i="6" s="1"/>
  <c r="D2589" i="6" a="1"/>
  <c r="D2589" i="6" s="1"/>
  <c r="D2590" i="6" a="1"/>
  <c r="D2590" i="6" s="1"/>
  <c r="D2591" i="6" a="1"/>
  <c r="D2591" i="6" s="1"/>
  <c r="D2592" i="6" a="1"/>
  <c r="D2592" i="6" s="1"/>
  <c r="D2595" i="6" a="1"/>
  <c r="D2595" i="6" s="1"/>
  <c r="D2596" i="6" a="1"/>
  <c r="D2596" i="6" s="1"/>
  <c r="D2597" i="6" a="1"/>
  <c r="D2597" i="6" s="1"/>
  <c r="D2598" i="6" a="1"/>
  <c r="D2598" i="6" s="1"/>
  <c r="D2599" i="6" a="1"/>
  <c r="D2599" i="6" s="1"/>
  <c r="D2600" i="6" a="1"/>
  <c r="D2600" i="6" s="1"/>
  <c r="D2601" i="6" a="1"/>
  <c r="D2601" i="6" s="1"/>
  <c r="D2602" i="6" a="1"/>
  <c r="D2602" i="6"/>
  <c r="D2603" i="6" a="1"/>
  <c r="D2603" i="6" s="1"/>
  <c r="D2604" i="6" a="1"/>
  <c r="D2604" i="6" s="1"/>
  <c r="D2605" i="6" a="1"/>
  <c r="D2605" i="6" s="1"/>
  <c r="D2606" i="6" a="1"/>
  <c r="D2606" i="6" s="1"/>
  <c r="D2607" i="6" a="1"/>
  <c r="D2607" i="6" s="1"/>
  <c r="D2608" i="6" a="1"/>
  <c r="D2608" i="6" s="1"/>
  <c r="D2611" i="6" a="1"/>
  <c r="D2611" i="6" s="1"/>
  <c r="D2612" i="6" a="1"/>
  <c r="D2612" i="6" s="1"/>
  <c r="D2613" i="6" a="1"/>
  <c r="D2613" i="6" s="1"/>
  <c r="D2614" i="6" a="1"/>
  <c r="D2614" i="6" s="1"/>
  <c r="D2615" i="6" a="1"/>
  <c r="D2615" i="6" s="1"/>
  <c r="D2616" i="6" a="1"/>
  <c r="D2616" i="6" s="1"/>
  <c r="D2617" i="6" a="1"/>
  <c r="D2617" i="6" s="1"/>
  <c r="D2618" i="6" a="1"/>
  <c r="D2618" i="6" s="1"/>
  <c r="D2619" i="6" a="1"/>
  <c r="D2619" i="6" s="1"/>
  <c r="D2620" i="6" a="1"/>
  <c r="D2620" i="6" s="1"/>
  <c r="D2621" i="6" a="1"/>
  <c r="D2621" i="6" s="1"/>
  <c r="D2622" i="6" a="1"/>
  <c r="D2622" i="6" s="1"/>
  <c r="D2623" i="6" a="1"/>
  <c r="D2623" i="6" s="1"/>
  <c r="D2624" i="6" a="1"/>
  <c r="D2624" i="6" s="1"/>
  <c r="D2627" i="6" a="1"/>
  <c r="D2627" i="6" s="1"/>
  <c r="D2628" i="6" a="1"/>
  <c r="D2628" i="6" s="1"/>
  <c r="D2629" i="6" a="1"/>
  <c r="D2629" i="6" s="1"/>
  <c r="D2630" i="6" a="1"/>
  <c r="D2630" i="6" s="1"/>
  <c r="D2631" i="6" a="1"/>
  <c r="D2631" i="6" s="1"/>
  <c r="D2632" i="6" a="1"/>
  <c r="D2632" i="6" s="1"/>
  <c r="D2633" i="6" a="1"/>
  <c r="D2633" i="6" s="1"/>
  <c r="D2634" i="6" a="1"/>
  <c r="D2634" i="6" s="1"/>
  <c r="D2635" i="6" a="1"/>
  <c r="D2635" i="6" s="1"/>
  <c r="D2636" i="6" a="1"/>
  <c r="D2636" i="6" s="1"/>
  <c r="D2637" i="6" a="1"/>
  <c r="D2637" i="6" s="1"/>
  <c r="D2638" i="6" a="1"/>
  <c r="D2638" i="6" s="1"/>
  <c r="D2639" i="6" a="1"/>
  <c r="D2639" i="6" s="1"/>
  <c r="D2640" i="6" a="1"/>
  <c r="D2640" i="6" s="1"/>
  <c r="D2643" i="6" a="1"/>
  <c r="D2643" i="6" s="1"/>
  <c r="D2644" i="6" a="1"/>
  <c r="D2644" i="6" s="1"/>
  <c r="D2645" i="6" a="1"/>
  <c r="D2645" i="6" s="1"/>
  <c r="D2646" i="6" a="1"/>
  <c r="D2646" i="6" s="1"/>
  <c r="D2647" i="6" a="1"/>
  <c r="D2647" i="6" s="1"/>
  <c r="D2648" i="6" a="1"/>
  <c r="D2648" i="6" s="1"/>
  <c r="D2649" i="6" a="1"/>
  <c r="D2649" i="6" s="1"/>
  <c r="D2650" i="6" a="1"/>
  <c r="D2650" i="6"/>
  <c r="D2651" i="6" a="1"/>
  <c r="D2651" i="6" s="1"/>
  <c r="D2652" i="6" a="1"/>
  <c r="D2652" i="6" s="1"/>
  <c r="D2653" i="6" a="1"/>
  <c r="D2653" i="6" s="1"/>
  <c r="D2654" i="6" a="1"/>
  <c r="D2654" i="6" s="1"/>
  <c r="D2655" i="6" a="1"/>
  <c r="D2655" i="6" s="1"/>
  <c r="D2656" i="6" a="1"/>
  <c r="D2656" i="6" s="1"/>
  <c r="D2657" i="6" a="1"/>
  <c r="D2657" i="6" s="1"/>
  <c r="D2659" i="6" a="1"/>
  <c r="D2659" i="6" s="1"/>
  <c r="D2660" i="6" a="1"/>
  <c r="D2660" i="6" s="1"/>
  <c r="D2661" i="6" a="1"/>
  <c r="D2661" i="6" s="1"/>
  <c r="D2662" i="6" a="1"/>
  <c r="D2662" i="6" s="1"/>
  <c r="D2663" i="6" a="1"/>
  <c r="D2663" i="6" s="1"/>
  <c r="D2664" i="6" a="1"/>
  <c r="D2664" i="6" s="1"/>
  <c r="D2665" i="6" a="1"/>
  <c r="D2665" i="6" s="1"/>
  <c r="D2666" i="6" a="1"/>
  <c r="D2666" i="6" s="1"/>
  <c r="D2667" i="6" a="1"/>
  <c r="D2667" i="6" s="1"/>
  <c r="D2668" i="6" a="1"/>
  <c r="D2668" i="6" s="1"/>
  <c r="D2669" i="6" a="1"/>
  <c r="D2669" i="6" s="1"/>
  <c r="D2670" i="6" a="1"/>
  <c r="D2670" i="6" s="1"/>
  <c r="D2671" i="6" a="1"/>
  <c r="D2671" i="6" s="1"/>
  <c r="D2672" i="6" a="1"/>
  <c r="D2672" i="6" s="1"/>
  <c r="D2675" i="6" a="1"/>
  <c r="D2675" i="6" s="1"/>
  <c r="D2676" i="6" a="1"/>
  <c r="D2676" i="6" s="1"/>
  <c r="D2677" i="6" a="1"/>
  <c r="D2677" i="6" s="1"/>
  <c r="D2678" i="6" a="1"/>
  <c r="D2678" i="6" s="1"/>
  <c r="D2679" i="6" a="1"/>
  <c r="D2679" i="6" s="1"/>
  <c r="D2680" i="6" a="1"/>
  <c r="D2680" i="6" s="1"/>
  <c r="D2681" i="6" a="1"/>
  <c r="D2681" i="6" s="1"/>
  <c r="D2682" i="6" a="1"/>
  <c r="D2682" i="6" s="1"/>
  <c r="D2683" i="6" a="1"/>
  <c r="D2683" i="6" s="1"/>
  <c r="D2684" i="6" a="1"/>
  <c r="D2684" i="6" s="1"/>
  <c r="D2685" i="6" a="1"/>
  <c r="D2685" i="6" s="1"/>
  <c r="D2686" i="6" a="1"/>
  <c r="D2686" i="6" s="1"/>
  <c r="D2687" i="6" a="1"/>
  <c r="D2687" i="6" s="1"/>
  <c r="D2688" i="6" a="1"/>
  <c r="D2688" i="6" s="1"/>
  <c r="D2691" i="6" a="1"/>
  <c r="D2691" i="6" s="1"/>
  <c r="D2692" i="6" a="1"/>
  <c r="D2692" i="6" s="1"/>
  <c r="D2693" i="6" a="1"/>
  <c r="D2693" i="6" s="1"/>
  <c r="D2694" i="6" a="1"/>
  <c r="D2694" i="6" s="1"/>
  <c r="D2695" i="6" a="1"/>
  <c r="D2695" i="6" s="1"/>
  <c r="D2696" i="6" a="1"/>
  <c r="D2696" i="6" s="1"/>
  <c r="D2697" i="6" a="1"/>
  <c r="D2697" i="6" s="1"/>
  <c r="D2698" i="6" a="1"/>
  <c r="D2698" i="6"/>
  <c r="D2699" i="6" a="1"/>
  <c r="D2699" i="6" s="1"/>
  <c r="D2700" i="6" a="1"/>
  <c r="D2700" i="6" s="1"/>
  <c r="D2701" i="6" a="1"/>
  <c r="D2701" i="6" s="1"/>
  <c r="D2702" i="6" a="1"/>
  <c r="D2702" i="6" s="1"/>
  <c r="D2703" i="6" a="1"/>
  <c r="D2703" i="6" s="1"/>
  <c r="D2704" i="6" a="1"/>
  <c r="D2704" i="6" s="1"/>
  <c r="D2707" i="6" a="1"/>
  <c r="D2707" i="6" s="1"/>
  <c r="D2708" i="6" a="1"/>
  <c r="D2708" i="6" s="1"/>
  <c r="D2709" i="6" a="1"/>
  <c r="D2709" i="6" s="1"/>
  <c r="D2710" i="6" a="1"/>
  <c r="D2710" i="6" s="1"/>
  <c r="D2711" i="6" a="1"/>
  <c r="D2711" i="6" s="1"/>
  <c r="D2712" i="6" a="1"/>
  <c r="D2712" i="6" s="1"/>
  <c r="D2713" i="6" a="1"/>
  <c r="D2713" i="6" s="1"/>
  <c r="D2714" i="6" a="1"/>
  <c r="D2714" i="6"/>
  <c r="D2715" i="6" a="1"/>
  <c r="D2715" i="6" s="1"/>
  <c r="D2716" i="6" a="1"/>
  <c r="D2716" i="6" s="1"/>
  <c r="D2717" i="6" a="1"/>
  <c r="D2717" i="6" s="1"/>
  <c r="D2718" i="6" a="1"/>
  <c r="D2718" i="6" s="1"/>
  <c r="D2719" i="6" a="1"/>
  <c r="D2719" i="6" s="1"/>
  <c r="D2720" i="6" a="1"/>
  <c r="D2720" i="6" s="1"/>
  <c r="D2723" i="6" a="1"/>
  <c r="D2723" i="6" s="1"/>
  <c r="D2724" i="6" a="1"/>
  <c r="D2724" i="6" s="1"/>
  <c r="D2725" i="6" a="1"/>
  <c r="D2725" i="6" s="1"/>
  <c r="D2726" i="6" a="1"/>
  <c r="D2726" i="6" s="1"/>
  <c r="D2727" i="6" a="1"/>
  <c r="D2727" i="6" s="1"/>
  <c r="D2728" i="6" a="1"/>
  <c r="D2728" i="6" s="1"/>
  <c r="D2729" i="6" a="1"/>
  <c r="D2729" i="6" s="1"/>
  <c r="D2730" i="6" a="1"/>
  <c r="D2730" i="6" s="1"/>
  <c r="D2731" i="6" a="1"/>
  <c r="D2731" i="6" s="1"/>
  <c r="D2732" i="6" a="1"/>
  <c r="D2732" i="6" s="1"/>
  <c r="D2733" i="6" a="1"/>
  <c r="D2733" i="6" s="1"/>
  <c r="D2734" i="6" a="1"/>
  <c r="D2734" i="6" s="1"/>
  <c r="D2735" i="6" a="1"/>
  <c r="D2735" i="6" s="1"/>
  <c r="D2736" i="6" a="1"/>
  <c r="D2736" i="6" s="1"/>
  <c r="D2739" i="6" a="1"/>
  <c r="D2739" i="6" s="1"/>
  <c r="D2740" i="6" a="1"/>
  <c r="D2740" i="6" s="1"/>
  <c r="D2741" i="6" a="1"/>
  <c r="D2741" i="6" s="1"/>
  <c r="D2742" i="6" a="1"/>
  <c r="D2742" i="6" s="1"/>
  <c r="D2743" i="6" a="1"/>
  <c r="D2743" i="6" s="1"/>
  <c r="D2744" i="6" a="1"/>
  <c r="D2744" i="6" s="1"/>
  <c r="D2745" i="6" a="1"/>
  <c r="D2745" i="6" s="1"/>
  <c r="D2746" i="6" a="1"/>
  <c r="D2746" i="6" s="1"/>
  <c r="D2747" i="6" a="1"/>
  <c r="D2747" i="6" s="1"/>
  <c r="D2748" i="6" a="1"/>
  <c r="D2748" i="6" s="1"/>
  <c r="D2749" i="6" a="1"/>
  <c r="D2749" i="6" s="1"/>
  <c r="D2750" i="6" a="1"/>
  <c r="D2750" i="6" s="1"/>
  <c r="D2751" i="6" a="1"/>
  <c r="D2751" i="6" s="1"/>
  <c r="D2752" i="6" a="1"/>
  <c r="D2752" i="6" s="1"/>
  <c r="D2755" i="6" a="1"/>
  <c r="D2755" i="6" s="1"/>
  <c r="D2756" i="6" a="1"/>
  <c r="D2756" i="6" s="1"/>
  <c r="D2757" i="6" a="1"/>
  <c r="D2757" i="6" s="1"/>
  <c r="D2758" i="6" a="1"/>
  <c r="D2758" i="6" s="1"/>
  <c r="D2759" i="6" a="1"/>
  <c r="D2759" i="6" s="1"/>
  <c r="D2760" i="6" a="1"/>
  <c r="D2760" i="6" s="1"/>
  <c r="D2761" i="6" a="1"/>
  <c r="D2761" i="6" s="1"/>
  <c r="D2762" i="6" a="1"/>
  <c r="D2762" i="6"/>
  <c r="D2763" i="6" a="1"/>
  <c r="D2763" i="6" s="1"/>
  <c r="D2764" i="6" a="1"/>
  <c r="D2764" i="6" s="1"/>
  <c r="D2765" i="6" a="1"/>
  <c r="D2765" i="6" s="1"/>
  <c r="D2766" i="6" a="1"/>
  <c r="D2766" i="6" s="1"/>
  <c r="D2767" i="6" a="1"/>
  <c r="D2767" i="6" s="1"/>
  <c r="D2768" i="6" a="1"/>
  <c r="D2768" i="6" s="1"/>
  <c r="D2771" i="6" a="1"/>
  <c r="D2771" i="6" s="1"/>
  <c r="D2772" i="6" a="1"/>
  <c r="D2772" i="6" s="1"/>
  <c r="D2773" i="6" a="1"/>
  <c r="D2773" i="6" s="1"/>
  <c r="D2774" i="6" a="1"/>
  <c r="D2774" i="6" s="1"/>
  <c r="D2775" i="6" a="1"/>
  <c r="D2775" i="6" s="1"/>
  <c r="D2776" i="6" a="1"/>
  <c r="D2776" i="6" s="1"/>
  <c r="D2777" i="6" a="1"/>
  <c r="D2777" i="6" s="1"/>
  <c r="D2778" i="6" a="1"/>
  <c r="D2778" i="6" s="1"/>
  <c r="D2779" i="6" a="1"/>
  <c r="D2779" i="6" s="1"/>
  <c r="D2780" i="6" a="1"/>
  <c r="D2780" i="6" s="1"/>
  <c r="D2781" i="6" a="1"/>
  <c r="D2781" i="6" s="1"/>
  <c r="D2782" i="6" a="1"/>
  <c r="D2782" i="6" s="1"/>
  <c r="D2783" i="6" a="1"/>
  <c r="D2783" i="6" s="1"/>
  <c r="D2784" i="6" a="1"/>
  <c r="D2784" i="6" s="1"/>
  <c r="D2787" i="6" a="1"/>
  <c r="D2787" i="6" s="1"/>
  <c r="D2788" i="6" a="1"/>
  <c r="D2788" i="6" s="1"/>
  <c r="D2789" i="6" a="1"/>
  <c r="D2789" i="6" s="1"/>
  <c r="D2790" i="6" a="1"/>
  <c r="D2790" i="6" s="1"/>
  <c r="D2791" i="6" a="1"/>
  <c r="D2791" i="6" s="1"/>
  <c r="D2792" i="6" a="1"/>
  <c r="D2792" i="6" s="1"/>
  <c r="D2793" i="6" a="1"/>
  <c r="D2793" i="6" s="1"/>
  <c r="D2794" i="6" a="1"/>
  <c r="D2794" i="6" s="1"/>
  <c r="D2795" i="6" a="1"/>
  <c r="D2795" i="6" s="1"/>
  <c r="D2796" i="6" a="1"/>
  <c r="D2796" i="6" s="1"/>
  <c r="D2797" i="6" a="1"/>
  <c r="D2797" i="6" s="1"/>
  <c r="D2798" i="6" a="1"/>
  <c r="D2798" i="6" s="1"/>
  <c r="D2799" i="6" a="1"/>
  <c r="D2799" i="6" s="1"/>
  <c r="D2800" i="6" a="1"/>
  <c r="D2800" i="6" s="1"/>
  <c r="D2803" i="6" a="1"/>
  <c r="D2803" i="6" s="1"/>
  <c r="D2804" i="6" a="1"/>
  <c r="D2804" i="6" s="1"/>
  <c r="D2805" i="6" a="1"/>
  <c r="D2805" i="6" s="1"/>
  <c r="D2806" i="6" a="1"/>
  <c r="D2806" i="6" s="1"/>
  <c r="D2807" i="6" a="1"/>
  <c r="D2807" i="6" s="1"/>
  <c r="D2808" i="6" a="1"/>
  <c r="D2808" i="6" s="1"/>
  <c r="D2809" i="6" a="1"/>
  <c r="D2809" i="6" s="1"/>
  <c r="D2810" i="6" a="1"/>
  <c r="D2810" i="6" s="1"/>
  <c r="D2811" i="6" a="1"/>
  <c r="D2811" i="6" s="1"/>
  <c r="D2812" i="6" a="1"/>
  <c r="D2812" i="6" s="1"/>
  <c r="D2813" i="6" a="1"/>
  <c r="D2813" i="6" s="1"/>
  <c r="D2814" i="6" a="1"/>
  <c r="D2814" i="6" s="1"/>
  <c r="D2815" i="6" a="1"/>
  <c r="D2815" i="6" s="1"/>
  <c r="D2816" i="6" a="1"/>
  <c r="D2816" i="6" s="1"/>
  <c r="D2819" i="6" a="1"/>
  <c r="D2819" i="6" s="1"/>
  <c r="D2820" i="6" a="1"/>
  <c r="D2820" i="6" s="1"/>
  <c r="D2821" i="6" a="1"/>
  <c r="D2821" i="6" s="1"/>
  <c r="D2822" i="6" a="1"/>
  <c r="D2822" i="6" s="1"/>
  <c r="D2823" i="6" a="1"/>
  <c r="D2823" i="6" s="1"/>
  <c r="D2824" i="6" a="1"/>
  <c r="D2824" i="6" s="1"/>
  <c r="D2825" i="6" a="1"/>
  <c r="D2825" i="6" s="1"/>
  <c r="D2826" i="6" a="1"/>
  <c r="D2826" i="6" s="1"/>
  <c r="D2827" i="6" a="1"/>
  <c r="D2827" i="6" s="1"/>
  <c r="D2828" i="6" a="1"/>
  <c r="D2828" i="6" s="1"/>
  <c r="D2829" i="6" a="1"/>
  <c r="D2829" i="6" s="1"/>
  <c r="D2830" i="6" a="1"/>
  <c r="D2830" i="6" s="1"/>
  <c r="D2831" i="6" a="1"/>
  <c r="D2831" i="6" s="1"/>
  <c r="D2832" i="6" a="1"/>
  <c r="D2832" i="6" s="1"/>
  <c r="D2835" i="6" a="1"/>
  <c r="D2835" i="6" s="1"/>
  <c r="D2836" i="6" a="1"/>
  <c r="D2836" i="6" s="1"/>
  <c r="D2837" i="6" a="1"/>
  <c r="D2837" i="6" s="1"/>
  <c r="D2838" i="6" a="1"/>
  <c r="D2838" i="6" s="1"/>
  <c r="D2839" i="6" a="1"/>
  <c r="D2839" i="6" s="1"/>
  <c r="D2840" i="6" a="1"/>
  <c r="D2840" i="6" s="1"/>
  <c r="D2841" i="6" a="1"/>
  <c r="D2841" i="6" s="1"/>
  <c r="D2842" i="6" a="1"/>
  <c r="D2842" i="6"/>
  <c r="D2843" i="6" a="1"/>
  <c r="D2843" i="6" s="1"/>
  <c r="D2844" i="6" a="1"/>
  <c r="D2844" i="6" s="1"/>
  <c r="D2845" i="6" a="1"/>
  <c r="D2845" i="6" s="1"/>
  <c r="D2846" i="6" a="1"/>
  <c r="D2846" i="6" s="1"/>
  <c r="D2847" i="6" a="1"/>
  <c r="D2847" i="6" s="1"/>
  <c r="D2848" i="6" a="1"/>
  <c r="D2848" i="6" s="1"/>
  <c r="D2849" i="6" a="1"/>
  <c r="D2849" i="6" s="1"/>
  <c r="D2850" i="6" a="1"/>
  <c r="D2850" i="6" s="1"/>
  <c r="D2851" i="6" a="1"/>
  <c r="D2851" i="6" s="1"/>
  <c r="D2852" i="6" a="1"/>
  <c r="D2852" i="6" s="1"/>
  <c r="D2853" i="6" a="1"/>
  <c r="D2853" i="6" s="1"/>
  <c r="D2854" i="6" a="1"/>
  <c r="D2854" i="6" s="1"/>
  <c r="D2855" i="6" a="1"/>
  <c r="D2855" i="6" s="1"/>
  <c r="D2856" i="6" a="1"/>
  <c r="D2856" i="6" s="1"/>
  <c r="D2857" i="6" a="1"/>
  <c r="D2857" i="6" s="1"/>
  <c r="D2858" i="6" a="1"/>
  <c r="D2858" i="6"/>
  <c r="D2859" i="6" a="1"/>
  <c r="D2859" i="6" s="1"/>
  <c r="D2860" i="6" a="1"/>
  <c r="D2860" i="6" s="1"/>
  <c r="D2861" i="6" a="1"/>
  <c r="D2861" i="6" s="1"/>
  <c r="D2862" i="6" a="1"/>
  <c r="D2862" i="6" s="1"/>
  <c r="D2863" i="6" a="1"/>
  <c r="D2863" i="6" s="1"/>
  <c r="D2864" i="6" a="1"/>
  <c r="D2864" i="6" s="1"/>
  <c r="D2865" i="6" a="1"/>
  <c r="D2865" i="6" s="1"/>
  <c r="D2867" i="6" a="1"/>
  <c r="D2867" i="6" s="1"/>
  <c r="D2868" i="6" a="1"/>
  <c r="D2868" i="6" s="1"/>
  <c r="D2869" i="6" a="1"/>
  <c r="D2869" i="6" s="1"/>
  <c r="D2870" i="6" a="1"/>
  <c r="D2870" i="6" s="1"/>
  <c r="D2871" i="6" a="1"/>
  <c r="D2871" i="6" s="1"/>
  <c r="D2872" i="6" a="1"/>
  <c r="D2872" i="6" s="1"/>
  <c r="D2873" i="6" a="1"/>
  <c r="D2873" i="6" s="1"/>
  <c r="D2874" i="6" a="1"/>
  <c r="D2874" i="6" s="1"/>
  <c r="D2875" i="6" a="1"/>
  <c r="D2875" i="6" s="1"/>
  <c r="D2876" i="6" a="1"/>
  <c r="D2876" i="6" s="1"/>
  <c r="D2877" i="6" a="1"/>
  <c r="D2877" i="6" s="1"/>
  <c r="D2878" i="6" a="1"/>
  <c r="D2878" i="6" s="1"/>
  <c r="D2879" i="6" a="1"/>
  <c r="D2879" i="6" s="1"/>
  <c r="D2880" i="6" a="1"/>
  <c r="D2880" i="6" s="1"/>
  <c r="D2883" i="6" a="1"/>
  <c r="D2883" i="6" s="1"/>
  <c r="D2884" i="6" a="1"/>
  <c r="D2884" i="6" s="1"/>
  <c r="D2885" i="6" a="1"/>
  <c r="D2885" i="6" s="1"/>
  <c r="D2886" i="6" a="1"/>
  <c r="D2886" i="6" s="1"/>
  <c r="D2887" i="6" a="1"/>
  <c r="D2887" i="6" s="1"/>
  <c r="D2888" i="6" a="1"/>
  <c r="D2888" i="6" s="1"/>
  <c r="D2889" i="6" a="1"/>
  <c r="D2889" i="6" s="1"/>
  <c r="D2890" i="6" a="1"/>
  <c r="D2890" i="6" s="1"/>
  <c r="D2891" i="6" a="1"/>
  <c r="D2891" i="6" s="1"/>
  <c r="D2892" i="6" a="1"/>
  <c r="D2892" i="6" s="1"/>
  <c r="D2893" i="6" a="1"/>
  <c r="D2893" i="6" s="1"/>
  <c r="D2894" i="6" a="1"/>
  <c r="D2894" i="6" s="1"/>
  <c r="D2895" i="6" a="1"/>
  <c r="D2895" i="6" s="1"/>
  <c r="D2896" i="6" a="1"/>
  <c r="D2896" i="6" s="1"/>
  <c r="D2899" i="6" a="1"/>
  <c r="D2899" i="6" s="1"/>
  <c r="D2900" i="6" a="1"/>
  <c r="D2900" i="6" s="1"/>
  <c r="D2901" i="6" a="1"/>
  <c r="D2901" i="6" s="1"/>
  <c r="D2902" i="6" a="1"/>
  <c r="D2902" i="6" s="1"/>
  <c r="D2903" i="6" a="1"/>
  <c r="D2903" i="6" s="1"/>
  <c r="D2904" i="6" a="1"/>
  <c r="D2904" i="6" s="1"/>
  <c r="D2905" i="6" a="1"/>
  <c r="D2905" i="6" s="1"/>
  <c r="D2906" i="6" a="1"/>
  <c r="D2906" i="6" s="1"/>
  <c r="D2907" i="6" a="1"/>
  <c r="D2907" i="6" s="1"/>
  <c r="D2908" i="6" a="1"/>
  <c r="D2908" i="6" s="1"/>
  <c r="D2909" i="6" a="1"/>
  <c r="D2909" i="6" s="1"/>
  <c r="D2910" i="6" a="1"/>
  <c r="D2910" i="6" s="1"/>
  <c r="D2911" i="6" a="1"/>
  <c r="D2911" i="6" s="1"/>
  <c r="D2912" i="6" a="1"/>
  <c r="D2912" i="6" s="1"/>
  <c r="D2915" i="6" a="1"/>
  <c r="D2915" i="6" s="1"/>
  <c r="D2916" i="6" a="1"/>
  <c r="D2916" i="6" s="1"/>
  <c r="D2917" i="6" a="1"/>
  <c r="D2917" i="6" s="1"/>
  <c r="D2918" i="6" a="1"/>
  <c r="D2918" i="6" s="1"/>
  <c r="D2919" i="6" a="1"/>
  <c r="D2919" i="6" s="1"/>
  <c r="D2920" i="6" a="1"/>
  <c r="D2920" i="6" s="1"/>
  <c r="D2921" i="6" a="1"/>
  <c r="D2921" i="6" s="1"/>
  <c r="D2922" i="6" a="1"/>
  <c r="D2922" i="6" s="1"/>
  <c r="D2923" i="6" a="1"/>
  <c r="D2923" i="6" s="1"/>
  <c r="D2924" i="6" a="1"/>
  <c r="D2924" i="6" s="1"/>
  <c r="D2925" i="6" a="1"/>
  <c r="D2925" i="6" s="1"/>
  <c r="D2926" i="6" a="1"/>
  <c r="D2926" i="6" s="1"/>
  <c r="D2927" i="6" a="1"/>
  <c r="D2927" i="6" s="1"/>
  <c r="D2928" i="6" a="1"/>
  <c r="D2928" i="6" s="1"/>
  <c r="D2931" i="6" a="1"/>
  <c r="D2931" i="6" s="1"/>
  <c r="D2932" i="6" a="1"/>
  <c r="D2932" i="6" s="1"/>
  <c r="D2933" i="6" a="1"/>
  <c r="D2933" i="6" s="1"/>
  <c r="D2934" i="6" a="1"/>
  <c r="D2934" i="6" s="1"/>
  <c r="D2935" i="6" a="1"/>
  <c r="D2935" i="6" s="1"/>
  <c r="D2936" i="6" a="1"/>
  <c r="D2936" i="6" s="1"/>
  <c r="D2937" i="6" a="1"/>
  <c r="D2937" i="6" s="1"/>
  <c r="D2938" i="6" a="1"/>
  <c r="D2938" i="6"/>
  <c r="D2939" i="6" a="1"/>
  <c r="D2939" i="6" s="1"/>
  <c r="D2940" i="6" a="1"/>
  <c r="D2940" i="6" s="1"/>
  <c r="D2941" i="6" a="1"/>
  <c r="D2941" i="6" s="1"/>
  <c r="D2942" i="6" a="1"/>
  <c r="D2942" i="6" s="1"/>
  <c r="D2943" i="6" a="1"/>
  <c r="D2943" i="6" s="1"/>
  <c r="D2944" i="6" a="1"/>
  <c r="D2944" i="6" s="1"/>
  <c r="D2947" i="6" a="1"/>
  <c r="D2947" i="6" s="1"/>
  <c r="D2948" i="6" a="1"/>
  <c r="D2948" i="6" s="1"/>
  <c r="D2949" i="6" a="1"/>
  <c r="D2949" i="6" s="1"/>
  <c r="D2950" i="6" a="1"/>
  <c r="D2950" i="6" s="1"/>
  <c r="D2951" i="6" a="1"/>
  <c r="D2951" i="6" s="1"/>
  <c r="D2952" i="6" a="1"/>
  <c r="D2952" i="6" s="1"/>
  <c r="D2953" i="6" a="1"/>
  <c r="D2953" i="6" s="1"/>
  <c r="D2954" i="6" a="1"/>
  <c r="D2954" i="6"/>
  <c r="D2955" i="6" a="1"/>
  <c r="D2955" i="6" s="1"/>
  <c r="D2956" i="6" a="1"/>
  <c r="D2956" i="6" s="1"/>
  <c r="D2957" i="6" a="1"/>
  <c r="D2957" i="6" s="1"/>
  <c r="D2958" i="6" a="1"/>
  <c r="D2958" i="6" s="1"/>
  <c r="D2959" i="6" a="1"/>
  <c r="D2959" i="6" s="1"/>
  <c r="D2960" i="6" a="1"/>
  <c r="D2960" i="6" s="1"/>
  <c r="D2963" i="6" a="1"/>
  <c r="D2963" i="6" s="1"/>
  <c r="D2964" i="6" a="1"/>
  <c r="D2964" i="6" s="1"/>
  <c r="D2965" i="6" a="1"/>
  <c r="D2965" i="6" s="1"/>
  <c r="D2966" i="6" a="1"/>
  <c r="D2966" i="6" s="1"/>
  <c r="D2967" i="6" a="1"/>
  <c r="D2967" i="6" s="1"/>
  <c r="D2968" i="6" a="1"/>
  <c r="D2968" i="6" s="1"/>
  <c r="D2969" i="6" a="1"/>
  <c r="D2969" i="6" s="1"/>
  <c r="D2970" i="6" a="1"/>
  <c r="D2970" i="6"/>
  <c r="D2971" i="6" a="1"/>
  <c r="D2971" i="6" s="1"/>
  <c r="D2972" i="6" a="1"/>
  <c r="D2972" i="6" s="1"/>
  <c r="D2973" i="6" a="1"/>
  <c r="D2973" i="6" s="1"/>
  <c r="D2974" i="6" a="1"/>
  <c r="D2974" i="6" s="1"/>
  <c r="D2975" i="6" a="1"/>
  <c r="D2975" i="6" s="1"/>
  <c r="D2976" i="6" a="1"/>
  <c r="D2976" i="6" s="1"/>
  <c r="D2979" i="6" a="1"/>
  <c r="D2979" i="6" s="1"/>
  <c r="D2980" i="6" a="1"/>
  <c r="D2980" i="6" s="1"/>
  <c r="D2981" i="6" a="1"/>
  <c r="D2981" i="6" s="1"/>
  <c r="D2982" i="6" a="1"/>
  <c r="D2982" i="6" s="1"/>
  <c r="D2983" i="6" a="1"/>
  <c r="D2983" i="6" s="1"/>
  <c r="D2984" i="6" a="1"/>
  <c r="D2984" i="6" s="1"/>
  <c r="D2985" i="6" a="1"/>
  <c r="D2985" i="6" s="1"/>
  <c r="D2986" i="6" a="1"/>
  <c r="D2986" i="6" s="1"/>
  <c r="D2987" i="6" a="1"/>
  <c r="D2987" i="6" s="1"/>
  <c r="D2988" i="6" a="1"/>
  <c r="D2988" i="6" s="1"/>
  <c r="D2989" i="6" a="1"/>
  <c r="D2989" i="6" s="1"/>
  <c r="D2990" i="6" a="1"/>
  <c r="D2990" i="6" s="1"/>
  <c r="D2991" i="6" a="1"/>
  <c r="D2991" i="6" s="1"/>
  <c r="D2992" i="6" a="1"/>
  <c r="D2992" i="6" s="1"/>
  <c r="D2995" i="6" a="1"/>
  <c r="D2995" i="6" s="1"/>
  <c r="D2996" i="6" a="1"/>
  <c r="D2996" i="6" s="1"/>
  <c r="D2997" i="6" a="1"/>
  <c r="D2997" i="6" s="1"/>
  <c r="D2998" i="6" a="1"/>
  <c r="D2998" i="6" s="1"/>
  <c r="D2999" i="6" a="1"/>
  <c r="D2999" i="6" s="1"/>
  <c r="D3000" i="6" a="1"/>
  <c r="D3000" i="6" s="1"/>
  <c r="D3001" i="6" a="1"/>
  <c r="D3001" i="6" s="1"/>
  <c r="D3002" i="6" a="1"/>
  <c r="D3002" i="6" s="1"/>
  <c r="D3003" i="6" a="1"/>
  <c r="D3003" i="6" s="1"/>
  <c r="D3004" i="6" a="1"/>
  <c r="D3004" i="6" s="1"/>
  <c r="D3005" i="6" a="1"/>
  <c r="D3005" i="6" s="1"/>
  <c r="D3006" i="6" a="1"/>
  <c r="D3006" i="6" s="1"/>
  <c r="D3007" i="6" a="1"/>
  <c r="D3007" i="6" s="1"/>
  <c r="D3008" i="6" a="1"/>
  <c r="D3008" i="6" s="1"/>
  <c r="D3011" i="6" a="1"/>
  <c r="D3011" i="6" s="1"/>
  <c r="D3012" i="6" a="1"/>
  <c r="D3012" i="6" s="1"/>
  <c r="D3013" i="6" a="1"/>
  <c r="D3013" i="6" s="1"/>
  <c r="D3014" i="6" a="1"/>
  <c r="D3014" i="6" s="1"/>
  <c r="D3015" i="6" a="1"/>
  <c r="D3015" i="6" s="1"/>
  <c r="D3016" i="6" a="1"/>
  <c r="D3016" i="6" s="1"/>
  <c r="D3017" i="6" a="1"/>
  <c r="D3017" i="6" s="1"/>
  <c r="D3018" i="6" a="1"/>
  <c r="D3018" i="6"/>
  <c r="D3019" i="6" a="1"/>
  <c r="D3019" i="6" s="1"/>
  <c r="D3020" i="6" a="1"/>
  <c r="D3020" i="6" s="1"/>
  <c r="D3021" i="6" a="1"/>
  <c r="D3021" i="6" s="1"/>
  <c r="D3022" i="6" a="1"/>
  <c r="D3022" i="6" s="1"/>
  <c r="D3023" i="6" a="1"/>
  <c r="D3023" i="6" s="1"/>
  <c r="D3024" i="6" a="1"/>
  <c r="D3024" i="6" s="1"/>
  <c r="D3027" i="6" a="1"/>
  <c r="D3027" i="6" s="1"/>
  <c r="D3028" i="6" a="1"/>
  <c r="D3028" i="6" s="1"/>
  <c r="D3029" i="6" a="1"/>
  <c r="D3029" i="6" s="1"/>
  <c r="D3030" i="6" a="1"/>
  <c r="D3030" i="6" s="1"/>
  <c r="D3031" i="6" a="1"/>
  <c r="D3031" i="6" s="1"/>
  <c r="D3032" i="6" a="1"/>
  <c r="D3032" i="6" s="1"/>
  <c r="D3033" i="6" a="1"/>
  <c r="D3033" i="6" s="1"/>
  <c r="D3034" i="6" a="1"/>
  <c r="D3034" i="6" s="1"/>
  <c r="D3035" i="6" a="1"/>
  <c r="D3035" i="6" s="1"/>
  <c r="D3036" i="6" a="1"/>
  <c r="D3036" i="6" s="1"/>
  <c r="D3037" i="6" a="1"/>
  <c r="D3037" i="6" s="1"/>
  <c r="D3038" i="6" a="1"/>
  <c r="D3038" i="6" s="1"/>
  <c r="D3039" i="6" a="1"/>
  <c r="D3039" i="6" s="1"/>
  <c r="D3040" i="6" a="1"/>
  <c r="D3040" i="6" s="1"/>
  <c r="D3043" i="6" a="1"/>
  <c r="D3043" i="6" s="1"/>
  <c r="D3044" i="6" a="1"/>
  <c r="D3044" i="6" s="1"/>
  <c r="D3045" i="6" a="1"/>
  <c r="D3045" i="6" s="1"/>
  <c r="D3046" i="6" a="1"/>
  <c r="D3046" i="6" s="1"/>
  <c r="D3047" i="6" a="1"/>
  <c r="D3047" i="6" s="1"/>
  <c r="D3048" i="6" a="1"/>
  <c r="D3048" i="6" s="1"/>
  <c r="D3049" i="6" a="1"/>
  <c r="D3049" i="6" s="1"/>
  <c r="D3050" i="6" a="1"/>
  <c r="D3050" i="6" s="1"/>
  <c r="D3051" i="6" a="1"/>
  <c r="D3051" i="6" s="1"/>
  <c r="D3052" i="6" a="1"/>
  <c r="D3052" i="6" s="1"/>
  <c r="D3053" i="6" a="1"/>
  <c r="D3053" i="6" s="1"/>
  <c r="D3054" i="6" a="1"/>
  <c r="D3054" i="6" s="1"/>
  <c r="D3055" i="6" a="1"/>
  <c r="D3055" i="6" s="1"/>
  <c r="D3056" i="6" a="1"/>
  <c r="D3056" i="6" s="1"/>
  <c r="D3059" i="6" a="1"/>
  <c r="D3059" i="6" s="1"/>
  <c r="D3060" i="6" a="1"/>
  <c r="D3060" i="6" s="1"/>
  <c r="D3061" i="6" a="1"/>
  <c r="D3061" i="6" s="1"/>
  <c r="D3062" i="6" a="1"/>
  <c r="D3062" i="6" s="1"/>
  <c r="D3063" i="6" a="1"/>
  <c r="D3063" i="6" s="1"/>
  <c r="D3064" i="6" a="1"/>
  <c r="D3064" i="6" s="1"/>
  <c r="D3065" i="6" a="1"/>
  <c r="D3065" i="6" s="1"/>
  <c r="D3066" i="6" a="1"/>
  <c r="D3066" i="6" s="1"/>
  <c r="D3067" i="6" a="1"/>
  <c r="D3067" i="6" s="1"/>
  <c r="D3068" i="6" a="1"/>
  <c r="D3068" i="6" s="1"/>
  <c r="D3069" i="6" a="1"/>
  <c r="D3069" i="6" s="1"/>
  <c r="D3070" i="6" a="1"/>
  <c r="D3070" i="6" s="1"/>
  <c r="D3071" i="6" a="1"/>
  <c r="D3071" i="6" s="1"/>
  <c r="D3072" i="6" a="1"/>
  <c r="D3072" i="6" s="1"/>
  <c r="D3075" i="6" a="1"/>
  <c r="D3075" i="6" s="1"/>
  <c r="D3076" i="6" a="1"/>
  <c r="D3076" i="6" s="1"/>
  <c r="D3077" i="6" a="1"/>
  <c r="D3077" i="6" s="1"/>
  <c r="D3078" i="6" a="1"/>
  <c r="D3078" i="6" s="1"/>
  <c r="D3079" i="6" a="1"/>
  <c r="D3079" i="6" s="1"/>
  <c r="D3080" i="6" a="1"/>
  <c r="D3080" i="6" s="1"/>
  <c r="D3081" i="6" a="1"/>
  <c r="D3081" i="6" s="1"/>
  <c r="D3082" i="6" a="1"/>
  <c r="D3082" i="6" s="1"/>
  <c r="D3083" i="6" a="1"/>
  <c r="D3083" i="6" s="1"/>
  <c r="D3084" i="6" a="1"/>
  <c r="D3084" i="6" s="1"/>
  <c r="D3085" i="6" a="1"/>
  <c r="D3085" i="6" s="1"/>
  <c r="D3086" i="6" a="1"/>
  <c r="D3086" i="6" s="1"/>
  <c r="D3087" i="6" a="1"/>
  <c r="D3087" i="6" s="1"/>
  <c r="D3088" i="6" a="1"/>
  <c r="D3088" i="6" s="1"/>
  <c r="D3090" i="6" a="1"/>
  <c r="D3090" i="6" s="1"/>
  <c r="D3091" i="6" a="1"/>
  <c r="D3091" i="6" s="1"/>
  <c r="D3092" i="6" a="1"/>
  <c r="D3092" i="6" s="1"/>
  <c r="D3093" i="6" a="1"/>
  <c r="D3093" i="6" s="1"/>
  <c r="D3094" i="6" a="1"/>
  <c r="D3094" i="6"/>
  <c r="D3095" i="6" a="1"/>
  <c r="D3095" i="6" s="1"/>
  <c r="D3096" i="6" a="1"/>
  <c r="D3096" i="6" s="1"/>
  <c r="D3097" i="6" a="1"/>
  <c r="D3097" i="6" s="1"/>
  <c r="D3098" i="6" a="1"/>
  <c r="D3098" i="6"/>
  <c r="D3099" i="6" a="1"/>
  <c r="D3099" i="6" s="1"/>
  <c r="D3100" i="6" a="1"/>
  <c r="D3100" i="6" s="1"/>
  <c r="D3101" i="6" a="1"/>
  <c r="D3101" i="6" s="1"/>
  <c r="D3102" i="6" a="1"/>
  <c r="D3102" i="6" s="1"/>
  <c r="D3103" i="6" a="1"/>
  <c r="D3103" i="6"/>
  <c r="D3104" i="6" a="1"/>
  <c r="D3104" i="6" s="1"/>
  <c r="D3107" i="6" a="1"/>
  <c r="D3107" i="6" s="1"/>
  <c r="D3108" i="6" a="1"/>
  <c r="D3108" i="6"/>
  <c r="D3109" i="6" a="1"/>
  <c r="D3109" i="6" s="1"/>
  <c r="D3110" i="6" a="1"/>
  <c r="D3110" i="6" s="1"/>
  <c r="D3111" i="6" a="1"/>
  <c r="D3111" i="6" s="1"/>
  <c r="D3112" i="6" a="1"/>
  <c r="D3112" i="6" s="1"/>
  <c r="D3113" i="6" a="1"/>
  <c r="D3113" i="6"/>
  <c r="D3114" i="6" a="1"/>
  <c r="D3114" i="6" s="1"/>
  <c r="D3115" i="6" a="1"/>
  <c r="D3115" i="6" s="1"/>
  <c r="D3116" i="6" a="1"/>
  <c r="D3116" i="6" s="1"/>
  <c r="D3117" i="6" a="1"/>
  <c r="D3117" i="6"/>
  <c r="D3118" i="6" a="1"/>
  <c r="D3118" i="6" s="1"/>
  <c r="D3119" i="6" a="1"/>
  <c r="D3119" i="6" s="1"/>
  <c r="D3120" i="6" a="1"/>
  <c r="D3120" i="6" s="1"/>
  <c r="D3123" i="6" a="1"/>
  <c r="D3123" i="6" s="1"/>
  <c r="D3124" i="6" a="1"/>
  <c r="D3124" i="6"/>
  <c r="D3125" i="6" a="1"/>
  <c r="D3125" i="6" s="1"/>
  <c r="D3126" i="6" a="1"/>
  <c r="D3126" i="6" s="1"/>
  <c r="D3127" i="6" a="1"/>
  <c r="D3127" i="6" s="1"/>
  <c r="D3128" i="6" a="1"/>
  <c r="D3128" i="6" s="1"/>
  <c r="D3129" i="6" a="1"/>
  <c r="D3129" i="6"/>
  <c r="D3130" i="6" a="1"/>
  <c r="D3130" i="6" s="1"/>
  <c r="D3131" i="6" a="1"/>
  <c r="D3131" i="6" s="1"/>
  <c r="D3132" i="6" a="1"/>
  <c r="D3132" i="6" s="1"/>
  <c r="D3133" i="6" a="1"/>
  <c r="D3133" i="6"/>
  <c r="D3134" i="6" a="1"/>
  <c r="D3134" i="6" s="1"/>
  <c r="D3135" i="6" a="1"/>
  <c r="D3135" i="6" s="1"/>
  <c r="D3136" i="6" a="1"/>
  <c r="D3136" i="6" s="1"/>
  <c r="D3139" i="6" a="1"/>
  <c r="D3139" i="6" s="1"/>
  <c r="D3140" i="6" a="1"/>
  <c r="D3140" i="6" s="1"/>
  <c r="D3141" i="6" a="1"/>
  <c r="D3141" i="6"/>
  <c r="D3142" i="6" a="1"/>
  <c r="D3142" i="6" s="1"/>
  <c r="D3143" i="6" a="1"/>
  <c r="D3143" i="6" s="1"/>
  <c r="D3144" i="6" a="1"/>
  <c r="D3144" i="6" s="1"/>
  <c r="D3145" i="6" a="1"/>
  <c r="D3145" i="6"/>
  <c r="D3146" i="6" a="1"/>
  <c r="D3146" i="6" s="1"/>
  <c r="D3147" i="6" a="1"/>
  <c r="D3147" i="6" s="1"/>
  <c r="D3148" i="6" a="1"/>
  <c r="D3148" i="6" s="1"/>
  <c r="D3149" i="6" a="1"/>
  <c r="D3149" i="6"/>
  <c r="D3150" i="6" a="1"/>
  <c r="D3150" i="6" s="1"/>
  <c r="D3151" i="6" a="1"/>
  <c r="D3151" i="6" s="1"/>
  <c r="D3152" i="6" a="1"/>
  <c r="D3152" i="6" s="1"/>
  <c r="D3155" i="6" a="1"/>
  <c r="D3155" i="6" s="1"/>
  <c r="D3156" i="6" a="1"/>
  <c r="D3156" i="6"/>
  <c r="D3157" i="6" a="1"/>
  <c r="D3157" i="6" s="1"/>
  <c r="D3158" i="6" a="1"/>
  <c r="D3158" i="6" s="1"/>
  <c r="D3159" i="6" a="1"/>
  <c r="D3159" i="6" s="1"/>
  <c r="D3160" i="6" a="1"/>
  <c r="D3160" i="6" s="1"/>
  <c r="D3161" i="6" a="1"/>
  <c r="D3161" i="6" s="1"/>
  <c r="D3162" i="6" a="1"/>
  <c r="D3162" i="6"/>
  <c r="D3163" i="6" a="1"/>
  <c r="D3163" i="6" s="1"/>
  <c r="D3164" i="6" a="1"/>
  <c r="D3164" i="6"/>
  <c r="D3165" i="6" a="1"/>
  <c r="D3165" i="6" s="1"/>
  <c r="D3166" i="6" a="1"/>
  <c r="D3166" i="6" s="1"/>
  <c r="D3167" i="6" a="1"/>
  <c r="D3167" i="6" s="1"/>
  <c r="D3168" i="6" a="1"/>
  <c r="D3168" i="6" s="1"/>
  <c r="D3171" i="6" a="1"/>
  <c r="D3171" i="6" s="1"/>
  <c r="D3172" i="6" a="1"/>
  <c r="D3172" i="6"/>
  <c r="D3173" i="6" a="1"/>
  <c r="D3173" i="6"/>
  <c r="D3174" i="6" a="1"/>
  <c r="D3174" i="6" s="1"/>
  <c r="D3175" i="6" a="1"/>
  <c r="D3175" i="6" s="1"/>
  <c r="D3176" i="6" a="1"/>
  <c r="D3176" i="6" s="1"/>
  <c r="D3177" i="6" a="1"/>
  <c r="D3177" i="6" s="1"/>
  <c r="D3178" i="6" a="1"/>
  <c r="D3178" i="6" s="1"/>
  <c r="D3179" i="6" a="1"/>
  <c r="D3179" i="6" s="1"/>
  <c r="D3180" i="6" a="1"/>
  <c r="D3180" i="6"/>
  <c r="D3181" i="6" a="1"/>
  <c r="D3181" i="6" s="1"/>
  <c r="D3182" i="6" a="1"/>
  <c r="D3182" i="6" s="1"/>
  <c r="D3183" i="6" a="1"/>
  <c r="D3183" i="6" s="1"/>
  <c r="D3184" i="6" a="1"/>
  <c r="D3184" i="6" s="1"/>
  <c r="D3185" i="6" a="1"/>
  <c r="D3185" i="6" s="1"/>
  <c r="D3186" i="6" a="1"/>
  <c r="D3186" i="6" s="1"/>
  <c r="D3187" i="6" a="1"/>
  <c r="D3187" i="6" s="1"/>
  <c r="D3188" i="6" a="1"/>
  <c r="D3188" i="6" s="1"/>
  <c r="D3189" i="6" a="1"/>
  <c r="D3189" i="6" s="1"/>
  <c r="D3190" i="6" a="1"/>
  <c r="D3190" i="6" s="1"/>
  <c r="D3191" i="6" a="1"/>
  <c r="D3191" i="6" s="1"/>
  <c r="D3192" i="6" a="1"/>
  <c r="D3192" i="6" s="1"/>
  <c r="D3193" i="6" a="1"/>
  <c r="D3193" i="6" s="1"/>
  <c r="D3194" i="6" a="1"/>
  <c r="D3194" i="6" s="1"/>
  <c r="D3195" i="6" a="1"/>
  <c r="D3195" i="6" s="1"/>
  <c r="D3196" i="6" a="1"/>
  <c r="D3196" i="6"/>
  <c r="D3197" i="6" a="1"/>
  <c r="D3197" i="6" s="1"/>
  <c r="D3198" i="6" a="1"/>
  <c r="D3198" i="6" s="1"/>
  <c r="D3199" i="6" a="1"/>
  <c r="D3199" i="6" s="1"/>
  <c r="D3200" i="6" a="1"/>
  <c r="D3200" i="6" s="1"/>
  <c r="D3203" i="6" a="1"/>
  <c r="D3203" i="6" s="1"/>
  <c r="D3204" i="6" a="1"/>
  <c r="D3204" i="6" s="1"/>
  <c r="D3205" i="6" a="1"/>
  <c r="D3205" i="6" s="1"/>
  <c r="D3206" i="6" a="1"/>
  <c r="D3206" i="6" s="1"/>
  <c r="D3207" i="6" a="1"/>
  <c r="D3207" i="6" s="1"/>
  <c r="D3208" i="6" a="1"/>
  <c r="D3208" i="6" s="1"/>
  <c r="D3209" i="6" a="1"/>
  <c r="D3209" i="6" s="1"/>
  <c r="D3210" i="6" a="1"/>
  <c r="D3210" i="6" s="1"/>
  <c r="D3211" i="6" a="1"/>
  <c r="D3211" i="6" s="1"/>
  <c r="D3212" i="6" a="1"/>
  <c r="D3212" i="6" s="1"/>
  <c r="D3213" i="6" a="1"/>
  <c r="D3213" i="6" s="1"/>
  <c r="D3214" i="6" a="1"/>
  <c r="D3214" i="6" s="1"/>
  <c r="D3215" i="6" a="1"/>
  <c r="D3215" i="6" s="1"/>
  <c r="D3216" i="6" a="1"/>
  <c r="D3216" i="6" s="1"/>
  <c r="D3219" i="6" a="1"/>
  <c r="D3219" i="6" s="1"/>
  <c r="D3220" i="6" a="1"/>
  <c r="D3220" i="6"/>
  <c r="D3221" i="6" a="1"/>
  <c r="D3221" i="6" s="1"/>
  <c r="D3222" i="6" a="1"/>
  <c r="D3222" i="6" s="1"/>
  <c r="D3223" i="6" a="1"/>
  <c r="D3223" i="6" s="1"/>
  <c r="D3224" i="6" a="1"/>
  <c r="D3224" i="6" s="1"/>
  <c r="D3225" i="6" a="1"/>
  <c r="D3225" i="6" s="1"/>
  <c r="D3226" i="6" a="1"/>
  <c r="D3226" i="6"/>
  <c r="D3227" i="6" a="1"/>
  <c r="D3227" i="6" s="1"/>
  <c r="D3228" i="6" a="1"/>
  <c r="D3228" i="6" s="1"/>
  <c r="D3229" i="6" a="1"/>
  <c r="D3229" i="6" s="1"/>
  <c r="D3230" i="6" a="1"/>
  <c r="D3230" i="6" s="1"/>
  <c r="D3231" i="6" a="1"/>
  <c r="D3231" i="6" s="1"/>
  <c r="D3232" i="6" a="1"/>
  <c r="D3232" i="6" s="1"/>
  <c r="D3235" i="6" a="1"/>
  <c r="D3235" i="6" s="1"/>
  <c r="D3236" i="6" a="1"/>
  <c r="D3236" i="6" s="1"/>
  <c r="D3237" i="6" a="1"/>
  <c r="D3237" i="6"/>
  <c r="D3238" i="6" a="1"/>
  <c r="D3238" i="6" s="1"/>
  <c r="D3239" i="6" a="1"/>
  <c r="D3239" i="6" s="1"/>
  <c r="D3240" i="6" a="1"/>
  <c r="D3240" i="6" s="1"/>
  <c r="D3241" i="6" a="1"/>
  <c r="D3241" i="6" s="1"/>
  <c r="D3242" i="6" a="1"/>
  <c r="D3242" i="6"/>
  <c r="D3243" i="6" a="1"/>
  <c r="D3243" i="6" s="1"/>
  <c r="D3244" i="6" a="1"/>
  <c r="D3244" i="6" s="1"/>
  <c r="D3245" i="6" a="1"/>
  <c r="D3245" i="6"/>
  <c r="D3246" i="6" a="1"/>
  <c r="D3246" i="6" s="1"/>
  <c r="D3247" i="6" a="1"/>
  <c r="D3247" i="6" s="1"/>
  <c r="D3248" i="6" a="1"/>
  <c r="D3248" i="6" s="1"/>
  <c r="D3251" i="6" a="1"/>
  <c r="D3251" i="6" s="1"/>
  <c r="D3252" i="6" a="1"/>
  <c r="D3252" i="6" s="1"/>
  <c r="D3253" i="6" a="1"/>
  <c r="D3253" i="6"/>
  <c r="D3254" i="6" a="1"/>
  <c r="D3254" i="6" s="1"/>
  <c r="D3255" i="6" a="1"/>
  <c r="D3255" i="6" s="1"/>
  <c r="D3256" i="6" a="1"/>
  <c r="D3256" i="6" s="1"/>
  <c r="D3257" i="6" a="1"/>
  <c r="D3257" i="6" s="1"/>
  <c r="D3258" i="6" a="1"/>
  <c r="D3258" i="6" s="1"/>
  <c r="D3259" i="6" a="1"/>
  <c r="D3259" i="6" s="1"/>
  <c r="D3260" i="6" a="1"/>
  <c r="D3260" i="6" s="1"/>
  <c r="D3261" i="6" a="1"/>
  <c r="D3261" i="6"/>
  <c r="D3262" i="6" a="1"/>
  <c r="D3262" i="6" s="1"/>
  <c r="D3263" i="6" a="1"/>
  <c r="D3263" i="6" s="1"/>
  <c r="D3264" i="6" a="1"/>
  <c r="D3264" i="6" s="1"/>
  <c r="D3267" i="6" a="1"/>
  <c r="D3267" i="6" s="1"/>
  <c r="D3268" i="6" a="1"/>
  <c r="D3268" i="6"/>
  <c r="D3269" i="6" a="1"/>
  <c r="D3269" i="6" s="1"/>
  <c r="D3270" i="6" a="1"/>
  <c r="D3270" i="6" s="1"/>
  <c r="D3271" i="6" a="1"/>
  <c r="D3271" i="6" s="1"/>
  <c r="D3272" i="6" a="1"/>
  <c r="D3272" i="6" s="1"/>
  <c r="D3273" i="6" a="1"/>
  <c r="D3273" i="6" s="1"/>
  <c r="D3274" i="6" a="1"/>
  <c r="D3274" i="6" s="1"/>
  <c r="D3275" i="6" a="1"/>
  <c r="D3275" i="6" s="1"/>
  <c r="D3276" i="6" a="1"/>
  <c r="D3276" i="6" s="1"/>
  <c r="D3277" i="6" a="1"/>
  <c r="D3277" i="6" s="1"/>
  <c r="D3278" i="6" a="1"/>
  <c r="D3278" i="6" s="1"/>
  <c r="D3279" i="6" a="1"/>
  <c r="D3279" i="6" s="1"/>
  <c r="D3280" i="6" a="1"/>
  <c r="D3280" i="6" s="1"/>
  <c r="D3281" i="6" a="1"/>
  <c r="D3281" i="6" s="1"/>
  <c r="D3283" i="6" a="1"/>
  <c r="D3283" i="6" s="1"/>
  <c r="D3284" i="6" a="1"/>
  <c r="D3284" i="6" s="1"/>
  <c r="D3285" i="6" a="1"/>
  <c r="D3285" i="6" s="1"/>
  <c r="D3286" i="6" a="1"/>
  <c r="D3286" i="6" s="1"/>
  <c r="D3287" i="6" a="1"/>
  <c r="D3287" i="6" s="1"/>
  <c r="D3288" i="6" a="1"/>
  <c r="D3288" i="6" s="1"/>
  <c r="D3289" i="6" a="1"/>
  <c r="D3289" i="6" s="1"/>
  <c r="D3290" i="6" a="1"/>
  <c r="D3290" i="6" s="1"/>
  <c r="D3291" i="6" a="1"/>
  <c r="D3291" i="6" s="1"/>
  <c r="D3292" i="6" a="1"/>
  <c r="D3292" i="6"/>
  <c r="D3293" i="6" a="1"/>
  <c r="D3293" i="6"/>
  <c r="D3294" i="6" a="1"/>
  <c r="D3294" i="6" s="1"/>
  <c r="D3295" i="6" a="1"/>
  <c r="D3295" i="6" s="1"/>
  <c r="D3296" i="6" a="1"/>
  <c r="D3296" i="6" s="1"/>
  <c r="D3299" i="6" a="1"/>
  <c r="D3299" i="6" s="1"/>
  <c r="D3300" i="6" a="1"/>
  <c r="D3300" i="6"/>
  <c r="D3301" i="6" a="1"/>
  <c r="D3301" i="6" s="1"/>
  <c r="D3302" i="6" a="1"/>
  <c r="D3302" i="6" s="1"/>
  <c r="D3303" i="6" a="1"/>
  <c r="D3303" i="6" s="1"/>
  <c r="D3304" i="6" a="1"/>
  <c r="D3304" i="6" s="1"/>
  <c r="D3305" i="6" a="1"/>
  <c r="D3305" i="6" s="1"/>
  <c r="D3306" i="6" a="1"/>
  <c r="D3306" i="6" s="1"/>
  <c r="D3307" i="6" a="1"/>
  <c r="D3307" i="6" s="1"/>
  <c r="D3308" i="6" a="1"/>
  <c r="D3308" i="6" s="1"/>
  <c r="D3309" i="6" a="1"/>
  <c r="D3309" i="6" s="1"/>
  <c r="D3310" i="6" a="1"/>
  <c r="D3310" i="6" s="1"/>
  <c r="D3311" i="6" a="1"/>
  <c r="D3311" i="6" s="1"/>
  <c r="D3312" i="6" a="1"/>
  <c r="D3312" i="6" s="1"/>
  <c r="D3315" i="6" a="1"/>
  <c r="D3315" i="6" s="1"/>
  <c r="D3316" i="6" a="1"/>
  <c r="D3316" i="6" s="1"/>
  <c r="D3317" i="6" a="1"/>
  <c r="D3317" i="6"/>
  <c r="D3318" i="6" a="1"/>
  <c r="D3318" i="6" s="1"/>
  <c r="D3319" i="6" a="1"/>
  <c r="D3319" i="6" s="1"/>
  <c r="D3320" i="6" a="1"/>
  <c r="D3320" i="6" s="1"/>
  <c r="D3321" i="6" a="1"/>
  <c r="D3321" i="6" s="1"/>
  <c r="D3322" i="6" a="1"/>
  <c r="D3322" i="6" s="1"/>
  <c r="D3323" i="6" a="1"/>
  <c r="D3323" i="6" s="1"/>
  <c r="D3324" i="6" a="1"/>
  <c r="D3324" i="6" s="1"/>
  <c r="D3325" i="6" a="1"/>
  <c r="D3325" i="6"/>
  <c r="D3326" i="6" a="1"/>
  <c r="D3326" i="6" s="1"/>
  <c r="D3327" i="6" a="1"/>
  <c r="D3327" i="6" s="1"/>
  <c r="D3328" i="6" a="1"/>
  <c r="D3328" i="6" s="1"/>
  <c r="D3331" i="6" a="1"/>
  <c r="D3331" i="6" s="1"/>
  <c r="D3332" i="6" a="1"/>
  <c r="D3332" i="6"/>
  <c r="D3333" i="6" a="1"/>
  <c r="D3333" i="6" s="1"/>
  <c r="D3334" i="6" a="1"/>
  <c r="D3334" i="6" s="1"/>
  <c r="D3335" i="6" a="1"/>
  <c r="D3335" i="6" s="1"/>
  <c r="D3336" i="6" a="1"/>
  <c r="D3336" i="6" s="1"/>
  <c r="D3337" i="6" a="1"/>
  <c r="D3337" i="6" s="1"/>
  <c r="D3338" i="6" a="1"/>
  <c r="D3338" i="6" s="1"/>
  <c r="D3339" i="6" a="1"/>
  <c r="D3339" i="6" s="1"/>
  <c r="D3340" i="6" a="1"/>
  <c r="D3340" i="6" s="1"/>
  <c r="D3341" i="6" a="1"/>
  <c r="D3341" i="6" s="1"/>
  <c r="D3342" i="6" a="1"/>
  <c r="D3342" i="6" s="1"/>
  <c r="D3343" i="6" a="1"/>
  <c r="D3343" i="6" s="1"/>
  <c r="D3344" i="6" a="1"/>
  <c r="D3344" i="6" s="1"/>
  <c r="D3345" i="6" a="1"/>
  <c r="D3345" i="6" s="1"/>
  <c r="D3347" i="6" a="1"/>
  <c r="D3347" i="6" s="1"/>
  <c r="D3348" i="6" a="1"/>
  <c r="D3348" i="6" s="1"/>
  <c r="D3349" i="6" a="1"/>
  <c r="D3349" i="6" s="1"/>
  <c r="D3350" i="6" a="1"/>
  <c r="D3350" i="6" s="1"/>
  <c r="D3351" i="6" a="1"/>
  <c r="D3351" i="6" s="1"/>
  <c r="D3352" i="6" a="1"/>
  <c r="D3352" i="6" s="1"/>
  <c r="D3353" i="6" a="1"/>
  <c r="D3353" i="6" s="1"/>
  <c r="D3354" i="6" a="1"/>
  <c r="D3354" i="6" s="1"/>
  <c r="D3355" i="6" a="1"/>
  <c r="D3355" i="6" s="1"/>
  <c r="D3356" i="6" a="1"/>
  <c r="D3356" i="6"/>
  <c r="D3357" i="6" a="1"/>
  <c r="D3357" i="6"/>
  <c r="D3358" i="6" a="1"/>
  <c r="D3358" i="6" s="1"/>
  <c r="D3359" i="6" a="1"/>
  <c r="D3359" i="6" s="1"/>
  <c r="D3360" i="6" a="1"/>
  <c r="D3360" i="6" s="1"/>
  <c r="D3363" i="6" a="1"/>
  <c r="D3363" i="6" s="1"/>
  <c r="D3364" i="6" a="1"/>
  <c r="D3364" i="6"/>
  <c r="D3365" i="6" a="1"/>
  <c r="D3365" i="6" s="1"/>
  <c r="D3366" i="6" a="1"/>
  <c r="D3366" i="6" s="1"/>
  <c r="D3367" i="6" a="1"/>
  <c r="D3367" i="6" s="1"/>
  <c r="D3368" i="6" a="1"/>
  <c r="D3368" i="6" s="1"/>
  <c r="D3369" i="6" a="1"/>
  <c r="D3369" i="6" s="1"/>
  <c r="D3370" i="6" a="1"/>
  <c r="D3370" i="6" s="1"/>
  <c r="D3371" i="6" a="1"/>
  <c r="D3371" i="6" s="1"/>
  <c r="D3372" i="6" a="1"/>
  <c r="D3372" i="6" s="1"/>
  <c r="D3373" i="6" a="1"/>
  <c r="D3373" i="6" s="1"/>
  <c r="D3374" i="6" a="1"/>
  <c r="D3374" i="6" s="1"/>
  <c r="D3375" i="6" a="1"/>
  <c r="D3375" i="6" s="1"/>
  <c r="D3376" i="6" a="1"/>
  <c r="D3376" i="6" s="1"/>
  <c r="D3379" i="6" a="1"/>
  <c r="D3379" i="6" s="1"/>
  <c r="D3380" i="6" a="1"/>
  <c r="D3380" i="6" s="1"/>
  <c r="D3381" i="6" a="1"/>
  <c r="D3381" i="6"/>
  <c r="D3382" i="6" a="1"/>
  <c r="D3382" i="6" s="1"/>
  <c r="D3383" i="6" a="1"/>
  <c r="D3383" i="6" s="1"/>
  <c r="D3384" i="6" a="1"/>
  <c r="D3384" i="6" s="1"/>
  <c r="D3385" i="6" a="1"/>
  <c r="D3385" i="6" s="1"/>
  <c r="D3386" i="6" a="1"/>
  <c r="D3386" i="6" s="1"/>
  <c r="D3387" i="6" a="1"/>
  <c r="D3387" i="6" s="1"/>
  <c r="D3388" i="6" a="1"/>
  <c r="D3388" i="6" s="1"/>
  <c r="D3389" i="6" a="1"/>
  <c r="D3389" i="6"/>
  <c r="D3390" i="6" a="1"/>
  <c r="D3390" i="6" s="1"/>
  <c r="D3391" i="6" a="1"/>
  <c r="D3391" i="6" s="1"/>
  <c r="D3392" i="6" a="1"/>
  <c r="D3392" i="6" s="1"/>
  <c r="D3395" i="6" a="1"/>
  <c r="D3395" i="6" s="1"/>
  <c r="D3396" i="6" a="1"/>
  <c r="D3396" i="6"/>
  <c r="D3397" i="6" a="1"/>
  <c r="D3397" i="6" s="1"/>
  <c r="D3398" i="6" a="1"/>
  <c r="D3398" i="6" s="1"/>
  <c r="D3399" i="6" a="1"/>
  <c r="D3399" i="6" s="1"/>
  <c r="D3400" i="6" a="1"/>
  <c r="D3400" i="6" s="1"/>
  <c r="D3401" i="6" a="1"/>
  <c r="D3401" i="6" s="1"/>
  <c r="D3402" i="6" a="1"/>
  <c r="D3402" i="6" s="1"/>
  <c r="D3403" i="6" a="1"/>
  <c r="D3403" i="6" s="1"/>
  <c r="D3404" i="6" a="1"/>
  <c r="D3404" i="6"/>
  <c r="D3405" i="6" a="1"/>
  <c r="D3405" i="6" s="1"/>
  <c r="D3406" i="6" a="1"/>
  <c r="D3406" i="6" s="1"/>
  <c r="D3407" i="6" a="1"/>
  <c r="D3407" i="6" s="1"/>
  <c r="D3408" i="6" a="1"/>
  <c r="D3408" i="6" s="1"/>
  <c r="D3409" i="6" a="1"/>
  <c r="D3409" i="6" s="1"/>
  <c r="D3411" i="6" a="1"/>
  <c r="D3411" i="6" s="1"/>
  <c r="D3412" i="6" a="1"/>
  <c r="D3412" i="6" s="1"/>
  <c r="D3413" i="6" a="1"/>
  <c r="D3413" i="6" s="1"/>
  <c r="D3414" i="6" a="1"/>
  <c r="D3414" i="6" s="1"/>
  <c r="D3415" i="6" a="1"/>
  <c r="D3415" i="6" s="1"/>
  <c r="D3416" i="6" a="1"/>
  <c r="D3416" i="6" s="1"/>
  <c r="D3417" i="6" a="1"/>
  <c r="D3417" i="6" s="1"/>
  <c r="D3418" i="6" a="1"/>
  <c r="D3418" i="6" s="1"/>
  <c r="D3419" i="6" a="1"/>
  <c r="D3419" i="6" s="1"/>
  <c r="D3420" i="6" a="1"/>
  <c r="D3420" i="6"/>
  <c r="D3421" i="6" a="1"/>
  <c r="D3421" i="6"/>
  <c r="D3422" i="6" a="1"/>
  <c r="D3422" i="6" s="1"/>
  <c r="D3423" i="6" a="1"/>
  <c r="D3423" i="6" s="1"/>
  <c r="D3424" i="6" a="1"/>
  <c r="D3424" i="6" s="1"/>
  <c r="D3427" i="6" a="1"/>
  <c r="D3427" i="6" s="1"/>
  <c r="D3428" i="6" a="1"/>
  <c r="D3428" i="6"/>
  <c r="D3429" i="6" a="1"/>
  <c r="D3429" i="6"/>
  <c r="D3430" i="6" a="1"/>
  <c r="D3430" i="6" s="1"/>
  <c r="D3431" i="6" a="1"/>
  <c r="D3431" i="6" s="1"/>
  <c r="D3432" i="6" a="1"/>
  <c r="D3432" i="6" s="1"/>
  <c r="D3433" i="6" a="1"/>
  <c r="D3433" i="6" s="1"/>
  <c r="D3434" i="6" a="1"/>
  <c r="D3434" i="6" s="1"/>
  <c r="D3435" i="6" a="1"/>
  <c r="D3435" i="6" s="1"/>
  <c r="D3436" i="6" a="1"/>
  <c r="D3436" i="6" s="1"/>
  <c r="D3437" i="6" a="1"/>
  <c r="D3437" i="6" s="1"/>
  <c r="D3438" i="6" a="1"/>
  <c r="D3438" i="6" s="1"/>
  <c r="D3439" i="6" a="1"/>
  <c r="D3439" i="6" s="1"/>
  <c r="D3440" i="6" a="1"/>
  <c r="D3440" i="6" s="1"/>
  <c r="D3443" i="6" a="1"/>
  <c r="D3443" i="6" s="1"/>
  <c r="D3444" i="6" a="1"/>
  <c r="D3444" i="6" s="1"/>
  <c r="D3445" i="6" a="1"/>
  <c r="D3445" i="6"/>
  <c r="D3446" i="6" a="1"/>
  <c r="D3446" i="6" s="1"/>
  <c r="D3447" i="6" a="1"/>
  <c r="D3447" i="6" s="1"/>
  <c r="D3448" i="6" a="1"/>
  <c r="D3448" i="6" s="1"/>
  <c r="D3449" i="6" a="1"/>
  <c r="D3449" i="6" s="1"/>
  <c r="D3450" i="6" a="1"/>
  <c r="D3450" i="6" s="1"/>
  <c r="D3451" i="6" a="1"/>
  <c r="D3451" i="6" s="1"/>
  <c r="D3452" i="6" a="1"/>
  <c r="D3452" i="6" s="1"/>
  <c r="D3453" i="6" a="1"/>
  <c r="D3453" i="6"/>
  <c r="D3454" i="6" a="1"/>
  <c r="D3454" i="6" s="1"/>
  <c r="D3455" i="6" a="1"/>
  <c r="D3455" i="6" s="1"/>
  <c r="D3456" i="6" a="1"/>
  <c r="D3456" i="6" s="1"/>
  <c r="D3459" i="6" a="1"/>
  <c r="D3459" i="6" s="1"/>
  <c r="D3460" i="6" a="1"/>
  <c r="D3460" i="6"/>
  <c r="D3461" i="6" a="1"/>
  <c r="D3461" i="6" s="1"/>
  <c r="D3462" i="6" a="1"/>
  <c r="D3462" i="6" s="1"/>
  <c r="D3463" i="6" a="1"/>
  <c r="D3463" i="6" s="1"/>
  <c r="D3464" i="6" a="1"/>
  <c r="D3464" i="6" s="1"/>
  <c r="D3465" i="6" a="1"/>
  <c r="D3465" i="6" s="1"/>
  <c r="D3466" i="6" a="1"/>
  <c r="D3466" i="6" s="1"/>
  <c r="D3467" i="6" a="1"/>
  <c r="D3467" i="6" s="1"/>
  <c r="D3468" i="6" a="1"/>
  <c r="D3468" i="6"/>
  <c r="D3469" i="6" a="1"/>
  <c r="D3469" i="6" s="1"/>
  <c r="D3470" i="6" a="1"/>
  <c r="D3470" i="6" s="1"/>
  <c r="D3471" i="6" a="1"/>
  <c r="D3471" i="6" s="1"/>
  <c r="D3472" i="6" a="1"/>
  <c r="D3472" i="6" s="1"/>
  <c r="D3473" i="6" a="1"/>
  <c r="D3473" i="6" s="1"/>
  <c r="D3475" i="6" a="1"/>
  <c r="D3475" i="6" s="1"/>
  <c r="D3476" i="6" a="1"/>
  <c r="D3476" i="6" s="1"/>
  <c r="D3477" i="6" a="1"/>
  <c r="D3477" i="6" s="1"/>
  <c r="D3478" i="6" a="1"/>
  <c r="D3478" i="6" s="1"/>
  <c r="D3479" i="6" a="1"/>
  <c r="D3479" i="6" s="1"/>
  <c r="D3480" i="6" a="1"/>
  <c r="D3480" i="6" s="1"/>
  <c r="D3481" i="6" a="1"/>
  <c r="D3481" i="6" s="1"/>
  <c r="D3482" i="6" a="1"/>
  <c r="D3482" i="6" s="1"/>
  <c r="D3483" i="6" a="1"/>
  <c r="D3483" i="6" s="1"/>
  <c r="D3484" i="6" a="1"/>
  <c r="D3484" i="6"/>
  <c r="D3485" i="6" a="1"/>
  <c r="D3485" i="6"/>
  <c r="D3486" i="6" a="1"/>
  <c r="D3486" i="6" s="1"/>
  <c r="D3487" i="6" a="1"/>
  <c r="D3487" i="6" s="1"/>
  <c r="D3488" i="6" a="1"/>
  <c r="D3488" i="6" s="1"/>
  <c r="D3491" i="6" a="1"/>
  <c r="D3491" i="6" s="1"/>
  <c r="D3492" i="6" a="1"/>
  <c r="D3492" i="6"/>
  <c r="D3493" i="6" a="1"/>
  <c r="D3493" i="6"/>
  <c r="D3494" i="6" a="1"/>
  <c r="D3494" i="6" s="1"/>
  <c r="D3495" i="6" a="1"/>
  <c r="D3495" i="6" s="1"/>
  <c r="D3496" i="6" a="1"/>
  <c r="D3496" i="6" s="1"/>
  <c r="D3497" i="6" a="1"/>
  <c r="D3497" i="6" s="1"/>
  <c r="D3498" i="6" a="1"/>
  <c r="D3498" i="6" s="1"/>
  <c r="D3499" i="6" a="1"/>
  <c r="D3499" i="6" s="1"/>
  <c r="D3500" i="6" a="1"/>
  <c r="D3500" i="6" s="1"/>
  <c r="D3501" i="6" a="1"/>
  <c r="D3501" i="6" s="1"/>
  <c r="D3502" i="6" a="1"/>
  <c r="D3502" i="6" s="1"/>
  <c r="D3503" i="6" a="1"/>
  <c r="D3503" i="6" s="1"/>
  <c r="D3504" i="6" a="1"/>
  <c r="D3504" i="6" s="1"/>
  <c r="D3507" i="6" a="1"/>
  <c r="D3507" i="6" s="1"/>
  <c r="D3508" i="6" a="1"/>
  <c r="D3508" i="6" s="1"/>
  <c r="D3509" i="6" a="1"/>
  <c r="D3509" i="6"/>
  <c r="D3510" i="6" a="1"/>
  <c r="D3510" i="6" s="1"/>
  <c r="D3511" i="6" a="1"/>
  <c r="D3511" i="6" s="1"/>
  <c r="D3512" i="6" a="1"/>
  <c r="D3512" i="6" s="1"/>
  <c r="D3513" i="6" a="1"/>
  <c r="D3513" i="6" s="1"/>
  <c r="D3514" i="6" a="1"/>
  <c r="D3514" i="6" s="1"/>
  <c r="D3515" i="6" a="1"/>
  <c r="D3515" i="6" s="1"/>
  <c r="D3516" i="6" a="1"/>
  <c r="D3516" i="6" s="1"/>
  <c r="D3517" i="6" a="1"/>
  <c r="D3517" i="6"/>
  <c r="D3518" i="6" a="1"/>
  <c r="D3518" i="6" s="1"/>
  <c r="D3519" i="6" a="1"/>
  <c r="D3519" i="6" s="1"/>
  <c r="D3520" i="6" a="1"/>
  <c r="D3520" i="6" s="1"/>
  <c r="D3523" i="6" a="1"/>
  <c r="D3523" i="6" s="1"/>
  <c r="D3524" i="6" a="1"/>
  <c r="D3524" i="6"/>
  <c r="D3525" i="6" a="1"/>
  <c r="D3525" i="6" s="1"/>
  <c r="D3526" i="6" a="1"/>
  <c r="D3526" i="6" s="1"/>
  <c r="D3527" i="6" a="1"/>
  <c r="D3527" i="6" s="1"/>
  <c r="D3528" i="6" a="1"/>
  <c r="D3528" i="6" s="1"/>
  <c r="D3529" i="6" a="1"/>
  <c r="D3529" i="6" s="1"/>
  <c r="D3530" i="6" a="1"/>
  <c r="D3530" i="6" s="1"/>
  <c r="D3531" i="6" a="1"/>
  <c r="D3531" i="6" s="1"/>
  <c r="D3532" i="6" a="1"/>
  <c r="D3532" i="6"/>
  <c r="D3533" i="6" a="1"/>
  <c r="D3533" i="6" s="1"/>
  <c r="D3534" i="6" a="1"/>
  <c r="D3534" i="6" s="1"/>
  <c r="D3535" i="6" a="1"/>
  <c r="D3535" i="6" s="1"/>
  <c r="D3536" i="6" a="1"/>
  <c r="D3536" i="6" s="1"/>
  <c r="D3537" i="6" a="1"/>
  <c r="D3537" i="6" s="1"/>
  <c r="D3539" i="6" a="1"/>
  <c r="D3539" i="6" s="1"/>
  <c r="D3540" i="6" a="1"/>
  <c r="D3540" i="6" s="1"/>
  <c r="D3541" i="6" a="1"/>
  <c r="D3541" i="6" s="1"/>
  <c r="D3542" i="6" a="1"/>
  <c r="D3542" i="6" s="1"/>
  <c r="D3543" i="6" a="1"/>
  <c r="D3543" i="6" s="1"/>
  <c r="D3544" i="6" a="1"/>
  <c r="D3544" i="6" s="1"/>
  <c r="D3545" i="6" a="1"/>
  <c r="D3545" i="6" s="1"/>
  <c r="D3546" i="6" a="1"/>
  <c r="D3546" i="6" s="1"/>
  <c r="D3547" i="6" a="1"/>
  <c r="D3547" i="6" s="1"/>
  <c r="D3548" i="6" a="1"/>
  <c r="D3548" i="6"/>
  <c r="D3549" i="6" a="1"/>
  <c r="D3549" i="6"/>
  <c r="D3550" i="6" a="1"/>
  <c r="D3550" i="6" s="1"/>
  <c r="D3551" i="6" a="1"/>
  <c r="D3551" i="6" s="1"/>
  <c r="D3552" i="6" a="1"/>
  <c r="D3552" i="6" s="1"/>
  <c r="D3555" i="6" a="1"/>
  <c r="D3555" i="6" s="1"/>
  <c r="D3556" i="6" a="1"/>
  <c r="D3556" i="6"/>
  <c r="D3557" i="6" a="1"/>
  <c r="D3557" i="6"/>
  <c r="D3558" i="6" a="1"/>
  <c r="D3558" i="6" s="1"/>
  <c r="D3559" i="6" a="1"/>
  <c r="D3559" i="6" s="1"/>
  <c r="D3560" i="6" a="1"/>
  <c r="D3560" i="6" s="1"/>
  <c r="D3561" i="6" a="1"/>
  <c r="D3561" i="6" s="1"/>
  <c r="D3562" i="6" a="1"/>
  <c r="D3562" i="6" s="1"/>
  <c r="D3563" i="6" a="1"/>
  <c r="D3563" i="6" s="1"/>
  <c r="D3564" i="6" a="1"/>
  <c r="D3564" i="6" s="1"/>
  <c r="D3565" i="6" a="1"/>
  <c r="D3565" i="6" s="1"/>
  <c r="D3566" i="6" a="1"/>
  <c r="D3566" i="6" s="1"/>
  <c r="D3567" i="6" a="1"/>
  <c r="D3567" i="6" s="1"/>
  <c r="D3568" i="6" a="1"/>
  <c r="D3568" i="6" s="1"/>
  <c r="D3571" i="6" a="1"/>
  <c r="D3571" i="6" s="1"/>
  <c r="D3572" i="6" a="1"/>
  <c r="D3572" i="6" s="1"/>
  <c r="D3573" i="6" a="1"/>
  <c r="D3573" i="6"/>
  <c r="D3574" i="6" a="1"/>
  <c r="D3574" i="6" s="1"/>
  <c r="D3575" i="6" a="1"/>
  <c r="D3575" i="6" s="1"/>
  <c r="D3576" i="6" a="1"/>
  <c r="D3576" i="6" s="1"/>
  <c r="D3577" i="6" a="1"/>
  <c r="D3577" i="6" s="1"/>
  <c r="D3578" i="6" a="1"/>
  <c r="D3578" i="6" s="1"/>
  <c r="D3579" i="6" a="1"/>
  <c r="D3579" i="6" s="1"/>
  <c r="D3580" i="6" a="1"/>
  <c r="D3580" i="6" s="1"/>
  <c r="D3581" i="6" a="1"/>
  <c r="D3581" i="6" s="1"/>
  <c r="D3582" i="6" a="1"/>
  <c r="D3582" i="6" s="1"/>
  <c r="D3583" i="6" a="1"/>
  <c r="D3583" i="6" s="1"/>
  <c r="D3584" i="6" a="1"/>
  <c r="D3584" i="6" s="1"/>
  <c r="D3587" i="6" a="1"/>
  <c r="D3587" i="6" s="1"/>
  <c r="D3588" i="6" a="1"/>
  <c r="D3588" i="6"/>
  <c r="D3589" i="6" a="1"/>
  <c r="D3589" i="6" s="1"/>
  <c r="D3590" i="6" a="1"/>
  <c r="D3590" i="6" s="1"/>
  <c r="D3591" i="6" a="1"/>
  <c r="D3591" i="6" s="1"/>
  <c r="D3592" i="6" a="1"/>
  <c r="D3592" i="6" s="1"/>
  <c r="D3593" i="6" a="1"/>
  <c r="D3593" i="6" s="1"/>
  <c r="D3594" i="6" a="1"/>
  <c r="D3594" i="6" s="1"/>
  <c r="D3595" i="6" a="1"/>
  <c r="D3595" i="6" s="1"/>
  <c r="D3596" i="6" a="1"/>
  <c r="D3596" i="6"/>
  <c r="D3597" i="6" a="1"/>
  <c r="D3597" i="6" s="1"/>
  <c r="D3598" i="6" a="1"/>
  <c r="D3598" i="6" s="1"/>
  <c r="D3599" i="6" a="1"/>
  <c r="D3599" i="6" s="1"/>
  <c r="D3600" i="6" a="1"/>
  <c r="D3600" i="6" s="1"/>
  <c r="D3601" i="6" a="1"/>
  <c r="D3601" i="6" s="1"/>
  <c r="D3603" i="6" a="1"/>
  <c r="D3603" i="6" s="1"/>
  <c r="D3604" i="6" a="1"/>
  <c r="D3604" i="6" s="1"/>
  <c r="D3605" i="6" a="1"/>
  <c r="D3605" i="6" s="1"/>
  <c r="D3606" i="6" a="1"/>
  <c r="D3606" i="6" s="1"/>
  <c r="D3607" i="6" a="1"/>
  <c r="D3607" i="6" s="1"/>
  <c r="D3608" i="6" a="1"/>
  <c r="D3608" i="6" s="1"/>
  <c r="D3609" i="6" a="1"/>
  <c r="D3609" i="6" s="1"/>
  <c r="D3610" i="6" a="1"/>
  <c r="D3610" i="6" s="1"/>
  <c r="D3611" i="6" a="1"/>
  <c r="D3611" i="6" s="1"/>
  <c r="D3612" i="6" a="1"/>
  <c r="D3612" i="6"/>
  <c r="D3613" i="6" a="1"/>
  <c r="D3613" i="6"/>
  <c r="D3614" i="6" a="1"/>
  <c r="D3614" i="6" s="1"/>
  <c r="D3615" i="6" a="1"/>
  <c r="D3615" i="6" s="1"/>
  <c r="D3616" i="6" a="1"/>
  <c r="D3616" i="6" s="1"/>
  <c r="D3619" i="6" a="1"/>
  <c r="D3619" i="6" s="1"/>
  <c r="D3620" i="6" a="1"/>
  <c r="D3620" i="6" s="1"/>
  <c r="D3621" i="6" a="1"/>
  <c r="D3621" i="6"/>
  <c r="D3622" i="6" a="1"/>
  <c r="D3622" i="6" s="1"/>
  <c r="D3623" i="6" a="1"/>
  <c r="D3623" i="6" s="1"/>
  <c r="D3624" i="6" a="1"/>
  <c r="D3624" i="6" s="1"/>
  <c r="D3625" i="6" a="1"/>
  <c r="D3625" i="6" s="1"/>
  <c r="D3626" i="6" a="1"/>
  <c r="D3626" i="6" s="1"/>
  <c r="D3627" i="6" a="1"/>
  <c r="D3627" i="6" s="1"/>
  <c r="D3628" i="6" a="1"/>
  <c r="D3628" i="6" s="1"/>
  <c r="D3629" i="6" a="1"/>
  <c r="D3629" i="6" s="1"/>
  <c r="D3630" i="6" a="1"/>
  <c r="D3630" i="6" s="1"/>
  <c r="D3631" i="6" a="1"/>
  <c r="D3631" i="6" s="1"/>
  <c r="D3632" i="6" a="1"/>
  <c r="D3632" i="6" s="1"/>
  <c r="D3635" i="6" a="1"/>
  <c r="D3635" i="6" s="1"/>
  <c r="D3636" i="6" a="1"/>
  <c r="D3636" i="6" s="1"/>
  <c r="D3637" i="6" a="1"/>
  <c r="D3637" i="6"/>
  <c r="D3638" i="6" a="1"/>
  <c r="D3638" i="6" s="1"/>
  <c r="D3639" i="6" a="1"/>
  <c r="D3639" i="6" s="1"/>
  <c r="D3640" i="6" a="1"/>
  <c r="D3640" i="6" s="1"/>
  <c r="D3641" i="6" a="1"/>
  <c r="D3641" i="6" s="1"/>
  <c r="D3642" i="6" a="1"/>
  <c r="D3642" i="6" s="1"/>
  <c r="D3643" i="6" a="1"/>
  <c r="D3643" i="6" s="1"/>
  <c r="D3644" i="6" a="1"/>
  <c r="D3644" i="6" s="1"/>
  <c r="D3645" i="6" a="1"/>
  <c r="D3645" i="6" s="1"/>
  <c r="D3646" i="6" a="1"/>
  <c r="D3646" i="6" s="1"/>
  <c r="D3647" i="6" a="1"/>
  <c r="D3647" i="6" s="1"/>
  <c r="D3648" i="6" a="1"/>
  <c r="D3648" i="6" s="1"/>
  <c r="D3651" i="6" a="1"/>
  <c r="D3651" i="6" s="1"/>
  <c r="D3652" i="6" a="1"/>
  <c r="D3652" i="6"/>
  <c r="D3653" i="6" a="1"/>
  <c r="D3653" i="6" s="1"/>
  <c r="D3654" i="6" a="1"/>
  <c r="D3654" i="6" s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1001" i="6"/>
  <c r="C1002" i="6"/>
  <c r="C1003" i="6"/>
  <c r="C1004" i="6"/>
  <c r="C1005" i="6"/>
  <c r="C1006" i="6"/>
  <c r="C1007" i="6"/>
  <c r="C1008" i="6"/>
  <c r="C1009" i="6"/>
  <c r="C1010" i="6"/>
  <c r="C1011" i="6"/>
  <c r="C1012" i="6"/>
  <c r="C1013" i="6"/>
  <c r="C1014" i="6"/>
  <c r="C1015" i="6"/>
  <c r="C1016" i="6"/>
  <c r="C1017" i="6"/>
  <c r="C1018" i="6"/>
  <c r="C1019" i="6"/>
  <c r="C1020" i="6"/>
  <c r="C1021" i="6"/>
  <c r="C1022" i="6"/>
  <c r="C1023" i="6"/>
  <c r="C1024" i="6"/>
  <c r="C1025" i="6"/>
  <c r="C1026" i="6"/>
  <c r="C1027" i="6"/>
  <c r="C1028" i="6"/>
  <c r="C1029" i="6"/>
  <c r="C1030" i="6"/>
  <c r="C1031" i="6"/>
  <c r="C1032" i="6"/>
  <c r="C1033" i="6"/>
  <c r="C1034" i="6"/>
  <c r="C1035" i="6"/>
  <c r="C1036" i="6"/>
  <c r="C1037" i="6"/>
  <c r="C1038" i="6"/>
  <c r="C1039" i="6"/>
  <c r="C1040" i="6"/>
  <c r="C1041" i="6"/>
  <c r="C1042" i="6"/>
  <c r="C1043" i="6"/>
  <c r="C1044" i="6"/>
  <c r="C1045" i="6"/>
  <c r="C1046" i="6"/>
  <c r="C1047" i="6"/>
  <c r="C1048" i="6"/>
  <c r="C1049" i="6"/>
  <c r="C1050" i="6"/>
  <c r="C1051" i="6"/>
  <c r="C1052" i="6"/>
  <c r="C1053" i="6"/>
  <c r="C1054" i="6"/>
  <c r="C1055" i="6"/>
  <c r="C1056" i="6"/>
  <c r="C1057" i="6"/>
  <c r="C1058" i="6"/>
  <c r="C1059" i="6"/>
  <c r="C1060" i="6"/>
  <c r="C1061" i="6"/>
  <c r="C1062" i="6"/>
  <c r="C1063" i="6"/>
  <c r="C1064" i="6"/>
  <c r="C1065" i="6"/>
  <c r="C1066" i="6"/>
  <c r="C1067" i="6"/>
  <c r="C1068" i="6"/>
  <c r="C1069" i="6"/>
  <c r="C1070" i="6"/>
  <c r="C1071" i="6"/>
  <c r="C1072" i="6"/>
  <c r="C1073" i="6"/>
  <c r="C1074" i="6"/>
  <c r="C1075" i="6"/>
  <c r="C1076" i="6"/>
  <c r="C1077" i="6"/>
  <c r="C1078" i="6"/>
  <c r="C1079" i="6"/>
  <c r="C1080" i="6"/>
  <c r="C1081" i="6"/>
  <c r="C1082" i="6"/>
  <c r="C1083" i="6"/>
  <c r="C1084" i="6"/>
  <c r="C1085" i="6"/>
  <c r="C1086" i="6"/>
  <c r="C1087" i="6"/>
  <c r="C1088" i="6"/>
  <c r="C1089" i="6"/>
  <c r="C1090" i="6"/>
  <c r="C1091" i="6"/>
  <c r="C1092" i="6"/>
  <c r="C1093" i="6"/>
  <c r="C1094" i="6"/>
  <c r="C1095" i="6"/>
  <c r="C1096" i="6"/>
  <c r="C1097" i="6"/>
  <c r="C1098" i="6"/>
  <c r="C1099" i="6"/>
  <c r="C1100" i="6"/>
  <c r="C1101" i="6"/>
  <c r="C1102" i="6"/>
  <c r="C1103" i="6"/>
  <c r="C1104" i="6"/>
  <c r="C1105" i="6"/>
  <c r="C1106" i="6"/>
  <c r="C1107" i="6"/>
  <c r="C1108" i="6"/>
  <c r="C1109" i="6"/>
  <c r="C1110" i="6"/>
  <c r="C1111" i="6"/>
  <c r="C1112" i="6"/>
  <c r="C1113" i="6"/>
  <c r="C1114" i="6"/>
  <c r="C1115" i="6"/>
  <c r="C1116" i="6"/>
  <c r="C1117" i="6"/>
  <c r="C1118" i="6"/>
  <c r="C1119" i="6"/>
  <c r="C1120" i="6"/>
  <c r="C1121" i="6"/>
  <c r="C1122" i="6"/>
  <c r="C1123" i="6"/>
  <c r="C1124" i="6"/>
  <c r="C1125" i="6"/>
  <c r="C1126" i="6"/>
  <c r="C1127" i="6"/>
  <c r="C1128" i="6"/>
  <c r="C1129" i="6"/>
  <c r="C1130" i="6"/>
  <c r="C1131" i="6"/>
  <c r="C1132" i="6"/>
  <c r="C1133" i="6"/>
  <c r="C1134" i="6"/>
  <c r="C1135" i="6"/>
  <c r="C1136" i="6"/>
  <c r="C1137" i="6"/>
  <c r="C1138" i="6"/>
  <c r="C1139" i="6"/>
  <c r="C1140" i="6"/>
  <c r="C1141" i="6"/>
  <c r="C1142" i="6"/>
  <c r="C1143" i="6"/>
  <c r="C1144" i="6"/>
  <c r="C1145" i="6"/>
  <c r="C1146" i="6"/>
  <c r="C1147" i="6"/>
  <c r="C1148" i="6"/>
  <c r="C1149" i="6"/>
  <c r="C1150" i="6"/>
  <c r="C1151" i="6"/>
  <c r="C1152" i="6"/>
  <c r="C1153" i="6"/>
  <c r="C1154" i="6"/>
  <c r="C1155" i="6"/>
  <c r="C1156" i="6"/>
  <c r="C1157" i="6"/>
  <c r="C1158" i="6"/>
  <c r="C1159" i="6"/>
  <c r="C1160" i="6"/>
  <c r="C1161" i="6"/>
  <c r="C1162" i="6"/>
  <c r="C1163" i="6"/>
  <c r="C1164" i="6"/>
  <c r="C1165" i="6"/>
  <c r="C1166" i="6"/>
  <c r="C1167" i="6"/>
  <c r="C1168" i="6"/>
  <c r="C1169" i="6"/>
  <c r="C1170" i="6"/>
  <c r="C1171" i="6"/>
  <c r="C1172" i="6"/>
  <c r="C1173" i="6"/>
  <c r="C1174" i="6"/>
  <c r="C1175" i="6"/>
  <c r="C1176" i="6"/>
  <c r="C1177" i="6"/>
  <c r="C1178" i="6"/>
  <c r="C1179" i="6"/>
  <c r="C1180" i="6"/>
  <c r="C1181" i="6"/>
  <c r="C1182" i="6"/>
  <c r="C1183" i="6"/>
  <c r="C1184" i="6"/>
  <c r="C1185" i="6"/>
  <c r="C1186" i="6"/>
  <c r="C1187" i="6"/>
  <c r="C1188" i="6"/>
  <c r="C1189" i="6"/>
  <c r="C1190" i="6"/>
  <c r="C1191" i="6"/>
  <c r="C1192" i="6"/>
  <c r="C1193" i="6"/>
  <c r="C1194" i="6"/>
  <c r="C1195" i="6"/>
  <c r="C1196" i="6"/>
  <c r="C1197" i="6"/>
  <c r="C1198" i="6"/>
  <c r="C1199" i="6"/>
  <c r="C1200" i="6"/>
  <c r="C1201" i="6"/>
  <c r="C1202" i="6"/>
  <c r="C1203" i="6"/>
  <c r="C1204" i="6"/>
  <c r="C1205" i="6"/>
  <c r="C1206" i="6"/>
  <c r="C1207" i="6"/>
  <c r="C1208" i="6"/>
  <c r="C1209" i="6"/>
  <c r="C1210" i="6"/>
  <c r="C1211" i="6"/>
  <c r="C1212" i="6"/>
  <c r="C1213" i="6"/>
  <c r="C1214" i="6"/>
  <c r="C1215" i="6"/>
  <c r="C1216" i="6"/>
  <c r="C1217" i="6"/>
  <c r="C1218" i="6"/>
  <c r="C1219" i="6"/>
  <c r="C1220" i="6"/>
  <c r="C1221" i="6"/>
  <c r="C1222" i="6"/>
  <c r="C1223" i="6"/>
  <c r="C1224" i="6"/>
  <c r="C1225" i="6"/>
  <c r="C1226" i="6"/>
  <c r="C1227" i="6"/>
  <c r="C1228" i="6"/>
  <c r="C1229" i="6"/>
  <c r="C1230" i="6"/>
  <c r="C1231" i="6"/>
  <c r="C1232" i="6"/>
  <c r="C1233" i="6"/>
  <c r="C1234" i="6"/>
  <c r="C1235" i="6"/>
  <c r="C1236" i="6"/>
  <c r="C1237" i="6"/>
  <c r="C1238" i="6"/>
  <c r="C1239" i="6"/>
  <c r="C1240" i="6"/>
  <c r="C1241" i="6"/>
  <c r="C1242" i="6"/>
  <c r="C1243" i="6"/>
  <c r="C1244" i="6"/>
  <c r="C1245" i="6"/>
  <c r="C1246" i="6"/>
  <c r="C1247" i="6"/>
  <c r="C1248" i="6"/>
  <c r="C1249" i="6"/>
  <c r="C1250" i="6"/>
  <c r="C1251" i="6"/>
  <c r="C1252" i="6"/>
  <c r="C1253" i="6"/>
  <c r="C1254" i="6"/>
  <c r="C1255" i="6"/>
  <c r="C1256" i="6"/>
  <c r="C1257" i="6"/>
  <c r="C1258" i="6"/>
  <c r="C1259" i="6"/>
  <c r="C1260" i="6"/>
  <c r="C1261" i="6"/>
  <c r="C1262" i="6"/>
  <c r="C1263" i="6"/>
  <c r="C1264" i="6"/>
  <c r="C1265" i="6"/>
  <c r="C1266" i="6"/>
  <c r="C1267" i="6"/>
  <c r="C1268" i="6"/>
  <c r="C1269" i="6"/>
  <c r="C1270" i="6"/>
  <c r="C1271" i="6"/>
  <c r="C1272" i="6"/>
  <c r="C1273" i="6"/>
  <c r="C1274" i="6"/>
  <c r="C1275" i="6"/>
  <c r="C1276" i="6"/>
  <c r="C1277" i="6"/>
  <c r="C1278" i="6"/>
  <c r="C1279" i="6"/>
  <c r="C1280" i="6"/>
  <c r="C1281" i="6"/>
  <c r="C1282" i="6"/>
  <c r="C1283" i="6"/>
  <c r="C1284" i="6"/>
  <c r="C1285" i="6"/>
  <c r="C1286" i="6"/>
  <c r="C1287" i="6"/>
  <c r="C1288" i="6"/>
  <c r="C1289" i="6"/>
  <c r="C1290" i="6"/>
  <c r="C1291" i="6"/>
  <c r="C1292" i="6"/>
  <c r="C1293" i="6"/>
  <c r="C1294" i="6"/>
  <c r="C1295" i="6"/>
  <c r="C1296" i="6"/>
  <c r="C1297" i="6"/>
  <c r="C1298" i="6"/>
  <c r="C1299" i="6"/>
  <c r="C1300" i="6"/>
  <c r="C1301" i="6"/>
  <c r="C1302" i="6"/>
  <c r="C1303" i="6"/>
  <c r="C1304" i="6"/>
  <c r="C1305" i="6"/>
  <c r="C1306" i="6"/>
  <c r="C1307" i="6"/>
  <c r="C1308" i="6"/>
  <c r="C1309" i="6"/>
  <c r="C1310" i="6"/>
  <c r="C1311" i="6"/>
  <c r="C1312" i="6"/>
  <c r="C1313" i="6"/>
  <c r="C1314" i="6"/>
  <c r="C1315" i="6"/>
  <c r="C1316" i="6"/>
  <c r="C1317" i="6"/>
  <c r="C1318" i="6"/>
  <c r="C1319" i="6"/>
  <c r="C1320" i="6"/>
  <c r="C1321" i="6"/>
  <c r="C1322" i="6"/>
  <c r="C1323" i="6"/>
  <c r="C1324" i="6"/>
  <c r="C1325" i="6"/>
  <c r="C1326" i="6"/>
  <c r="C1327" i="6"/>
  <c r="C1328" i="6"/>
  <c r="C1329" i="6"/>
  <c r="C1330" i="6"/>
  <c r="C1331" i="6"/>
  <c r="C1332" i="6"/>
  <c r="C1333" i="6"/>
  <c r="C1334" i="6"/>
  <c r="C1335" i="6"/>
  <c r="C1336" i="6"/>
  <c r="C1337" i="6"/>
  <c r="C1338" i="6"/>
  <c r="C1339" i="6"/>
  <c r="C1340" i="6"/>
  <c r="C1341" i="6"/>
  <c r="C1342" i="6"/>
  <c r="C1343" i="6"/>
  <c r="C1344" i="6"/>
  <c r="C1345" i="6"/>
  <c r="C1346" i="6"/>
  <c r="C1347" i="6"/>
  <c r="C1348" i="6"/>
  <c r="C1349" i="6"/>
  <c r="C1350" i="6"/>
  <c r="C1351" i="6"/>
  <c r="C1352" i="6"/>
  <c r="C1353" i="6"/>
  <c r="C1354" i="6"/>
  <c r="C1355" i="6"/>
  <c r="C1356" i="6"/>
  <c r="C1357" i="6"/>
  <c r="C1358" i="6"/>
  <c r="C1359" i="6"/>
  <c r="C1360" i="6"/>
  <c r="C1361" i="6"/>
  <c r="C1362" i="6"/>
  <c r="C1363" i="6"/>
  <c r="C1364" i="6"/>
  <c r="C1365" i="6"/>
  <c r="C1366" i="6"/>
  <c r="C1367" i="6"/>
  <c r="C1368" i="6"/>
  <c r="C1369" i="6"/>
  <c r="C1370" i="6"/>
  <c r="C1371" i="6"/>
  <c r="C1372" i="6"/>
  <c r="C1373" i="6"/>
  <c r="C1374" i="6"/>
  <c r="C1375" i="6"/>
  <c r="C1376" i="6"/>
  <c r="C1377" i="6"/>
  <c r="C1378" i="6"/>
  <c r="C1379" i="6"/>
  <c r="C1380" i="6"/>
  <c r="C1381" i="6"/>
  <c r="C1382" i="6"/>
  <c r="C1383" i="6"/>
  <c r="C1384" i="6"/>
  <c r="C1385" i="6"/>
  <c r="C1386" i="6"/>
  <c r="C1387" i="6"/>
  <c r="C1388" i="6"/>
  <c r="C1389" i="6"/>
  <c r="C1390" i="6"/>
  <c r="C1391" i="6"/>
  <c r="C1392" i="6"/>
  <c r="C1393" i="6"/>
  <c r="C1394" i="6"/>
  <c r="C1395" i="6"/>
  <c r="C1396" i="6"/>
  <c r="C1397" i="6"/>
  <c r="C1398" i="6"/>
  <c r="C1399" i="6"/>
  <c r="C1400" i="6"/>
  <c r="C1401" i="6"/>
  <c r="C1402" i="6"/>
  <c r="C1403" i="6"/>
  <c r="C1404" i="6"/>
  <c r="C1405" i="6"/>
  <c r="C1406" i="6"/>
  <c r="C1407" i="6"/>
  <c r="C1408" i="6"/>
  <c r="C1409" i="6"/>
  <c r="C1410" i="6"/>
  <c r="C1411" i="6"/>
  <c r="C1412" i="6"/>
  <c r="C1413" i="6"/>
  <c r="C1414" i="6"/>
  <c r="C1415" i="6"/>
  <c r="C1416" i="6"/>
  <c r="C1417" i="6"/>
  <c r="C1418" i="6"/>
  <c r="C1419" i="6"/>
  <c r="C1420" i="6"/>
  <c r="C1421" i="6"/>
  <c r="C1422" i="6"/>
  <c r="C1423" i="6"/>
  <c r="C1424" i="6"/>
  <c r="C1425" i="6"/>
  <c r="C1426" i="6"/>
  <c r="C1427" i="6"/>
  <c r="C1428" i="6"/>
  <c r="C1429" i="6"/>
  <c r="C1430" i="6"/>
  <c r="C1431" i="6"/>
  <c r="C1432" i="6"/>
  <c r="C1433" i="6"/>
  <c r="C1434" i="6"/>
  <c r="C1435" i="6"/>
  <c r="C1436" i="6"/>
  <c r="C1437" i="6"/>
  <c r="C1438" i="6"/>
  <c r="C1439" i="6"/>
  <c r="C1440" i="6"/>
  <c r="C1441" i="6"/>
  <c r="C1442" i="6"/>
  <c r="C1443" i="6"/>
  <c r="C1444" i="6"/>
  <c r="C1445" i="6"/>
  <c r="C1446" i="6"/>
  <c r="C1447" i="6"/>
  <c r="C1448" i="6"/>
  <c r="C1449" i="6"/>
  <c r="C1450" i="6"/>
  <c r="C1451" i="6"/>
  <c r="C1452" i="6"/>
  <c r="C1453" i="6"/>
  <c r="C1454" i="6"/>
  <c r="C1455" i="6"/>
  <c r="C1456" i="6"/>
  <c r="C1457" i="6"/>
  <c r="C1458" i="6"/>
  <c r="C1459" i="6"/>
  <c r="C1460" i="6"/>
  <c r="C1461" i="6"/>
  <c r="C1462" i="6"/>
  <c r="C1463" i="6"/>
  <c r="C1464" i="6"/>
  <c r="C1465" i="6"/>
  <c r="C1466" i="6"/>
  <c r="C1467" i="6"/>
  <c r="C1468" i="6"/>
  <c r="C1469" i="6"/>
  <c r="C1470" i="6"/>
  <c r="C1471" i="6"/>
  <c r="C1472" i="6"/>
  <c r="C1473" i="6"/>
  <c r="C1474" i="6"/>
  <c r="C1475" i="6"/>
  <c r="C1476" i="6"/>
  <c r="C1477" i="6"/>
  <c r="C1478" i="6"/>
  <c r="C1479" i="6"/>
  <c r="C1480" i="6"/>
  <c r="C1481" i="6"/>
  <c r="C1482" i="6"/>
  <c r="C1483" i="6"/>
  <c r="C1484" i="6"/>
  <c r="C1485" i="6"/>
  <c r="C1486" i="6"/>
  <c r="C1487" i="6"/>
  <c r="C1488" i="6"/>
  <c r="C1489" i="6"/>
  <c r="C1490" i="6"/>
  <c r="C1491" i="6"/>
  <c r="C1492" i="6"/>
  <c r="C1493" i="6"/>
  <c r="C1494" i="6"/>
  <c r="C1495" i="6"/>
  <c r="C1496" i="6"/>
  <c r="C1497" i="6"/>
  <c r="C1498" i="6"/>
  <c r="C1499" i="6"/>
  <c r="C1500" i="6"/>
  <c r="C1501" i="6"/>
  <c r="C1502" i="6"/>
  <c r="C1503" i="6"/>
  <c r="C1504" i="6"/>
  <c r="C1505" i="6"/>
  <c r="C1506" i="6"/>
  <c r="C1507" i="6"/>
  <c r="C1508" i="6"/>
  <c r="C1509" i="6"/>
  <c r="C1510" i="6"/>
  <c r="C1511" i="6"/>
  <c r="C1512" i="6"/>
  <c r="C1513" i="6"/>
  <c r="C1514" i="6"/>
  <c r="C1515" i="6"/>
  <c r="C1516" i="6"/>
  <c r="C1517" i="6"/>
  <c r="C1518" i="6"/>
  <c r="C1519" i="6"/>
  <c r="C1520" i="6"/>
  <c r="C1521" i="6"/>
  <c r="C1522" i="6"/>
  <c r="C1523" i="6"/>
  <c r="C1524" i="6"/>
  <c r="C1525" i="6"/>
  <c r="C1526" i="6"/>
  <c r="C1527" i="6"/>
  <c r="C1528" i="6"/>
  <c r="C1529" i="6"/>
  <c r="C1530" i="6"/>
  <c r="C1531" i="6"/>
  <c r="C1532" i="6"/>
  <c r="C1533" i="6"/>
  <c r="C1534" i="6"/>
  <c r="C1535" i="6"/>
  <c r="C1536" i="6"/>
  <c r="C1537" i="6"/>
  <c r="C1538" i="6"/>
  <c r="C1539" i="6"/>
  <c r="C1540" i="6"/>
  <c r="C1541" i="6"/>
  <c r="C1542" i="6"/>
  <c r="C1543" i="6"/>
  <c r="C1544" i="6"/>
  <c r="C1545" i="6"/>
  <c r="C1546" i="6"/>
  <c r="C1547" i="6"/>
  <c r="C1548" i="6"/>
  <c r="C1549" i="6"/>
  <c r="C1550" i="6"/>
  <c r="C1551" i="6"/>
  <c r="C1552" i="6"/>
  <c r="C1553" i="6"/>
  <c r="C1554" i="6"/>
  <c r="C1555" i="6"/>
  <c r="C1556" i="6"/>
  <c r="C1557" i="6"/>
  <c r="C1558" i="6"/>
  <c r="C1559" i="6"/>
  <c r="C1560" i="6"/>
  <c r="C1561" i="6"/>
  <c r="C1562" i="6"/>
  <c r="C1563" i="6"/>
  <c r="C1564" i="6"/>
  <c r="C1565" i="6"/>
  <c r="C1566" i="6"/>
  <c r="C1567" i="6"/>
  <c r="C1568" i="6"/>
  <c r="C1569" i="6"/>
  <c r="C1570" i="6"/>
  <c r="C1571" i="6"/>
  <c r="C1572" i="6"/>
  <c r="C1573" i="6"/>
  <c r="C1574" i="6"/>
  <c r="C1575" i="6"/>
  <c r="C1576" i="6"/>
  <c r="C1577" i="6"/>
  <c r="C1578" i="6"/>
  <c r="C1579" i="6"/>
  <c r="C1580" i="6"/>
  <c r="C1581" i="6"/>
  <c r="C1582" i="6"/>
  <c r="C1583" i="6"/>
  <c r="C1584" i="6"/>
  <c r="C1585" i="6"/>
  <c r="C1586" i="6"/>
  <c r="C1587" i="6"/>
  <c r="C1588" i="6"/>
  <c r="C1589" i="6"/>
  <c r="C1590" i="6"/>
  <c r="C1591" i="6"/>
  <c r="C1592" i="6"/>
  <c r="C1593" i="6"/>
  <c r="C1594" i="6"/>
  <c r="C1595" i="6"/>
  <c r="C1596" i="6"/>
  <c r="C1597" i="6"/>
  <c r="C1598" i="6"/>
  <c r="C1599" i="6"/>
  <c r="C1600" i="6"/>
  <c r="C1601" i="6"/>
  <c r="C1602" i="6"/>
  <c r="C1603" i="6"/>
  <c r="C1604" i="6"/>
  <c r="C1605" i="6"/>
  <c r="C1606" i="6"/>
  <c r="C1607" i="6"/>
  <c r="C1608" i="6"/>
  <c r="C1609" i="6"/>
  <c r="C1610" i="6"/>
  <c r="C1611" i="6"/>
  <c r="C1612" i="6"/>
  <c r="C1613" i="6"/>
  <c r="C1614" i="6"/>
  <c r="C1615" i="6"/>
  <c r="C1616" i="6"/>
  <c r="C1617" i="6"/>
  <c r="C1618" i="6"/>
  <c r="C1619" i="6"/>
  <c r="C1620" i="6"/>
  <c r="C1621" i="6"/>
  <c r="C1622" i="6"/>
  <c r="C1623" i="6"/>
  <c r="C1624" i="6"/>
  <c r="C1625" i="6"/>
  <c r="C1626" i="6"/>
  <c r="C1627" i="6"/>
  <c r="C1628" i="6"/>
  <c r="C1629" i="6"/>
  <c r="C1630" i="6"/>
  <c r="C1631" i="6"/>
  <c r="C1632" i="6"/>
  <c r="C1633" i="6"/>
  <c r="C1634" i="6"/>
  <c r="C1635" i="6"/>
  <c r="C1636" i="6"/>
  <c r="C1637" i="6"/>
  <c r="C1638" i="6"/>
  <c r="C1639" i="6"/>
  <c r="C1640" i="6"/>
  <c r="C1641" i="6"/>
  <c r="C1642" i="6"/>
  <c r="C1643" i="6"/>
  <c r="C1644" i="6"/>
  <c r="C1645" i="6"/>
  <c r="C1646" i="6"/>
  <c r="C1647" i="6"/>
  <c r="C1648" i="6"/>
  <c r="C1649" i="6"/>
  <c r="C1650" i="6"/>
  <c r="C1651" i="6"/>
  <c r="C1652" i="6"/>
  <c r="C1653" i="6"/>
  <c r="C1654" i="6"/>
  <c r="C1655" i="6"/>
  <c r="C1656" i="6"/>
  <c r="C1657" i="6"/>
  <c r="C1658" i="6"/>
  <c r="C1659" i="6"/>
  <c r="C1660" i="6"/>
  <c r="C1661" i="6"/>
  <c r="C1662" i="6"/>
  <c r="C1663" i="6"/>
  <c r="C1664" i="6"/>
  <c r="C1665" i="6"/>
  <c r="C1666" i="6"/>
  <c r="C1667" i="6"/>
  <c r="C1668" i="6"/>
  <c r="C1669" i="6"/>
  <c r="C1670" i="6"/>
  <c r="C1671" i="6"/>
  <c r="C1672" i="6"/>
  <c r="C1673" i="6"/>
  <c r="C1674" i="6"/>
  <c r="C1675" i="6"/>
  <c r="C1676" i="6"/>
  <c r="C1677" i="6"/>
  <c r="C1678" i="6"/>
  <c r="C1679" i="6"/>
  <c r="C1680" i="6"/>
  <c r="C1681" i="6"/>
  <c r="C1682" i="6"/>
  <c r="C1683" i="6"/>
  <c r="C1684" i="6"/>
  <c r="C1685" i="6"/>
  <c r="C1686" i="6"/>
  <c r="C1687" i="6"/>
  <c r="C1688" i="6"/>
  <c r="C1689" i="6"/>
  <c r="C1690" i="6"/>
  <c r="C1691" i="6"/>
  <c r="C1692" i="6"/>
  <c r="C1693" i="6"/>
  <c r="C1694" i="6"/>
  <c r="C1695" i="6"/>
  <c r="C1696" i="6"/>
  <c r="C1697" i="6"/>
  <c r="C1698" i="6"/>
  <c r="C1699" i="6"/>
  <c r="C1700" i="6"/>
  <c r="C1701" i="6"/>
  <c r="C1702" i="6"/>
  <c r="C1703" i="6"/>
  <c r="C1704" i="6"/>
  <c r="C1705" i="6"/>
  <c r="C1706" i="6"/>
  <c r="C1707" i="6"/>
  <c r="C1708" i="6"/>
  <c r="C1709" i="6"/>
  <c r="C1710" i="6"/>
  <c r="C1711" i="6"/>
  <c r="C1712" i="6"/>
  <c r="C1713" i="6"/>
  <c r="C1714" i="6"/>
  <c r="C1715" i="6"/>
  <c r="C1716" i="6"/>
  <c r="C1717" i="6"/>
  <c r="C1718" i="6"/>
  <c r="C1719" i="6"/>
  <c r="C1720" i="6"/>
  <c r="C1721" i="6"/>
  <c r="C1722" i="6"/>
  <c r="C1723" i="6"/>
  <c r="C1724" i="6"/>
  <c r="C1725" i="6"/>
  <c r="C1726" i="6"/>
  <c r="C1727" i="6"/>
  <c r="C1728" i="6"/>
  <c r="C1729" i="6"/>
  <c r="C1730" i="6"/>
  <c r="C1731" i="6"/>
  <c r="C1732" i="6"/>
  <c r="C1733" i="6"/>
  <c r="C1734" i="6"/>
  <c r="C1735" i="6"/>
  <c r="C1736" i="6"/>
  <c r="C1737" i="6"/>
  <c r="C1738" i="6"/>
  <c r="C1739" i="6"/>
  <c r="C1740" i="6"/>
  <c r="C1741" i="6"/>
  <c r="C1742" i="6"/>
  <c r="C1743" i="6"/>
  <c r="C1744" i="6"/>
  <c r="C1745" i="6"/>
  <c r="C1746" i="6"/>
  <c r="C1747" i="6"/>
  <c r="C1748" i="6"/>
  <c r="C1749" i="6"/>
  <c r="C1750" i="6"/>
  <c r="C1751" i="6"/>
  <c r="C1752" i="6"/>
  <c r="C1753" i="6"/>
  <c r="C1754" i="6"/>
  <c r="C1755" i="6"/>
  <c r="C1756" i="6"/>
  <c r="C1757" i="6"/>
  <c r="C1758" i="6"/>
  <c r="C1759" i="6"/>
  <c r="C1760" i="6"/>
  <c r="C1761" i="6"/>
  <c r="C1762" i="6"/>
  <c r="C1763" i="6"/>
  <c r="C1764" i="6"/>
  <c r="C1765" i="6"/>
  <c r="C1766" i="6"/>
  <c r="C1767" i="6"/>
  <c r="C1768" i="6"/>
  <c r="C1769" i="6"/>
  <c r="C1770" i="6"/>
  <c r="C1771" i="6"/>
  <c r="C1772" i="6"/>
  <c r="C1773" i="6"/>
  <c r="C1774" i="6"/>
  <c r="C1775" i="6"/>
  <c r="C1776" i="6"/>
  <c r="C1777" i="6"/>
  <c r="C1778" i="6"/>
  <c r="C1779" i="6"/>
  <c r="C1780" i="6"/>
  <c r="C1781" i="6"/>
  <c r="C1782" i="6"/>
  <c r="C1783" i="6"/>
  <c r="C1784" i="6"/>
  <c r="C1785" i="6"/>
  <c r="C1786" i="6"/>
  <c r="C1787" i="6"/>
  <c r="C1788" i="6"/>
  <c r="C1789" i="6"/>
  <c r="C1790" i="6"/>
  <c r="C1791" i="6"/>
  <c r="C1792" i="6"/>
  <c r="C1793" i="6"/>
  <c r="C1794" i="6"/>
  <c r="C1795" i="6"/>
  <c r="C1796" i="6"/>
  <c r="C1797" i="6"/>
  <c r="C1798" i="6"/>
  <c r="C1799" i="6"/>
  <c r="C1800" i="6"/>
  <c r="C1801" i="6"/>
  <c r="C1802" i="6"/>
  <c r="C1803" i="6"/>
  <c r="C1804" i="6"/>
  <c r="C1805" i="6"/>
  <c r="C1806" i="6"/>
  <c r="C1807" i="6"/>
  <c r="C1808" i="6"/>
  <c r="C1809" i="6"/>
  <c r="C1810" i="6"/>
  <c r="C1811" i="6"/>
  <c r="C1812" i="6"/>
  <c r="C1813" i="6"/>
  <c r="C1814" i="6"/>
  <c r="C1815" i="6"/>
  <c r="C1816" i="6"/>
  <c r="C1817" i="6"/>
  <c r="C1818" i="6"/>
  <c r="C1819" i="6"/>
  <c r="C1820" i="6"/>
  <c r="C1821" i="6"/>
  <c r="C1822" i="6"/>
  <c r="C1823" i="6"/>
  <c r="C1824" i="6"/>
  <c r="C1825" i="6"/>
  <c r="C1826" i="6"/>
  <c r="C1827" i="6"/>
  <c r="C1828" i="6"/>
  <c r="C1829" i="6"/>
  <c r="C1830" i="6"/>
  <c r="C1831" i="6"/>
  <c r="C1832" i="6"/>
  <c r="C1833" i="6"/>
  <c r="C1834" i="6"/>
  <c r="C1835" i="6"/>
  <c r="C1836" i="6"/>
  <c r="C1837" i="6"/>
  <c r="C1838" i="6"/>
  <c r="C1839" i="6"/>
  <c r="C1840" i="6"/>
  <c r="C1841" i="6"/>
  <c r="C1842" i="6"/>
  <c r="C1843" i="6"/>
  <c r="C1844" i="6"/>
  <c r="C1845" i="6"/>
  <c r="C1846" i="6"/>
  <c r="C1847" i="6"/>
  <c r="C1848" i="6"/>
  <c r="C1849" i="6"/>
  <c r="C1850" i="6"/>
  <c r="C1851" i="6"/>
  <c r="C1852" i="6"/>
  <c r="C1853" i="6"/>
  <c r="C1854" i="6"/>
  <c r="C1855" i="6"/>
  <c r="C1856" i="6"/>
  <c r="C1857" i="6"/>
  <c r="C1858" i="6"/>
  <c r="C1859" i="6"/>
  <c r="C1860" i="6"/>
  <c r="C1861" i="6"/>
  <c r="C1862" i="6"/>
  <c r="C1863" i="6"/>
  <c r="C1864" i="6"/>
  <c r="C1865" i="6"/>
  <c r="C1866" i="6"/>
  <c r="C1867" i="6"/>
  <c r="C1868" i="6"/>
  <c r="C1869" i="6"/>
  <c r="C1870" i="6"/>
  <c r="C1871" i="6"/>
  <c r="C1872" i="6"/>
  <c r="C1873" i="6"/>
  <c r="C1874" i="6"/>
  <c r="C1875" i="6"/>
  <c r="C1876" i="6"/>
  <c r="C1877" i="6"/>
  <c r="C1878" i="6"/>
  <c r="C1879" i="6"/>
  <c r="C1880" i="6"/>
  <c r="C1881" i="6"/>
  <c r="C1882" i="6"/>
  <c r="C1883" i="6"/>
  <c r="C1884" i="6"/>
  <c r="C1885" i="6"/>
  <c r="C1886" i="6"/>
  <c r="C1887" i="6"/>
  <c r="C1888" i="6"/>
  <c r="C1889" i="6"/>
  <c r="C1890" i="6"/>
  <c r="C1891" i="6"/>
  <c r="C1892" i="6"/>
  <c r="C1893" i="6"/>
  <c r="C1894" i="6"/>
  <c r="C1895" i="6"/>
  <c r="C1896" i="6"/>
  <c r="C1897" i="6"/>
  <c r="C1898" i="6"/>
  <c r="C1899" i="6"/>
  <c r="C1900" i="6"/>
  <c r="C1901" i="6"/>
  <c r="C1902" i="6"/>
  <c r="C1903" i="6"/>
  <c r="C1904" i="6"/>
  <c r="C1905" i="6"/>
  <c r="C1906" i="6"/>
  <c r="C1907" i="6"/>
  <c r="C1908" i="6"/>
  <c r="C1909" i="6"/>
  <c r="C1910" i="6"/>
  <c r="C1911" i="6"/>
  <c r="C1912" i="6"/>
  <c r="C1913" i="6"/>
  <c r="C1914" i="6"/>
  <c r="C1915" i="6"/>
  <c r="C1916" i="6"/>
  <c r="C1917" i="6"/>
  <c r="C1918" i="6"/>
  <c r="C1919" i="6"/>
  <c r="C1920" i="6"/>
  <c r="C1921" i="6"/>
  <c r="C1922" i="6"/>
  <c r="C1923" i="6"/>
  <c r="C1924" i="6"/>
  <c r="C1925" i="6"/>
  <c r="C1926" i="6"/>
  <c r="C1927" i="6"/>
  <c r="C1928" i="6"/>
  <c r="C1929" i="6"/>
  <c r="C1930" i="6"/>
  <c r="C1931" i="6"/>
  <c r="C1932" i="6"/>
  <c r="C1933" i="6"/>
  <c r="C1934" i="6"/>
  <c r="C1935" i="6"/>
  <c r="C1936" i="6"/>
  <c r="C1937" i="6"/>
  <c r="C1938" i="6"/>
  <c r="C1939" i="6"/>
  <c r="C1940" i="6"/>
  <c r="C1941" i="6"/>
  <c r="C1942" i="6"/>
  <c r="C1943" i="6"/>
  <c r="C1944" i="6"/>
  <c r="C1945" i="6"/>
  <c r="C1946" i="6"/>
  <c r="C1947" i="6"/>
  <c r="C1948" i="6"/>
  <c r="C1949" i="6"/>
  <c r="C1950" i="6"/>
  <c r="C1951" i="6"/>
  <c r="C1952" i="6"/>
  <c r="C1953" i="6"/>
  <c r="C1954" i="6"/>
  <c r="C1955" i="6"/>
  <c r="C1956" i="6"/>
  <c r="C1957" i="6"/>
  <c r="C1958" i="6"/>
  <c r="C1959" i="6"/>
  <c r="C1960" i="6"/>
  <c r="C1961" i="6"/>
  <c r="C1962" i="6"/>
  <c r="C1963" i="6"/>
  <c r="C1964" i="6"/>
  <c r="C1965" i="6"/>
  <c r="C1966" i="6"/>
  <c r="C1967" i="6"/>
  <c r="C1968" i="6"/>
  <c r="C1969" i="6"/>
  <c r="C1970" i="6"/>
  <c r="C1971" i="6"/>
  <c r="C1972" i="6"/>
  <c r="C1973" i="6"/>
  <c r="C1974" i="6"/>
  <c r="C1975" i="6"/>
  <c r="C1976" i="6"/>
  <c r="C1977" i="6"/>
  <c r="C1978" i="6"/>
  <c r="C1979" i="6"/>
  <c r="C1980" i="6"/>
  <c r="C1981" i="6"/>
  <c r="C1982" i="6"/>
  <c r="C1983" i="6"/>
  <c r="C1984" i="6"/>
  <c r="C1985" i="6"/>
  <c r="C1986" i="6"/>
  <c r="C1987" i="6"/>
  <c r="C1988" i="6"/>
  <c r="C1989" i="6"/>
  <c r="C1990" i="6"/>
  <c r="C1991" i="6"/>
  <c r="C1992" i="6"/>
  <c r="C1993" i="6"/>
  <c r="C1994" i="6"/>
  <c r="C1995" i="6"/>
  <c r="C1996" i="6"/>
  <c r="C1997" i="6"/>
  <c r="C1998" i="6"/>
  <c r="C1999" i="6"/>
  <c r="C2000" i="6"/>
  <c r="C2001" i="6"/>
  <c r="C2002" i="6"/>
  <c r="C2003" i="6"/>
  <c r="C2004" i="6"/>
  <c r="C2005" i="6"/>
  <c r="C2006" i="6"/>
  <c r="C2007" i="6"/>
  <c r="C2008" i="6"/>
  <c r="C2009" i="6"/>
  <c r="C2010" i="6"/>
  <c r="C2011" i="6"/>
  <c r="C2012" i="6"/>
  <c r="C2013" i="6"/>
  <c r="C2014" i="6"/>
  <c r="C2015" i="6"/>
  <c r="C2016" i="6"/>
  <c r="C2017" i="6"/>
  <c r="C2018" i="6"/>
  <c r="C2019" i="6"/>
  <c r="C2020" i="6"/>
  <c r="C2021" i="6"/>
  <c r="C2022" i="6"/>
  <c r="C2023" i="6"/>
  <c r="C2024" i="6"/>
  <c r="C2025" i="6"/>
  <c r="C2026" i="6"/>
  <c r="C2027" i="6"/>
  <c r="C2028" i="6"/>
  <c r="C2029" i="6"/>
  <c r="C2030" i="6"/>
  <c r="C2031" i="6"/>
  <c r="C2032" i="6"/>
  <c r="C2033" i="6"/>
  <c r="C2034" i="6"/>
  <c r="C2035" i="6"/>
  <c r="C2036" i="6"/>
  <c r="C2037" i="6"/>
  <c r="C2038" i="6"/>
  <c r="C2039" i="6"/>
  <c r="C2040" i="6"/>
  <c r="C2041" i="6"/>
  <c r="C2042" i="6"/>
  <c r="C2043" i="6"/>
  <c r="C2044" i="6"/>
  <c r="C2045" i="6"/>
  <c r="C2046" i="6"/>
  <c r="C2047" i="6"/>
  <c r="C2048" i="6"/>
  <c r="C2049" i="6"/>
  <c r="C2050" i="6"/>
  <c r="C2051" i="6"/>
  <c r="C2052" i="6"/>
  <c r="C2053" i="6"/>
  <c r="C2054" i="6"/>
  <c r="C2055" i="6"/>
  <c r="C2056" i="6"/>
  <c r="C2057" i="6"/>
  <c r="C2058" i="6"/>
  <c r="C2059" i="6"/>
  <c r="C2060" i="6"/>
  <c r="C2061" i="6"/>
  <c r="C2062" i="6"/>
  <c r="C2063" i="6"/>
  <c r="C2064" i="6"/>
  <c r="C2065" i="6"/>
  <c r="C2066" i="6"/>
  <c r="C2067" i="6"/>
  <c r="C2068" i="6"/>
  <c r="C2069" i="6"/>
  <c r="C2070" i="6"/>
  <c r="C2071" i="6"/>
  <c r="C2072" i="6"/>
  <c r="C2073" i="6"/>
  <c r="C2074" i="6"/>
  <c r="C2075" i="6"/>
  <c r="C2076" i="6"/>
  <c r="C2077" i="6"/>
  <c r="C2078" i="6"/>
  <c r="C2079" i="6"/>
  <c r="C2080" i="6"/>
  <c r="C2081" i="6"/>
  <c r="C2082" i="6"/>
  <c r="C2083" i="6"/>
  <c r="C2084" i="6"/>
  <c r="C2085" i="6"/>
  <c r="C2086" i="6"/>
  <c r="C2087" i="6"/>
  <c r="C2088" i="6"/>
  <c r="C2089" i="6"/>
  <c r="C2090" i="6"/>
  <c r="C2091" i="6"/>
  <c r="C2092" i="6"/>
  <c r="C2093" i="6"/>
  <c r="C2094" i="6"/>
  <c r="C2095" i="6"/>
  <c r="C2096" i="6"/>
  <c r="C2097" i="6"/>
  <c r="C2098" i="6"/>
  <c r="C2099" i="6"/>
  <c r="C2100" i="6"/>
  <c r="C2101" i="6"/>
  <c r="C2102" i="6"/>
  <c r="C2103" i="6"/>
  <c r="C2104" i="6"/>
  <c r="C2105" i="6"/>
  <c r="C2106" i="6"/>
  <c r="C2107" i="6"/>
  <c r="C2108" i="6"/>
  <c r="C2109" i="6"/>
  <c r="C2110" i="6"/>
  <c r="C2111" i="6"/>
  <c r="C2112" i="6"/>
  <c r="C2113" i="6"/>
  <c r="C2114" i="6"/>
  <c r="C2115" i="6"/>
  <c r="C2116" i="6"/>
  <c r="C2117" i="6"/>
  <c r="C2118" i="6"/>
  <c r="C2119" i="6"/>
  <c r="C2120" i="6"/>
  <c r="C2121" i="6"/>
  <c r="C2122" i="6"/>
  <c r="C2123" i="6"/>
  <c r="C2124" i="6"/>
  <c r="C2125" i="6"/>
  <c r="C2126" i="6"/>
  <c r="C2127" i="6"/>
  <c r="C2128" i="6"/>
  <c r="C2129" i="6"/>
  <c r="C2130" i="6"/>
  <c r="C2131" i="6"/>
  <c r="C2132" i="6"/>
  <c r="C2133" i="6"/>
  <c r="C2134" i="6"/>
  <c r="C2135" i="6"/>
  <c r="C2136" i="6"/>
  <c r="C2137" i="6"/>
  <c r="C2138" i="6"/>
  <c r="C2139" i="6"/>
  <c r="C2140" i="6"/>
  <c r="C2141" i="6"/>
  <c r="C2142" i="6"/>
  <c r="C2143" i="6"/>
  <c r="C2144" i="6"/>
  <c r="C2145" i="6"/>
  <c r="C2146" i="6"/>
  <c r="C2147" i="6"/>
  <c r="C2148" i="6"/>
  <c r="C2149" i="6"/>
  <c r="C2150" i="6"/>
  <c r="C2151" i="6"/>
  <c r="C2152" i="6"/>
  <c r="C2153" i="6"/>
  <c r="C2154" i="6"/>
  <c r="C2155" i="6"/>
  <c r="C2156" i="6"/>
  <c r="C2157" i="6"/>
  <c r="C2158" i="6"/>
  <c r="C2159" i="6"/>
  <c r="C2160" i="6"/>
  <c r="C2161" i="6"/>
  <c r="C2162" i="6"/>
  <c r="C2163" i="6"/>
  <c r="C2164" i="6"/>
  <c r="C2165" i="6"/>
  <c r="C2166" i="6"/>
  <c r="C2167" i="6"/>
  <c r="C2168" i="6"/>
  <c r="C2169" i="6"/>
  <c r="C2170" i="6"/>
  <c r="C2171" i="6"/>
  <c r="C2172" i="6"/>
  <c r="C2173" i="6"/>
  <c r="C2174" i="6"/>
  <c r="C2175" i="6"/>
  <c r="C2176" i="6"/>
  <c r="C2177" i="6"/>
  <c r="C2178" i="6"/>
  <c r="C2179" i="6"/>
  <c r="C2180" i="6"/>
  <c r="C2181" i="6"/>
  <c r="C2182" i="6"/>
  <c r="C2183" i="6"/>
  <c r="C2184" i="6"/>
  <c r="C2185" i="6"/>
  <c r="C2186" i="6"/>
  <c r="C2187" i="6"/>
  <c r="C2188" i="6"/>
  <c r="C2189" i="6"/>
  <c r="C2190" i="6"/>
  <c r="C2191" i="6"/>
  <c r="C2192" i="6"/>
  <c r="C2193" i="6"/>
  <c r="C2194" i="6"/>
  <c r="C2195" i="6"/>
  <c r="C2196" i="6"/>
  <c r="C2197" i="6"/>
  <c r="C2198" i="6"/>
  <c r="C2199" i="6"/>
  <c r="C2200" i="6"/>
  <c r="C2201" i="6"/>
  <c r="C2202" i="6"/>
  <c r="C2203" i="6"/>
  <c r="C2204" i="6"/>
  <c r="C2205" i="6"/>
  <c r="C2206" i="6"/>
  <c r="C2207" i="6"/>
  <c r="C2208" i="6"/>
  <c r="C2209" i="6"/>
  <c r="C2210" i="6"/>
  <c r="C2211" i="6"/>
  <c r="C2212" i="6"/>
  <c r="C2213" i="6"/>
  <c r="C2214" i="6"/>
  <c r="C2215" i="6"/>
  <c r="C2216" i="6"/>
  <c r="C2217" i="6"/>
  <c r="C2218" i="6"/>
  <c r="C2219" i="6"/>
  <c r="C2220" i="6"/>
  <c r="C2221" i="6"/>
  <c r="C2222" i="6"/>
  <c r="C2223" i="6"/>
  <c r="C2224" i="6"/>
  <c r="C2225" i="6"/>
  <c r="C2226" i="6"/>
  <c r="C2227" i="6"/>
  <c r="C2228" i="6"/>
  <c r="C2229" i="6"/>
  <c r="C2230" i="6"/>
  <c r="C2231" i="6"/>
  <c r="C2232" i="6"/>
  <c r="C2233" i="6"/>
  <c r="C2234" i="6"/>
  <c r="C2235" i="6"/>
  <c r="C2236" i="6"/>
  <c r="C2237" i="6"/>
  <c r="C2238" i="6"/>
  <c r="C2239" i="6"/>
  <c r="C2240" i="6"/>
  <c r="C2241" i="6"/>
  <c r="C2242" i="6"/>
  <c r="C2243" i="6"/>
  <c r="C2244" i="6"/>
  <c r="C2245" i="6"/>
  <c r="C2246" i="6"/>
  <c r="C2247" i="6"/>
  <c r="C2248" i="6"/>
  <c r="C2249" i="6"/>
  <c r="C2250" i="6"/>
  <c r="C2251" i="6"/>
  <c r="C2252" i="6"/>
  <c r="C2253" i="6"/>
  <c r="C2254" i="6"/>
  <c r="C2255" i="6"/>
  <c r="C2256" i="6"/>
  <c r="C2257" i="6"/>
  <c r="C2258" i="6"/>
  <c r="C2259" i="6"/>
  <c r="C2260" i="6"/>
  <c r="C2261" i="6"/>
  <c r="C2262" i="6"/>
  <c r="C2263" i="6"/>
  <c r="C2264" i="6"/>
  <c r="C2265" i="6"/>
  <c r="C2266" i="6"/>
  <c r="C2267" i="6"/>
  <c r="C2268" i="6"/>
  <c r="C2269" i="6"/>
  <c r="C2270" i="6"/>
  <c r="C2271" i="6"/>
  <c r="C2272" i="6"/>
  <c r="C2273" i="6"/>
  <c r="C2274" i="6"/>
  <c r="C2275" i="6"/>
  <c r="C2276" i="6"/>
  <c r="C2277" i="6"/>
  <c r="C2278" i="6"/>
  <c r="C2279" i="6"/>
  <c r="C2280" i="6"/>
  <c r="C2281" i="6"/>
  <c r="C2282" i="6"/>
  <c r="C2283" i="6"/>
  <c r="C2284" i="6"/>
  <c r="C2285" i="6"/>
  <c r="C2286" i="6"/>
  <c r="C2287" i="6"/>
  <c r="C2288" i="6"/>
  <c r="C2289" i="6"/>
  <c r="C2290" i="6"/>
  <c r="C2291" i="6"/>
  <c r="C2292" i="6"/>
  <c r="C2293" i="6"/>
  <c r="C2294" i="6"/>
  <c r="C2295" i="6"/>
  <c r="C2296" i="6"/>
  <c r="C2297" i="6"/>
  <c r="C2298" i="6"/>
  <c r="C2299" i="6"/>
  <c r="C2300" i="6"/>
  <c r="C2301" i="6"/>
  <c r="C2302" i="6"/>
  <c r="C2303" i="6"/>
  <c r="C2304" i="6"/>
  <c r="C2305" i="6"/>
  <c r="C2306" i="6"/>
  <c r="C2307" i="6"/>
  <c r="C2308" i="6"/>
  <c r="C2309" i="6"/>
  <c r="C2310" i="6"/>
  <c r="C2311" i="6"/>
  <c r="C2312" i="6"/>
  <c r="C2313" i="6"/>
  <c r="C2314" i="6"/>
  <c r="C2315" i="6"/>
  <c r="C2316" i="6"/>
  <c r="C2317" i="6"/>
  <c r="C2318" i="6"/>
  <c r="C2319" i="6"/>
  <c r="C2320" i="6"/>
  <c r="C2321" i="6"/>
  <c r="C2322" i="6"/>
  <c r="C2323" i="6"/>
  <c r="C2324" i="6"/>
  <c r="C2325" i="6"/>
  <c r="C2326" i="6"/>
  <c r="C2327" i="6"/>
  <c r="C2328" i="6"/>
  <c r="C2329" i="6"/>
  <c r="C2330" i="6"/>
  <c r="C2331" i="6"/>
  <c r="C2332" i="6"/>
  <c r="C2333" i="6"/>
  <c r="C2334" i="6"/>
  <c r="C2335" i="6"/>
  <c r="C2336" i="6"/>
  <c r="C2337" i="6"/>
  <c r="C2338" i="6"/>
  <c r="C2339" i="6"/>
  <c r="C2340" i="6"/>
  <c r="C2341" i="6"/>
  <c r="C2342" i="6"/>
  <c r="C2343" i="6"/>
  <c r="C2344" i="6"/>
  <c r="C2345" i="6"/>
  <c r="C2346" i="6"/>
  <c r="C2347" i="6"/>
  <c r="C2348" i="6"/>
  <c r="C2349" i="6"/>
  <c r="C2350" i="6"/>
  <c r="C2351" i="6"/>
  <c r="C2352" i="6"/>
  <c r="C2353" i="6"/>
  <c r="C2354" i="6"/>
  <c r="C2355" i="6"/>
  <c r="C2356" i="6"/>
  <c r="C2357" i="6"/>
  <c r="C2358" i="6"/>
  <c r="C2359" i="6"/>
  <c r="C2360" i="6"/>
  <c r="C2361" i="6"/>
  <c r="C2362" i="6"/>
  <c r="C2363" i="6"/>
  <c r="C2364" i="6"/>
  <c r="C2365" i="6"/>
  <c r="C2366" i="6"/>
  <c r="C2367" i="6"/>
  <c r="C2368" i="6"/>
  <c r="C2369" i="6"/>
  <c r="C2370" i="6"/>
  <c r="C2371" i="6"/>
  <c r="C2372" i="6"/>
  <c r="C2373" i="6"/>
  <c r="C2374" i="6"/>
  <c r="C2375" i="6"/>
  <c r="C2376" i="6"/>
  <c r="C2377" i="6"/>
  <c r="C2378" i="6"/>
  <c r="C2379" i="6"/>
  <c r="C2380" i="6"/>
  <c r="C2381" i="6"/>
  <c r="C2382" i="6"/>
  <c r="C2383" i="6"/>
  <c r="C2384" i="6"/>
  <c r="C2385" i="6"/>
  <c r="C2386" i="6"/>
  <c r="C2387" i="6"/>
  <c r="C2388" i="6"/>
  <c r="C2389" i="6"/>
  <c r="C2390" i="6"/>
  <c r="C2391" i="6"/>
  <c r="C2392" i="6"/>
  <c r="C2393" i="6"/>
  <c r="C2394" i="6"/>
  <c r="C2395" i="6"/>
  <c r="C2396" i="6"/>
  <c r="C2397" i="6"/>
  <c r="C2398" i="6"/>
  <c r="C2399" i="6"/>
  <c r="C2400" i="6"/>
  <c r="C2401" i="6"/>
  <c r="C2402" i="6"/>
  <c r="C2403" i="6"/>
  <c r="C2404" i="6"/>
  <c r="C2405" i="6"/>
  <c r="C2406" i="6"/>
  <c r="C2407" i="6"/>
  <c r="C2408" i="6"/>
  <c r="C2409" i="6"/>
  <c r="C2410" i="6"/>
  <c r="C2411" i="6"/>
  <c r="C2412" i="6"/>
  <c r="C2413" i="6"/>
  <c r="C2414" i="6"/>
  <c r="C2415" i="6"/>
  <c r="C2416" i="6"/>
  <c r="C2417" i="6"/>
  <c r="C2418" i="6"/>
  <c r="C2419" i="6"/>
  <c r="C2420" i="6"/>
  <c r="C2421" i="6"/>
  <c r="C2422" i="6"/>
  <c r="C2423" i="6"/>
  <c r="C2424" i="6"/>
  <c r="C2425" i="6"/>
  <c r="C2426" i="6"/>
  <c r="C2427" i="6"/>
  <c r="C2428" i="6"/>
  <c r="C2429" i="6"/>
  <c r="C2430" i="6"/>
  <c r="C2431" i="6"/>
  <c r="C2432" i="6"/>
  <c r="C2433" i="6"/>
  <c r="C2434" i="6"/>
  <c r="C2435" i="6"/>
  <c r="C2436" i="6"/>
  <c r="C2437" i="6"/>
  <c r="C2438" i="6"/>
  <c r="C2439" i="6"/>
  <c r="C2440" i="6"/>
  <c r="C2441" i="6"/>
  <c r="C2442" i="6"/>
  <c r="C2443" i="6"/>
  <c r="C2444" i="6"/>
  <c r="C2445" i="6"/>
  <c r="C2446" i="6"/>
  <c r="C2447" i="6"/>
  <c r="C2448" i="6"/>
  <c r="C2449" i="6"/>
  <c r="C2450" i="6"/>
  <c r="C2451" i="6"/>
  <c r="C2452" i="6"/>
  <c r="C2453" i="6"/>
  <c r="C2454" i="6"/>
  <c r="C2455" i="6"/>
  <c r="C2456" i="6"/>
  <c r="C2457" i="6"/>
  <c r="C2458" i="6"/>
  <c r="C2459" i="6"/>
  <c r="C2460" i="6"/>
  <c r="C2461" i="6"/>
  <c r="C2462" i="6"/>
  <c r="C2463" i="6"/>
  <c r="C2464" i="6"/>
  <c r="C2465" i="6"/>
  <c r="C2466" i="6"/>
  <c r="C2467" i="6"/>
  <c r="C2468" i="6"/>
  <c r="C2469" i="6"/>
  <c r="C2470" i="6"/>
  <c r="C2471" i="6"/>
  <c r="C2472" i="6"/>
  <c r="C2473" i="6"/>
  <c r="C2474" i="6"/>
  <c r="C2475" i="6"/>
  <c r="C2476" i="6"/>
  <c r="C2477" i="6"/>
  <c r="C2478" i="6"/>
  <c r="C2479" i="6"/>
  <c r="C2480" i="6"/>
  <c r="C2481" i="6"/>
  <c r="C2482" i="6"/>
  <c r="C2483" i="6"/>
  <c r="C2484" i="6"/>
  <c r="C2485" i="6"/>
  <c r="C2486" i="6"/>
  <c r="C2487" i="6"/>
  <c r="C2488" i="6"/>
  <c r="C2489" i="6"/>
  <c r="C2490" i="6"/>
  <c r="C2491" i="6"/>
  <c r="C2492" i="6"/>
  <c r="C2493" i="6"/>
  <c r="C2494" i="6"/>
  <c r="C2495" i="6"/>
  <c r="C2496" i="6"/>
  <c r="C2497" i="6"/>
  <c r="C2498" i="6"/>
  <c r="C2499" i="6"/>
  <c r="C2500" i="6"/>
  <c r="C2501" i="6"/>
  <c r="C2502" i="6"/>
  <c r="C2503" i="6"/>
  <c r="C2504" i="6"/>
  <c r="C2505" i="6"/>
  <c r="C2506" i="6"/>
  <c r="C2507" i="6"/>
  <c r="C2508" i="6"/>
  <c r="C2509" i="6"/>
  <c r="C2510" i="6"/>
  <c r="C2511" i="6"/>
  <c r="C2512" i="6"/>
  <c r="C2513" i="6"/>
  <c r="C2514" i="6"/>
  <c r="C2515" i="6"/>
  <c r="C2516" i="6"/>
  <c r="C2517" i="6"/>
  <c r="C2518" i="6"/>
  <c r="C2519" i="6"/>
  <c r="C2520" i="6"/>
  <c r="C2521" i="6"/>
  <c r="C2522" i="6"/>
  <c r="C2523" i="6"/>
  <c r="C2524" i="6"/>
  <c r="C2525" i="6"/>
  <c r="C2526" i="6"/>
  <c r="C2527" i="6"/>
  <c r="C2528" i="6"/>
  <c r="C2529" i="6"/>
  <c r="C2530" i="6"/>
  <c r="C2531" i="6"/>
  <c r="C2532" i="6"/>
  <c r="C2533" i="6"/>
  <c r="C2534" i="6"/>
  <c r="C2535" i="6"/>
  <c r="C2536" i="6"/>
  <c r="C2537" i="6"/>
  <c r="C2538" i="6"/>
  <c r="C2539" i="6"/>
  <c r="C2540" i="6"/>
  <c r="C2541" i="6"/>
  <c r="C2542" i="6"/>
  <c r="C2543" i="6"/>
  <c r="C2544" i="6"/>
  <c r="C2545" i="6"/>
  <c r="C2546" i="6"/>
  <c r="C2547" i="6"/>
  <c r="C2548" i="6"/>
  <c r="C2549" i="6"/>
  <c r="C2550" i="6"/>
  <c r="C2551" i="6"/>
  <c r="C2552" i="6"/>
  <c r="C2553" i="6"/>
  <c r="C2554" i="6"/>
  <c r="C2555" i="6"/>
  <c r="C2556" i="6"/>
  <c r="C2557" i="6"/>
  <c r="C2558" i="6"/>
  <c r="C2559" i="6"/>
  <c r="C2560" i="6"/>
  <c r="C2561" i="6"/>
  <c r="C2562" i="6"/>
  <c r="C2563" i="6"/>
  <c r="C2564" i="6"/>
  <c r="C2565" i="6"/>
  <c r="C2566" i="6"/>
  <c r="C2567" i="6"/>
  <c r="C2568" i="6"/>
  <c r="C2569" i="6"/>
  <c r="C2570" i="6"/>
  <c r="C2571" i="6"/>
  <c r="C2572" i="6"/>
  <c r="C2573" i="6"/>
  <c r="C2574" i="6"/>
  <c r="C2575" i="6"/>
  <c r="C2576" i="6"/>
  <c r="C2577" i="6"/>
  <c r="C2578" i="6"/>
  <c r="C2579" i="6"/>
  <c r="C2580" i="6"/>
  <c r="C2581" i="6"/>
  <c r="C2582" i="6"/>
  <c r="C2583" i="6"/>
  <c r="C2584" i="6"/>
  <c r="C2585" i="6"/>
  <c r="C2586" i="6"/>
  <c r="C2587" i="6"/>
  <c r="C2588" i="6"/>
  <c r="C2589" i="6"/>
  <c r="C2590" i="6"/>
  <c r="C2591" i="6"/>
  <c r="C2592" i="6"/>
  <c r="C2593" i="6"/>
  <c r="C2594" i="6"/>
  <c r="C2595" i="6"/>
  <c r="C2596" i="6"/>
  <c r="C2597" i="6"/>
  <c r="C2598" i="6"/>
  <c r="C2599" i="6"/>
  <c r="C2600" i="6"/>
  <c r="C2601" i="6"/>
  <c r="C2602" i="6"/>
  <c r="C2603" i="6"/>
  <c r="C2604" i="6"/>
  <c r="C2605" i="6"/>
  <c r="C2606" i="6"/>
  <c r="C2607" i="6"/>
  <c r="C2608" i="6"/>
  <c r="C2609" i="6"/>
  <c r="C2610" i="6"/>
  <c r="C2611" i="6"/>
  <c r="C2612" i="6"/>
  <c r="C2613" i="6"/>
  <c r="C2614" i="6"/>
  <c r="C2615" i="6"/>
  <c r="C2616" i="6"/>
  <c r="C2617" i="6"/>
  <c r="C2618" i="6"/>
  <c r="C2619" i="6"/>
  <c r="C2620" i="6"/>
  <c r="C2621" i="6"/>
  <c r="C2622" i="6"/>
  <c r="C2623" i="6"/>
  <c r="C2624" i="6"/>
  <c r="C2625" i="6"/>
  <c r="C2626" i="6"/>
  <c r="C2627" i="6"/>
  <c r="C2628" i="6"/>
  <c r="C2629" i="6"/>
  <c r="C2630" i="6"/>
  <c r="C2631" i="6"/>
  <c r="C2632" i="6"/>
  <c r="C2633" i="6"/>
  <c r="C2634" i="6"/>
  <c r="C2635" i="6"/>
  <c r="C2636" i="6"/>
  <c r="C2637" i="6"/>
  <c r="C2638" i="6"/>
  <c r="C2639" i="6"/>
  <c r="C2640" i="6"/>
  <c r="C2641" i="6"/>
  <c r="C2642" i="6"/>
  <c r="C2643" i="6"/>
  <c r="C2644" i="6"/>
  <c r="C2645" i="6"/>
  <c r="C2646" i="6"/>
  <c r="C2647" i="6"/>
  <c r="C2648" i="6"/>
  <c r="C2649" i="6"/>
  <c r="C2650" i="6"/>
  <c r="C2651" i="6"/>
  <c r="C2652" i="6"/>
  <c r="C2653" i="6"/>
  <c r="C2654" i="6"/>
  <c r="C2655" i="6"/>
  <c r="C2656" i="6"/>
  <c r="C2657" i="6"/>
  <c r="C2658" i="6"/>
  <c r="C2659" i="6"/>
  <c r="C2660" i="6"/>
  <c r="C2661" i="6"/>
  <c r="C2662" i="6"/>
  <c r="C2663" i="6"/>
  <c r="C2664" i="6"/>
  <c r="C2665" i="6"/>
  <c r="C2666" i="6"/>
  <c r="C2667" i="6"/>
  <c r="C2668" i="6"/>
  <c r="C2669" i="6"/>
  <c r="C2670" i="6"/>
  <c r="C2671" i="6"/>
  <c r="C2672" i="6"/>
  <c r="C2673" i="6"/>
  <c r="C2674" i="6"/>
  <c r="C2675" i="6"/>
  <c r="C2676" i="6"/>
  <c r="C2677" i="6"/>
  <c r="C2678" i="6"/>
  <c r="C2679" i="6"/>
  <c r="C2680" i="6"/>
  <c r="C2681" i="6"/>
  <c r="C2682" i="6"/>
  <c r="C2683" i="6"/>
  <c r="C2684" i="6"/>
  <c r="C2685" i="6"/>
  <c r="C2686" i="6"/>
  <c r="C2687" i="6"/>
  <c r="C2688" i="6"/>
  <c r="C2689" i="6"/>
  <c r="C2690" i="6"/>
  <c r="C2691" i="6"/>
  <c r="C2692" i="6"/>
  <c r="C2693" i="6"/>
  <c r="C2694" i="6"/>
  <c r="C2695" i="6"/>
  <c r="C2696" i="6"/>
  <c r="C2697" i="6"/>
  <c r="C2698" i="6"/>
  <c r="C2699" i="6"/>
  <c r="C2700" i="6"/>
  <c r="C2701" i="6"/>
  <c r="C2702" i="6"/>
  <c r="C2703" i="6"/>
  <c r="C2704" i="6"/>
  <c r="C2705" i="6"/>
  <c r="C2706" i="6"/>
  <c r="C2707" i="6"/>
  <c r="C2708" i="6"/>
  <c r="C2709" i="6"/>
  <c r="C2710" i="6"/>
  <c r="C2711" i="6"/>
  <c r="C2712" i="6"/>
  <c r="C2713" i="6"/>
  <c r="C2714" i="6"/>
  <c r="C2715" i="6"/>
  <c r="C2716" i="6"/>
  <c r="C2717" i="6"/>
  <c r="C2718" i="6"/>
  <c r="C2719" i="6"/>
  <c r="C2720" i="6"/>
  <c r="C2721" i="6"/>
  <c r="C2722" i="6"/>
  <c r="C2723" i="6"/>
  <c r="C2724" i="6"/>
  <c r="C2725" i="6"/>
  <c r="C2726" i="6"/>
  <c r="C2727" i="6"/>
  <c r="C2728" i="6"/>
  <c r="C2729" i="6"/>
  <c r="C2730" i="6"/>
  <c r="C2731" i="6"/>
  <c r="C2732" i="6"/>
  <c r="C2733" i="6"/>
  <c r="C2734" i="6"/>
  <c r="C2735" i="6"/>
  <c r="C2736" i="6"/>
  <c r="C2737" i="6"/>
  <c r="C2738" i="6"/>
  <c r="C2739" i="6"/>
  <c r="C2740" i="6"/>
  <c r="C2741" i="6"/>
  <c r="C2742" i="6"/>
  <c r="C2743" i="6"/>
  <c r="C2744" i="6"/>
  <c r="C2745" i="6"/>
  <c r="C2746" i="6"/>
  <c r="C2747" i="6"/>
  <c r="C2748" i="6"/>
  <c r="C2749" i="6"/>
  <c r="C2750" i="6"/>
  <c r="C2751" i="6"/>
  <c r="C2752" i="6"/>
  <c r="C2753" i="6"/>
  <c r="C2754" i="6"/>
  <c r="C2755" i="6"/>
  <c r="C2756" i="6"/>
  <c r="C2757" i="6"/>
  <c r="C2758" i="6"/>
  <c r="C2759" i="6"/>
  <c r="C2760" i="6"/>
  <c r="C2761" i="6"/>
  <c r="C2762" i="6"/>
  <c r="C2763" i="6"/>
  <c r="C2764" i="6"/>
  <c r="C2765" i="6"/>
  <c r="C2766" i="6"/>
  <c r="C2767" i="6"/>
  <c r="C2768" i="6"/>
  <c r="C2769" i="6"/>
  <c r="C2770" i="6"/>
  <c r="C2771" i="6"/>
  <c r="C2772" i="6"/>
  <c r="C2773" i="6"/>
  <c r="C2774" i="6"/>
  <c r="C2775" i="6"/>
  <c r="C2776" i="6"/>
  <c r="C2777" i="6"/>
  <c r="C2778" i="6"/>
  <c r="C2779" i="6"/>
  <c r="C2780" i="6"/>
  <c r="C2781" i="6"/>
  <c r="C2782" i="6"/>
  <c r="C2783" i="6"/>
  <c r="C2784" i="6"/>
  <c r="C2785" i="6"/>
  <c r="C2786" i="6"/>
  <c r="C2787" i="6"/>
  <c r="C2788" i="6"/>
  <c r="C2789" i="6"/>
  <c r="C2790" i="6"/>
  <c r="C2791" i="6"/>
  <c r="C2792" i="6"/>
  <c r="C2793" i="6"/>
  <c r="C2794" i="6"/>
  <c r="C2795" i="6"/>
  <c r="C2796" i="6"/>
  <c r="C2797" i="6"/>
  <c r="C2798" i="6"/>
  <c r="C2799" i="6"/>
  <c r="C2800" i="6"/>
  <c r="C2801" i="6"/>
  <c r="C2802" i="6"/>
  <c r="C2803" i="6"/>
  <c r="C2804" i="6"/>
  <c r="C2805" i="6"/>
  <c r="C2806" i="6"/>
  <c r="C2807" i="6"/>
  <c r="C2808" i="6"/>
  <c r="C2809" i="6"/>
  <c r="C2810" i="6"/>
  <c r="C2811" i="6"/>
  <c r="C2812" i="6"/>
  <c r="C2813" i="6"/>
  <c r="C2814" i="6"/>
  <c r="C2815" i="6"/>
  <c r="C2816" i="6"/>
  <c r="C2817" i="6"/>
  <c r="C2818" i="6"/>
  <c r="C2819" i="6"/>
  <c r="C2820" i="6"/>
  <c r="C2821" i="6"/>
  <c r="C2822" i="6"/>
  <c r="C2823" i="6"/>
  <c r="C2824" i="6"/>
  <c r="C2825" i="6"/>
  <c r="C2826" i="6"/>
  <c r="C2827" i="6"/>
  <c r="C2828" i="6"/>
  <c r="C2829" i="6"/>
  <c r="C2830" i="6"/>
  <c r="C2831" i="6"/>
  <c r="C2832" i="6"/>
  <c r="C2833" i="6"/>
  <c r="C2834" i="6"/>
  <c r="C2835" i="6"/>
  <c r="C2836" i="6"/>
  <c r="C2837" i="6"/>
  <c r="C2838" i="6"/>
  <c r="C2839" i="6"/>
  <c r="C2840" i="6"/>
  <c r="C2841" i="6"/>
  <c r="C2842" i="6"/>
  <c r="C2843" i="6"/>
  <c r="C2844" i="6"/>
  <c r="C2845" i="6"/>
  <c r="C2846" i="6"/>
  <c r="C2847" i="6"/>
  <c r="C2848" i="6"/>
  <c r="C2849" i="6"/>
  <c r="C2850" i="6"/>
  <c r="C2851" i="6"/>
  <c r="C2852" i="6"/>
  <c r="C2853" i="6"/>
  <c r="C2854" i="6"/>
  <c r="C2855" i="6"/>
  <c r="C2856" i="6"/>
  <c r="C2857" i="6"/>
  <c r="C2858" i="6"/>
  <c r="C2859" i="6"/>
  <c r="C2860" i="6"/>
  <c r="C2861" i="6"/>
  <c r="C2862" i="6"/>
  <c r="C2863" i="6"/>
  <c r="C2864" i="6"/>
  <c r="C2865" i="6"/>
  <c r="C2866" i="6"/>
  <c r="C2867" i="6"/>
  <c r="C2868" i="6"/>
  <c r="C2869" i="6"/>
  <c r="C2870" i="6"/>
  <c r="C2871" i="6"/>
  <c r="C2872" i="6"/>
  <c r="C2873" i="6"/>
  <c r="C2874" i="6"/>
  <c r="C2875" i="6"/>
  <c r="C2876" i="6"/>
  <c r="C2877" i="6"/>
  <c r="C2878" i="6"/>
  <c r="C2879" i="6"/>
  <c r="C2880" i="6"/>
  <c r="C2881" i="6"/>
  <c r="C2882" i="6"/>
  <c r="C2883" i="6"/>
  <c r="C2884" i="6"/>
  <c r="C2885" i="6"/>
  <c r="C2886" i="6"/>
  <c r="C2887" i="6"/>
  <c r="C2888" i="6"/>
  <c r="C2889" i="6"/>
  <c r="C2890" i="6"/>
  <c r="C2891" i="6"/>
  <c r="C2892" i="6"/>
  <c r="C2893" i="6"/>
  <c r="C2894" i="6"/>
  <c r="C2895" i="6"/>
  <c r="C2896" i="6"/>
  <c r="C2897" i="6"/>
  <c r="C2898" i="6"/>
  <c r="C2899" i="6"/>
  <c r="C2900" i="6"/>
  <c r="C2901" i="6"/>
  <c r="C2902" i="6"/>
  <c r="C2903" i="6"/>
  <c r="C2904" i="6"/>
  <c r="C2905" i="6"/>
  <c r="C2906" i="6"/>
  <c r="C2907" i="6"/>
  <c r="C2908" i="6"/>
  <c r="C2909" i="6"/>
  <c r="C2910" i="6"/>
  <c r="C2911" i="6"/>
  <c r="C2912" i="6"/>
  <c r="C2913" i="6"/>
  <c r="C2914" i="6"/>
  <c r="C2915" i="6"/>
  <c r="C2916" i="6"/>
  <c r="C2917" i="6"/>
  <c r="C2918" i="6"/>
  <c r="C2919" i="6"/>
  <c r="C2920" i="6"/>
  <c r="C2921" i="6"/>
  <c r="C2922" i="6"/>
  <c r="C2923" i="6"/>
  <c r="C2924" i="6"/>
  <c r="C2925" i="6"/>
  <c r="C2926" i="6"/>
  <c r="C2927" i="6"/>
  <c r="C2928" i="6"/>
  <c r="C2929" i="6"/>
  <c r="C2930" i="6"/>
  <c r="C2931" i="6"/>
  <c r="C2932" i="6"/>
  <c r="C2933" i="6"/>
  <c r="C2934" i="6"/>
  <c r="C2935" i="6"/>
  <c r="C2936" i="6"/>
  <c r="C2937" i="6"/>
  <c r="C2938" i="6"/>
  <c r="C2939" i="6"/>
  <c r="C2940" i="6"/>
  <c r="C2941" i="6"/>
  <c r="C2942" i="6"/>
  <c r="C2943" i="6"/>
  <c r="C2944" i="6"/>
  <c r="C2945" i="6"/>
  <c r="C2946" i="6"/>
  <c r="C2947" i="6"/>
  <c r="C2948" i="6"/>
  <c r="C2949" i="6"/>
  <c r="C2950" i="6"/>
  <c r="C2951" i="6"/>
  <c r="C2952" i="6"/>
  <c r="C2953" i="6"/>
  <c r="C2954" i="6"/>
  <c r="C2955" i="6"/>
  <c r="C2956" i="6"/>
  <c r="C2957" i="6"/>
  <c r="C2958" i="6"/>
  <c r="C2959" i="6"/>
  <c r="C2960" i="6"/>
  <c r="C2961" i="6"/>
  <c r="C2962" i="6"/>
  <c r="C2963" i="6"/>
  <c r="C2964" i="6"/>
  <c r="C2965" i="6"/>
  <c r="C2966" i="6"/>
  <c r="C2967" i="6"/>
  <c r="C2968" i="6"/>
  <c r="C2969" i="6"/>
  <c r="C2970" i="6"/>
  <c r="C2971" i="6"/>
  <c r="C2972" i="6"/>
  <c r="C2973" i="6"/>
  <c r="C2974" i="6"/>
  <c r="C2975" i="6"/>
  <c r="C2976" i="6"/>
  <c r="C2977" i="6"/>
  <c r="C2978" i="6"/>
  <c r="C2979" i="6"/>
  <c r="C2980" i="6"/>
  <c r="C2981" i="6"/>
  <c r="C2982" i="6"/>
  <c r="C2983" i="6"/>
  <c r="C2984" i="6"/>
  <c r="C2985" i="6"/>
  <c r="C2986" i="6"/>
  <c r="C2987" i="6"/>
  <c r="C2988" i="6"/>
  <c r="C2989" i="6"/>
  <c r="C2990" i="6"/>
  <c r="C2991" i="6"/>
  <c r="C2992" i="6"/>
  <c r="C2993" i="6"/>
  <c r="C2994" i="6"/>
  <c r="C2995" i="6"/>
  <c r="C2996" i="6"/>
  <c r="C2997" i="6"/>
  <c r="C2998" i="6"/>
  <c r="C2999" i="6"/>
  <c r="C3000" i="6"/>
  <c r="C3001" i="6"/>
  <c r="C3002" i="6"/>
  <c r="C3003" i="6"/>
  <c r="C3004" i="6"/>
  <c r="C3005" i="6"/>
  <c r="C3006" i="6"/>
  <c r="C3007" i="6"/>
  <c r="C3008" i="6"/>
  <c r="C3009" i="6"/>
  <c r="C3010" i="6"/>
  <c r="C3011" i="6"/>
  <c r="C3012" i="6"/>
  <c r="C3013" i="6"/>
  <c r="C3014" i="6"/>
  <c r="C3015" i="6"/>
  <c r="C3016" i="6"/>
  <c r="C3017" i="6"/>
  <c r="C3018" i="6"/>
  <c r="C3019" i="6"/>
  <c r="C3020" i="6"/>
  <c r="C3021" i="6"/>
  <c r="C3022" i="6"/>
  <c r="C3023" i="6"/>
  <c r="C3024" i="6"/>
  <c r="C3025" i="6"/>
  <c r="C3026" i="6"/>
  <c r="C3027" i="6"/>
  <c r="C3028" i="6"/>
  <c r="C3029" i="6"/>
  <c r="C3030" i="6"/>
  <c r="C3031" i="6"/>
  <c r="C3032" i="6"/>
  <c r="C3033" i="6"/>
  <c r="C3034" i="6"/>
  <c r="C3035" i="6"/>
  <c r="C3036" i="6"/>
  <c r="C3037" i="6"/>
  <c r="C3038" i="6"/>
  <c r="C3039" i="6"/>
  <c r="C3040" i="6"/>
  <c r="C3041" i="6"/>
  <c r="C3042" i="6"/>
  <c r="C3043" i="6"/>
  <c r="C3044" i="6"/>
  <c r="C3045" i="6"/>
  <c r="C3046" i="6"/>
  <c r="C3047" i="6"/>
  <c r="C3048" i="6"/>
  <c r="C3049" i="6"/>
  <c r="C3050" i="6"/>
  <c r="C3051" i="6"/>
  <c r="C3052" i="6"/>
  <c r="C3053" i="6"/>
  <c r="C3054" i="6"/>
  <c r="C3055" i="6"/>
  <c r="C3056" i="6"/>
  <c r="C3057" i="6"/>
  <c r="C3058" i="6"/>
  <c r="C3059" i="6"/>
  <c r="C3060" i="6"/>
  <c r="C3061" i="6"/>
  <c r="C3062" i="6"/>
  <c r="C3063" i="6"/>
  <c r="C3064" i="6"/>
  <c r="C3065" i="6"/>
  <c r="C3066" i="6"/>
  <c r="C3067" i="6"/>
  <c r="C3068" i="6"/>
  <c r="C3069" i="6"/>
  <c r="C3070" i="6"/>
  <c r="C3071" i="6"/>
  <c r="C3072" i="6"/>
  <c r="C3073" i="6"/>
  <c r="C3074" i="6"/>
  <c r="C3075" i="6"/>
  <c r="C3076" i="6"/>
  <c r="C3077" i="6"/>
  <c r="C3078" i="6"/>
  <c r="C3079" i="6"/>
  <c r="C3080" i="6"/>
  <c r="C3081" i="6"/>
  <c r="C3082" i="6"/>
  <c r="C3083" i="6"/>
  <c r="C3084" i="6"/>
  <c r="C3085" i="6"/>
  <c r="C3086" i="6"/>
  <c r="C3087" i="6"/>
  <c r="C3088" i="6"/>
  <c r="C3089" i="6"/>
  <c r="C3090" i="6"/>
  <c r="C3091" i="6"/>
  <c r="C3092" i="6"/>
  <c r="C3093" i="6"/>
  <c r="C3094" i="6"/>
  <c r="C3095" i="6"/>
  <c r="C3096" i="6"/>
  <c r="C3097" i="6"/>
  <c r="C3098" i="6"/>
  <c r="C3099" i="6"/>
  <c r="C3100" i="6"/>
  <c r="C3101" i="6"/>
  <c r="C3102" i="6"/>
  <c r="C3103" i="6"/>
  <c r="C3104" i="6"/>
  <c r="C3105" i="6"/>
  <c r="C3106" i="6"/>
  <c r="C3107" i="6"/>
  <c r="C3108" i="6"/>
  <c r="C3109" i="6"/>
  <c r="C3110" i="6"/>
  <c r="C3111" i="6"/>
  <c r="C3112" i="6"/>
  <c r="C3113" i="6"/>
  <c r="C3114" i="6"/>
  <c r="C3115" i="6"/>
  <c r="C3116" i="6"/>
  <c r="C3117" i="6"/>
  <c r="C3118" i="6"/>
  <c r="C3119" i="6"/>
  <c r="C3120" i="6"/>
  <c r="C3121" i="6"/>
  <c r="C3122" i="6"/>
  <c r="C3123" i="6"/>
  <c r="C3124" i="6"/>
  <c r="C3125" i="6"/>
  <c r="C3126" i="6"/>
  <c r="C3127" i="6"/>
  <c r="C3128" i="6"/>
  <c r="C3129" i="6"/>
  <c r="C3130" i="6"/>
  <c r="C3131" i="6"/>
  <c r="C3132" i="6"/>
  <c r="C3133" i="6"/>
  <c r="C3134" i="6"/>
  <c r="C3135" i="6"/>
  <c r="C3136" i="6"/>
  <c r="C3137" i="6"/>
  <c r="C3138" i="6"/>
  <c r="C3139" i="6"/>
  <c r="C3140" i="6"/>
  <c r="C3141" i="6"/>
  <c r="C3142" i="6"/>
  <c r="C3143" i="6"/>
  <c r="C3144" i="6"/>
  <c r="C3145" i="6"/>
  <c r="C3146" i="6"/>
  <c r="C3147" i="6"/>
  <c r="C3148" i="6"/>
  <c r="C3149" i="6"/>
  <c r="C3150" i="6"/>
  <c r="C3151" i="6"/>
  <c r="C3152" i="6"/>
  <c r="C3153" i="6"/>
  <c r="C3154" i="6"/>
  <c r="C3155" i="6"/>
  <c r="C3156" i="6"/>
  <c r="C3157" i="6"/>
  <c r="C3158" i="6"/>
  <c r="C3159" i="6"/>
  <c r="C3160" i="6"/>
  <c r="C3161" i="6"/>
  <c r="C3162" i="6"/>
  <c r="C3163" i="6"/>
  <c r="C3164" i="6"/>
  <c r="C3165" i="6"/>
  <c r="C3166" i="6"/>
  <c r="C3167" i="6"/>
  <c r="C3168" i="6"/>
  <c r="C3169" i="6"/>
  <c r="C3170" i="6"/>
  <c r="C3171" i="6"/>
  <c r="C3172" i="6"/>
  <c r="C3173" i="6"/>
  <c r="C3174" i="6"/>
  <c r="C3175" i="6"/>
  <c r="C3176" i="6"/>
  <c r="C3177" i="6"/>
  <c r="C3178" i="6"/>
  <c r="C3179" i="6"/>
  <c r="C3180" i="6"/>
  <c r="C3181" i="6"/>
  <c r="C3182" i="6"/>
  <c r="C3183" i="6"/>
  <c r="C3184" i="6"/>
  <c r="C3185" i="6"/>
  <c r="C3186" i="6"/>
  <c r="C3187" i="6"/>
  <c r="C3188" i="6"/>
  <c r="C3189" i="6"/>
  <c r="C3190" i="6"/>
  <c r="C3191" i="6"/>
  <c r="C3192" i="6"/>
  <c r="C3193" i="6"/>
  <c r="C3194" i="6"/>
  <c r="C3195" i="6"/>
  <c r="C3196" i="6"/>
  <c r="C3197" i="6"/>
  <c r="C3198" i="6"/>
  <c r="C3199" i="6"/>
  <c r="C3200" i="6"/>
  <c r="C3201" i="6"/>
  <c r="C3202" i="6"/>
  <c r="C3203" i="6"/>
  <c r="C3204" i="6"/>
  <c r="C3205" i="6"/>
  <c r="C3206" i="6"/>
  <c r="C3207" i="6"/>
  <c r="C3208" i="6"/>
  <c r="C3209" i="6"/>
  <c r="C3210" i="6"/>
  <c r="C3211" i="6"/>
  <c r="C3212" i="6"/>
  <c r="C3213" i="6"/>
  <c r="C3214" i="6"/>
  <c r="C3215" i="6"/>
  <c r="C3216" i="6"/>
  <c r="C3217" i="6"/>
  <c r="C3218" i="6"/>
  <c r="C3219" i="6"/>
  <c r="C3220" i="6"/>
  <c r="C3221" i="6"/>
  <c r="C3222" i="6"/>
  <c r="C3223" i="6"/>
  <c r="C3224" i="6"/>
  <c r="C3225" i="6"/>
  <c r="C3226" i="6"/>
  <c r="C3227" i="6"/>
  <c r="C3228" i="6"/>
  <c r="C3229" i="6"/>
  <c r="C3230" i="6"/>
  <c r="C3231" i="6"/>
  <c r="C3232" i="6"/>
  <c r="C3233" i="6"/>
  <c r="C3234" i="6"/>
  <c r="C3235" i="6"/>
  <c r="C3236" i="6"/>
  <c r="C3237" i="6"/>
  <c r="C3238" i="6"/>
  <c r="C3239" i="6"/>
  <c r="C3240" i="6"/>
  <c r="C3241" i="6"/>
  <c r="C3242" i="6"/>
  <c r="C3243" i="6"/>
  <c r="C3244" i="6"/>
  <c r="C3245" i="6"/>
  <c r="C3246" i="6"/>
  <c r="C3247" i="6"/>
  <c r="C3248" i="6"/>
  <c r="C3249" i="6"/>
  <c r="C3250" i="6"/>
  <c r="C3251" i="6"/>
  <c r="C3252" i="6"/>
  <c r="C3253" i="6"/>
  <c r="C3254" i="6"/>
  <c r="C3255" i="6"/>
  <c r="C3256" i="6"/>
  <c r="C3257" i="6"/>
  <c r="C3258" i="6"/>
  <c r="C3259" i="6"/>
  <c r="C3260" i="6"/>
  <c r="C3261" i="6"/>
  <c r="C3262" i="6"/>
  <c r="C3263" i="6"/>
  <c r="C3264" i="6"/>
  <c r="C3265" i="6"/>
  <c r="C3266" i="6"/>
  <c r="C3267" i="6"/>
  <c r="C3268" i="6"/>
  <c r="C3269" i="6"/>
  <c r="C3270" i="6"/>
  <c r="C3271" i="6"/>
  <c r="C3272" i="6"/>
  <c r="C3273" i="6"/>
  <c r="C3274" i="6"/>
  <c r="C3275" i="6"/>
  <c r="C3276" i="6"/>
  <c r="C3277" i="6"/>
  <c r="C3278" i="6"/>
  <c r="C3279" i="6"/>
  <c r="C3280" i="6"/>
  <c r="C3281" i="6"/>
  <c r="C3282" i="6"/>
  <c r="C3283" i="6"/>
  <c r="C3284" i="6"/>
  <c r="C3285" i="6"/>
  <c r="C3286" i="6"/>
  <c r="C3287" i="6"/>
  <c r="C3288" i="6"/>
  <c r="C3289" i="6"/>
  <c r="C3290" i="6"/>
  <c r="C3291" i="6"/>
  <c r="C3292" i="6"/>
  <c r="C3293" i="6"/>
  <c r="C3294" i="6"/>
  <c r="C3295" i="6"/>
  <c r="C3296" i="6"/>
  <c r="C3297" i="6"/>
  <c r="C3298" i="6"/>
  <c r="C3299" i="6"/>
  <c r="C3300" i="6"/>
  <c r="C3301" i="6"/>
  <c r="C3302" i="6"/>
  <c r="C3303" i="6"/>
  <c r="C3304" i="6"/>
  <c r="C3305" i="6"/>
  <c r="C3306" i="6"/>
  <c r="C3307" i="6"/>
  <c r="C3308" i="6"/>
  <c r="C3309" i="6"/>
  <c r="C3310" i="6"/>
  <c r="C3311" i="6"/>
  <c r="C3312" i="6"/>
  <c r="C3313" i="6"/>
  <c r="C3314" i="6"/>
  <c r="C3315" i="6"/>
  <c r="C3316" i="6"/>
  <c r="C3317" i="6"/>
  <c r="C3318" i="6"/>
  <c r="C3319" i="6"/>
  <c r="C3320" i="6"/>
  <c r="C3321" i="6"/>
  <c r="C3322" i="6"/>
  <c r="C3323" i="6"/>
  <c r="C3324" i="6"/>
  <c r="C3325" i="6"/>
  <c r="C3326" i="6"/>
  <c r="C3327" i="6"/>
  <c r="C3328" i="6"/>
  <c r="C3329" i="6"/>
  <c r="C3330" i="6"/>
  <c r="C3331" i="6"/>
  <c r="C3332" i="6"/>
  <c r="C3333" i="6"/>
  <c r="C3334" i="6"/>
  <c r="C3335" i="6"/>
  <c r="C3336" i="6"/>
  <c r="C3337" i="6"/>
  <c r="C3338" i="6"/>
  <c r="C3339" i="6"/>
  <c r="C3340" i="6"/>
  <c r="C3341" i="6"/>
  <c r="C3342" i="6"/>
  <c r="C3343" i="6"/>
  <c r="C3344" i="6"/>
  <c r="C3345" i="6"/>
  <c r="C3346" i="6"/>
  <c r="C3347" i="6"/>
  <c r="C3348" i="6"/>
  <c r="C3349" i="6"/>
  <c r="C3350" i="6"/>
  <c r="C3351" i="6"/>
  <c r="C3352" i="6"/>
  <c r="C3353" i="6"/>
  <c r="C3354" i="6"/>
  <c r="C3355" i="6"/>
  <c r="C3356" i="6"/>
  <c r="C3357" i="6"/>
  <c r="C3358" i="6"/>
  <c r="C3359" i="6"/>
  <c r="C3360" i="6"/>
  <c r="C3361" i="6"/>
  <c r="C3362" i="6"/>
  <c r="C3363" i="6"/>
  <c r="C3364" i="6"/>
  <c r="C3365" i="6"/>
  <c r="C3366" i="6"/>
  <c r="C3367" i="6"/>
  <c r="C3368" i="6"/>
  <c r="C3369" i="6"/>
  <c r="C3370" i="6"/>
  <c r="C3371" i="6"/>
  <c r="C3372" i="6"/>
  <c r="C3373" i="6"/>
  <c r="C3374" i="6"/>
  <c r="C3375" i="6"/>
  <c r="C3376" i="6"/>
  <c r="C3377" i="6"/>
  <c r="C3378" i="6"/>
  <c r="C3379" i="6"/>
  <c r="C3380" i="6"/>
  <c r="C3381" i="6"/>
  <c r="C3382" i="6"/>
  <c r="C3383" i="6"/>
  <c r="C3384" i="6"/>
  <c r="C3385" i="6"/>
  <c r="C3386" i="6"/>
  <c r="C3387" i="6"/>
  <c r="C3388" i="6"/>
  <c r="C3389" i="6"/>
  <c r="C3390" i="6"/>
  <c r="C3391" i="6"/>
  <c r="C3392" i="6"/>
  <c r="C3393" i="6"/>
  <c r="C3394" i="6"/>
  <c r="C3395" i="6"/>
  <c r="C3396" i="6"/>
  <c r="C3397" i="6"/>
  <c r="C3398" i="6"/>
  <c r="C3399" i="6"/>
  <c r="C3400" i="6"/>
  <c r="C3401" i="6"/>
  <c r="C3402" i="6"/>
  <c r="C3403" i="6"/>
  <c r="C3404" i="6"/>
  <c r="C3405" i="6"/>
  <c r="C3406" i="6"/>
  <c r="C3407" i="6"/>
  <c r="C3408" i="6"/>
  <c r="C3409" i="6"/>
  <c r="C3410" i="6"/>
  <c r="C3411" i="6"/>
  <c r="C3412" i="6"/>
  <c r="C3413" i="6"/>
  <c r="C3414" i="6"/>
  <c r="C3415" i="6"/>
  <c r="C3416" i="6"/>
  <c r="C3417" i="6"/>
  <c r="C3418" i="6"/>
  <c r="C3419" i="6"/>
  <c r="C3420" i="6"/>
  <c r="C3421" i="6"/>
  <c r="C3422" i="6"/>
  <c r="C3423" i="6"/>
  <c r="C3424" i="6"/>
  <c r="C3425" i="6"/>
  <c r="C3426" i="6"/>
  <c r="C3427" i="6"/>
  <c r="C3428" i="6"/>
  <c r="C3429" i="6"/>
  <c r="C3430" i="6"/>
  <c r="C3431" i="6"/>
  <c r="C3432" i="6"/>
  <c r="C3433" i="6"/>
  <c r="C3434" i="6"/>
  <c r="C3435" i="6"/>
  <c r="C3436" i="6"/>
  <c r="C3437" i="6"/>
  <c r="C3438" i="6"/>
  <c r="C3439" i="6"/>
  <c r="C3440" i="6"/>
  <c r="C3441" i="6"/>
  <c r="C3442" i="6"/>
  <c r="C3443" i="6"/>
  <c r="C3444" i="6"/>
  <c r="C3445" i="6"/>
  <c r="C3446" i="6"/>
  <c r="C3447" i="6"/>
  <c r="C3448" i="6"/>
  <c r="C3449" i="6"/>
  <c r="C3450" i="6"/>
  <c r="C3451" i="6"/>
  <c r="C3452" i="6"/>
  <c r="C3453" i="6"/>
  <c r="C3454" i="6"/>
  <c r="C3455" i="6"/>
  <c r="C3456" i="6"/>
  <c r="C3457" i="6"/>
  <c r="C3458" i="6"/>
  <c r="C3459" i="6"/>
  <c r="C3460" i="6"/>
  <c r="C3461" i="6"/>
  <c r="C3462" i="6"/>
  <c r="C3463" i="6"/>
  <c r="C3464" i="6"/>
  <c r="C3465" i="6"/>
  <c r="C3466" i="6"/>
  <c r="C3467" i="6"/>
  <c r="C3468" i="6"/>
  <c r="C3469" i="6"/>
  <c r="C3470" i="6"/>
  <c r="C3471" i="6"/>
  <c r="C3472" i="6"/>
  <c r="C3473" i="6"/>
  <c r="C3474" i="6"/>
  <c r="C3475" i="6"/>
  <c r="C3476" i="6"/>
  <c r="C3477" i="6"/>
  <c r="C3478" i="6"/>
  <c r="C3479" i="6"/>
  <c r="C3480" i="6"/>
  <c r="C3481" i="6"/>
  <c r="C3482" i="6"/>
  <c r="C3483" i="6"/>
  <c r="C3484" i="6"/>
  <c r="C3485" i="6"/>
  <c r="C3486" i="6"/>
  <c r="C3487" i="6"/>
  <c r="C3488" i="6"/>
  <c r="C3489" i="6"/>
  <c r="C3490" i="6"/>
  <c r="C3491" i="6"/>
  <c r="C3492" i="6"/>
  <c r="C3493" i="6"/>
  <c r="C3494" i="6"/>
  <c r="C3495" i="6"/>
  <c r="C3496" i="6"/>
  <c r="C3497" i="6"/>
  <c r="C3498" i="6"/>
  <c r="C3499" i="6"/>
  <c r="C3500" i="6"/>
  <c r="C3501" i="6"/>
  <c r="C3502" i="6"/>
  <c r="C3503" i="6"/>
  <c r="C3504" i="6"/>
  <c r="C3505" i="6"/>
  <c r="C3506" i="6"/>
  <c r="C3507" i="6"/>
  <c r="C3508" i="6"/>
  <c r="C3509" i="6"/>
  <c r="C3510" i="6"/>
  <c r="C3511" i="6"/>
  <c r="C3512" i="6"/>
  <c r="C3513" i="6"/>
  <c r="C3514" i="6"/>
  <c r="C3515" i="6"/>
  <c r="C3516" i="6"/>
  <c r="C3517" i="6"/>
  <c r="C3518" i="6"/>
  <c r="C3519" i="6"/>
  <c r="C3520" i="6"/>
  <c r="C3521" i="6"/>
  <c r="C3522" i="6"/>
  <c r="C3523" i="6"/>
  <c r="C3524" i="6"/>
  <c r="C3525" i="6"/>
  <c r="C3526" i="6"/>
  <c r="C3527" i="6"/>
  <c r="C3528" i="6"/>
  <c r="C3529" i="6"/>
  <c r="C3530" i="6"/>
  <c r="C3531" i="6"/>
  <c r="C3532" i="6"/>
  <c r="C3533" i="6"/>
  <c r="C3534" i="6"/>
  <c r="C3535" i="6"/>
  <c r="C3536" i="6"/>
  <c r="C3537" i="6"/>
  <c r="C3538" i="6"/>
  <c r="C3539" i="6"/>
  <c r="C3540" i="6"/>
  <c r="C3541" i="6"/>
  <c r="C3542" i="6"/>
  <c r="C3543" i="6"/>
  <c r="C3544" i="6"/>
  <c r="C3545" i="6"/>
  <c r="C3546" i="6"/>
  <c r="C3547" i="6"/>
  <c r="C3548" i="6"/>
  <c r="C3549" i="6"/>
  <c r="C3550" i="6"/>
  <c r="C3551" i="6"/>
  <c r="C3552" i="6"/>
  <c r="C3553" i="6"/>
  <c r="C3554" i="6"/>
  <c r="C3555" i="6"/>
  <c r="C3556" i="6"/>
  <c r="C3557" i="6"/>
  <c r="C3558" i="6"/>
  <c r="C3559" i="6"/>
  <c r="C3560" i="6"/>
  <c r="C3561" i="6"/>
  <c r="C3562" i="6"/>
  <c r="C3563" i="6"/>
  <c r="C3564" i="6"/>
  <c r="C3565" i="6"/>
  <c r="C3566" i="6"/>
  <c r="C3567" i="6"/>
  <c r="C3568" i="6"/>
  <c r="C3569" i="6"/>
  <c r="C3570" i="6"/>
  <c r="C3571" i="6"/>
  <c r="C3572" i="6"/>
  <c r="C3573" i="6"/>
  <c r="C3574" i="6"/>
  <c r="C3575" i="6"/>
  <c r="C3576" i="6"/>
  <c r="C3577" i="6"/>
  <c r="C3578" i="6"/>
  <c r="C3579" i="6"/>
  <c r="C3580" i="6"/>
  <c r="C3581" i="6"/>
  <c r="C3582" i="6"/>
  <c r="C3583" i="6"/>
  <c r="C3584" i="6"/>
  <c r="C3585" i="6"/>
  <c r="C3586" i="6"/>
  <c r="C3587" i="6"/>
  <c r="C3588" i="6"/>
  <c r="C3589" i="6"/>
  <c r="C3590" i="6"/>
  <c r="C3591" i="6"/>
  <c r="C3592" i="6"/>
  <c r="C3593" i="6"/>
  <c r="C3594" i="6"/>
  <c r="C3595" i="6"/>
  <c r="C3596" i="6"/>
  <c r="C3597" i="6"/>
  <c r="C3598" i="6"/>
  <c r="C3599" i="6"/>
  <c r="C3600" i="6"/>
  <c r="C3601" i="6"/>
  <c r="C3602" i="6"/>
  <c r="C3603" i="6"/>
  <c r="C3604" i="6"/>
  <c r="C3605" i="6"/>
  <c r="C3606" i="6"/>
  <c r="C3607" i="6"/>
  <c r="C3608" i="6"/>
  <c r="C3609" i="6"/>
  <c r="C3610" i="6"/>
  <c r="C3611" i="6"/>
  <c r="C3612" i="6"/>
  <c r="C3613" i="6"/>
  <c r="C3614" i="6"/>
  <c r="C3615" i="6"/>
  <c r="C3616" i="6"/>
  <c r="C3617" i="6"/>
  <c r="C3618" i="6"/>
  <c r="C3619" i="6"/>
  <c r="C3620" i="6"/>
  <c r="C3621" i="6"/>
  <c r="C3622" i="6"/>
  <c r="C3623" i="6"/>
  <c r="C3624" i="6"/>
  <c r="C3625" i="6"/>
  <c r="C3626" i="6"/>
  <c r="C3627" i="6"/>
  <c r="C3628" i="6"/>
  <c r="C3629" i="6"/>
  <c r="C3630" i="6"/>
  <c r="C3631" i="6"/>
  <c r="C3632" i="6"/>
  <c r="C3633" i="6"/>
  <c r="C3634" i="6"/>
  <c r="C3635" i="6"/>
  <c r="C3636" i="6"/>
  <c r="C3637" i="6"/>
  <c r="C3638" i="6"/>
  <c r="C3639" i="6"/>
  <c r="C3640" i="6"/>
  <c r="C3641" i="6"/>
  <c r="C3642" i="6"/>
  <c r="C3643" i="6"/>
  <c r="C3644" i="6"/>
  <c r="C3645" i="6"/>
  <c r="C3646" i="6"/>
  <c r="C3647" i="6"/>
  <c r="C3648" i="6"/>
  <c r="C3649" i="6"/>
  <c r="C3650" i="6"/>
  <c r="C3651" i="6"/>
  <c r="C3652" i="6"/>
  <c r="C3653" i="6"/>
  <c r="C3654" i="6"/>
  <c r="B2" i="10"/>
  <c r="H2" i="6"/>
  <c r="G2" i="6"/>
  <c r="F2" i="6" s="1" a="1"/>
  <c r="F2" i="6" s="1"/>
  <c r="E2" i="6"/>
  <c r="D2" i="6" s="1" a="1"/>
  <c r="D2" i="6" s="1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<sst xmlns="http://schemas.openxmlformats.org/spreadsheetml/2006/main" count="12" uniqueCount="10">
  <si>
    <t>Дата</t>
  </si>
  <si>
    <t>Сб, вс</t>
  </si>
  <si>
    <t>Сб, вс без доп рабочих дней</t>
  </si>
  <si>
    <t>Рабочий день</t>
  </si>
  <si>
    <t>Год</t>
  </si>
  <si>
    <t>Квартал</t>
  </si>
  <si>
    <t>Месяц</t>
  </si>
  <si>
    <t>День</t>
  </si>
  <si>
    <t>Квартал номер</t>
  </si>
  <si>
    <t>Месяц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</si>
</sst>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7E60-C83B-4694-80A6-13E466FD3162}">
  <sheetPr codeName="Sheet3"/>
  <dimension ref="A1:H4750"/>
  <sheetViews>
    <sheetView tabSelected="1" workbookViewId="0"/>
  </sheetViews>
  <sheetFormatPr defaultRowHeight="15" x14ac:dyDescent="0.25"/>
  <cols>
    <col min="1" max="1" width="10.140625" bestFit="1" customWidth="1"/>
    <col min="2" max="2" width="13.7109375" bestFit="1" customWidth="1"/>
    <col min="3" max="3" width="5" bestFit="1" customWidth="1"/>
    <col min="4" max="4" width="10.42578125" bestFit="1" customWidth="1"/>
    <col min="5" max="5" width="14.85546875" bestFit="1" customWidth="1"/>
    <col min="6" max="6" width="9.5703125" bestFit="1" customWidth="1"/>
    <col min="7" max="7" width="13.42578125" bestFit="1" customWidth="1"/>
    <col min="8" max="8" width="5.7109375" bestFit="1" customWidth="1"/>
  </cols>
  <sheetData>
    <row r="1" spans="1:8" x14ac:dyDescent="0.25">
      <c r="A1" s="1" t="s">
        <v>0</v>
      </c>
      <c r="B1" t="s">
        <v>3</v>
      </c>
      <c r="C1" t="s">
        <v>4</v>
      </c>
      <c r="D1" t="s">
        <v>5</v>
      </c>
      <c r="E1" t="s">
        <v>8</v>
      </c>
      <c r="F1" t="s">
        <v>6</v>
      </c>
      <c r="G1" t="s">
        <v>9</v>
      </c>
      <c r="H1" t="s">
        <v>7</v>
      </c>
    </row>
    <row r="2" spans="1:8" x14ac:dyDescent="0.25">
      <c r="A2" s="1">
        <v>40909</v>
      </c>
      <c r="B2">
        <f>IF(AND('Сб, вс без доп рабочих дней'!B2=0,COUNTIFS('Доп выходной'!A:A,Календарь!A2)=0),1,0)</f>
        <v>0</v>
      </c>
      <c r="C2">
        <f>YEAR(A2)</f>
        <v>2012</v>
      </c>
      <c r="D2" t="str" cm="1">
        <f t="array" ref="D2">_xlfn.SWITCH(E2,
1,"I квартал",
2,"II квартал",
3,"III квартал",
4,"IV квартал")</f>
        <v>I квартал</v>
      </c>
      <c r="E2">
        <f>ROUNDUP(MONTH(A2)/3,0)</f>
        <v>1</v>
      </c>
      <c r="F2" t="str" cm="1">
        <f t="array" ref="F2">_xlfn.SWITCH(G2,
1,"Январь",
2,"Февраль",
3,"Март",
4,"Апрель",
5,"Май",
6,"Июнь",
7,"Июль",
8,"Август",
9,"Сентябрь",
10,"Октябрь",
11,"Ноябрь",
12,"Декабрь")</f>
        <v>Январь</v>
      </c>
      <c r="G2">
        <f>MONTH(A2)</f>
        <v>1</v>
      </c>
      <c r="H2">
        <f>DAY(A2)</f>
        <v>1</v>
      </c>
    </row>
    <row r="3" spans="1:8" x14ac:dyDescent="0.25">
      <c r="A3" s="1">
        <v>40910</v>
      </c>
      <c r="B3">
        <f>IF(AND('Сб, вс без доп рабочих дней'!B3=0,COUNTIFS('Доп выходной'!A:A,Календарь!A3)=0),1,0)</f>
        <v>0</v>
      </c>
      <c r="C3">
        <f t="shared" ref="C3:C66" si="0">YEAR(A3)</f>
        <v>2012</v>
      </c>
      <c r="D3" t="str" cm="1">
        <f t="array" ref="D3">_xlfn.SWITCH(E3,
1,"I квартал",
2,"II квартал",
3,"III квартал",
4,"IV квартал")</f>
        <v>I квартал</v>
      </c>
      <c r="E3">
        <f t="shared" ref="E3:E66" si="1">ROUNDUP(MONTH(A3)/3,0)</f>
        <v>1</v>
      </c>
      <c r="F3" t="str" cm="1">
        <f t="array" ref="F3">_xlfn.SWITCH(G3,
1,"Январь",
2,"Февраль",
3,"Март",
4,"Апрель",
5,"Май",
6,"Июнь",
7,"Июль",
8,"Август",
9,"Сентябрь",
10,"Октябрь",
11,"Ноябрь",
12,"Декабрь")</f>
        <v>Январь</v>
      </c>
      <c r="G3">
        <f t="shared" ref="G3:G66" si="2">MONTH(A3)</f>
        <v>1</v>
      </c>
      <c r="H3">
        <f t="shared" ref="H3:H66" si="3">DAY(A3)</f>
        <v>2</v>
      </c>
    </row>
    <row r="4" spans="1:8" x14ac:dyDescent="0.25">
      <c r="A4" s="1">
        <v>40911</v>
      </c>
      <c r="B4">
        <f>IF(AND('Сб, вс без доп рабочих дней'!B4=0,COUNTIFS('Доп выходной'!A:A,Календарь!A4)=0),1,0)</f>
        <v>0</v>
      </c>
      <c r="C4">
        <f t="shared" si="0"/>
        <v>2012</v>
      </c>
      <c r="D4" t="str" cm="1">
        <f t="array" ref="D4">_xlfn.SWITCH(E4,
1,"I квартал",
2,"II квартал",
3,"III квартал",
4,"IV квартал")</f>
        <v>I квартал</v>
      </c>
      <c r="E4">
        <f t="shared" si="1"/>
        <v>1</v>
      </c>
      <c r="F4" t="str" cm="1">
        <f t="array" ref="F4">_xlfn.SWITCH(G4,
1,"Январь",
2,"Февраль",
3,"Март",
4,"Апрель",
5,"Май",
6,"Июнь",
7,"Июль",
8,"Август",
9,"Сентябрь",
10,"Октябрь",
11,"Ноябрь",
12,"Декабрь")</f>
        <v>Январь</v>
      </c>
      <c r="G4">
        <f t="shared" si="2"/>
        <v>1</v>
      </c>
      <c r="H4">
        <f t="shared" si="3"/>
        <v>3</v>
      </c>
    </row>
    <row r="5" spans="1:8" x14ac:dyDescent="0.25">
      <c r="A5" s="1">
        <v>40912</v>
      </c>
      <c r="B5">
        <f>IF(AND('Сб, вс без доп рабочих дней'!B5=0,COUNTIFS('Доп выходной'!A:A,Календарь!A5)=0),1,0)</f>
        <v>0</v>
      </c>
      <c r="C5">
        <f t="shared" si="0"/>
        <v>2012</v>
      </c>
      <c r="D5" t="str" cm="1">
        <f t="array" ref="D5">_xlfn.SWITCH(E5,
1,"I квартал",
2,"II квартал",
3,"III квартал",
4,"IV квартал")</f>
        <v>I квартал</v>
      </c>
      <c r="E5">
        <f t="shared" si="1"/>
        <v>1</v>
      </c>
      <c r="F5" t="str" cm="1">
        <f t="array" ref="F5">_xlfn.SWITCH(G5,
1,"Январь",
2,"Февраль",
3,"Март",
4,"Апрель",
5,"Май",
6,"Июнь",
7,"Июль",
8,"Август",
9,"Сентябрь",
10,"Октябрь",
11,"Ноябрь",
12,"Декабрь")</f>
        <v>Январь</v>
      </c>
      <c r="G5">
        <f t="shared" si="2"/>
        <v>1</v>
      </c>
      <c r="H5">
        <f t="shared" si="3"/>
        <v>4</v>
      </c>
    </row>
    <row r="6" spans="1:8" x14ac:dyDescent="0.25">
      <c r="A6" s="1">
        <v>40913</v>
      </c>
      <c r="B6">
        <f>IF(AND('Сб, вс без доп рабочих дней'!B6=0,COUNTIFS('Доп выходной'!A:A,Календарь!A6)=0),1,0)</f>
        <v>0</v>
      </c>
      <c r="C6">
        <f t="shared" si="0"/>
        <v>2012</v>
      </c>
      <c r="D6" t="str" cm="1">
        <f t="array" ref="D6">_xlfn.SWITCH(E6,
1,"I квартал",
2,"II квартал",
3,"III квартал",
4,"IV квартал")</f>
        <v>I квартал</v>
      </c>
      <c r="E6">
        <f t="shared" si="1"/>
        <v>1</v>
      </c>
      <c r="F6" t="str" cm="1">
        <f t="array" ref="F6">_xlfn.SWITCH(G6,
1,"Январь",
2,"Февраль",
3,"Март",
4,"Апрель",
5,"Май",
6,"Июнь",
7,"Июль",
8,"Август",
9,"Сентябрь",
10,"Октябрь",
11,"Ноябрь",
12,"Декабрь")</f>
        <v>Январь</v>
      </c>
      <c r="G6">
        <f t="shared" si="2"/>
        <v>1</v>
      </c>
      <c r="H6">
        <f t="shared" si="3"/>
        <v>5</v>
      </c>
    </row>
    <row r="7" spans="1:8" x14ac:dyDescent="0.25">
      <c r="A7" s="1">
        <v>40914</v>
      </c>
      <c r="B7">
        <f>IF(AND('Сб, вс без доп рабочих дней'!B7=0,COUNTIFS('Доп выходной'!A:A,Календарь!A7)=0),1,0)</f>
        <v>0</v>
      </c>
      <c r="C7">
        <f t="shared" si="0"/>
        <v>2012</v>
      </c>
      <c r="D7" t="str" cm="1">
        <f t="array" ref="D7">_xlfn.SWITCH(E7,
1,"I квартал",
2,"II квартал",
3,"III квартал",
4,"IV квартал")</f>
        <v>I квартал</v>
      </c>
      <c r="E7">
        <f t="shared" si="1"/>
        <v>1</v>
      </c>
      <c r="F7" t="str" cm="1">
        <f t="array" ref="F7">_xlfn.SWITCH(G7,
1,"Январь",
2,"Февраль",
3,"Март",
4,"Апрель",
5,"Май",
6,"Июнь",
7,"Июль",
8,"Август",
9,"Сентябрь",
10,"Октябрь",
11,"Ноябрь",
12,"Декабрь")</f>
        <v>Январь</v>
      </c>
      <c r="G7">
        <f t="shared" si="2"/>
        <v>1</v>
      </c>
      <c r="H7">
        <f t="shared" si="3"/>
        <v>6</v>
      </c>
    </row>
    <row r="8" spans="1:8" x14ac:dyDescent="0.25">
      <c r="A8" s="1">
        <v>40915</v>
      </c>
      <c r="B8">
        <f>IF(AND('Сб, вс без доп рабочих дней'!B8=0,COUNTIFS('Доп выходной'!A:A,Календарь!A8)=0),1,0)</f>
        <v>0</v>
      </c>
      <c r="C8">
        <f t="shared" si="0"/>
        <v>2012</v>
      </c>
      <c r="D8" t="str" cm="1">
        <f t="array" ref="D8">_xlfn.SWITCH(E8,
1,"I квартал",
2,"II квартал",
3,"III квартал",
4,"IV квартал")</f>
        <v>I квартал</v>
      </c>
      <c r="E8">
        <f t="shared" si="1"/>
        <v>1</v>
      </c>
      <c r="F8" t="str" cm="1">
        <f t="array" ref="F8">_xlfn.SWITCH(G8,
1,"Январь",
2,"Февраль",
3,"Март",
4,"Апрель",
5,"Май",
6,"Июнь",
7,"Июль",
8,"Август",
9,"Сентябрь",
10,"Октябрь",
11,"Ноябрь",
12,"Декабрь")</f>
        <v>Январь</v>
      </c>
      <c r="G8">
        <f t="shared" si="2"/>
        <v>1</v>
      </c>
      <c r="H8">
        <f t="shared" si="3"/>
        <v>7</v>
      </c>
    </row>
    <row r="9" spans="1:8" x14ac:dyDescent="0.25">
      <c r="A9" s="1">
        <v>40916</v>
      </c>
      <c r="B9">
        <f>IF(AND('Сб, вс без доп рабочих дней'!B9=0,COUNTIFS('Доп выходной'!A:A,Календарь!A9)=0),1,0)</f>
        <v>0</v>
      </c>
      <c r="C9">
        <f t="shared" si="0"/>
        <v>2012</v>
      </c>
      <c r="D9" t="str" cm="1">
        <f t="array" ref="D9">_xlfn.SWITCH(E9,
1,"I квартал",
2,"II квартал",
3,"III квартал",
4,"IV квартал")</f>
        <v>I квартал</v>
      </c>
      <c r="E9">
        <f t="shared" si="1"/>
        <v>1</v>
      </c>
      <c r="F9" t="str" cm="1">
        <f t="array" ref="F9">_xlfn.SWITCH(G9,
1,"Январь",
2,"Февраль",
3,"Март",
4,"Апрель",
5,"Май",
6,"Июнь",
7,"Июль",
8,"Август",
9,"Сентябрь",
10,"Октябрь",
11,"Ноябрь",
12,"Декабрь")</f>
        <v>Январь</v>
      </c>
      <c r="G9">
        <f t="shared" si="2"/>
        <v>1</v>
      </c>
      <c r="H9">
        <f t="shared" si="3"/>
        <v>8</v>
      </c>
    </row>
    <row r="10" spans="1:8" x14ac:dyDescent="0.25">
      <c r="A10" s="1">
        <v>40917</v>
      </c>
      <c r="B10">
        <f>IF(AND('Сб, вс без доп рабочих дней'!B10=0,COUNTIFS('Доп выходной'!A:A,Календарь!A10)=0),1,0)</f>
        <v>0</v>
      </c>
      <c r="C10">
        <f t="shared" si="0"/>
        <v>2012</v>
      </c>
      <c r="D10" t="str" cm="1">
        <f t="array" ref="D10">_xlfn.SWITCH(E10,
1,"I квартал",
2,"II квартал",
3,"III квартал",
4,"IV квартал")</f>
        <v>I квартал</v>
      </c>
      <c r="E10">
        <f t="shared" si="1"/>
        <v>1</v>
      </c>
      <c r="F10" t="str" cm="1">
        <f t="array" ref="F10">_xlfn.SWITCH(G10,
1,"Январь",
2,"Февраль",
3,"Март",
4,"Апрель",
5,"Май",
6,"Июнь",
7,"Июль",
8,"Август",
9,"Сентябрь",
10,"Октябрь",
11,"Ноябрь",
12,"Декабрь")</f>
        <v>Январь</v>
      </c>
      <c r="G10">
        <f t="shared" si="2"/>
        <v>1</v>
      </c>
      <c r="H10">
        <f t="shared" si="3"/>
        <v>9</v>
      </c>
    </row>
    <row r="11" spans="1:8" x14ac:dyDescent="0.25">
      <c r="A11" s="1">
        <v>40918</v>
      </c>
      <c r="B11">
        <f>IF(AND('Сб, вс без доп рабочих дней'!B11=0,COUNTIFS('Доп выходной'!A:A,Календарь!A11)=0),1,0)</f>
        <v>1</v>
      </c>
      <c r="C11">
        <f t="shared" si="0"/>
        <v>2012</v>
      </c>
      <c r="D11" t="str" cm="1">
        <f t="array" ref="D11">_xlfn.SWITCH(E11,
1,"I квартал",
2,"II квартал",
3,"III квартал",
4,"IV квартал")</f>
        <v>I квартал</v>
      </c>
      <c r="E11">
        <f t="shared" si="1"/>
        <v>1</v>
      </c>
      <c r="F11" t="str" cm="1">
        <f t="array" ref="F11">_xlfn.SWITCH(G11,
1,"Январь",
2,"Февраль",
3,"Март",
4,"Апрель",
5,"Май",
6,"Июнь",
7,"Июль",
8,"Август",
9,"Сентябрь",
10,"Октябрь",
11,"Ноябрь",
12,"Декабрь")</f>
        <v>Январь</v>
      </c>
      <c r="G11">
        <f t="shared" si="2"/>
        <v>1</v>
      </c>
      <c r="H11">
        <f t="shared" si="3"/>
        <v>10</v>
      </c>
    </row>
    <row r="12" spans="1:8" x14ac:dyDescent="0.25">
      <c r="A12" s="1">
        <v>40919</v>
      </c>
      <c r="B12">
        <f>IF(AND('Сб, вс без доп рабочих дней'!B12=0,COUNTIFS('Доп выходной'!A:A,Календарь!A12)=0),1,0)</f>
        <v>1</v>
      </c>
      <c r="C12">
        <f t="shared" si="0"/>
        <v>2012</v>
      </c>
      <c r="D12" t="str" cm="1">
        <f t="array" ref="D12">_xlfn.SWITCH(E12,
1,"I квартал",
2,"II квартал",
3,"III квартал",
4,"IV квартал")</f>
        <v>I квартал</v>
      </c>
      <c r="E12">
        <f t="shared" si="1"/>
        <v>1</v>
      </c>
      <c r="F12" t="str" cm="1">
        <f t="array" ref="F12">_xlfn.SWITCH(G12,
1,"Январь",
2,"Февраль",
3,"Март",
4,"Апрель",
5,"Май",
6,"Июнь",
7,"Июль",
8,"Август",
9,"Сентябрь",
10,"Октябрь",
11,"Ноябрь",
12,"Декабрь")</f>
        <v>Январь</v>
      </c>
      <c r="G12">
        <f t="shared" si="2"/>
        <v>1</v>
      </c>
      <c r="H12">
        <f t="shared" si="3"/>
        <v>11</v>
      </c>
    </row>
    <row r="13" spans="1:8" x14ac:dyDescent="0.25">
      <c r="A13" s="1">
        <v>40920</v>
      </c>
      <c r="B13">
        <f>IF(AND('Сб, вс без доп рабочих дней'!B13=0,COUNTIFS('Доп выходной'!A:A,Календарь!A13)=0),1,0)</f>
        <v>1</v>
      </c>
      <c r="C13">
        <f t="shared" si="0"/>
        <v>2012</v>
      </c>
      <c r="D13" t="str" cm="1">
        <f t="array" ref="D13">_xlfn.SWITCH(E13,
1,"I квартал",
2,"II квартал",
3,"III квартал",
4,"IV квартал")</f>
        <v>I квартал</v>
      </c>
      <c r="E13">
        <f t="shared" si="1"/>
        <v>1</v>
      </c>
      <c r="F13" t="str" cm="1">
        <f t="array" ref="F13">_xlfn.SWITCH(G13,
1,"Январь",
2,"Февраль",
3,"Март",
4,"Апрель",
5,"Май",
6,"Июнь",
7,"Июль",
8,"Август",
9,"Сентябрь",
10,"Октябрь",
11,"Ноябрь",
12,"Декабрь")</f>
        <v>Январь</v>
      </c>
      <c r="G13">
        <f t="shared" si="2"/>
        <v>1</v>
      </c>
      <c r="H13">
        <f t="shared" si="3"/>
        <v>12</v>
      </c>
    </row>
    <row r="14" spans="1:8" x14ac:dyDescent="0.25">
      <c r="A14" s="1">
        <v>40921</v>
      </c>
      <c r="B14">
        <f>IF(AND('Сб, вс без доп рабочих дней'!B14=0,COUNTIFS('Доп выходной'!A:A,Календарь!A14)=0),1,0)</f>
        <v>1</v>
      </c>
      <c r="C14">
        <f t="shared" si="0"/>
        <v>2012</v>
      </c>
      <c r="D14" t="str" cm="1">
        <f t="array" ref="D14">_xlfn.SWITCH(E14,
1,"I квартал",
2,"II квартал",
3,"III квартал",
4,"IV квартал")</f>
        <v>I квартал</v>
      </c>
      <c r="E14">
        <f t="shared" si="1"/>
        <v>1</v>
      </c>
      <c r="F14" t="str" cm="1">
        <f t="array" ref="F14">_xlfn.SWITCH(G14,
1,"Январь",
2,"Февраль",
3,"Март",
4,"Апрель",
5,"Май",
6,"Июнь",
7,"Июль",
8,"Август",
9,"Сентябрь",
10,"Октябрь",
11,"Ноябрь",
12,"Декабрь")</f>
        <v>Январь</v>
      </c>
      <c r="G14">
        <f t="shared" si="2"/>
        <v>1</v>
      </c>
      <c r="H14">
        <f t="shared" si="3"/>
        <v>13</v>
      </c>
    </row>
    <row r="15" spans="1:8" x14ac:dyDescent="0.25">
      <c r="A15" s="1">
        <v>40922</v>
      </c>
      <c r="B15">
        <f>IF(AND('Сб, вс без доп рабочих дней'!B15=0,COUNTIFS('Доп выходной'!A:A,Календарь!A15)=0),1,0)</f>
        <v>0</v>
      </c>
      <c r="C15">
        <f t="shared" si="0"/>
        <v>2012</v>
      </c>
      <c r="D15" t="str" cm="1">
        <f t="array" ref="D15">_xlfn.SWITCH(E15,
1,"I квартал",
2,"II квартал",
3,"III квартал",
4,"IV квартал")</f>
        <v>I квартал</v>
      </c>
      <c r="E15">
        <f t="shared" si="1"/>
        <v>1</v>
      </c>
      <c r="F15" t="str" cm="1">
        <f t="array" ref="F15">_xlfn.SWITCH(G15,
1,"Январь",
2,"Февраль",
3,"Март",
4,"Апрель",
5,"Май",
6,"Июнь",
7,"Июль",
8,"Август",
9,"Сентябрь",
10,"Октябрь",
11,"Ноябрь",
12,"Декабрь")</f>
        <v>Январь</v>
      </c>
      <c r="G15">
        <f t="shared" si="2"/>
        <v>1</v>
      </c>
      <c r="H15">
        <f t="shared" si="3"/>
        <v>14</v>
      </c>
    </row>
    <row r="16" spans="1:8" x14ac:dyDescent="0.25">
      <c r="A16" s="1">
        <v>40923</v>
      </c>
      <c r="B16">
        <f>IF(AND('Сб, вс без доп рабочих дней'!B16=0,COUNTIFS('Доп выходной'!A:A,Календарь!A16)=0),1,0)</f>
        <v>0</v>
      </c>
      <c r="C16">
        <f t="shared" si="0"/>
        <v>2012</v>
      </c>
      <c r="D16" t="str" cm="1">
        <f t="array" ref="D16">_xlfn.SWITCH(E16,
1,"I квартал",
2,"II квартал",
3,"III квартал",
4,"IV квартал")</f>
        <v>I квартал</v>
      </c>
      <c r="E16">
        <f t="shared" si="1"/>
        <v>1</v>
      </c>
      <c r="F16" t="str" cm="1">
        <f t="array" ref="F16">_xlfn.SWITCH(G16,
1,"Январь",
2,"Февраль",
3,"Март",
4,"Апрель",
5,"Май",
6,"Июнь",
7,"Июль",
8,"Август",
9,"Сентябрь",
10,"Октябрь",
11,"Ноябрь",
12,"Декабрь")</f>
        <v>Январь</v>
      </c>
      <c r="G16">
        <f t="shared" si="2"/>
        <v>1</v>
      </c>
      <c r="H16">
        <f t="shared" si="3"/>
        <v>15</v>
      </c>
    </row>
    <row r="17" spans="1:8" x14ac:dyDescent="0.25">
      <c r="A17" s="1">
        <v>40924</v>
      </c>
      <c r="B17">
        <f>IF(AND('Сб, вс без доп рабочих дней'!B17=0,COUNTIFS('Доп выходной'!A:A,Календарь!A17)=0),1,0)</f>
        <v>1</v>
      </c>
      <c r="C17">
        <f t="shared" si="0"/>
        <v>2012</v>
      </c>
      <c r="D17" t="str" cm="1">
        <f t="array" ref="D17">_xlfn.SWITCH(E17,
1,"I квартал",
2,"II квартал",
3,"III квартал",
4,"IV квартал")</f>
        <v>I квартал</v>
      </c>
      <c r="E17">
        <f t="shared" si="1"/>
        <v>1</v>
      </c>
      <c r="F17" t="str" cm="1">
        <f t="array" ref="F17">_xlfn.SWITCH(G17,
1,"Январь",
2,"Февраль",
3,"Март",
4,"Апрель",
5,"Май",
6,"Июнь",
7,"Июль",
8,"Август",
9,"Сентябрь",
10,"Октябрь",
11,"Ноябрь",
12,"Декабрь")</f>
        <v>Январь</v>
      </c>
      <c r="G17">
        <f t="shared" si="2"/>
        <v>1</v>
      </c>
      <c r="H17">
        <f t="shared" si="3"/>
        <v>16</v>
      </c>
    </row>
    <row r="18" spans="1:8" x14ac:dyDescent="0.25">
      <c r="A18" s="1">
        <v>40925</v>
      </c>
      <c r="B18">
        <f>IF(AND('Сб, вс без доп рабочих дней'!B18=0,COUNTIFS('Доп выходной'!A:A,Календарь!A18)=0),1,0)</f>
        <v>1</v>
      </c>
      <c r="C18">
        <f t="shared" si="0"/>
        <v>2012</v>
      </c>
      <c r="D18" t="str" cm="1">
        <f t="array" ref="D18">_xlfn.SWITCH(E18,
1,"I квартал",
2,"II квартал",
3,"III квартал",
4,"IV квартал")</f>
        <v>I квартал</v>
      </c>
      <c r="E18">
        <f t="shared" si="1"/>
        <v>1</v>
      </c>
      <c r="F18" t="str" cm="1">
        <f t="array" ref="F18">_xlfn.SWITCH(G18,
1,"Январь",
2,"Февраль",
3,"Март",
4,"Апрель",
5,"Май",
6,"Июнь",
7,"Июль",
8,"Август",
9,"Сентябрь",
10,"Октябрь",
11,"Ноябрь",
12,"Декабрь")</f>
        <v>Январь</v>
      </c>
      <c r="G18">
        <f t="shared" si="2"/>
        <v>1</v>
      </c>
      <c r="H18">
        <f t="shared" si="3"/>
        <v>17</v>
      </c>
    </row>
    <row r="19" spans="1:8" x14ac:dyDescent="0.25">
      <c r="A19" s="1">
        <v>40926</v>
      </c>
      <c r="B19">
        <f>IF(AND('Сб, вс без доп рабочих дней'!B19=0,COUNTIFS('Доп выходной'!A:A,Календарь!A19)=0),1,0)</f>
        <v>1</v>
      </c>
      <c r="C19">
        <f t="shared" si="0"/>
        <v>2012</v>
      </c>
      <c r="D19" t="str" cm="1">
        <f t="array" ref="D19">_xlfn.SWITCH(E19,
1,"I квартал",
2,"II квартал",
3,"III квартал",
4,"IV квартал")</f>
        <v>I квартал</v>
      </c>
      <c r="E19">
        <f t="shared" si="1"/>
        <v>1</v>
      </c>
      <c r="F19" t="str" cm="1">
        <f t="array" ref="F19">_xlfn.SWITCH(G19,
1,"Январь",
2,"Февраль",
3,"Март",
4,"Апрель",
5,"Май",
6,"Июнь",
7,"Июль",
8,"Август",
9,"Сентябрь",
10,"Октябрь",
11,"Ноябрь",
12,"Декабрь")</f>
        <v>Январь</v>
      </c>
      <c r="G19">
        <f t="shared" si="2"/>
        <v>1</v>
      </c>
      <c r="H19">
        <f t="shared" si="3"/>
        <v>18</v>
      </c>
    </row>
    <row r="20" spans="1:8" x14ac:dyDescent="0.25">
      <c r="A20" s="1">
        <v>40927</v>
      </c>
      <c r="B20">
        <f>IF(AND('Сб, вс без доп рабочих дней'!B20=0,COUNTIFS('Доп выходной'!A:A,Календарь!A20)=0),1,0)</f>
        <v>1</v>
      </c>
      <c r="C20">
        <f t="shared" si="0"/>
        <v>2012</v>
      </c>
      <c r="D20" t="str" cm="1">
        <f t="array" ref="D20">_xlfn.SWITCH(E20,
1,"I квартал",
2,"II квартал",
3,"III квартал",
4,"IV квартал")</f>
        <v>I квартал</v>
      </c>
      <c r="E20">
        <f t="shared" si="1"/>
        <v>1</v>
      </c>
      <c r="F20" t="str" cm="1">
        <f t="array" ref="F20">_xlfn.SWITCH(G20,
1,"Январь",
2,"Февраль",
3,"Март",
4,"Апрель",
5,"Май",
6,"Июнь",
7,"Июль",
8,"Август",
9,"Сентябрь",
10,"Октябрь",
11,"Ноябрь",
12,"Декабрь")</f>
        <v>Январь</v>
      </c>
      <c r="G20">
        <f t="shared" si="2"/>
        <v>1</v>
      </c>
      <c r="H20">
        <f t="shared" si="3"/>
        <v>19</v>
      </c>
    </row>
    <row r="21" spans="1:8" x14ac:dyDescent="0.25">
      <c r="A21" s="1">
        <v>40928</v>
      </c>
      <c r="B21">
        <f>IF(AND('Сб, вс без доп рабочих дней'!B21=0,COUNTIFS('Доп выходной'!A:A,Календарь!A21)=0),1,0)</f>
        <v>1</v>
      </c>
      <c r="C21">
        <f t="shared" si="0"/>
        <v>2012</v>
      </c>
      <c r="D21" t="str" cm="1">
        <f t="array" ref="D21">_xlfn.SWITCH(E21,
1,"I квартал",
2,"II квартал",
3,"III квартал",
4,"IV квартал")</f>
        <v>I квартал</v>
      </c>
      <c r="E21">
        <f t="shared" si="1"/>
        <v>1</v>
      </c>
      <c r="F21" t="str" cm="1">
        <f t="array" ref="F21">_xlfn.SWITCH(G21,
1,"Январь",
2,"Февраль",
3,"Март",
4,"Апрель",
5,"Май",
6,"Июнь",
7,"Июль",
8,"Август",
9,"Сентябрь",
10,"Октябрь",
11,"Ноябрь",
12,"Декабрь")</f>
        <v>Январь</v>
      </c>
      <c r="G21">
        <f t="shared" si="2"/>
        <v>1</v>
      </c>
      <c r="H21">
        <f t="shared" si="3"/>
        <v>20</v>
      </c>
    </row>
    <row r="22" spans="1:8" x14ac:dyDescent="0.25">
      <c r="A22" s="1">
        <v>40929</v>
      </c>
      <c r="B22">
        <f>IF(AND('Сб, вс без доп рабочих дней'!B22=0,COUNTIFS('Доп выходной'!A:A,Календарь!A22)=0),1,0)</f>
        <v>0</v>
      </c>
      <c r="C22">
        <f t="shared" si="0"/>
        <v>2012</v>
      </c>
      <c r="D22" t="str" cm="1">
        <f t="array" ref="D22">_xlfn.SWITCH(E22,
1,"I квартал",
2,"II квартал",
3,"III квартал",
4,"IV квартал")</f>
        <v>I квартал</v>
      </c>
      <c r="E22">
        <f t="shared" si="1"/>
        <v>1</v>
      </c>
      <c r="F22" t="str" cm="1">
        <f t="array" ref="F22">_xlfn.SWITCH(G22,
1,"Январь",
2,"Февраль",
3,"Март",
4,"Апрель",
5,"Май",
6,"Июнь",
7,"Июль",
8,"Август",
9,"Сентябрь",
10,"Октябрь",
11,"Ноябрь",
12,"Декабрь")</f>
        <v>Январь</v>
      </c>
      <c r="G22">
        <f t="shared" si="2"/>
        <v>1</v>
      </c>
      <c r="H22">
        <f t="shared" si="3"/>
        <v>21</v>
      </c>
    </row>
    <row r="23" spans="1:8" x14ac:dyDescent="0.25">
      <c r="A23" s="1">
        <v>40930</v>
      </c>
      <c r="B23">
        <f>IF(AND('Сб, вс без доп рабочих дней'!B23=0,COUNTIFS('Доп выходной'!A:A,Календарь!A23)=0),1,0)</f>
        <v>0</v>
      </c>
      <c r="C23">
        <f t="shared" si="0"/>
        <v>2012</v>
      </c>
      <c r="D23" t="str" cm="1">
        <f t="array" ref="D23">_xlfn.SWITCH(E23,
1,"I квартал",
2,"II квартал",
3,"III квартал",
4,"IV квартал")</f>
        <v>I квартал</v>
      </c>
      <c r="E23">
        <f t="shared" si="1"/>
        <v>1</v>
      </c>
      <c r="F23" t="str" cm="1">
        <f t="array" ref="F23">_xlfn.SWITCH(G23,
1,"Январь",
2,"Февраль",
3,"Март",
4,"Апрель",
5,"Май",
6,"Июнь",
7,"Июль",
8,"Август",
9,"Сентябрь",
10,"Октябрь",
11,"Ноябрь",
12,"Декабрь")</f>
        <v>Январь</v>
      </c>
      <c r="G23">
        <f t="shared" si="2"/>
        <v>1</v>
      </c>
      <c r="H23">
        <f t="shared" si="3"/>
        <v>22</v>
      </c>
    </row>
    <row r="24" spans="1:8" x14ac:dyDescent="0.25">
      <c r="A24" s="1">
        <v>40931</v>
      </c>
      <c r="B24">
        <f>IF(AND('Сб, вс без доп рабочих дней'!B24=0,COUNTIFS('Доп выходной'!A:A,Календарь!A24)=0),1,0)</f>
        <v>1</v>
      </c>
      <c r="C24">
        <f t="shared" si="0"/>
        <v>2012</v>
      </c>
      <c r="D24" t="str" cm="1">
        <f t="array" ref="D24">_xlfn.SWITCH(E24,
1,"I квартал",
2,"II квартал",
3,"III квартал",
4,"IV квартал")</f>
        <v>I квартал</v>
      </c>
      <c r="E24">
        <f t="shared" si="1"/>
        <v>1</v>
      </c>
      <c r="F24" t="str" cm="1">
        <f t="array" ref="F24">_xlfn.SWITCH(G24,
1,"Январь",
2,"Февраль",
3,"Март",
4,"Апрель",
5,"Май",
6,"Июнь",
7,"Июль",
8,"Август",
9,"Сентябрь",
10,"Октябрь",
11,"Ноябрь",
12,"Декабрь")</f>
        <v>Январь</v>
      </c>
      <c r="G24">
        <f t="shared" si="2"/>
        <v>1</v>
      </c>
      <c r="H24">
        <f t="shared" si="3"/>
        <v>23</v>
      </c>
    </row>
    <row r="25" spans="1:8" x14ac:dyDescent="0.25">
      <c r="A25" s="1">
        <v>40932</v>
      </c>
      <c r="B25">
        <f>IF(AND('Сб, вс без доп рабочих дней'!B25=0,COUNTIFS('Доп выходной'!A:A,Календарь!A25)=0),1,0)</f>
        <v>1</v>
      </c>
      <c r="C25">
        <f t="shared" si="0"/>
        <v>2012</v>
      </c>
      <c r="D25" t="str" cm="1">
        <f t="array" ref="D25">_xlfn.SWITCH(E25,
1,"I квартал",
2,"II квартал",
3,"III квартал",
4,"IV квартал")</f>
        <v>I квартал</v>
      </c>
      <c r="E25">
        <f t="shared" si="1"/>
        <v>1</v>
      </c>
      <c r="F25" t="str" cm="1">
        <f t="array" ref="F25">_xlfn.SWITCH(G25,
1,"Январь",
2,"Февраль",
3,"Март",
4,"Апрель",
5,"Май",
6,"Июнь",
7,"Июль",
8,"Август",
9,"Сентябрь",
10,"Октябрь",
11,"Ноябрь",
12,"Декабрь")</f>
        <v>Январь</v>
      </c>
      <c r="G25">
        <f t="shared" si="2"/>
        <v>1</v>
      </c>
      <c r="H25">
        <f t="shared" si="3"/>
        <v>24</v>
      </c>
    </row>
    <row r="26" spans="1:8" x14ac:dyDescent="0.25">
      <c r="A26" s="1">
        <v>40933</v>
      </c>
      <c r="B26">
        <f>IF(AND('Сб, вс без доп рабочих дней'!B26=0,COUNTIFS('Доп выходной'!A:A,Календарь!A26)=0),1,0)</f>
        <v>1</v>
      </c>
      <c r="C26">
        <f t="shared" si="0"/>
        <v>2012</v>
      </c>
      <c r="D26" t="str" cm="1">
        <f t="array" ref="D26">_xlfn.SWITCH(E26,
1,"I квартал",
2,"II квартал",
3,"III квартал",
4,"IV квартал")</f>
        <v>I квартал</v>
      </c>
      <c r="E26">
        <f t="shared" si="1"/>
        <v>1</v>
      </c>
      <c r="F26" t="str" cm="1">
        <f t="array" ref="F26">_xlfn.SWITCH(G26,
1,"Январь",
2,"Февраль",
3,"Март",
4,"Апрель",
5,"Май",
6,"Июнь",
7,"Июль",
8,"Август",
9,"Сентябрь",
10,"Октябрь",
11,"Ноябрь",
12,"Декабрь")</f>
        <v>Январь</v>
      </c>
      <c r="G26">
        <f t="shared" si="2"/>
        <v>1</v>
      </c>
      <c r="H26">
        <f t="shared" si="3"/>
        <v>25</v>
      </c>
    </row>
    <row r="27" spans="1:8" x14ac:dyDescent="0.25">
      <c r="A27" s="1">
        <v>40934</v>
      </c>
      <c r="B27">
        <f>IF(AND('Сб, вс без доп рабочих дней'!B27=0,COUNTIFS('Доп выходной'!A:A,Календарь!A27)=0),1,0)</f>
        <v>1</v>
      </c>
      <c r="C27">
        <f t="shared" si="0"/>
        <v>2012</v>
      </c>
      <c r="D27" t="str" cm="1">
        <f t="array" ref="D27">_xlfn.SWITCH(E27,
1,"I квартал",
2,"II квартал",
3,"III квартал",
4,"IV квартал")</f>
        <v>I квартал</v>
      </c>
      <c r="E27">
        <f t="shared" si="1"/>
        <v>1</v>
      </c>
      <c r="F27" t="str" cm="1">
        <f t="array" ref="F27">_xlfn.SWITCH(G27,
1,"Январь",
2,"Февраль",
3,"Март",
4,"Апрель",
5,"Май",
6,"Июнь",
7,"Июль",
8,"Август",
9,"Сентябрь",
10,"Октябрь",
11,"Ноябрь",
12,"Декабрь")</f>
        <v>Январь</v>
      </c>
      <c r="G27">
        <f t="shared" si="2"/>
        <v>1</v>
      </c>
      <c r="H27">
        <f t="shared" si="3"/>
        <v>26</v>
      </c>
    </row>
    <row r="28" spans="1:8" x14ac:dyDescent="0.25">
      <c r="A28" s="1">
        <v>40935</v>
      </c>
      <c r="B28">
        <f>IF(AND('Сб, вс без доп рабочих дней'!B28=0,COUNTIFS('Доп выходной'!A:A,Календарь!A28)=0),1,0)</f>
        <v>1</v>
      </c>
      <c r="C28">
        <f t="shared" si="0"/>
        <v>2012</v>
      </c>
      <c r="D28" t="str" cm="1">
        <f t="array" ref="D28">_xlfn.SWITCH(E28,
1,"I квартал",
2,"II квартал",
3,"III квартал",
4,"IV квартал")</f>
        <v>I квартал</v>
      </c>
      <c r="E28">
        <f t="shared" si="1"/>
        <v>1</v>
      </c>
      <c r="F28" t="str" cm="1">
        <f t="array" ref="F28">_xlfn.SWITCH(G28,
1,"Январь",
2,"Февраль",
3,"Март",
4,"Апрель",
5,"Май",
6,"Июнь",
7,"Июль",
8,"Август",
9,"Сентябрь",
10,"Октябрь",
11,"Ноябрь",
12,"Декабрь")</f>
        <v>Январь</v>
      </c>
      <c r="G28">
        <f t="shared" si="2"/>
        <v>1</v>
      </c>
      <c r="H28">
        <f t="shared" si="3"/>
        <v>27</v>
      </c>
    </row>
    <row r="29" spans="1:8" x14ac:dyDescent="0.25">
      <c r="A29" s="1">
        <v>40936</v>
      </c>
      <c r="B29">
        <f>IF(AND('Сб, вс без доп рабочих дней'!B29=0,COUNTIFS('Доп выходной'!A:A,Календарь!A29)=0),1,0)</f>
        <v>0</v>
      </c>
      <c r="C29">
        <f t="shared" si="0"/>
        <v>2012</v>
      </c>
      <c r="D29" t="str" cm="1">
        <f t="array" ref="D29">_xlfn.SWITCH(E29,
1,"I квартал",
2,"II квартал",
3,"III квартал",
4,"IV квартал")</f>
        <v>I квартал</v>
      </c>
      <c r="E29">
        <f t="shared" si="1"/>
        <v>1</v>
      </c>
      <c r="F29" t="str" cm="1">
        <f t="array" ref="F29">_xlfn.SWITCH(G29,
1,"Январь",
2,"Февраль",
3,"Март",
4,"Апрель",
5,"Май",
6,"Июнь",
7,"Июль",
8,"Август",
9,"Сентябрь",
10,"Октябрь",
11,"Ноябрь",
12,"Декабрь")</f>
        <v>Январь</v>
      </c>
      <c r="G29">
        <f t="shared" si="2"/>
        <v>1</v>
      </c>
      <c r="H29">
        <f t="shared" si="3"/>
        <v>28</v>
      </c>
    </row>
    <row r="30" spans="1:8" x14ac:dyDescent="0.25">
      <c r="A30" s="1">
        <v>40937</v>
      </c>
      <c r="B30">
        <f>IF(AND('Сб, вс без доп рабочих дней'!B30=0,COUNTIFS('Доп выходной'!A:A,Календарь!A30)=0),1,0)</f>
        <v>0</v>
      </c>
      <c r="C30">
        <f t="shared" si="0"/>
        <v>2012</v>
      </c>
      <c r="D30" t="str" cm="1">
        <f t="array" ref="D30">_xlfn.SWITCH(E30,
1,"I квартал",
2,"II квартал",
3,"III квартал",
4,"IV квартал")</f>
        <v>I квартал</v>
      </c>
      <c r="E30">
        <f t="shared" si="1"/>
        <v>1</v>
      </c>
      <c r="F30" t="str" cm="1">
        <f t="array" ref="F30">_xlfn.SWITCH(G30,
1,"Январь",
2,"Февраль",
3,"Март",
4,"Апрель",
5,"Май",
6,"Июнь",
7,"Июль",
8,"Август",
9,"Сентябрь",
10,"Октябрь",
11,"Ноябрь",
12,"Декабрь")</f>
        <v>Январь</v>
      </c>
      <c r="G30">
        <f t="shared" si="2"/>
        <v>1</v>
      </c>
      <c r="H30">
        <f t="shared" si="3"/>
        <v>29</v>
      </c>
    </row>
    <row r="31" spans="1:8" x14ac:dyDescent="0.25">
      <c r="A31" s="1">
        <v>40938</v>
      </c>
      <c r="B31">
        <f>IF(AND('Сб, вс без доп рабочих дней'!B31=0,COUNTIFS('Доп выходной'!A:A,Календарь!A31)=0),1,0)</f>
        <v>1</v>
      </c>
      <c r="C31">
        <f t="shared" si="0"/>
        <v>2012</v>
      </c>
      <c r="D31" t="str" cm="1">
        <f t="array" ref="D31">_xlfn.SWITCH(E31,
1,"I квартал",
2,"II квартал",
3,"III квартал",
4,"IV квартал")</f>
        <v>I квартал</v>
      </c>
      <c r="E31">
        <f t="shared" si="1"/>
        <v>1</v>
      </c>
      <c r="F31" t="str" cm="1">
        <f t="array" ref="F31">_xlfn.SWITCH(G31,
1,"Январь",
2,"Февраль",
3,"Март",
4,"Апрель",
5,"Май",
6,"Июнь",
7,"Июль",
8,"Август",
9,"Сентябрь",
10,"Октябрь",
11,"Ноябрь",
12,"Декабрь")</f>
        <v>Январь</v>
      </c>
      <c r="G31">
        <f t="shared" si="2"/>
        <v>1</v>
      </c>
      <c r="H31">
        <f t="shared" si="3"/>
        <v>30</v>
      </c>
    </row>
    <row r="32" spans="1:8" x14ac:dyDescent="0.25">
      <c r="A32" s="1">
        <v>40939</v>
      </c>
      <c r="B32">
        <f>IF(AND('Сб, вс без доп рабочих дней'!B32=0,COUNTIFS('Доп выходной'!A:A,Календарь!A32)=0),1,0)</f>
        <v>1</v>
      </c>
      <c r="C32">
        <f t="shared" si="0"/>
        <v>2012</v>
      </c>
      <c r="D32" t="str" cm="1">
        <f t="array" ref="D32">_xlfn.SWITCH(E32,
1,"I квартал",
2,"II квартал",
3,"III квартал",
4,"IV квартал")</f>
        <v>I квартал</v>
      </c>
      <c r="E32">
        <f t="shared" si="1"/>
        <v>1</v>
      </c>
      <c r="F32" t="str" cm="1">
        <f t="array" ref="F32">_xlfn.SWITCH(G32,
1,"Январь",
2,"Февраль",
3,"Март",
4,"Апрель",
5,"Май",
6,"Июнь",
7,"Июль",
8,"Август",
9,"Сентябрь",
10,"Октябрь",
11,"Ноябрь",
12,"Декабрь")</f>
        <v>Январь</v>
      </c>
      <c r="G32">
        <f t="shared" si="2"/>
        <v>1</v>
      </c>
      <c r="H32">
        <f t="shared" si="3"/>
        <v>31</v>
      </c>
    </row>
    <row r="33" spans="1:8" x14ac:dyDescent="0.25">
      <c r="A33" s="1">
        <v>40940</v>
      </c>
      <c r="B33">
        <f>IF(AND('Сб, вс без доп рабочих дней'!B33=0,COUNTIFS('Доп выходной'!A:A,Календарь!A33)=0),1,0)</f>
        <v>1</v>
      </c>
      <c r="C33">
        <f t="shared" si="0"/>
        <v>2012</v>
      </c>
      <c r="D33" t="str" cm="1">
        <f t="array" ref="D33">_xlfn.SWITCH(E33,
1,"I квартал",
2,"II квартал",
3,"III квартал",
4,"IV квартал")</f>
        <v>I квартал</v>
      </c>
      <c r="E33">
        <f t="shared" si="1"/>
        <v>1</v>
      </c>
      <c r="F33" t="str" cm="1">
        <f t="array" ref="F33">_xlfn.SWITCH(G33,
1,"Январь",
2,"Февраль",
3,"Март",
4,"Апрель",
5,"Май",
6,"Июнь",
7,"Июль",
8,"Август",
9,"Сентябрь",
10,"Октябрь",
11,"Ноябрь",
12,"Декабрь")</f>
        <v>Февраль</v>
      </c>
      <c r="G33">
        <f t="shared" si="2"/>
        <v>2</v>
      </c>
      <c r="H33">
        <f t="shared" si="3"/>
        <v>1</v>
      </c>
    </row>
    <row r="34" spans="1:8" x14ac:dyDescent="0.25">
      <c r="A34" s="1">
        <v>40941</v>
      </c>
      <c r="B34">
        <f>IF(AND('Сб, вс без доп рабочих дней'!B34=0,COUNTIFS('Доп выходной'!A:A,Календарь!A34)=0),1,0)</f>
        <v>1</v>
      </c>
      <c r="C34">
        <f t="shared" si="0"/>
        <v>2012</v>
      </c>
      <c r="D34" t="str" cm="1">
        <f t="array" ref="D34">_xlfn.SWITCH(E34,
1,"I квартал",
2,"II квартал",
3,"III квартал",
4,"IV квартал")</f>
        <v>I квартал</v>
      </c>
      <c r="E34">
        <f t="shared" si="1"/>
        <v>1</v>
      </c>
      <c r="F34" t="str" cm="1">
        <f t="array" ref="F34">_xlfn.SWITCH(G34,
1,"Январь",
2,"Февраль",
3,"Март",
4,"Апрель",
5,"Май",
6,"Июнь",
7,"Июль",
8,"Август",
9,"Сентябрь",
10,"Октябрь",
11,"Ноябрь",
12,"Декабрь")</f>
        <v>Февраль</v>
      </c>
      <c r="G34">
        <f t="shared" si="2"/>
        <v>2</v>
      </c>
      <c r="H34">
        <f t="shared" si="3"/>
        <v>2</v>
      </c>
    </row>
    <row r="35" spans="1:8" x14ac:dyDescent="0.25">
      <c r="A35" s="1">
        <v>40942</v>
      </c>
      <c r="B35">
        <f>IF(AND('Сб, вс без доп рабочих дней'!B35=0,COUNTIFS('Доп выходной'!A:A,Календарь!A35)=0),1,0)</f>
        <v>1</v>
      </c>
      <c r="C35">
        <f t="shared" si="0"/>
        <v>2012</v>
      </c>
      <c r="D35" t="str" cm="1">
        <f t="array" ref="D35">_xlfn.SWITCH(E35,
1,"I квартал",
2,"II квартал",
3,"III квартал",
4,"IV квартал")</f>
        <v>I квартал</v>
      </c>
      <c r="E35">
        <f t="shared" si="1"/>
        <v>1</v>
      </c>
      <c r="F35" t="str" cm="1">
        <f t="array" ref="F35">_xlfn.SWITCH(G35,
1,"Январь",
2,"Февраль",
3,"Март",
4,"Апрель",
5,"Май",
6,"Июнь",
7,"Июль",
8,"Август",
9,"Сентябрь",
10,"Октябрь",
11,"Ноябрь",
12,"Декабрь")</f>
        <v>Февраль</v>
      </c>
      <c r="G35">
        <f t="shared" si="2"/>
        <v>2</v>
      </c>
      <c r="H35">
        <f t="shared" si="3"/>
        <v>3</v>
      </c>
    </row>
    <row r="36" spans="1:8" x14ac:dyDescent="0.25">
      <c r="A36" s="1">
        <v>40943</v>
      </c>
      <c r="B36">
        <f>IF(AND('Сб, вс без доп рабочих дней'!B36=0,COUNTIFS('Доп выходной'!A:A,Календарь!A36)=0),1,0)</f>
        <v>0</v>
      </c>
      <c r="C36">
        <f t="shared" si="0"/>
        <v>2012</v>
      </c>
      <c r="D36" t="str" cm="1">
        <f t="array" ref="D36">_xlfn.SWITCH(E36,
1,"I квартал",
2,"II квартал",
3,"III квартал",
4,"IV квартал")</f>
        <v>I квартал</v>
      </c>
      <c r="E36">
        <f t="shared" si="1"/>
        <v>1</v>
      </c>
      <c r="F36" t="str" cm="1">
        <f t="array" ref="F36">_xlfn.SWITCH(G36,
1,"Январь",
2,"Февраль",
3,"Март",
4,"Апрель",
5,"Май",
6,"Июнь",
7,"Июль",
8,"Август",
9,"Сентябрь",
10,"Октябрь",
11,"Ноябрь",
12,"Декабрь")</f>
        <v>Февраль</v>
      </c>
      <c r="G36">
        <f t="shared" si="2"/>
        <v>2</v>
      </c>
      <c r="H36">
        <f t="shared" si="3"/>
        <v>4</v>
      </c>
    </row>
    <row r="37" spans="1:8" x14ac:dyDescent="0.25">
      <c r="A37" s="1">
        <v>40944</v>
      </c>
      <c r="B37">
        <f>IF(AND('Сб, вс без доп рабочих дней'!B37=0,COUNTIFS('Доп выходной'!A:A,Календарь!A37)=0),1,0)</f>
        <v>0</v>
      </c>
      <c r="C37">
        <f t="shared" si="0"/>
        <v>2012</v>
      </c>
      <c r="D37" t="str" cm="1">
        <f t="array" ref="D37">_xlfn.SWITCH(E37,
1,"I квартал",
2,"II квартал",
3,"III квартал",
4,"IV квартал")</f>
        <v>I квартал</v>
      </c>
      <c r="E37">
        <f t="shared" si="1"/>
        <v>1</v>
      </c>
      <c r="F37" t="str" cm="1">
        <f t="array" ref="F37">_xlfn.SWITCH(G37,
1,"Январь",
2,"Февраль",
3,"Март",
4,"Апрель",
5,"Май",
6,"Июнь",
7,"Июль",
8,"Август",
9,"Сентябрь",
10,"Октябрь",
11,"Ноябрь",
12,"Декабрь")</f>
        <v>Февраль</v>
      </c>
      <c r="G37">
        <f t="shared" si="2"/>
        <v>2</v>
      </c>
      <c r="H37">
        <f t="shared" si="3"/>
        <v>5</v>
      </c>
    </row>
    <row r="38" spans="1:8" x14ac:dyDescent="0.25">
      <c r="A38" s="1">
        <v>40945</v>
      </c>
      <c r="B38">
        <f>IF(AND('Сб, вс без доп рабочих дней'!B38=0,COUNTIFS('Доп выходной'!A:A,Календарь!A38)=0),1,0)</f>
        <v>1</v>
      </c>
      <c r="C38">
        <f t="shared" si="0"/>
        <v>2012</v>
      </c>
      <c r="D38" t="str" cm="1">
        <f t="array" ref="D38">_xlfn.SWITCH(E38,
1,"I квартал",
2,"II квартал",
3,"III квартал",
4,"IV квартал")</f>
        <v>I квартал</v>
      </c>
      <c r="E38">
        <f t="shared" si="1"/>
        <v>1</v>
      </c>
      <c r="F38" t="str" cm="1">
        <f t="array" ref="F38">_xlfn.SWITCH(G38,
1,"Январь",
2,"Февраль",
3,"Март",
4,"Апрель",
5,"Май",
6,"Июнь",
7,"Июль",
8,"Август",
9,"Сентябрь",
10,"Октябрь",
11,"Ноябрь",
12,"Декабрь")</f>
        <v>Февраль</v>
      </c>
      <c r="G38">
        <f t="shared" si="2"/>
        <v>2</v>
      </c>
      <c r="H38">
        <f t="shared" si="3"/>
        <v>6</v>
      </c>
    </row>
    <row r="39" spans="1:8" x14ac:dyDescent="0.25">
      <c r="A39" s="1">
        <v>40946</v>
      </c>
      <c r="B39">
        <f>IF(AND('Сб, вс без доп рабочих дней'!B39=0,COUNTIFS('Доп выходной'!A:A,Календарь!A39)=0),1,0)</f>
        <v>1</v>
      </c>
      <c r="C39">
        <f t="shared" si="0"/>
        <v>2012</v>
      </c>
      <c r="D39" t="str" cm="1">
        <f t="array" ref="D39">_xlfn.SWITCH(E39,
1,"I квартал",
2,"II квартал",
3,"III квартал",
4,"IV квартал")</f>
        <v>I квартал</v>
      </c>
      <c r="E39">
        <f t="shared" si="1"/>
        <v>1</v>
      </c>
      <c r="F39" t="str" cm="1">
        <f t="array" ref="F39">_xlfn.SWITCH(G39,
1,"Январь",
2,"Февраль",
3,"Март",
4,"Апрель",
5,"Май",
6,"Июнь",
7,"Июль",
8,"Август",
9,"Сентябрь",
10,"Октябрь",
11,"Ноябрь",
12,"Декабрь")</f>
        <v>Февраль</v>
      </c>
      <c r="G39">
        <f t="shared" si="2"/>
        <v>2</v>
      </c>
      <c r="H39">
        <f t="shared" si="3"/>
        <v>7</v>
      </c>
    </row>
    <row r="40" spans="1:8" x14ac:dyDescent="0.25">
      <c r="A40" s="1">
        <v>40947</v>
      </c>
      <c r="B40">
        <f>IF(AND('Сб, вс без доп рабочих дней'!B40=0,COUNTIFS('Доп выходной'!A:A,Календарь!A40)=0),1,0)</f>
        <v>1</v>
      </c>
      <c r="C40">
        <f t="shared" si="0"/>
        <v>2012</v>
      </c>
      <c r="D40" t="str" cm="1">
        <f t="array" ref="D40">_xlfn.SWITCH(E40,
1,"I квартал",
2,"II квартал",
3,"III квартал",
4,"IV квартал")</f>
        <v>I квартал</v>
      </c>
      <c r="E40">
        <f t="shared" si="1"/>
        <v>1</v>
      </c>
      <c r="F40" t="str" cm="1">
        <f t="array" ref="F40">_xlfn.SWITCH(G40,
1,"Январь",
2,"Февраль",
3,"Март",
4,"Апрель",
5,"Май",
6,"Июнь",
7,"Июль",
8,"Август",
9,"Сентябрь",
10,"Октябрь",
11,"Ноябрь",
12,"Декабрь")</f>
        <v>Февраль</v>
      </c>
      <c r="G40">
        <f t="shared" si="2"/>
        <v>2</v>
      </c>
      <c r="H40">
        <f t="shared" si="3"/>
        <v>8</v>
      </c>
    </row>
    <row r="41" spans="1:8" x14ac:dyDescent="0.25">
      <c r="A41" s="1">
        <v>40948</v>
      </c>
      <c r="B41">
        <f>IF(AND('Сб, вс без доп рабочих дней'!B41=0,COUNTIFS('Доп выходной'!A:A,Календарь!A41)=0),1,0)</f>
        <v>1</v>
      </c>
      <c r="C41">
        <f t="shared" si="0"/>
        <v>2012</v>
      </c>
      <c r="D41" t="str" cm="1">
        <f t="array" ref="D41">_xlfn.SWITCH(E41,
1,"I квартал",
2,"II квартал",
3,"III квартал",
4,"IV квартал")</f>
        <v>I квартал</v>
      </c>
      <c r="E41">
        <f t="shared" si="1"/>
        <v>1</v>
      </c>
      <c r="F41" t="str" cm="1">
        <f t="array" ref="F41">_xlfn.SWITCH(G41,
1,"Январь",
2,"Февраль",
3,"Март",
4,"Апрель",
5,"Май",
6,"Июнь",
7,"Июль",
8,"Август",
9,"Сентябрь",
10,"Октябрь",
11,"Ноябрь",
12,"Декабрь")</f>
        <v>Февраль</v>
      </c>
      <c r="G41">
        <f t="shared" si="2"/>
        <v>2</v>
      </c>
      <c r="H41">
        <f t="shared" si="3"/>
        <v>9</v>
      </c>
    </row>
    <row r="42" spans="1:8" x14ac:dyDescent="0.25">
      <c r="A42" s="1">
        <v>40949</v>
      </c>
      <c r="B42">
        <f>IF(AND('Сб, вс без доп рабочих дней'!B42=0,COUNTIFS('Доп выходной'!A:A,Календарь!A42)=0),1,0)</f>
        <v>1</v>
      </c>
      <c r="C42">
        <f t="shared" si="0"/>
        <v>2012</v>
      </c>
      <c r="D42" t="str" cm="1">
        <f t="array" ref="D42">_xlfn.SWITCH(E42,
1,"I квартал",
2,"II квартал",
3,"III квартал",
4,"IV квартал")</f>
        <v>I квартал</v>
      </c>
      <c r="E42">
        <f t="shared" si="1"/>
        <v>1</v>
      </c>
      <c r="F42" t="str" cm="1">
        <f t="array" ref="F42">_xlfn.SWITCH(G42,
1,"Январь",
2,"Февраль",
3,"Март",
4,"Апрель",
5,"Май",
6,"Июнь",
7,"Июль",
8,"Август",
9,"Сентябрь",
10,"Октябрь",
11,"Ноябрь",
12,"Декабрь")</f>
        <v>Февраль</v>
      </c>
      <c r="G42">
        <f t="shared" si="2"/>
        <v>2</v>
      </c>
      <c r="H42">
        <f t="shared" si="3"/>
        <v>10</v>
      </c>
    </row>
    <row r="43" spans="1:8" x14ac:dyDescent="0.25">
      <c r="A43" s="1">
        <v>40950</v>
      </c>
      <c r="B43">
        <f>IF(AND('Сб, вс без доп рабочих дней'!B43=0,COUNTIFS('Доп выходной'!A:A,Календарь!A43)=0),1,0)</f>
        <v>0</v>
      </c>
      <c r="C43">
        <f t="shared" si="0"/>
        <v>2012</v>
      </c>
      <c r="D43" t="str" cm="1">
        <f t="array" ref="D43">_xlfn.SWITCH(E43,
1,"I квартал",
2,"II квартал",
3,"III квартал",
4,"IV квартал")</f>
        <v>I квартал</v>
      </c>
      <c r="E43">
        <f t="shared" si="1"/>
        <v>1</v>
      </c>
      <c r="F43" t="str" cm="1">
        <f t="array" ref="F43">_xlfn.SWITCH(G43,
1,"Январь",
2,"Февраль",
3,"Март",
4,"Апрель",
5,"Май",
6,"Июнь",
7,"Июль",
8,"Август",
9,"Сентябрь",
10,"Октябрь",
11,"Ноябрь",
12,"Декабрь")</f>
        <v>Февраль</v>
      </c>
      <c r="G43">
        <f t="shared" si="2"/>
        <v>2</v>
      </c>
      <c r="H43">
        <f t="shared" si="3"/>
        <v>11</v>
      </c>
    </row>
    <row r="44" spans="1:8" x14ac:dyDescent="0.25">
      <c r="A44" s="1">
        <v>40951</v>
      </c>
      <c r="B44">
        <f>IF(AND('Сб, вс без доп рабочих дней'!B44=0,COUNTIFS('Доп выходной'!A:A,Календарь!A44)=0),1,0)</f>
        <v>0</v>
      </c>
      <c r="C44">
        <f t="shared" si="0"/>
        <v>2012</v>
      </c>
      <c r="D44" t="str" cm="1">
        <f t="array" ref="D44">_xlfn.SWITCH(E44,
1,"I квартал",
2,"II квартал",
3,"III квартал",
4,"IV квартал")</f>
        <v>I квартал</v>
      </c>
      <c r="E44">
        <f t="shared" si="1"/>
        <v>1</v>
      </c>
      <c r="F44" t="str" cm="1">
        <f t="array" ref="F44">_xlfn.SWITCH(G44,
1,"Январь",
2,"Февраль",
3,"Март",
4,"Апрель",
5,"Май",
6,"Июнь",
7,"Июль",
8,"Август",
9,"Сентябрь",
10,"Октябрь",
11,"Ноябрь",
12,"Декабрь")</f>
        <v>Февраль</v>
      </c>
      <c r="G44">
        <f t="shared" si="2"/>
        <v>2</v>
      </c>
      <c r="H44">
        <f t="shared" si="3"/>
        <v>12</v>
      </c>
    </row>
    <row r="45" spans="1:8" x14ac:dyDescent="0.25">
      <c r="A45" s="1">
        <v>40952</v>
      </c>
      <c r="B45">
        <f>IF(AND('Сб, вс без доп рабочих дней'!B45=0,COUNTIFS('Доп выходной'!A:A,Календарь!A45)=0),1,0)</f>
        <v>1</v>
      </c>
      <c r="C45">
        <f t="shared" si="0"/>
        <v>2012</v>
      </c>
      <c r="D45" t="str" cm="1">
        <f t="array" ref="D45">_xlfn.SWITCH(E45,
1,"I квартал",
2,"II квартал",
3,"III квартал",
4,"IV квартал")</f>
        <v>I квартал</v>
      </c>
      <c r="E45">
        <f t="shared" si="1"/>
        <v>1</v>
      </c>
      <c r="F45" t="str" cm="1">
        <f t="array" ref="F45">_xlfn.SWITCH(G45,
1,"Январь",
2,"Февраль",
3,"Март",
4,"Апрель",
5,"Май",
6,"Июнь",
7,"Июль",
8,"Август",
9,"Сентябрь",
10,"Октябрь",
11,"Ноябрь",
12,"Декабрь")</f>
        <v>Февраль</v>
      </c>
      <c r="G45">
        <f t="shared" si="2"/>
        <v>2</v>
      </c>
      <c r="H45">
        <f t="shared" si="3"/>
        <v>13</v>
      </c>
    </row>
    <row r="46" spans="1:8" x14ac:dyDescent="0.25">
      <c r="A46" s="1">
        <v>40953</v>
      </c>
      <c r="B46">
        <f>IF(AND('Сб, вс без доп рабочих дней'!B46=0,COUNTIFS('Доп выходной'!A:A,Календарь!A46)=0),1,0)</f>
        <v>1</v>
      </c>
      <c r="C46">
        <f t="shared" si="0"/>
        <v>2012</v>
      </c>
      <c r="D46" t="str" cm="1">
        <f t="array" ref="D46">_xlfn.SWITCH(E46,
1,"I квартал",
2,"II квартал",
3,"III квартал",
4,"IV квартал")</f>
        <v>I квартал</v>
      </c>
      <c r="E46">
        <f t="shared" si="1"/>
        <v>1</v>
      </c>
      <c r="F46" t="str" cm="1">
        <f t="array" ref="F46">_xlfn.SWITCH(G46,
1,"Январь",
2,"Февраль",
3,"Март",
4,"Апрель",
5,"Май",
6,"Июнь",
7,"Июль",
8,"Август",
9,"Сентябрь",
10,"Октябрь",
11,"Ноябрь",
12,"Декабрь")</f>
        <v>Февраль</v>
      </c>
      <c r="G46">
        <f t="shared" si="2"/>
        <v>2</v>
      </c>
      <c r="H46">
        <f t="shared" si="3"/>
        <v>14</v>
      </c>
    </row>
    <row r="47" spans="1:8" x14ac:dyDescent="0.25">
      <c r="A47" s="1">
        <v>40954</v>
      </c>
      <c r="B47">
        <f>IF(AND('Сб, вс без доп рабочих дней'!B47=0,COUNTIFS('Доп выходной'!A:A,Календарь!A47)=0),1,0)</f>
        <v>1</v>
      </c>
      <c r="C47">
        <f t="shared" si="0"/>
        <v>2012</v>
      </c>
      <c r="D47" t="str" cm="1">
        <f t="array" ref="D47">_xlfn.SWITCH(E47,
1,"I квартал",
2,"II квартал",
3,"III квартал",
4,"IV квартал")</f>
        <v>I квартал</v>
      </c>
      <c r="E47">
        <f t="shared" si="1"/>
        <v>1</v>
      </c>
      <c r="F47" t="str" cm="1">
        <f t="array" ref="F47">_xlfn.SWITCH(G47,
1,"Январь",
2,"Февраль",
3,"Март",
4,"Апрель",
5,"Май",
6,"Июнь",
7,"Июль",
8,"Август",
9,"Сентябрь",
10,"Октябрь",
11,"Ноябрь",
12,"Декабрь")</f>
        <v>Февраль</v>
      </c>
      <c r="G47">
        <f t="shared" si="2"/>
        <v>2</v>
      </c>
      <c r="H47">
        <f t="shared" si="3"/>
        <v>15</v>
      </c>
    </row>
    <row r="48" spans="1:8" x14ac:dyDescent="0.25">
      <c r="A48" s="1">
        <v>40955</v>
      </c>
      <c r="B48">
        <f>IF(AND('Сб, вс без доп рабочих дней'!B48=0,COUNTIFS('Доп выходной'!A:A,Календарь!A48)=0),1,0)</f>
        <v>1</v>
      </c>
      <c r="C48">
        <f t="shared" si="0"/>
        <v>2012</v>
      </c>
      <c r="D48" t="str" cm="1">
        <f t="array" ref="D48">_xlfn.SWITCH(E48,
1,"I квартал",
2,"II квартал",
3,"III квартал",
4,"IV квартал")</f>
        <v>I квартал</v>
      </c>
      <c r="E48">
        <f t="shared" si="1"/>
        <v>1</v>
      </c>
      <c r="F48" t="str" cm="1">
        <f t="array" ref="F48">_xlfn.SWITCH(G48,
1,"Январь",
2,"Февраль",
3,"Март",
4,"Апрель",
5,"Май",
6,"Июнь",
7,"Июль",
8,"Август",
9,"Сентябрь",
10,"Октябрь",
11,"Ноябрь",
12,"Декабрь")</f>
        <v>Февраль</v>
      </c>
      <c r="G48">
        <f t="shared" si="2"/>
        <v>2</v>
      </c>
      <c r="H48">
        <f t="shared" si="3"/>
        <v>16</v>
      </c>
    </row>
    <row r="49" spans="1:8" x14ac:dyDescent="0.25">
      <c r="A49" s="1">
        <v>40956</v>
      </c>
      <c r="B49">
        <f>IF(AND('Сб, вс без доп рабочих дней'!B49=0,COUNTIFS('Доп выходной'!A:A,Календарь!A49)=0),1,0)</f>
        <v>1</v>
      </c>
      <c r="C49">
        <f t="shared" si="0"/>
        <v>2012</v>
      </c>
      <c r="D49" t="str" cm="1">
        <f t="array" ref="D49">_xlfn.SWITCH(E49,
1,"I квартал",
2,"II квартал",
3,"III квартал",
4,"IV квартал")</f>
        <v>I квартал</v>
      </c>
      <c r="E49">
        <f t="shared" si="1"/>
        <v>1</v>
      </c>
      <c r="F49" t="str" cm="1">
        <f t="array" ref="F49">_xlfn.SWITCH(G49,
1,"Январь",
2,"Февраль",
3,"Март",
4,"Апрель",
5,"Май",
6,"Июнь",
7,"Июль",
8,"Август",
9,"Сентябрь",
10,"Октябрь",
11,"Ноябрь",
12,"Декабрь")</f>
        <v>Февраль</v>
      </c>
      <c r="G49">
        <f t="shared" si="2"/>
        <v>2</v>
      </c>
      <c r="H49">
        <f t="shared" si="3"/>
        <v>17</v>
      </c>
    </row>
    <row r="50" spans="1:8" x14ac:dyDescent="0.25">
      <c r="A50" s="1">
        <v>40957</v>
      </c>
      <c r="B50">
        <f>IF(AND('Сб, вс без доп рабочих дней'!B50=0,COUNTIFS('Доп выходной'!A:A,Календарь!A50)=0),1,0)</f>
        <v>0</v>
      </c>
      <c r="C50">
        <f t="shared" si="0"/>
        <v>2012</v>
      </c>
      <c r="D50" t="str" cm="1">
        <f t="array" ref="D50">_xlfn.SWITCH(E50,
1,"I квартал",
2,"II квартал",
3,"III квартал",
4,"IV квартал")</f>
        <v>I квартал</v>
      </c>
      <c r="E50">
        <f t="shared" si="1"/>
        <v>1</v>
      </c>
      <c r="F50" t="str" cm="1">
        <f t="array" ref="F50">_xlfn.SWITCH(G50,
1,"Январь",
2,"Февраль",
3,"Март",
4,"Апрель",
5,"Май",
6,"Июнь",
7,"Июль",
8,"Август",
9,"Сентябрь",
10,"Октябрь",
11,"Ноябрь",
12,"Декабрь")</f>
        <v>Февраль</v>
      </c>
      <c r="G50">
        <f t="shared" si="2"/>
        <v>2</v>
      </c>
      <c r="H50">
        <f t="shared" si="3"/>
        <v>18</v>
      </c>
    </row>
    <row r="51" spans="1:8" x14ac:dyDescent="0.25">
      <c r="A51" s="1">
        <v>40958</v>
      </c>
      <c r="B51">
        <f>IF(AND('Сб, вс без доп рабочих дней'!B51=0,COUNTIFS('Доп выходной'!A:A,Календарь!A51)=0),1,0)</f>
        <v>0</v>
      </c>
      <c r="C51">
        <f t="shared" si="0"/>
        <v>2012</v>
      </c>
      <c r="D51" t="str" cm="1">
        <f t="array" ref="D51">_xlfn.SWITCH(E51,
1,"I квартал",
2,"II квартал",
3,"III квартал",
4,"IV квартал")</f>
        <v>I квартал</v>
      </c>
      <c r="E51">
        <f t="shared" si="1"/>
        <v>1</v>
      </c>
      <c r="F51" t="str" cm="1">
        <f t="array" ref="F51">_xlfn.SWITCH(G51,
1,"Январь",
2,"Февраль",
3,"Март",
4,"Апрель",
5,"Май",
6,"Июнь",
7,"Июль",
8,"Август",
9,"Сентябрь",
10,"Октябрь",
11,"Ноябрь",
12,"Декабрь")</f>
        <v>Февраль</v>
      </c>
      <c r="G51">
        <f t="shared" si="2"/>
        <v>2</v>
      </c>
      <c r="H51">
        <f t="shared" si="3"/>
        <v>19</v>
      </c>
    </row>
    <row r="52" spans="1:8" x14ac:dyDescent="0.25">
      <c r="A52" s="1">
        <v>40959</v>
      </c>
      <c r="B52">
        <f>IF(AND('Сб, вс без доп рабочих дней'!B52=0,COUNTIFS('Доп выходной'!A:A,Календарь!A52)=0),1,0)</f>
        <v>1</v>
      </c>
      <c r="C52">
        <f t="shared" si="0"/>
        <v>2012</v>
      </c>
      <c r="D52" t="str" cm="1">
        <f t="array" ref="D52">_xlfn.SWITCH(E52,
1,"I квартал",
2,"II квартал",
3,"III квартал",
4,"IV квартал")</f>
        <v>I квартал</v>
      </c>
      <c r="E52">
        <f t="shared" si="1"/>
        <v>1</v>
      </c>
      <c r="F52" t="str" cm="1">
        <f t="array" ref="F52">_xlfn.SWITCH(G52,
1,"Январь",
2,"Февраль",
3,"Март",
4,"Апрель",
5,"Май",
6,"Июнь",
7,"Июль",
8,"Август",
9,"Сентябрь",
10,"Октябрь",
11,"Ноябрь",
12,"Декабрь")</f>
        <v>Февраль</v>
      </c>
      <c r="G52">
        <f t="shared" si="2"/>
        <v>2</v>
      </c>
      <c r="H52">
        <f t="shared" si="3"/>
        <v>20</v>
      </c>
    </row>
    <row r="53" spans="1:8" x14ac:dyDescent="0.25">
      <c r="A53" s="1">
        <v>40960</v>
      </c>
      <c r="B53">
        <f>IF(AND('Сб, вс без доп рабочих дней'!B53=0,COUNTIFS('Доп выходной'!A:A,Календарь!A53)=0),1,0)</f>
        <v>1</v>
      </c>
      <c r="C53">
        <f t="shared" si="0"/>
        <v>2012</v>
      </c>
      <c r="D53" t="str" cm="1">
        <f t="array" ref="D53">_xlfn.SWITCH(E53,
1,"I квартал",
2,"II квартал",
3,"III квартал",
4,"IV квартал")</f>
        <v>I квартал</v>
      </c>
      <c r="E53">
        <f t="shared" si="1"/>
        <v>1</v>
      </c>
      <c r="F53" t="str" cm="1">
        <f t="array" ref="F53">_xlfn.SWITCH(G53,
1,"Январь",
2,"Февраль",
3,"Март",
4,"Апрель",
5,"Май",
6,"Июнь",
7,"Июль",
8,"Август",
9,"Сентябрь",
10,"Октябрь",
11,"Ноябрь",
12,"Декабрь")</f>
        <v>Февраль</v>
      </c>
      <c r="G53">
        <f t="shared" si="2"/>
        <v>2</v>
      </c>
      <c r="H53">
        <f t="shared" si="3"/>
        <v>21</v>
      </c>
    </row>
    <row r="54" spans="1:8" x14ac:dyDescent="0.25">
      <c r="A54" s="1">
        <v>40961</v>
      </c>
      <c r="B54">
        <f>IF(AND('Сб, вс без доп рабочих дней'!B54=0,COUNTIFS('Доп выходной'!A:A,Календарь!A54)=0),1,0)</f>
        <v>1</v>
      </c>
      <c r="C54">
        <f t="shared" si="0"/>
        <v>2012</v>
      </c>
      <c r="D54" t="str" cm="1">
        <f t="array" ref="D54">_xlfn.SWITCH(E54,
1,"I квартал",
2,"II квартал",
3,"III квартал",
4,"IV квартал")</f>
        <v>I квартал</v>
      </c>
      <c r="E54">
        <f t="shared" si="1"/>
        <v>1</v>
      </c>
      <c r="F54" t="str" cm="1">
        <f t="array" ref="F54">_xlfn.SWITCH(G54,
1,"Январь",
2,"Февраль",
3,"Март",
4,"Апрель",
5,"Май",
6,"Июнь",
7,"Июль",
8,"Август",
9,"Сентябрь",
10,"Октябрь",
11,"Ноябрь",
12,"Декабрь")</f>
        <v>Февраль</v>
      </c>
      <c r="G54">
        <f t="shared" si="2"/>
        <v>2</v>
      </c>
      <c r="H54">
        <f t="shared" si="3"/>
        <v>22</v>
      </c>
    </row>
    <row r="55" spans="1:8" x14ac:dyDescent="0.25">
      <c r="A55" s="1">
        <v>40962</v>
      </c>
      <c r="B55">
        <f>IF(AND('Сб, вс без доп рабочих дней'!B55=0,COUNTIFS('Доп выходной'!A:A,Календарь!A55)=0),1,0)</f>
        <v>0</v>
      </c>
      <c r="C55">
        <f t="shared" si="0"/>
        <v>2012</v>
      </c>
      <c r="D55" t="str" cm="1">
        <f t="array" ref="D55">_xlfn.SWITCH(E55,
1,"I квартал",
2,"II квартал",
3,"III квартал",
4,"IV квартал")</f>
        <v>I квартал</v>
      </c>
      <c r="E55">
        <f t="shared" si="1"/>
        <v>1</v>
      </c>
      <c r="F55" t="str" cm="1">
        <f t="array" ref="F55">_xlfn.SWITCH(G55,
1,"Январь",
2,"Февраль",
3,"Март",
4,"Апрель",
5,"Май",
6,"Июнь",
7,"Июль",
8,"Август",
9,"Сентябрь",
10,"Октябрь",
11,"Ноябрь",
12,"Декабрь")</f>
        <v>Февраль</v>
      </c>
      <c r="G55">
        <f t="shared" si="2"/>
        <v>2</v>
      </c>
      <c r="H55">
        <f t="shared" si="3"/>
        <v>23</v>
      </c>
    </row>
    <row r="56" spans="1:8" x14ac:dyDescent="0.25">
      <c r="A56" s="1">
        <v>40963</v>
      </c>
      <c r="B56">
        <f>IF(AND('Сб, вс без доп рабочих дней'!B56=0,COUNTIFS('Доп выходной'!A:A,Календарь!A56)=0),1,0)</f>
        <v>1</v>
      </c>
      <c r="C56">
        <f t="shared" si="0"/>
        <v>2012</v>
      </c>
      <c r="D56" t="str" cm="1">
        <f t="array" ref="D56">_xlfn.SWITCH(E56,
1,"I квартал",
2,"II квартал",
3,"III квартал",
4,"IV квартал")</f>
        <v>I квартал</v>
      </c>
      <c r="E56">
        <f t="shared" si="1"/>
        <v>1</v>
      </c>
      <c r="F56" t="str" cm="1">
        <f t="array" ref="F56">_xlfn.SWITCH(G56,
1,"Январь",
2,"Февраль",
3,"Март",
4,"Апрель",
5,"Май",
6,"Июнь",
7,"Июль",
8,"Август",
9,"Сентябрь",
10,"Октябрь",
11,"Ноябрь",
12,"Декабрь")</f>
        <v>Февраль</v>
      </c>
      <c r="G56">
        <f t="shared" si="2"/>
        <v>2</v>
      </c>
      <c r="H56">
        <f t="shared" si="3"/>
        <v>24</v>
      </c>
    </row>
    <row r="57" spans="1:8" x14ac:dyDescent="0.25">
      <c r="A57" s="1">
        <v>40964</v>
      </c>
      <c r="B57">
        <f>IF(AND('Сб, вс без доп рабочих дней'!B57=0,COUNTIFS('Доп выходной'!A:A,Календарь!A57)=0),1,0)</f>
        <v>0</v>
      </c>
      <c r="C57">
        <f t="shared" si="0"/>
        <v>2012</v>
      </c>
      <c r="D57" t="str" cm="1">
        <f t="array" ref="D57">_xlfn.SWITCH(E57,
1,"I квартал",
2,"II квартал",
3,"III квартал",
4,"IV квартал")</f>
        <v>I квартал</v>
      </c>
      <c r="E57">
        <f t="shared" si="1"/>
        <v>1</v>
      </c>
      <c r="F57" t="str" cm="1">
        <f t="array" ref="F57">_xlfn.SWITCH(G57,
1,"Январь",
2,"Февраль",
3,"Март",
4,"Апрель",
5,"Май",
6,"Июнь",
7,"Июль",
8,"Август",
9,"Сентябрь",
10,"Октябрь",
11,"Ноябрь",
12,"Декабрь")</f>
        <v>Февраль</v>
      </c>
      <c r="G57">
        <f t="shared" si="2"/>
        <v>2</v>
      </c>
      <c r="H57">
        <f t="shared" si="3"/>
        <v>25</v>
      </c>
    </row>
    <row r="58" spans="1:8" x14ac:dyDescent="0.25">
      <c r="A58" s="1">
        <v>40965</v>
      </c>
      <c r="B58">
        <f>IF(AND('Сб, вс без доп рабочих дней'!B58=0,COUNTIFS('Доп выходной'!A:A,Календарь!A58)=0),1,0)</f>
        <v>0</v>
      </c>
      <c r="C58">
        <f t="shared" si="0"/>
        <v>2012</v>
      </c>
      <c r="D58" t="str" cm="1">
        <f t="array" ref="D58">_xlfn.SWITCH(E58,
1,"I квартал",
2,"II квартал",
3,"III квартал",
4,"IV квартал")</f>
        <v>I квартал</v>
      </c>
      <c r="E58">
        <f t="shared" si="1"/>
        <v>1</v>
      </c>
      <c r="F58" t="str" cm="1">
        <f t="array" ref="F58">_xlfn.SWITCH(G58,
1,"Январь",
2,"Февраль",
3,"Март",
4,"Апрель",
5,"Май",
6,"Июнь",
7,"Июль",
8,"Август",
9,"Сентябрь",
10,"Октябрь",
11,"Ноябрь",
12,"Декабрь")</f>
        <v>Февраль</v>
      </c>
      <c r="G58">
        <f t="shared" si="2"/>
        <v>2</v>
      </c>
      <c r="H58">
        <f t="shared" si="3"/>
        <v>26</v>
      </c>
    </row>
    <row r="59" spans="1:8" x14ac:dyDescent="0.25">
      <c r="A59" s="1">
        <v>40966</v>
      </c>
      <c r="B59">
        <f>IF(AND('Сб, вс без доп рабочих дней'!B59=0,COUNTIFS('Доп выходной'!A:A,Календарь!A59)=0),1,0)</f>
        <v>1</v>
      </c>
      <c r="C59">
        <f t="shared" si="0"/>
        <v>2012</v>
      </c>
      <c r="D59" t="str" cm="1">
        <f t="array" ref="D59">_xlfn.SWITCH(E59,
1,"I квартал",
2,"II квартал",
3,"III квартал",
4,"IV квартал")</f>
        <v>I квартал</v>
      </c>
      <c r="E59">
        <f t="shared" si="1"/>
        <v>1</v>
      </c>
      <c r="F59" t="str" cm="1">
        <f t="array" ref="F59">_xlfn.SWITCH(G59,
1,"Январь",
2,"Февраль",
3,"Март",
4,"Апрель",
5,"Май",
6,"Июнь",
7,"Июль",
8,"Август",
9,"Сентябрь",
10,"Октябрь",
11,"Ноябрь",
12,"Декабрь")</f>
        <v>Февраль</v>
      </c>
      <c r="G59">
        <f t="shared" si="2"/>
        <v>2</v>
      </c>
      <c r="H59">
        <f t="shared" si="3"/>
        <v>27</v>
      </c>
    </row>
    <row r="60" spans="1:8" x14ac:dyDescent="0.25">
      <c r="A60" s="1">
        <v>40967</v>
      </c>
      <c r="B60">
        <f>IF(AND('Сб, вс без доп рабочих дней'!B60=0,COUNTIFS('Доп выходной'!A:A,Календарь!A60)=0),1,0)</f>
        <v>1</v>
      </c>
      <c r="C60">
        <f t="shared" si="0"/>
        <v>2012</v>
      </c>
      <c r="D60" t="str" cm="1">
        <f t="array" ref="D60">_xlfn.SWITCH(E60,
1,"I квартал",
2,"II квартал",
3,"III квартал",
4,"IV квартал")</f>
        <v>I квартал</v>
      </c>
      <c r="E60">
        <f t="shared" si="1"/>
        <v>1</v>
      </c>
      <c r="F60" t="str" cm="1">
        <f t="array" ref="F60">_xlfn.SWITCH(G60,
1,"Январь",
2,"Февраль",
3,"Март",
4,"Апрель",
5,"Май",
6,"Июнь",
7,"Июль",
8,"Август",
9,"Сентябрь",
10,"Октябрь",
11,"Ноябрь",
12,"Декабрь")</f>
        <v>Февраль</v>
      </c>
      <c r="G60">
        <f t="shared" si="2"/>
        <v>2</v>
      </c>
      <c r="H60">
        <f t="shared" si="3"/>
        <v>28</v>
      </c>
    </row>
    <row r="61" spans="1:8" x14ac:dyDescent="0.25">
      <c r="A61" s="1">
        <v>40968</v>
      </c>
      <c r="B61">
        <f>IF(AND('Сб, вс без доп рабочих дней'!B61=0,COUNTIFS('Доп выходной'!A:A,Календарь!A61)=0),1,0)</f>
        <v>1</v>
      </c>
      <c r="C61">
        <f t="shared" si="0"/>
        <v>2012</v>
      </c>
      <c r="D61" t="str" cm="1">
        <f t="array" ref="D61">_xlfn.SWITCH(E61,
1,"I квартал",
2,"II квартал",
3,"III квартал",
4,"IV квартал")</f>
        <v>I квартал</v>
      </c>
      <c r="E61">
        <f t="shared" si="1"/>
        <v>1</v>
      </c>
      <c r="F61" t="str" cm="1">
        <f t="array" ref="F61">_xlfn.SWITCH(G61,
1,"Январь",
2,"Февраль",
3,"Март",
4,"Апрель",
5,"Май",
6,"Июнь",
7,"Июль",
8,"Август",
9,"Сентябрь",
10,"Октябрь",
11,"Ноябрь",
12,"Декабрь")</f>
        <v>Февраль</v>
      </c>
      <c r="G61">
        <f t="shared" si="2"/>
        <v>2</v>
      </c>
      <c r="H61">
        <f t="shared" si="3"/>
        <v>29</v>
      </c>
    </row>
    <row r="62" spans="1:8" x14ac:dyDescent="0.25">
      <c r="A62" s="1">
        <v>40969</v>
      </c>
      <c r="B62">
        <f>IF(AND('Сб, вс без доп рабочих дней'!B62=0,COUNTIFS('Доп выходной'!A:A,Календарь!A62)=0),1,0)</f>
        <v>1</v>
      </c>
      <c r="C62">
        <f t="shared" si="0"/>
        <v>2012</v>
      </c>
      <c r="D62" t="str" cm="1">
        <f t="array" ref="D62">_xlfn.SWITCH(E62,
1,"I квартал",
2,"II квартал",
3,"III квартал",
4,"IV квартал")</f>
        <v>I квартал</v>
      </c>
      <c r="E62">
        <f t="shared" si="1"/>
        <v>1</v>
      </c>
      <c r="F62" t="str" cm="1">
        <f t="array" ref="F62">_xlfn.SWITCH(G62,
1,"Январь",
2,"Февраль",
3,"Март",
4,"Апрель",
5,"Май",
6,"Июнь",
7,"Июль",
8,"Август",
9,"Сентябрь",
10,"Октябрь",
11,"Ноябрь",
12,"Декабрь")</f>
        <v>Март</v>
      </c>
      <c r="G62">
        <f t="shared" si="2"/>
        <v>3</v>
      </c>
      <c r="H62">
        <f t="shared" si="3"/>
        <v>1</v>
      </c>
    </row>
    <row r="63" spans="1:8" x14ac:dyDescent="0.25">
      <c r="A63" s="1">
        <v>40970</v>
      </c>
      <c r="B63">
        <f>IF(AND('Сб, вс без доп рабочих дней'!B63=0,COUNTIFS('Доп выходной'!A:A,Календарь!A63)=0),1,0)</f>
        <v>1</v>
      </c>
      <c r="C63">
        <f t="shared" si="0"/>
        <v>2012</v>
      </c>
      <c r="D63" t="str" cm="1">
        <f t="array" ref="D63">_xlfn.SWITCH(E63,
1,"I квартал",
2,"II квартал",
3,"III квартал",
4,"IV квартал")</f>
        <v>I квартал</v>
      </c>
      <c r="E63">
        <f t="shared" si="1"/>
        <v>1</v>
      </c>
      <c r="F63" t="str" cm="1">
        <f t="array" ref="F63">_xlfn.SWITCH(G63,
1,"Январь",
2,"Февраль",
3,"Март",
4,"Апрель",
5,"Май",
6,"Июнь",
7,"Июль",
8,"Август",
9,"Сентябрь",
10,"Октябрь",
11,"Ноябрь",
12,"Декабрь")</f>
        <v>Март</v>
      </c>
      <c r="G63">
        <f t="shared" si="2"/>
        <v>3</v>
      </c>
      <c r="H63">
        <f t="shared" si="3"/>
        <v>2</v>
      </c>
    </row>
    <row r="64" spans="1:8" x14ac:dyDescent="0.25">
      <c r="A64" s="1">
        <v>40971</v>
      </c>
      <c r="B64">
        <f>IF(AND('Сб, вс без доп рабочих дней'!B64=0,COUNTIFS('Доп выходной'!A:A,Календарь!A64)=0),1,0)</f>
        <v>0</v>
      </c>
      <c r="C64">
        <f t="shared" si="0"/>
        <v>2012</v>
      </c>
      <c r="D64" t="str" cm="1">
        <f t="array" ref="D64">_xlfn.SWITCH(E64,
1,"I квартал",
2,"II квартал",
3,"III квартал",
4,"IV квартал")</f>
        <v>I квартал</v>
      </c>
      <c r="E64">
        <f t="shared" si="1"/>
        <v>1</v>
      </c>
      <c r="F64" t="str" cm="1">
        <f t="array" ref="F64">_xlfn.SWITCH(G64,
1,"Январь",
2,"Февраль",
3,"Март",
4,"Апрель",
5,"Май",
6,"Июнь",
7,"Июль",
8,"Август",
9,"Сентябрь",
10,"Октябрь",
11,"Ноябрь",
12,"Декабрь")</f>
        <v>Март</v>
      </c>
      <c r="G64">
        <f t="shared" si="2"/>
        <v>3</v>
      </c>
      <c r="H64">
        <f t="shared" si="3"/>
        <v>3</v>
      </c>
    </row>
    <row r="65" spans="1:8" x14ac:dyDescent="0.25">
      <c r="A65" s="1">
        <v>40972</v>
      </c>
      <c r="B65">
        <f>IF(AND('Сб, вс без доп рабочих дней'!B65=0,COUNTIFS('Доп выходной'!A:A,Календарь!A65)=0),1,0)</f>
        <v>0</v>
      </c>
      <c r="C65">
        <f t="shared" si="0"/>
        <v>2012</v>
      </c>
      <c r="D65" t="str" cm="1">
        <f t="array" ref="D65">_xlfn.SWITCH(E65,
1,"I квартал",
2,"II квартал",
3,"III квартал",
4,"IV квартал")</f>
        <v>I квартал</v>
      </c>
      <c r="E65">
        <f t="shared" si="1"/>
        <v>1</v>
      </c>
      <c r="F65" t="str" cm="1">
        <f t="array" ref="F65">_xlfn.SWITCH(G65,
1,"Январь",
2,"Февраль",
3,"Март",
4,"Апрель",
5,"Май",
6,"Июнь",
7,"Июль",
8,"Август",
9,"Сентябрь",
10,"Октябрь",
11,"Ноябрь",
12,"Декабрь")</f>
        <v>Март</v>
      </c>
      <c r="G65">
        <f t="shared" si="2"/>
        <v>3</v>
      </c>
      <c r="H65">
        <f t="shared" si="3"/>
        <v>4</v>
      </c>
    </row>
    <row r="66" spans="1:8" x14ac:dyDescent="0.25">
      <c r="A66" s="1">
        <v>40973</v>
      </c>
      <c r="B66">
        <f>IF(AND('Сб, вс без доп рабочих дней'!B66=0,COUNTIFS('Доп выходной'!A:A,Календарь!A66)=0),1,0)</f>
        <v>1</v>
      </c>
      <c r="C66">
        <f t="shared" si="0"/>
        <v>2012</v>
      </c>
      <c r="D66" t="str" cm="1">
        <f t="array" ref="D66">_xlfn.SWITCH(E66,
1,"I квартал",
2,"II квартал",
3,"III квартал",
4,"IV квартал")</f>
        <v>I квартал</v>
      </c>
      <c r="E66">
        <f t="shared" si="1"/>
        <v>1</v>
      </c>
      <c r="F66" t="str" cm="1">
        <f t="array" ref="F66">_xlfn.SWITCH(G66,
1,"Январь",
2,"Февраль",
3,"Март",
4,"Апрель",
5,"Май",
6,"Июнь",
7,"Июль",
8,"Август",
9,"Сентябрь",
10,"Октябрь",
11,"Ноябрь",
12,"Декабрь")</f>
        <v>Март</v>
      </c>
      <c r="G66">
        <f t="shared" si="2"/>
        <v>3</v>
      </c>
      <c r="H66">
        <f t="shared" si="3"/>
        <v>5</v>
      </c>
    </row>
    <row r="67" spans="1:8" x14ac:dyDescent="0.25">
      <c r="A67" s="1">
        <v>40974</v>
      </c>
      <c r="B67">
        <f>IF(AND('Сб, вс без доп рабочих дней'!B67=0,COUNTIFS('Доп выходной'!A:A,Календарь!A67)=0),1,0)</f>
        <v>1</v>
      </c>
      <c r="C67">
        <f t="shared" ref="C67:C130" si="4">YEAR(A67)</f>
        <v>2012</v>
      </c>
      <c r="D67" t="str" cm="1">
        <f t="array" ref="D67">_xlfn.SWITCH(E67,
1,"I квартал",
2,"II квартал",
3,"III квартал",
4,"IV квартал")</f>
        <v>I квартал</v>
      </c>
      <c r="E67">
        <f t="shared" ref="E67:E130" si="5">ROUNDUP(MONTH(A67)/3,0)</f>
        <v>1</v>
      </c>
      <c r="F67" t="str" cm="1">
        <f t="array" ref="F67">_xlfn.SWITCH(G67,
1,"Январь",
2,"Февраль",
3,"Март",
4,"Апрель",
5,"Май",
6,"Июнь",
7,"Июль",
8,"Август",
9,"Сентябрь",
10,"Октябрь",
11,"Ноябрь",
12,"Декабрь")</f>
        <v>Март</v>
      </c>
      <c r="G67">
        <f t="shared" ref="G67:G130" si="6">MONTH(A67)</f>
        <v>3</v>
      </c>
      <c r="H67">
        <f t="shared" ref="H67:H130" si="7">DAY(A67)</f>
        <v>6</v>
      </c>
    </row>
    <row r="68" spans="1:8" x14ac:dyDescent="0.25">
      <c r="A68" s="1">
        <v>40975</v>
      </c>
      <c r="B68">
        <f>IF(AND('Сб, вс без доп рабочих дней'!B68=0,COUNTIFS('Доп выходной'!A:A,Календарь!A68)=0),1,0)</f>
        <v>1</v>
      </c>
      <c r="C68">
        <f t="shared" si="4"/>
        <v>2012</v>
      </c>
      <c r="D68" t="str" cm="1">
        <f t="array" ref="D68">_xlfn.SWITCH(E68,
1,"I квартал",
2,"II квартал",
3,"III квартал",
4,"IV квартал")</f>
        <v>I квартал</v>
      </c>
      <c r="E68">
        <f t="shared" si="5"/>
        <v>1</v>
      </c>
      <c r="F68" t="str" cm="1">
        <f t="array" ref="F68">_xlfn.SWITCH(G68,
1,"Январь",
2,"Февраль",
3,"Март",
4,"Апрель",
5,"Май",
6,"Июнь",
7,"Июль",
8,"Август",
9,"Сентябрь",
10,"Октябрь",
11,"Ноябрь",
12,"Декабрь")</f>
        <v>Март</v>
      </c>
      <c r="G68">
        <f t="shared" si="6"/>
        <v>3</v>
      </c>
      <c r="H68">
        <f t="shared" si="7"/>
        <v>7</v>
      </c>
    </row>
    <row r="69" spans="1:8" x14ac:dyDescent="0.25">
      <c r="A69" s="1">
        <v>40976</v>
      </c>
      <c r="B69">
        <f>IF(AND('Сб, вс без доп рабочих дней'!B69=0,COUNTIFS('Доп выходной'!A:A,Календарь!A69)=0),1,0)</f>
        <v>0</v>
      </c>
      <c r="C69">
        <f t="shared" si="4"/>
        <v>2012</v>
      </c>
      <c r="D69" t="str" cm="1">
        <f t="array" ref="D69">_xlfn.SWITCH(E69,
1,"I квартал",
2,"II квартал",
3,"III квартал",
4,"IV квартал")</f>
        <v>I квартал</v>
      </c>
      <c r="E69">
        <f t="shared" si="5"/>
        <v>1</v>
      </c>
      <c r="F69" t="str" cm="1">
        <f t="array" ref="F69">_xlfn.SWITCH(G69,
1,"Январь",
2,"Февраль",
3,"Март",
4,"Апрель",
5,"Май",
6,"Июнь",
7,"Июль",
8,"Август",
9,"Сентябрь",
10,"Октябрь",
11,"Ноябрь",
12,"Декабрь")</f>
        <v>Март</v>
      </c>
      <c r="G69">
        <f t="shared" si="6"/>
        <v>3</v>
      </c>
      <c r="H69">
        <f t="shared" si="7"/>
        <v>8</v>
      </c>
    </row>
    <row r="70" spans="1:8" x14ac:dyDescent="0.25">
      <c r="A70" s="1">
        <v>40977</v>
      </c>
      <c r="B70">
        <f>IF(AND('Сб, вс без доп рабочих дней'!B70=0,COUNTIFS('Доп выходной'!A:A,Календарь!A70)=0),1,0)</f>
        <v>0</v>
      </c>
      <c r="C70">
        <f t="shared" si="4"/>
        <v>2012</v>
      </c>
      <c r="D70" t="str" cm="1">
        <f t="array" ref="D70">_xlfn.SWITCH(E70,
1,"I квартал",
2,"II квартал",
3,"III квартал",
4,"IV квартал")</f>
        <v>I квартал</v>
      </c>
      <c r="E70">
        <f t="shared" si="5"/>
        <v>1</v>
      </c>
      <c r="F70" t="str" cm="1">
        <f t="array" ref="F70">_xlfn.SWITCH(G70,
1,"Январь",
2,"Февраль",
3,"Март",
4,"Апрель",
5,"Май",
6,"Июнь",
7,"Июль",
8,"Август",
9,"Сентябрь",
10,"Октябрь",
11,"Ноябрь",
12,"Декабрь")</f>
        <v>Март</v>
      </c>
      <c r="G70">
        <f t="shared" si="6"/>
        <v>3</v>
      </c>
      <c r="H70">
        <f t="shared" si="7"/>
        <v>9</v>
      </c>
    </row>
    <row r="71" spans="1:8" x14ac:dyDescent="0.25">
      <c r="A71" s="1">
        <v>40978</v>
      </c>
      <c r="B71">
        <f>IF(AND('Сб, вс без доп рабочих дней'!B71=0,COUNTIFS('Доп выходной'!A:A,Календарь!A71)=0),1,0)</f>
        <v>0</v>
      </c>
      <c r="C71">
        <f t="shared" si="4"/>
        <v>2012</v>
      </c>
      <c r="D71" t="str" cm="1">
        <f t="array" ref="D71">_xlfn.SWITCH(E71,
1,"I квартал",
2,"II квартал",
3,"III квартал",
4,"IV квартал")</f>
        <v>I квартал</v>
      </c>
      <c r="E71">
        <f t="shared" si="5"/>
        <v>1</v>
      </c>
      <c r="F71" t="str" cm="1">
        <f t="array" ref="F71">_xlfn.SWITCH(G71,
1,"Январь",
2,"Февраль",
3,"Март",
4,"Апрель",
5,"Май",
6,"Июнь",
7,"Июль",
8,"Август",
9,"Сентябрь",
10,"Октябрь",
11,"Ноябрь",
12,"Декабрь")</f>
        <v>Март</v>
      </c>
      <c r="G71">
        <f t="shared" si="6"/>
        <v>3</v>
      </c>
      <c r="H71">
        <f t="shared" si="7"/>
        <v>10</v>
      </c>
    </row>
    <row r="72" spans="1:8" x14ac:dyDescent="0.25">
      <c r="A72" s="1">
        <v>40979</v>
      </c>
      <c r="B72">
        <f>IF(AND('Сб, вс без доп рабочих дней'!B72=0,COUNTIFS('Доп выходной'!A:A,Календарь!A72)=0),1,0)</f>
        <v>1</v>
      </c>
      <c r="C72">
        <f t="shared" si="4"/>
        <v>2012</v>
      </c>
      <c r="D72" t="str" cm="1">
        <f t="array" ref="D72">_xlfn.SWITCH(E72,
1,"I квартал",
2,"II квартал",
3,"III квартал",
4,"IV квартал")</f>
        <v>I квартал</v>
      </c>
      <c r="E72">
        <f t="shared" si="5"/>
        <v>1</v>
      </c>
      <c r="F72" t="str" cm="1">
        <f t="array" ref="F72">_xlfn.SWITCH(G72,
1,"Январь",
2,"Февраль",
3,"Март",
4,"Апрель",
5,"Май",
6,"Июнь",
7,"Июль",
8,"Август",
9,"Сентябрь",
10,"Октябрь",
11,"Ноябрь",
12,"Декабрь")</f>
        <v>Март</v>
      </c>
      <c r="G72">
        <f t="shared" si="6"/>
        <v>3</v>
      </c>
      <c r="H72">
        <f t="shared" si="7"/>
        <v>11</v>
      </c>
    </row>
    <row r="73" spans="1:8" x14ac:dyDescent="0.25">
      <c r="A73" s="1">
        <v>40980</v>
      </c>
      <c r="B73">
        <f>IF(AND('Сб, вс без доп рабочих дней'!B73=0,COUNTIFS('Доп выходной'!A:A,Календарь!A73)=0),1,0)</f>
        <v>1</v>
      </c>
      <c r="C73">
        <f t="shared" si="4"/>
        <v>2012</v>
      </c>
      <c r="D73" t="str" cm="1">
        <f t="array" ref="D73">_xlfn.SWITCH(E73,
1,"I квартал",
2,"II квартал",
3,"III квартал",
4,"IV квартал")</f>
        <v>I квартал</v>
      </c>
      <c r="E73">
        <f t="shared" si="5"/>
        <v>1</v>
      </c>
      <c r="F73" t="str" cm="1">
        <f t="array" ref="F73">_xlfn.SWITCH(G73,
1,"Январь",
2,"Февраль",
3,"Март",
4,"Апрель",
5,"Май",
6,"Июнь",
7,"Июль",
8,"Август",
9,"Сентябрь",
10,"Октябрь",
11,"Ноябрь",
12,"Декабрь")</f>
        <v>Март</v>
      </c>
      <c r="G73">
        <f t="shared" si="6"/>
        <v>3</v>
      </c>
      <c r="H73">
        <f t="shared" si="7"/>
        <v>12</v>
      </c>
    </row>
    <row r="74" spans="1:8" x14ac:dyDescent="0.25">
      <c r="A74" s="1">
        <v>40981</v>
      </c>
      <c r="B74">
        <f>IF(AND('Сб, вс без доп рабочих дней'!B74=0,COUNTIFS('Доп выходной'!A:A,Календарь!A74)=0),1,0)</f>
        <v>1</v>
      </c>
      <c r="C74">
        <f t="shared" si="4"/>
        <v>2012</v>
      </c>
      <c r="D74" t="str" cm="1">
        <f t="array" ref="D74">_xlfn.SWITCH(E74,
1,"I квартал",
2,"II квартал",
3,"III квартал",
4,"IV квартал")</f>
        <v>I квартал</v>
      </c>
      <c r="E74">
        <f t="shared" si="5"/>
        <v>1</v>
      </c>
      <c r="F74" t="str" cm="1">
        <f t="array" ref="F74">_xlfn.SWITCH(G74,
1,"Январь",
2,"Февраль",
3,"Март",
4,"Апрель",
5,"Май",
6,"Июнь",
7,"Июль",
8,"Август",
9,"Сентябрь",
10,"Октябрь",
11,"Ноябрь",
12,"Декабрь")</f>
        <v>Март</v>
      </c>
      <c r="G74">
        <f t="shared" si="6"/>
        <v>3</v>
      </c>
      <c r="H74">
        <f t="shared" si="7"/>
        <v>13</v>
      </c>
    </row>
    <row r="75" spans="1:8" x14ac:dyDescent="0.25">
      <c r="A75" s="1">
        <v>40982</v>
      </c>
      <c r="B75">
        <f>IF(AND('Сб, вс без доп рабочих дней'!B75=0,COUNTIFS('Доп выходной'!A:A,Календарь!A75)=0),1,0)</f>
        <v>1</v>
      </c>
      <c r="C75">
        <f t="shared" si="4"/>
        <v>2012</v>
      </c>
      <c r="D75" t="str" cm="1">
        <f t="array" ref="D75">_xlfn.SWITCH(E75,
1,"I квартал",
2,"II квартал",
3,"III квартал",
4,"IV квартал")</f>
        <v>I квартал</v>
      </c>
      <c r="E75">
        <f t="shared" si="5"/>
        <v>1</v>
      </c>
      <c r="F75" t="str" cm="1">
        <f t="array" ref="F75">_xlfn.SWITCH(G75,
1,"Январь",
2,"Февраль",
3,"Март",
4,"Апрель",
5,"Май",
6,"Июнь",
7,"Июль",
8,"Август",
9,"Сентябрь",
10,"Октябрь",
11,"Ноябрь",
12,"Декабрь")</f>
        <v>Март</v>
      </c>
      <c r="G75">
        <f t="shared" si="6"/>
        <v>3</v>
      </c>
      <c r="H75">
        <f t="shared" si="7"/>
        <v>14</v>
      </c>
    </row>
    <row r="76" spans="1:8" x14ac:dyDescent="0.25">
      <c r="A76" s="1">
        <v>40983</v>
      </c>
      <c r="B76">
        <f>IF(AND('Сб, вс без доп рабочих дней'!B76=0,COUNTIFS('Доп выходной'!A:A,Календарь!A76)=0),1,0)</f>
        <v>1</v>
      </c>
      <c r="C76">
        <f t="shared" si="4"/>
        <v>2012</v>
      </c>
      <c r="D76" t="str" cm="1">
        <f t="array" ref="D76">_xlfn.SWITCH(E76,
1,"I квартал",
2,"II квартал",
3,"III квартал",
4,"IV квартал")</f>
        <v>I квартал</v>
      </c>
      <c r="E76">
        <f t="shared" si="5"/>
        <v>1</v>
      </c>
      <c r="F76" t="str" cm="1">
        <f t="array" ref="F76">_xlfn.SWITCH(G76,
1,"Январь",
2,"Февраль",
3,"Март",
4,"Апрель",
5,"Май",
6,"Июнь",
7,"Июль",
8,"Август",
9,"Сентябрь",
10,"Октябрь",
11,"Ноябрь",
12,"Декабрь")</f>
        <v>Март</v>
      </c>
      <c r="G76">
        <f t="shared" si="6"/>
        <v>3</v>
      </c>
      <c r="H76">
        <f t="shared" si="7"/>
        <v>15</v>
      </c>
    </row>
    <row r="77" spans="1:8" x14ac:dyDescent="0.25">
      <c r="A77" s="1">
        <v>40984</v>
      </c>
      <c r="B77">
        <f>IF(AND('Сб, вс без доп рабочих дней'!B77=0,COUNTIFS('Доп выходной'!A:A,Календарь!A77)=0),1,0)</f>
        <v>1</v>
      </c>
      <c r="C77">
        <f t="shared" si="4"/>
        <v>2012</v>
      </c>
      <c r="D77" t="str" cm="1">
        <f t="array" ref="D77">_xlfn.SWITCH(E77,
1,"I квартал",
2,"II квартал",
3,"III квартал",
4,"IV квартал")</f>
        <v>I квартал</v>
      </c>
      <c r="E77">
        <f t="shared" si="5"/>
        <v>1</v>
      </c>
      <c r="F77" t="str" cm="1">
        <f t="array" ref="F77">_xlfn.SWITCH(G77,
1,"Январь",
2,"Февраль",
3,"Март",
4,"Апрель",
5,"Май",
6,"Июнь",
7,"Июль",
8,"Август",
9,"Сентябрь",
10,"Октябрь",
11,"Ноябрь",
12,"Декабрь")</f>
        <v>Март</v>
      </c>
      <c r="G77">
        <f t="shared" si="6"/>
        <v>3</v>
      </c>
      <c r="H77">
        <f t="shared" si="7"/>
        <v>16</v>
      </c>
    </row>
    <row r="78" spans="1:8" x14ac:dyDescent="0.25">
      <c r="A78" s="1">
        <v>40985</v>
      </c>
      <c r="B78">
        <f>IF(AND('Сб, вс без доп рабочих дней'!B78=0,COUNTIFS('Доп выходной'!A:A,Календарь!A78)=0),1,0)</f>
        <v>0</v>
      </c>
      <c r="C78">
        <f t="shared" si="4"/>
        <v>2012</v>
      </c>
      <c r="D78" t="str" cm="1">
        <f t="array" ref="D78">_xlfn.SWITCH(E78,
1,"I квартал",
2,"II квартал",
3,"III квартал",
4,"IV квартал")</f>
        <v>I квартал</v>
      </c>
      <c r="E78">
        <f t="shared" si="5"/>
        <v>1</v>
      </c>
      <c r="F78" t="str" cm="1">
        <f t="array" ref="F78">_xlfn.SWITCH(G78,
1,"Январь",
2,"Февраль",
3,"Март",
4,"Апрель",
5,"Май",
6,"Июнь",
7,"Июль",
8,"Август",
9,"Сентябрь",
10,"Октябрь",
11,"Ноябрь",
12,"Декабрь")</f>
        <v>Март</v>
      </c>
      <c r="G78">
        <f t="shared" si="6"/>
        <v>3</v>
      </c>
      <c r="H78">
        <f t="shared" si="7"/>
        <v>17</v>
      </c>
    </row>
    <row r="79" spans="1:8" x14ac:dyDescent="0.25">
      <c r="A79" s="1">
        <v>40986</v>
      </c>
      <c r="B79">
        <f>IF(AND('Сб, вс без доп рабочих дней'!B79=0,COUNTIFS('Доп выходной'!A:A,Календарь!A79)=0),1,0)</f>
        <v>0</v>
      </c>
      <c r="C79">
        <f t="shared" si="4"/>
        <v>2012</v>
      </c>
      <c r="D79" t="str" cm="1">
        <f t="array" ref="D79">_xlfn.SWITCH(E79,
1,"I квартал",
2,"II квартал",
3,"III квартал",
4,"IV квартал")</f>
        <v>I квартал</v>
      </c>
      <c r="E79">
        <f t="shared" si="5"/>
        <v>1</v>
      </c>
      <c r="F79" t="str" cm="1">
        <f t="array" ref="F79">_xlfn.SWITCH(G79,
1,"Январь",
2,"Февраль",
3,"Март",
4,"Апрель",
5,"Май",
6,"Июнь",
7,"Июль",
8,"Август",
9,"Сентябрь",
10,"Октябрь",
11,"Ноябрь",
12,"Декабрь")</f>
        <v>Март</v>
      </c>
      <c r="G79">
        <f t="shared" si="6"/>
        <v>3</v>
      </c>
      <c r="H79">
        <f t="shared" si="7"/>
        <v>18</v>
      </c>
    </row>
    <row r="80" spans="1:8" x14ac:dyDescent="0.25">
      <c r="A80" s="1">
        <v>40987</v>
      </c>
      <c r="B80">
        <f>IF(AND('Сб, вс без доп рабочих дней'!B80=0,COUNTIFS('Доп выходной'!A:A,Календарь!A80)=0),1,0)</f>
        <v>1</v>
      </c>
      <c r="C80">
        <f t="shared" si="4"/>
        <v>2012</v>
      </c>
      <c r="D80" t="str" cm="1">
        <f t="array" ref="D80">_xlfn.SWITCH(E80,
1,"I квартал",
2,"II квартал",
3,"III квартал",
4,"IV квартал")</f>
        <v>I квартал</v>
      </c>
      <c r="E80">
        <f t="shared" si="5"/>
        <v>1</v>
      </c>
      <c r="F80" t="str" cm="1">
        <f t="array" ref="F80">_xlfn.SWITCH(G80,
1,"Январь",
2,"Февраль",
3,"Март",
4,"Апрель",
5,"Май",
6,"Июнь",
7,"Июль",
8,"Август",
9,"Сентябрь",
10,"Октябрь",
11,"Ноябрь",
12,"Декабрь")</f>
        <v>Март</v>
      </c>
      <c r="G80">
        <f t="shared" si="6"/>
        <v>3</v>
      </c>
      <c r="H80">
        <f t="shared" si="7"/>
        <v>19</v>
      </c>
    </row>
    <row r="81" spans="1:8" x14ac:dyDescent="0.25">
      <c r="A81" s="1">
        <v>40988</v>
      </c>
      <c r="B81">
        <f>IF(AND('Сб, вс без доп рабочих дней'!B81=0,COUNTIFS('Доп выходной'!A:A,Календарь!A81)=0),1,0)</f>
        <v>1</v>
      </c>
      <c r="C81">
        <f t="shared" si="4"/>
        <v>2012</v>
      </c>
      <c r="D81" t="str" cm="1">
        <f t="array" ref="D81">_xlfn.SWITCH(E81,
1,"I квартал",
2,"II квартал",
3,"III квартал",
4,"IV квартал")</f>
        <v>I квартал</v>
      </c>
      <c r="E81">
        <f t="shared" si="5"/>
        <v>1</v>
      </c>
      <c r="F81" t="str" cm="1">
        <f t="array" ref="F81">_xlfn.SWITCH(G81,
1,"Январь",
2,"Февраль",
3,"Март",
4,"Апрель",
5,"Май",
6,"Июнь",
7,"Июль",
8,"Август",
9,"Сентябрь",
10,"Октябрь",
11,"Ноябрь",
12,"Декабрь")</f>
        <v>Март</v>
      </c>
      <c r="G81">
        <f t="shared" si="6"/>
        <v>3</v>
      </c>
      <c r="H81">
        <f t="shared" si="7"/>
        <v>20</v>
      </c>
    </row>
    <row r="82" spans="1:8" x14ac:dyDescent="0.25">
      <c r="A82" s="1">
        <v>40989</v>
      </c>
      <c r="B82">
        <f>IF(AND('Сб, вс без доп рабочих дней'!B82=0,COUNTIFS('Доп выходной'!A:A,Календарь!A82)=0),1,0)</f>
        <v>1</v>
      </c>
      <c r="C82">
        <f t="shared" si="4"/>
        <v>2012</v>
      </c>
      <c r="D82" t="str" cm="1">
        <f t="array" ref="D82">_xlfn.SWITCH(E82,
1,"I квартал",
2,"II квартал",
3,"III квартал",
4,"IV квартал")</f>
        <v>I квартал</v>
      </c>
      <c r="E82">
        <f t="shared" si="5"/>
        <v>1</v>
      </c>
      <c r="F82" t="str" cm="1">
        <f t="array" ref="F82">_xlfn.SWITCH(G82,
1,"Январь",
2,"Февраль",
3,"Март",
4,"Апрель",
5,"Май",
6,"Июнь",
7,"Июль",
8,"Август",
9,"Сентябрь",
10,"Октябрь",
11,"Ноябрь",
12,"Декабрь")</f>
        <v>Март</v>
      </c>
      <c r="G82">
        <f t="shared" si="6"/>
        <v>3</v>
      </c>
      <c r="H82">
        <f t="shared" si="7"/>
        <v>21</v>
      </c>
    </row>
    <row r="83" spans="1:8" x14ac:dyDescent="0.25">
      <c r="A83" s="1">
        <v>40990</v>
      </c>
      <c r="B83">
        <f>IF(AND('Сб, вс без доп рабочих дней'!B83=0,COUNTIFS('Доп выходной'!A:A,Календарь!A83)=0),1,0)</f>
        <v>1</v>
      </c>
      <c r="C83">
        <f t="shared" si="4"/>
        <v>2012</v>
      </c>
      <c r="D83" t="str" cm="1">
        <f t="array" ref="D83">_xlfn.SWITCH(E83,
1,"I квартал",
2,"II квартал",
3,"III квартал",
4,"IV квартал")</f>
        <v>I квартал</v>
      </c>
      <c r="E83">
        <f t="shared" si="5"/>
        <v>1</v>
      </c>
      <c r="F83" t="str" cm="1">
        <f t="array" ref="F83">_xlfn.SWITCH(G83,
1,"Январь",
2,"Февраль",
3,"Март",
4,"Апрель",
5,"Май",
6,"Июнь",
7,"Июль",
8,"Август",
9,"Сентябрь",
10,"Октябрь",
11,"Ноябрь",
12,"Декабрь")</f>
        <v>Март</v>
      </c>
      <c r="G83">
        <f t="shared" si="6"/>
        <v>3</v>
      </c>
      <c r="H83">
        <f t="shared" si="7"/>
        <v>22</v>
      </c>
    </row>
    <row r="84" spans="1:8" x14ac:dyDescent="0.25">
      <c r="A84" s="1">
        <v>40991</v>
      </c>
      <c r="B84">
        <f>IF(AND('Сб, вс без доп рабочих дней'!B84=0,COUNTIFS('Доп выходной'!A:A,Календарь!A84)=0),1,0)</f>
        <v>1</v>
      </c>
      <c r="C84">
        <f t="shared" si="4"/>
        <v>2012</v>
      </c>
      <c r="D84" t="str" cm="1">
        <f t="array" ref="D84">_xlfn.SWITCH(E84,
1,"I квартал",
2,"II квартал",
3,"III квартал",
4,"IV квартал")</f>
        <v>I квартал</v>
      </c>
      <c r="E84">
        <f t="shared" si="5"/>
        <v>1</v>
      </c>
      <c r="F84" t="str" cm="1">
        <f t="array" ref="F84">_xlfn.SWITCH(G84,
1,"Январь",
2,"Февраль",
3,"Март",
4,"Апрель",
5,"Май",
6,"Июнь",
7,"Июль",
8,"Август",
9,"Сентябрь",
10,"Октябрь",
11,"Ноябрь",
12,"Декабрь")</f>
        <v>Март</v>
      </c>
      <c r="G84">
        <f t="shared" si="6"/>
        <v>3</v>
      </c>
      <c r="H84">
        <f t="shared" si="7"/>
        <v>23</v>
      </c>
    </row>
    <row r="85" spans="1:8" x14ac:dyDescent="0.25">
      <c r="A85" s="1">
        <v>40992</v>
      </c>
      <c r="B85">
        <f>IF(AND('Сб, вс без доп рабочих дней'!B85=0,COUNTIFS('Доп выходной'!A:A,Календарь!A85)=0),1,0)</f>
        <v>0</v>
      </c>
      <c r="C85">
        <f t="shared" si="4"/>
        <v>2012</v>
      </c>
      <c r="D85" t="str" cm="1">
        <f t="array" ref="D85">_xlfn.SWITCH(E85,
1,"I квартал",
2,"II квартал",
3,"III квартал",
4,"IV квартал")</f>
        <v>I квартал</v>
      </c>
      <c r="E85">
        <f t="shared" si="5"/>
        <v>1</v>
      </c>
      <c r="F85" t="str" cm="1">
        <f t="array" ref="F85">_xlfn.SWITCH(G85,
1,"Январь",
2,"Февраль",
3,"Март",
4,"Апрель",
5,"Май",
6,"Июнь",
7,"Июль",
8,"Август",
9,"Сентябрь",
10,"Октябрь",
11,"Ноябрь",
12,"Декабрь")</f>
        <v>Март</v>
      </c>
      <c r="G85">
        <f t="shared" si="6"/>
        <v>3</v>
      </c>
      <c r="H85">
        <f t="shared" si="7"/>
        <v>24</v>
      </c>
    </row>
    <row r="86" spans="1:8" x14ac:dyDescent="0.25">
      <c r="A86" s="1">
        <v>40993</v>
      </c>
      <c r="B86">
        <f>IF(AND('Сб, вс без доп рабочих дней'!B86=0,COUNTIFS('Доп выходной'!A:A,Календарь!A86)=0),1,0)</f>
        <v>0</v>
      </c>
      <c r="C86">
        <f t="shared" si="4"/>
        <v>2012</v>
      </c>
      <c r="D86" t="str" cm="1">
        <f t="array" ref="D86">_xlfn.SWITCH(E86,
1,"I квартал",
2,"II квартал",
3,"III квартал",
4,"IV квартал")</f>
        <v>I квартал</v>
      </c>
      <c r="E86">
        <f t="shared" si="5"/>
        <v>1</v>
      </c>
      <c r="F86" t="str" cm="1">
        <f t="array" ref="F86">_xlfn.SWITCH(G86,
1,"Январь",
2,"Февраль",
3,"Март",
4,"Апрель",
5,"Май",
6,"Июнь",
7,"Июль",
8,"Август",
9,"Сентябрь",
10,"Октябрь",
11,"Ноябрь",
12,"Декабрь")</f>
        <v>Март</v>
      </c>
      <c r="G86">
        <f t="shared" si="6"/>
        <v>3</v>
      </c>
      <c r="H86">
        <f t="shared" si="7"/>
        <v>25</v>
      </c>
    </row>
    <row r="87" spans="1:8" x14ac:dyDescent="0.25">
      <c r="A87" s="1">
        <v>40994</v>
      </c>
      <c r="B87">
        <f>IF(AND('Сб, вс без доп рабочих дней'!B87=0,COUNTIFS('Доп выходной'!A:A,Календарь!A87)=0),1,0)</f>
        <v>1</v>
      </c>
      <c r="C87">
        <f t="shared" si="4"/>
        <v>2012</v>
      </c>
      <c r="D87" t="str" cm="1">
        <f t="array" ref="D87">_xlfn.SWITCH(E87,
1,"I квартал",
2,"II квартал",
3,"III квартал",
4,"IV квартал")</f>
        <v>I квартал</v>
      </c>
      <c r="E87">
        <f t="shared" si="5"/>
        <v>1</v>
      </c>
      <c r="F87" t="str" cm="1">
        <f t="array" ref="F87">_xlfn.SWITCH(G87,
1,"Январь",
2,"Февраль",
3,"Март",
4,"Апрель",
5,"Май",
6,"Июнь",
7,"Июль",
8,"Август",
9,"Сентябрь",
10,"Октябрь",
11,"Ноябрь",
12,"Декабрь")</f>
        <v>Март</v>
      </c>
      <c r="G87">
        <f t="shared" si="6"/>
        <v>3</v>
      </c>
      <c r="H87">
        <f t="shared" si="7"/>
        <v>26</v>
      </c>
    </row>
    <row r="88" spans="1:8" x14ac:dyDescent="0.25">
      <c r="A88" s="1">
        <v>40995</v>
      </c>
      <c r="B88">
        <f>IF(AND('Сб, вс без доп рабочих дней'!B88=0,COUNTIFS('Доп выходной'!A:A,Календарь!A88)=0),1,0)</f>
        <v>1</v>
      </c>
      <c r="C88">
        <f t="shared" si="4"/>
        <v>2012</v>
      </c>
      <c r="D88" t="str" cm="1">
        <f t="array" ref="D88">_xlfn.SWITCH(E88,
1,"I квартал",
2,"II квартал",
3,"III квартал",
4,"IV квартал")</f>
        <v>I квартал</v>
      </c>
      <c r="E88">
        <f t="shared" si="5"/>
        <v>1</v>
      </c>
      <c r="F88" t="str" cm="1">
        <f t="array" ref="F88">_xlfn.SWITCH(G88,
1,"Январь",
2,"Февраль",
3,"Март",
4,"Апрель",
5,"Май",
6,"Июнь",
7,"Июль",
8,"Август",
9,"Сентябрь",
10,"Октябрь",
11,"Ноябрь",
12,"Декабрь")</f>
        <v>Март</v>
      </c>
      <c r="G88">
        <f t="shared" si="6"/>
        <v>3</v>
      </c>
      <c r="H88">
        <f t="shared" si="7"/>
        <v>27</v>
      </c>
    </row>
    <row r="89" spans="1:8" x14ac:dyDescent="0.25">
      <c r="A89" s="1">
        <v>40996</v>
      </c>
      <c r="B89">
        <f>IF(AND('Сб, вс без доп рабочих дней'!B89=0,COUNTIFS('Доп выходной'!A:A,Календарь!A89)=0),1,0)</f>
        <v>1</v>
      </c>
      <c r="C89">
        <f t="shared" si="4"/>
        <v>2012</v>
      </c>
      <c r="D89" t="str" cm="1">
        <f t="array" ref="D89">_xlfn.SWITCH(E89,
1,"I квартал",
2,"II квартал",
3,"III квартал",
4,"IV квартал")</f>
        <v>I квартал</v>
      </c>
      <c r="E89">
        <f t="shared" si="5"/>
        <v>1</v>
      </c>
      <c r="F89" t="str" cm="1">
        <f t="array" ref="F89">_xlfn.SWITCH(G89,
1,"Январь",
2,"Февраль",
3,"Март",
4,"Апрель",
5,"Май",
6,"Июнь",
7,"Июль",
8,"Август",
9,"Сентябрь",
10,"Октябрь",
11,"Ноябрь",
12,"Декабрь")</f>
        <v>Март</v>
      </c>
      <c r="G89">
        <f t="shared" si="6"/>
        <v>3</v>
      </c>
      <c r="H89">
        <f t="shared" si="7"/>
        <v>28</v>
      </c>
    </row>
    <row r="90" spans="1:8" x14ac:dyDescent="0.25">
      <c r="A90" s="1">
        <v>40997</v>
      </c>
      <c r="B90">
        <f>IF(AND('Сб, вс без доп рабочих дней'!B90=0,COUNTIFS('Доп выходной'!A:A,Календарь!A90)=0),1,0)</f>
        <v>1</v>
      </c>
      <c r="C90">
        <f t="shared" si="4"/>
        <v>2012</v>
      </c>
      <c r="D90" t="str" cm="1">
        <f t="array" ref="D90">_xlfn.SWITCH(E90,
1,"I квартал",
2,"II квартал",
3,"III квартал",
4,"IV квартал")</f>
        <v>I квартал</v>
      </c>
      <c r="E90">
        <f t="shared" si="5"/>
        <v>1</v>
      </c>
      <c r="F90" t="str" cm="1">
        <f t="array" ref="F90">_xlfn.SWITCH(G90,
1,"Январь",
2,"Февраль",
3,"Март",
4,"Апрель",
5,"Май",
6,"Июнь",
7,"Июль",
8,"Август",
9,"Сентябрь",
10,"Октябрь",
11,"Ноябрь",
12,"Декабрь")</f>
        <v>Март</v>
      </c>
      <c r="G90">
        <f t="shared" si="6"/>
        <v>3</v>
      </c>
      <c r="H90">
        <f t="shared" si="7"/>
        <v>29</v>
      </c>
    </row>
    <row r="91" spans="1:8" x14ac:dyDescent="0.25">
      <c r="A91" s="1">
        <v>40998</v>
      </c>
      <c r="B91">
        <f>IF(AND('Сб, вс без доп рабочих дней'!B91=0,COUNTIFS('Доп выходной'!A:A,Календарь!A91)=0),1,0)</f>
        <v>1</v>
      </c>
      <c r="C91">
        <f t="shared" si="4"/>
        <v>2012</v>
      </c>
      <c r="D91" t="str" cm="1">
        <f t="array" ref="D91">_xlfn.SWITCH(E91,
1,"I квартал",
2,"II квартал",
3,"III квартал",
4,"IV квартал")</f>
        <v>I квартал</v>
      </c>
      <c r="E91">
        <f t="shared" si="5"/>
        <v>1</v>
      </c>
      <c r="F91" t="str" cm="1">
        <f t="array" ref="F91">_xlfn.SWITCH(G91,
1,"Январь",
2,"Февраль",
3,"Март",
4,"Апрель",
5,"Май",
6,"Июнь",
7,"Июль",
8,"Август",
9,"Сентябрь",
10,"Октябрь",
11,"Ноябрь",
12,"Декабрь")</f>
        <v>Март</v>
      </c>
      <c r="G91">
        <f t="shared" si="6"/>
        <v>3</v>
      </c>
      <c r="H91">
        <f t="shared" si="7"/>
        <v>30</v>
      </c>
    </row>
    <row r="92" spans="1:8" x14ac:dyDescent="0.25">
      <c r="A92" s="1">
        <v>40999</v>
      </c>
      <c r="B92">
        <f>IF(AND('Сб, вс без доп рабочих дней'!B92=0,COUNTIFS('Доп выходной'!A:A,Календарь!A92)=0),1,0)</f>
        <v>0</v>
      </c>
      <c r="C92">
        <f t="shared" si="4"/>
        <v>2012</v>
      </c>
      <c r="D92" t="str" cm="1">
        <f t="array" ref="D92">_xlfn.SWITCH(E92,
1,"I квартал",
2,"II квартал",
3,"III квартал",
4,"IV квартал")</f>
        <v>I квартал</v>
      </c>
      <c r="E92">
        <f t="shared" si="5"/>
        <v>1</v>
      </c>
      <c r="F92" t="str" cm="1">
        <f t="array" ref="F92">_xlfn.SWITCH(G92,
1,"Январь",
2,"Февраль",
3,"Март",
4,"Апрель",
5,"Май",
6,"Июнь",
7,"Июль",
8,"Август",
9,"Сентябрь",
10,"Октябрь",
11,"Ноябрь",
12,"Декабрь")</f>
        <v>Март</v>
      </c>
      <c r="G92">
        <f t="shared" si="6"/>
        <v>3</v>
      </c>
      <c r="H92">
        <f t="shared" si="7"/>
        <v>31</v>
      </c>
    </row>
    <row r="93" spans="1:8" x14ac:dyDescent="0.25">
      <c r="A93" s="1">
        <v>41000</v>
      </c>
      <c r="B93">
        <f>IF(AND('Сб, вс без доп рабочих дней'!B93=0,COUNTIFS('Доп выходной'!A:A,Календарь!A93)=0),1,0)</f>
        <v>0</v>
      </c>
      <c r="C93">
        <f t="shared" si="4"/>
        <v>2012</v>
      </c>
      <c r="D93" t="str" cm="1">
        <f t="array" ref="D93">_xlfn.SWITCH(E93,
1,"I квартал",
2,"II квартал",
3,"III квартал",
4,"IV квартал")</f>
        <v>II квартал</v>
      </c>
      <c r="E93">
        <f t="shared" si="5"/>
        <v>2</v>
      </c>
      <c r="F93" t="str" cm="1">
        <f t="array" ref="F93">_xlfn.SWITCH(G93,
1,"Январь",
2,"Февраль",
3,"Март",
4,"Апрель",
5,"Май",
6,"Июнь",
7,"Июль",
8,"Август",
9,"Сентябрь",
10,"Октябрь",
11,"Ноябрь",
12,"Декабрь")</f>
        <v>Апрель</v>
      </c>
      <c r="G93">
        <f t="shared" si="6"/>
        <v>4</v>
      </c>
      <c r="H93">
        <f t="shared" si="7"/>
        <v>1</v>
      </c>
    </row>
    <row r="94" spans="1:8" x14ac:dyDescent="0.25">
      <c r="A94" s="1">
        <v>41001</v>
      </c>
      <c r="B94">
        <f>IF(AND('Сб, вс без доп рабочих дней'!B94=0,COUNTIFS('Доп выходной'!A:A,Календарь!A94)=0),1,0)</f>
        <v>1</v>
      </c>
      <c r="C94">
        <f t="shared" si="4"/>
        <v>2012</v>
      </c>
      <c r="D94" t="str" cm="1">
        <f t="array" ref="D94">_xlfn.SWITCH(E94,
1,"I квартал",
2,"II квартал",
3,"III квартал",
4,"IV квартал")</f>
        <v>II квартал</v>
      </c>
      <c r="E94">
        <f t="shared" si="5"/>
        <v>2</v>
      </c>
      <c r="F94" t="str" cm="1">
        <f t="array" ref="F94">_xlfn.SWITCH(G94,
1,"Январь",
2,"Февраль",
3,"Март",
4,"Апрель",
5,"Май",
6,"Июнь",
7,"Июль",
8,"Август",
9,"Сентябрь",
10,"Октябрь",
11,"Ноябрь",
12,"Декабрь")</f>
        <v>Апрель</v>
      </c>
      <c r="G94">
        <f t="shared" si="6"/>
        <v>4</v>
      </c>
      <c r="H94">
        <f t="shared" si="7"/>
        <v>2</v>
      </c>
    </row>
    <row r="95" spans="1:8" x14ac:dyDescent="0.25">
      <c r="A95" s="1">
        <v>41002</v>
      </c>
      <c r="B95">
        <f>IF(AND('Сб, вс без доп рабочих дней'!B95=0,COUNTIFS('Доп выходной'!A:A,Календарь!A95)=0),1,0)</f>
        <v>1</v>
      </c>
      <c r="C95">
        <f t="shared" si="4"/>
        <v>2012</v>
      </c>
      <c r="D95" t="str" cm="1">
        <f t="array" ref="D95">_xlfn.SWITCH(E95,
1,"I квартал",
2,"II квартал",
3,"III квартал",
4,"IV квартал")</f>
        <v>II квартал</v>
      </c>
      <c r="E95">
        <f t="shared" si="5"/>
        <v>2</v>
      </c>
      <c r="F95" t="str" cm="1">
        <f t="array" ref="F95">_xlfn.SWITCH(G95,
1,"Январь",
2,"Февраль",
3,"Март",
4,"Апрель",
5,"Май",
6,"Июнь",
7,"Июль",
8,"Август",
9,"Сентябрь",
10,"Октябрь",
11,"Ноябрь",
12,"Декабрь")</f>
        <v>Апрель</v>
      </c>
      <c r="G95">
        <f t="shared" si="6"/>
        <v>4</v>
      </c>
      <c r="H95">
        <f t="shared" si="7"/>
        <v>3</v>
      </c>
    </row>
    <row r="96" spans="1:8" x14ac:dyDescent="0.25">
      <c r="A96" s="1">
        <v>41003</v>
      </c>
      <c r="B96">
        <f>IF(AND('Сб, вс без доп рабочих дней'!B96=0,COUNTIFS('Доп выходной'!A:A,Календарь!A96)=0),1,0)</f>
        <v>1</v>
      </c>
      <c r="C96">
        <f t="shared" si="4"/>
        <v>2012</v>
      </c>
      <c r="D96" t="str" cm="1">
        <f t="array" ref="D96">_xlfn.SWITCH(E96,
1,"I квартал",
2,"II квартал",
3,"III квартал",
4,"IV квартал")</f>
        <v>II квартал</v>
      </c>
      <c r="E96">
        <f t="shared" si="5"/>
        <v>2</v>
      </c>
      <c r="F96" t="str" cm="1">
        <f t="array" ref="F96">_xlfn.SWITCH(G96,
1,"Январь",
2,"Февраль",
3,"Март",
4,"Апрель",
5,"Май",
6,"Июнь",
7,"Июль",
8,"Август",
9,"Сентябрь",
10,"Октябрь",
11,"Ноябрь",
12,"Декабрь")</f>
        <v>Апрель</v>
      </c>
      <c r="G96">
        <f t="shared" si="6"/>
        <v>4</v>
      </c>
      <c r="H96">
        <f t="shared" si="7"/>
        <v>4</v>
      </c>
    </row>
    <row r="97" spans="1:8" x14ac:dyDescent="0.25">
      <c r="A97" s="1">
        <v>41004</v>
      </c>
      <c r="B97">
        <f>IF(AND('Сб, вс без доп рабочих дней'!B97=0,COUNTIFS('Доп выходной'!A:A,Календарь!A97)=0),1,0)</f>
        <v>1</v>
      </c>
      <c r="C97">
        <f t="shared" si="4"/>
        <v>2012</v>
      </c>
      <c r="D97" t="str" cm="1">
        <f t="array" ref="D97">_xlfn.SWITCH(E97,
1,"I квартал",
2,"II квартал",
3,"III квартал",
4,"IV квартал")</f>
        <v>II квартал</v>
      </c>
      <c r="E97">
        <f t="shared" si="5"/>
        <v>2</v>
      </c>
      <c r="F97" t="str" cm="1">
        <f t="array" ref="F97">_xlfn.SWITCH(G97,
1,"Январь",
2,"Февраль",
3,"Март",
4,"Апрель",
5,"Май",
6,"Июнь",
7,"Июль",
8,"Август",
9,"Сентябрь",
10,"Октябрь",
11,"Ноябрь",
12,"Декабрь")</f>
        <v>Апрель</v>
      </c>
      <c r="G97">
        <f t="shared" si="6"/>
        <v>4</v>
      </c>
      <c r="H97">
        <f t="shared" si="7"/>
        <v>5</v>
      </c>
    </row>
    <row r="98" spans="1:8" x14ac:dyDescent="0.25">
      <c r="A98" s="1">
        <v>41005</v>
      </c>
      <c r="B98">
        <f>IF(AND('Сб, вс без доп рабочих дней'!B98=0,COUNTIFS('Доп выходной'!A:A,Календарь!A98)=0),1,0)</f>
        <v>1</v>
      </c>
      <c r="C98">
        <f t="shared" si="4"/>
        <v>2012</v>
      </c>
      <c r="D98" t="str" cm="1">
        <f t="array" ref="D98">_xlfn.SWITCH(E98,
1,"I квартал",
2,"II квартал",
3,"III квартал",
4,"IV квартал")</f>
        <v>II квартал</v>
      </c>
      <c r="E98">
        <f t="shared" si="5"/>
        <v>2</v>
      </c>
      <c r="F98" t="str" cm="1">
        <f t="array" ref="F98">_xlfn.SWITCH(G98,
1,"Январь",
2,"Февраль",
3,"Март",
4,"Апрель",
5,"Май",
6,"Июнь",
7,"Июль",
8,"Август",
9,"Сентябрь",
10,"Октябрь",
11,"Ноябрь",
12,"Декабрь")</f>
        <v>Апрель</v>
      </c>
      <c r="G98">
        <f t="shared" si="6"/>
        <v>4</v>
      </c>
      <c r="H98">
        <f t="shared" si="7"/>
        <v>6</v>
      </c>
    </row>
    <row r="99" spans="1:8" x14ac:dyDescent="0.25">
      <c r="A99" s="1">
        <v>41006</v>
      </c>
      <c r="B99">
        <f>IF(AND('Сб, вс без доп рабочих дней'!B99=0,COUNTIFS('Доп выходной'!A:A,Календарь!A99)=0),1,0)</f>
        <v>0</v>
      </c>
      <c r="C99">
        <f t="shared" si="4"/>
        <v>2012</v>
      </c>
      <c r="D99" t="str" cm="1">
        <f t="array" ref="D99">_xlfn.SWITCH(E99,
1,"I квартал",
2,"II квартал",
3,"III квартал",
4,"IV квартал")</f>
        <v>II квартал</v>
      </c>
      <c r="E99">
        <f t="shared" si="5"/>
        <v>2</v>
      </c>
      <c r="F99" t="str" cm="1">
        <f t="array" ref="F99">_xlfn.SWITCH(G99,
1,"Январь",
2,"Февраль",
3,"Март",
4,"Апрель",
5,"Май",
6,"Июнь",
7,"Июль",
8,"Август",
9,"Сентябрь",
10,"Октябрь",
11,"Ноябрь",
12,"Декабрь")</f>
        <v>Апрель</v>
      </c>
      <c r="G99">
        <f t="shared" si="6"/>
        <v>4</v>
      </c>
      <c r="H99">
        <f t="shared" si="7"/>
        <v>7</v>
      </c>
    </row>
    <row r="100" spans="1:8" x14ac:dyDescent="0.25">
      <c r="A100" s="1">
        <v>41007</v>
      </c>
      <c r="B100">
        <f>IF(AND('Сб, вс без доп рабочих дней'!B100=0,COUNTIFS('Доп выходной'!A:A,Календарь!A100)=0),1,0)</f>
        <v>0</v>
      </c>
      <c r="C100">
        <f t="shared" si="4"/>
        <v>2012</v>
      </c>
      <c r="D100" t="str" cm="1">
        <f t="array" ref="D100">_xlfn.SWITCH(E100,
1,"I квартал",
2,"II квартал",
3,"III квартал",
4,"IV квартал")</f>
        <v>II квартал</v>
      </c>
      <c r="E100">
        <f t="shared" si="5"/>
        <v>2</v>
      </c>
      <c r="F100" t="str" cm="1">
        <f t="array" ref="F100">_xlfn.SWITCH(G100,
1,"Январь",
2,"Февраль",
3,"Март",
4,"Апрель",
5,"Май",
6,"Июнь",
7,"Июль",
8,"Август",
9,"Сентябрь",
10,"Октябрь",
11,"Ноябрь",
12,"Декабрь")</f>
        <v>Апрель</v>
      </c>
      <c r="G100">
        <f t="shared" si="6"/>
        <v>4</v>
      </c>
      <c r="H100">
        <f t="shared" si="7"/>
        <v>8</v>
      </c>
    </row>
    <row r="101" spans="1:8" x14ac:dyDescent="0.25">
      <c r="A101" s="1">
        <v>41008</v>
      </c>
      <c r="B101">
        <f>IF(AND('Сб, вс без доп рабочих дней'!B101=0,COUNTIFS('Доп выходной'!A:A,Календарь!A101)=0),1,0)</f>
        <v>1</v>
      </c>
      <c r="C101">
        <f t="shared" si="4"/>
        <v>2012</v>
      </c>
      <c r="D101" t="str" cm="1">
        <f t="array" ref="D101">_xlfn.SWITCH(E101,
1,"I квартал",
2,"II квартал",
3,"III квартал",
4,"IV квартал")</f>
        <v>II квартал</v>
      </c>
      <c r="E101">
        <f t="shared" si="5"/>
        <v>2</v>
      </c>
      <c r="F101" t="str" cm="1">
        <f t="array" ref="F101">_xlfn.SWITCH(G101,
1,"Январь",
2,"Февраль",
3,"Март",
4,"Апрель",
5,"Май",
6,"Июнь",
7,"Июль",
8,"Август",
9,"Сентябрь",
10,"Октябрь",
11,"Ноябрь",
12,"Декабрь")</f>
        <v>Апрель</v>
      </c>
      <c r="G101">
        <f t="shared" si="6"/>
        <v>4</v>
      </c>
      <c r="H101">
        <f t="shared" si="7"/>
        <v>9</v>
      </c>
    </row>
    <row r="102" spans="1:8" x14ac:dyDescent="0.25">
      <c r="A102" s="1">
        <v>41009</v>
      </c>
      <c r="B102">
        <f>IF(AND('Сб, вс без доп рабочих дней'!B102=0,COUNTIFS('Доп выходной'!A:A,Календарь!A102)=0),1,0)</f>
        <v>1</v>
      </c>
      <c r="C102">
        <f t="shared" si="4"/>
        <v>2012</v>
      </c>
      <c r="D102" t="str" cm="1">
        <f t="array" ref="D102">_xlfn.SWITCH(E102,
1,"I квартал",
2,"II квартал",
3,"III квартал",
4,"IV квартал")</f>
        <v>II квартал</v>
      </c>
      <c r="E102">
        <f t="shared" si="5"/>
        <v>2</v>
      </c>
      <c r="F102" t="str" cm="1">
        <f t="array" ref="F102">_xlfn.SWITCH(G102,
1,"Январь",
2,"Февраль",
3,"Март",
4,"Апрель",
5,"Май",
6,"Июнь",
7,"Июль",
8,"Август",
9,"Сентябрь",
10,"Октябрь",
11,"Ноябрь",
12,"Декабрь")</f>
        <v>Апрель</v>
      </c>
      <c r="G102">
        <f t="shared" si="6"/>
        <v>4</v>
      </c>
      <c r="H102">
        <f t="shared" si="7"/>
        <v>10</v>
      </c>
    </row>
    <row r="103" spans="1:8" x14ac:dyDescent="0.25">
      <c r="A103" s="1">
        <v>41010</v>
      </c>
      <c r="B103">
        <f>IF(AND('Сб, вс без доп рабочих дней'!B103=0,COUNTIFS('Доп выходной'!A:A,Календарь!A103)=0),1,0)</f>
        <v>1</v>
      </c>
      <c r="C103">
        <f t="shared" si="4"/>
        <v>2012</v>
      </c>
      <c r="D103" t="str" cm="1">
        <f t="array" ref="D103">_xlfn.SWITCH(E103,
1,"I квартал",
2,"II квартал",
3,"III квартал",
4,"IV квартал")</f>
        <v>II квартал</v>
      </c>
      <c r="E103">
        <f t="shared" si="5"/>
        <v>2</v>
      </c>
      <c r="F103" t="str" cm="1">
        <f t="array" ref="F103">_xlfn.SWITCH(G103,
1,"Январь",
2,"Февраль",
3,"Март",
4,"Апрель",
5,"Май",
6,"Июнь",
7,"Июль",
8,"Август",
9,"Сентябрь",
10,"Октябрь",
11,"Ноябрь",
12,"Декабрь")</f>
        <v>Апрель</v>
      </c>
      <c r="G103">
        <f t="shared" si="6"/>
        <v>4</v>
      </c>
      <c r="H103">
        <f t="shared" si="7"/>
        <v>11</v>
      </c>
    </row>
    <row r="104" spans="1:8" x14ac:dyDescent="0.25">
      <c r="A104" s="1">
        <v>41011</v>
      </c>
      <c r="B104">
        <f>IF(AND('Сб, вс без доп рабочих дней'!B104=0,COUNTIFS('Доп выходной'!A:A,Календарь!A104)=0),1,0)</f>
        <v>1</v>
      </c>
      <c r="C104">
        <f t="shared" si="4"/>
        <v>2012</v>
      </c>
      <c r="D104" t="str" cm="1">
        <f t="array" ref="D104">_xlfn.SWITCH(E104,
1,"I квартал",
2,"II квартал",
3,"III квартал",
4,"IV квартал")</f>
        <v>II квартал</v>
      </c>
      <c r="E104">
        <f t="shared" si="5"/>
        <v>2</v>
      </c>
      <c r="F104" t="str" cm="1">
        <f t="array" ref="F104">_xlfn.SWITCH(G104,
1,"Январь",
2,"Февраль",
3,"Март",
4,"Апрель",
5,"Май",
6,"Июнь",
7,"Июль",
8,"Август",
9,"Сентябрь",
10,"Октябрь",
11,"Ноябрь",
12,"Декабрь")</f>
        <v>Апрель</v>
      </c>
      <c r="G104">
        <f t="shared" si="6"/>
        <v>4</v>
      </c>
      <c r="H104">
        <f t="shared" si="7"/>
        <v>12</v>
      </c>
    </row>
    <row r="105" spans="1:8" x14ac:dyDescent="0.25">
      <c r="A105" s="1">
        <v>41012</v>
      </c>
      <c r="B105">
        <f>IF(AND('Сб, вс без доп рабочих дней'!B105=0,COUNTIFS('Доп выходной'!A:A,Календарь!A105)=0),1,0)</f>
        <v>1</v>
      </c>
      <c r="C105">
        <f t="shared" si="4"/>
        <v>2012</v>
      </c>
      <c r="D105" t="str" cm="1">
        <f t="array" ref="D105">_xlfn.SWITCH(E105,
1,"I квартал",
2,"II квартал",
3,"III квартал",
4,"IV квартал")</f>
        <v>II квартал</v>
      </c>
      <c r="E105">
        <f t="shared" si="5"/>
        <v>2</v>
      </c>
      <c r="F105" t="str" cm="1">
        <f t="array" ref="F105">_xlfn.SWITCH(G105,
1,"Январь",
2,"Февраль",
3,"Март",
4,"Апрель",
5,"Май",
6,"Июнь",
7,"Июль",
8,"Август",
9,"Сентябрь",
10,"Октябрь",
11,"Ноябрь",
12,"Декабрь")</f>
        <v>Апрель</v>
      </c>
      <c r="G105">
        <f t="shared" si="6"/>
        <v>4</v>
      </c>
      <c r="H105">
        <f t="shared" si="7"/>
        <v>13</v>
      </c>
    </row>
    <row r="106" spans="1:8" x14ac:dyDescent="0.25">
      <c r="A106" s="1">
        <v>41013</v>
      </c>
      <c r="B106">
        <f>IF(AND('Сб, вс без доп рабочих дней'!B106=0,COUNTIFS('Доп выходной'!A:A,Календарь!A106)=0),1,0)</f>
        <v>0</v>
      </c>
      <c r="C106">
        <f t="shared" si="4"/>
        <v>2012</v>
      </c>
      <c r="D106" t="str" cm="1">
        <f t="array" ref="D106">_xlfn.SWITCH(E106,
1,"I квартал",
2,"II квартал",
3,"III квартал",
4,"IV квартал")</f>
        <v>II квартал</v>
      </c>
      <c r="E106">
        <f t="shared" si="5"/>
        <v>2</v>
      </c>
      <c r="F106" t="str" cm="1">
        <f t="array" ref="F106">_xlfn.SWITCH(G106,
1,"Январь",
2,"Февраль",
3,"Март",
4,"Апрель",
5,"Май",
6,"Июнь",
7,"Июль",
8,"Август",
9,"Сентябрь",
10,"Октябрь",
11,"Ноябрь",
12,"Декабрь")</f>
        <v>Апрель</v>
      </c>
      <c r="G106">
        <f t="shared" si="6"/>
        <v>4</v>
      </c>
      <c r="H106">
        <f t="shared" si="7"/>
        <v>14</v>
      </c>
    </row>
    <row r="107" spans="1:8" x14ac:dyDescent="0.25">
      <c r="A107" s="1">
        <v>41014</v>
      </c>
      <c r="B107">
        <f>IF(AND('Сб, вс без доп рабочих дней'!B107=0,COUNTIFS('Доп выходной'!A:A,Календарь!A107)=0),1,0)</f>
        <v>0</v>
      </c>
      <c r="C107">
        <f t="shared" si="4"/>
        <v>2012</v>
      </c>
      <c r="D107" t="str" cm="1">
        <f t="array" ref="D107">_xlfn.SWITCH(E107,
1,"I квартал",
2,"II квартал",
3,"III квартал",
4,"IV квартал")</f>
        <v>II квартал</v>
      </c>
      <c r="E107">
        <f t="shared" si="5"/>
        <v>2</v>
      </c>
      <c r="F107" t="str" cm="1">
        <f t="array" ref="F107">_xlfn.SWITCH(G107,
1,"Январь",
2,"Февраль",
3,"Март",
4,"Апрель",
5,"Май",
6,"Июнь",
7,"Июль",
8,"Август",
9,"Сентябрь",
10,"Октябрь",
11,"Ноябрь",
12,"Декабрь")</f>
        <v>Апрель</v>
      </c>
      <c r="G107">
        <f t="shared" si="6"/>
        <v>4</v>
      </c>
      <c r="H107">
        <f t="shared" si="7"/>
        <v>15</v>
      </c>
    </row>
    <row r="108" spans="1:8" x14ac:dyDescent="0.25">
      <c r="A108" s="1">
        <v>41015</v>
      </c>
      <c r="B108">
        <f>IF(AND('Сб, вс без доп рабочих дней'!B108=0,COUNTIFS('Доп выходной'!A:A,Календарь!A108)=0),1,0)</f>
        <v>1</v>
      </c>
      <c r="C108">
        <f t="shared" si="4"/>
        <v>2012</v>
      </c>
      <c r="D108" t="str" cm="1">
        <f t="array" ref="D108">_xlfn.SWITCH(E108,
1,"I квартал",
2,"II квартал",
3,"III квартал",
4,"IV квартал")</f>
        <v>II квартал</v>
      </c>
      <c r="E108">
        <f t="shared" si="5"/>
        <v>2</v>
      </c>
      <c r="F108" t="str" cm="1">
        <f t="array" ref="F108">_xlfn.SWITCH(G108,
1,"Январь",
2,"Февраль",
3,"Март",
4,"Апрель",
5,"Май",
6,"Июнь",
7,"Июль",
8,"Август",
9,"Сентябрь",
10,"Октябрь",
11,"Ноябрь",
12,"Декабрь")</f>
        <v>Апрель</v>
      </c>
      <c r="G108">
        <f t="shared" si="6"/>
        <v>4</v>
      </c>
      <c r="H108">
        <f t="shared" si="7"/>
        <v>16</v>
      </c>
    </row>
    <row r="109" spans="1:8" x14ac:dyDescent="0.25">
      <c r="A109" s="1">
        <v>41016</v>
      </c>
      <c r="B109">
        <f>IF(AND('Сб, вс без доп рабочих дней'!B109=0,COUNTIFS('Доп выходной'!A:A,Календарь!A109)=0),1,0)</f>
        <v>1</v>
      </c>
      <c r="C109">
        <f t="shared" si="4"/>
        <v>2012</v>
      </c>
      <c r="D109" t="str" cm="1">
        <f t="array" ref="D109">_xlfn.SWITCH(E109,
1,"I квартал",
2,"II квартал",
3,"III квартал",
4,"IV квартал")</f>
        <v>II квартал</v>
      </c>
      <c r="E109">
        <f t="shared" si="5"/>
        <v>2</v>
      </c>
      <c r="F109" t="str" cm="1">
        <f t="array" ref="F109">_xlfn.SWITCH(G109,
1,"Январь",
2,"Февраль",
3,"Март",
4,"Апрель",
5,"Май",
6,"Июнь",
7,"Июль",
8,"Август",
9,"Сентябрь",
10,"Октябрь",
11,"Ноябрь",
12,"Декабрь")</f>
        <v>Апрель</v>
      </c>
      <c r="G109">
        <f t="shared" si="6"/>
        <v>4</v>
      </c>
      <c r="H109">
        <f t="shared" si="7"/>
        <v>17</v>
      </c>
    </row>
    <row r="110" spans="1:8" x14ac:dyDescent="0.25">
      <c r="A110" s="1">
        <v>41017</v>
      </c>
      <c r="B110">
        <f>IF(AND('Сб, вс без доп рабочих дней'!B110=0,COUNTIFS('Доп выходной'!A:A,Календарь!A110)=0),1,0)</f>
        <v>1</v>
      </c>
      <c r="C110">
        <f t="shared" si="4"/>
        <v>2012</v>
      </c>
      <c r="D110" t="str" cm="1">
        <f t="array" ref="D110">_xlfn.SWITCH(E110,
1,"I квартал",
2,"II квартал",
3,"III квартал",
4,"IV квартал")</f>
        <v>II квартал</v>
      </c>
      <c r="E110">
        <f t="shared" si="5"/>
        <v>2</v>
      </c>
      <c r="F110" t="str" cm="1">
        <f t="array" ref="F110">_xlfn.SWITCH(G110,
1,"Январь",
2,"Февраль",
3,"Март",
4,"Апрель",
5,"Май",
6,"Июнь",
7,"Июль",
8,"Август",
9,"Сентябрь",
10,"Октябрь",
11,"Ноябрь",
12,"Декабрь")</f>
        <v>Апрель</v>
      </c>
      <c r="G110">
        <f t="shared" si="6"/>
        <v>4</v>
      </c>
      <c r="H110">
        <f t="shared" si="7"/>
        <v>18</v>
      </c>
    </row>
    <row r="111" spans="1:8" x14ac:dyDescent="0.25">
      <c r="A111" s="1">
        <v>41018</v>
      </c>
      <c r="B111">
        <f>IF(AND('Сб, вс без доп рабочих дней'!B111=0,COUNTIFS('Доп выходной'!A:A,Календарь!A111)=0),1,0)</f>
        <v>1</v>
      </c>
      <c r="C111">
        <f t="shared" si="4"/>
        <v>2012</v>
      </c>
      <c r="D111" t="str" cm="1">
        <f t="array" ref="D111">_xlfn.SWITCH(E111,
1,"I квартал",
2,"II квартал",
3,"III квартал",
4,"IV квартал")</f>
        <v>II квартал</v>
      </c>
      <c r="E111">
        <f t="shared" si="5"/>
        <v>2</v>
      </c>
      <c r="F111" t="str" cm="1">
        <f t="array" ref="F111">_xlfn.SWITCH(G111,
1,"Январь",
2,"Февраль",
3,"Март",
4,"Апрель",
5,"Май",
6,"Июнь",
7,"Июль",
8,"Август",
9,"Сентябрь",
10,"Октябрь",
11,"Ноябрь",
12,"Декабрь")</f>
        <v>Апрель</v>
      </c>
      <c r="G111">
        <f t="shared" si="6"/>
        <v>4</v>
      </c>
      <c r="H111">
        <f t="shared" si="7"/>
        <v>19</v>
      </c>
    </row>
    <row r="112" spans="1:8" x14ac:dyDescent="0.25">
      <c r="A112" s="1">
        <v>41019</v>
      </c>
      <c r="B112">
        <f>IF(AND('Сб, вс без доп рабочих дней'!B112=0,COUNTIFS('Доп выходной'!A:A,Календарь!A112)=0),1,0)</f>
        <v>1</v>
      </c>
      <c r="C112">
        <f t="shared" si="4"/>
        <v>2012</v>
      </c>
      <c r="D112" t="str" cm="1">
        <f t="array" ref="D112">_xlfn.SWITCH(E112,
1,"I квартал",
2,"II квартал",
3,"III квартал",
4,"IV квартал")</f>
        <v>II квартал</v>
      </c>
      <c r="E112">
        <f t="shared" si="5"/>
        <v>2</v>
      </c>
      <c r="F112" t="str" cm="1">
        <f t="array" ref="F112">_xlfn.SWITCH(G112,
1,"Январь",
2,"Февраль",
3,"Март",
4,"Апрель",
5,"Май",
6,"Июнь",
7,"Июль",
8,"Август",
9,"Сентябрь",
10,"Октябрь",
11,"Ноябрь",
12,"Декабрь")</f>
        <v>Апрель</v>
      </c>
      <c r="G112">
        <f t="shared" si="6"/>
        <v>4</v>
      </c>
      <c r="H112">
        <f t="shared" si="7"/>
        <v>20</v>
      </c>
    </row>
    <row r="113" spans="1:8" x14ac:dyDescent="0.25">
      <c r="A113" s="1">
        <v>41020</v>
      </c>
      <c r="B113">
        <f>IF(AND('Сб, вс без доп рабочих дней'!B113=0,COUNTIFS('Доп выходной'!A:A,Календарь!A113)=0),1,0)</f>
        <v>0</v>
      </c>
      <c r="C113">
        <f t="shared" si="4"/>
        <v>2012</v>
      </c>
      <c r="D113" t="str" cm="1">
        <f t="array" ref="D113">_xlfn.SWITCH(E113,
1,"I квартал",
2,"II квартал",
3,"III квартал",
4,"IV квартал")</f>
        <v>II квартал</v>
      </c>
      <c r="E113">
        <f t="shared" si="5"/>
        <v>2</v>
      </c>
      <c r="F113" t="str" cm="1">
        <f t="array" ref="F113">_xlfn.SWITCH(G113,
1,"Январь",
2,"Февраль",
3,"Март",
4,"Апрель",
5,"Май",
6,"Июнь",
7,"Июль",
8,"Август",
9,"Сентябрь",
10,"Октябрь",
11,"Ноябрь",
12,"Декабрь")</f>
        <v>Апрель</v>
      </c>
      <c r="G113">
        <f t="shared" si="6"/>
        <v>4</v>
      </c>
      <c r="H113">
        <f t="shared" si="7"/>
        <v>21</v>
      </c>
    </row>
    <row r="114" spans="1:8" x14ac:dyDescent="0.25">
      <c r="A114" s="1">
        <v>41021</v>
      </c>
      <c r="B114">
        <f>IF(AND('Сб, вс без доп рабочих дней'!B114=0,COUNTIFS('Доп выходной'!A:A,Календарь!A114)=0),1,0)</f>
        <v>0</v>
      </c>
      <c r="C114">
        <f t="shared" si="4"/>
        <v>2012</v>
      </c>
      <c r="D114" t="str" cm="1">
        <f t="array" ref="D114">_xlfn.SWITCH(E114,
1,"I квартал",
2,"II квартал",
3,"III квартал",
4,"IV квартал")</f>
        <v>II квартал</v>
      </c>
      <c r="E114">
        <f t="shared" si="5"/>
        <v>2</v>
      </c>
      <c r="F114" t="str" cm="1">
        <f t="array" ref="F114">_xlfn.SWITCH(G114,
1,"Январь",
2,"Февраль",
3,"Март",
4,"Апрель",
5,"Май",
6,"Июнь",
7,"Июль",
8,"Август",
9,"Сентябрь",
10,"Октябрь",
11,"Ноябрь",
12,"Декабрь")</f>
        <v>Апрель</v>
      </c>
      <c r="G114">
        <f t="shared" si="6"/>
        <v>4</v>
      </c>
      <c r="H114">
        <f t="shared" si="7"/>
        <v>22</v>
      </c>
    </row>
    <row r="115" spans="1:8" x14ac:dyDescent="0.25">
      <c r="A115" s="1">
        <v>41022</v>
      </c>
      <c r="B115">
        <f>IF(AND('Сб, вс без доп рабочих дней'!B115=0,COUNTIFS('Доп выходной'!A:A,Календарь!A115)=0),1,0)</f>
        <v>1</v>
      </c>
      <c r="C115">
        <f t="shared" si="4"/>
        <v>2012</v>
      </c>
      <c r="D115" t="str" cm="1">
        <f t="array" ref="D115">_xlfn.SWITCH(E115,
1,"I квартал",
2,"II квартал",
3,"III квартал",
4,"IV квартал")</f>
        <v>II квартал</v>
      </c>
      <c r="E115">
        <f t="shared" si="5"/>
        <v>2</v>
      </c>
      <c r="F115" t="str" cm="1">
        <f t="array" ref="F115">_xlfn.SWITCH(G115,
1,"Январь",
2,"Февраль",
3,"Март",
4,"Апрель",
5,"Май",
6,"Июнь",
7,"Июль",
8,"Август",
9,"Сентябрь",
10,"Октябрь",
11,"Ноябрь",
12,"Декабрь")</f>
        <v>Апрель</v>
      </c>
      <c r="G115">
        <f t="shared" si="6"/>
        <v>4</v>
      </c>
      <c r="H115">
        <f t="shared" si="7"/>
        <v>23</v>
      </c>
    </row>
    <row r="116" spans="1:8" x14ac:dyDescent="0.25">
      <c r="A116" s="1">
        <v>41023</v>
      </c>
      <c r="B116">
        <f>IF(AND('Сб, вс без доп рабочих дней'!B116=0,COUNTIFS('Доп выходной'!A:A,Календарь!A116)=0),1,0)</f>
        <v>1</v>
      </c>
      <c r="C116">
        <f t="shared" si="4"/>
        <v>2012</v>
      </c>
      <c r="D116" t="str" cm="1">
        <f t="array" ref="D116">_xlfn.SWITCH(E116,
1,"I квартал",
2,"II квартал",
3,"III квартал",
4,"IV квартал")</f>
        <v>II квартал</v>
      </c>
      <c r="E116">
        <f t="shared" si="5"/>
        <v>2</v>
      </c>
      <c r="F116" t="str" cm="1">
        <f t="array" ref="F116">_xlfn.SWITCH(G116,
1,"Январь",
2,"Февраль",
3,"Март",
4,"Апрель",
5,"Май",
6,"Июнь",
7,"Июль",
8,"Август",
9,"Сентябрь",
10,"Октябрь",
11,"Ноябрь",
12,"Декабрь")</f>
        <v>Апрель</v>
      </c>
      <c r="G116">
        <f t="shared" si="6"/>
        <v>4</v>
      </c>
      <c r="H116">
        <f t="shared" si="7"/>
        <v>24</v>
      </c>
    </row>
    <row r="117" spans="1:8" x14ac:dyDescent="0.25">
      <c r="A117" s="1">
        <v>41024</v>
      </c>
      <c r="B117">
        <f>IF(AND('Сб, вс без доп рабочих дней'!B117=0,COUNTIFS('Доп выходной'!A:A,Календарь!A117)=0),1,0)</f>
        <v>1</v>
      </c>
      <c r="C117">
        <f t="shared" si="4"/>
        <v>2012</v>
      </c>
      <c r="D117" t="str" cm="1">
        <f t="array" ref="D117">_xlfn.SWITCH(E117,
1,"I квартал",
2,"II квартал",
3,"III квартал",
4,"IV квартал")</f>
        <v>II квартал</v>
      </c>
      <c r="E117">
        <f t="shared" si="5"/>
        <v>2</v>
      </c>
      <c r="F117" t="str" cm="1">
        <f t="array" ref="F117">_xlfn.SWITCH(G117,
1,"Январь",
2,"Февраль",
3,"Март",
4,"Апрель",
5,"Май",
6,"Июнь",
7,"Июль",
8,"Август",
9,"Сентябрь",
10,"Октябрь",
11,"Ноябрь",
12,"Декабрь")</f>
        <v>Апрель</v>
      </c>
      <c r="G117">
        <f t="shared" si="6"/>
        <v>4</v>
      </c>
      <c r="H117">
        <f t="shared" si="7"/>
        <v>25</v>
      </c>
    </row>
    <row r="118" spans="1:8" x14ac:dyDescent="0.25">
      <c r="A118" s="1">
        <v>41025</v>
      </c>
      <c r="B118">
        <f>IF(AND('Сб, вс без доп рабочих дней'!B118=0,COUNTIFS('Доп выходной'!A:A,Календарь!A118)=0),1,0)</f>
        <v>1</v>
      </c>
      <c r="C118">
        <f t="shared" si="4"/>
        <v>2012</v>
      </c>
      <c r="D118" t="str" cm="1">
        <f t="array" ref="D118">_xlfn.SWITCH(E118,
1,"I квартал",
2,"II квартал",
3,"III квартал",
4,"IV квартал")</f>
        <v>II квартал</v>
      </c>
      <c r="E118">
        <f t="shared" si="5"/>
        <v>2</v>
      </c>
      <c r="F118" t="str" cm="1">
        <f t="array" ref="F118">_xlfn.SWITCH(G118,
1,"Январь",
2,"Февраль",
3,"Март",
4,"Апрель",
5,"Май",
6,"Июнь",
7,"Июль",
8,"Август",
9,"Сентябрь",
10,"Октябрь",
11,"Ноябрь",
12,"Декабрь")</f>
        <v>Апрель</v>
      </c>
      <c r="G118">
        <f t="shared" si="6"/>
        <v>4</v>
      </c>
      <c r="H118">
        <f t="shared" si="7"/>
        <v>26</v>
      </c>
    </row>
    <row r="119" spans="1:8" x14ac:dyDescent="0.25">
      <c r="A119" s="1">
        <v>41026</v>
      </c>
      <c r="B119">
        <f>IF(AND('Сб, вс без доп рабочих дней'!B119=0,COUNTIFS('Доп выходной'!A:A,Календарь!A119)=0),1,0)</f>
        <v>1</v>
      </c>
      <c r="C119">
        <f t="shared" si="4"/>
        <v>2012</v>
      </c>
      <c r="D119" t="str" cm="1">
        <f t="array" ref="D119">_xlfn.SWITCH(E119,
1,"I квартал",
2,"II квартал",
3,"III квартал",
4,"IV квартал")</f>
        <v>II квартал</v>
      </c>
      <c r="E119">
        <f t="shared" si="5"/>
        <v>2</v>
      </c>
      <c r="F119" t="str" cm="1">
        <f t="array" ref="F119">_xlfn.SWITCH(G119,
1,"Январь",
2,"Февраль",
3,"Март",
4,"Апрель",
5,"Май",
6,"Июнь",
7,"Июль",
8,"Август",
9,"Сентябрь",
10,"Октябрь",
11,"Ноябрь",
12,"Декабрь")</f>
        <v>Апрель</v>
      </c>
      <c r="G119">
        <f t="shared" si="6"/>
        <v>4</v>
      </c>
      <c r="H119">
        <f t="shared" si="7"/>
        <v>27</v>
      </c>
    </row>
    <row r="120" spans="1:8" x14ac:dyDescent="0.25">
      <c r="A120" s="1">
        <v>41027</v>
      </c>
      <c r="B120">
        <f>IF(AND('Сб, вс без доп рабочих дней'!B120=0,COUNTIFS('Доп выходной'!A:A,Календарь!A120)=0),1,0)</f>
        <v>1</v>
      </c>
      <c r="C120">
        <f t="shared" si="4"/>
        <v>2012</v>
      </c>
      <c r="D120" t="str" cm="1">
        <f t="array" ref="D120">_xlfn.SWITCH(E120,
1,"I квартал",
2,"II квартал",
3,"III квартал",
4,"IV квартал")</f>
        <v>II квартал</v>
      </c>
      <c r="E120">
        <f t="shared" si="5"/>
        <v>2</v>
      </c>
      <c r="F120" t="str" cm="1">
        <f t="array" ref="F120">_xlfn.SWITCH(G120,
1,"Январь",
2,"Февраль",
3,"Март",
4,"Апрель",
5,"Май",
6,"Июнь",
7,"Июль",
8,"Август",
9,"Сентябрь",
10,"Октябрь",
11,"Ноябрь",
12,"Декабрь")</f>
        <v>Апрель</v>
      </c>
      <c r="G120">
        <f t="shared" si="6"/>
        <v>4</v>
      </c>
      <c r="H120">
        <f t="shared" si="7"/>
        <v>28</v>
      </c>
    </row>
    <row r="121" spans="1:8" x14ac:dyDescent="0.25">
      <c r="A121" s="1">
        <v>41028</v>
      </c>
      <c r="B121">
        <f>IF(AND('Сб, вс без доп рабочих дней'!B121=0,COUNTIFS('Доп выходной'!A:A,Календарь!A121)=0),1,0)</f>
        <v>0</v>
      </c>
      <c r="C121">
        <f t="shared" si="4"/>
        <v>2012</v>
      </c>
      <c r="D121" t="str" cm="1">
        <f t="array" ref="D121">_xlfn.SWITCH(E121,
1,"I квартал",
2,"II квартал",
3,"III квартал",
4,"IV квартал")</f>
        <v>II квартал</v>
      </c>
      <c r="E121">
        <f t="shared" si="5"/>
        <v>2</v>
      </c>
      <c r="F121" t="str" cm="1">
        <f t="array" ref="F121">_xlfn.SWITCH(G121,
1,"Январь",
2,"Февраль",
3,"Март",
4,"Апрель",
5,"Май",
6,"Июнь",
7,"Июль",
8,"Август",
9,"Сентябрь",
10,"Октябрь",
11,"Ноябрь",
12,"Декабрь")</f>
        <v>Апрель</v>
      </c>
      <c r="G121">
        <f t="shared" si="6"/>
        <v>4</v>
      </c>
      <c r="H121">
        <f t="shared" si="7"/>
        <v>29</v>
      </c>
    </row>
    <row r="122" spans="1:8" x14ac:dyDescent="0.25">
      <c r="A122" s="1">
        <v>41029</v>
      </c>
      <c r="B122">
        <f>IF(AND('Сб, вс без доп рабочих дней'!B122=0,COUNTIFS('Доп выходной'!A:A,Календарь!A122)=0),1,0)</f>
        <v>0</v>
      </c>
      <c r="C122">
        <f t="shared" si="4"/>
        <v>2012</v>
      </c>
      <c r="D122" t="str" cm="1">
        <f t="array" ref="D122">_xlfn.SWITCH(E122,
1,"I квартал",
2,"II квартал",
3,"III квартал",
4,"IV квартал")</f>
        <v>II квартал</v>
      </c>
      <c r="E122">
        <f t="shared" si="5"/>
        <v>2</v>
      </c>
      <c r="F122" t="str" cm="1">
        <f t="array" ref="F122">_xlfn.SWITCH(G122,
1,"Январь",
2,"Февраль",
3,"Март",
4,"Апрель",
5,"Май",
6,"Июнь",
7,"Июль",
8,"Август",
9,"Сентябрь",
10,"Октябрь",
11,"Ноябрь",
12,"Декабрь")</f>
        <v>Апрель</v>
      </c>
      <c r="G122">
        <f t="shared" si="6"/>
        <v>4</v>
      </c>
      <c r="H122">
        <f t="shared" si="7"/>
        <v>30</v>
      </c>
    </row>
    <row r="123" spans="1:8" x14ac:dyDescent="0.25">
      <c r="A123" s="1">
        <v>41030</v>
      </c>
      <c r="B123">
        <f>IF(AND('Сб, вс без доп рабочих дней'!B123=0,COUNTIFS('Доп выходной'!A:A,Календарь!A123)=0),1,0)</f>
        <v>0</v>
      </c>
      <c r="C123">
        <f t="shared" si="4"/>
        <v>2012</v>
      </c>
      <c r="D123" t="str" cm="1">
        <f t="array" ref="D123">_xlfn.SWITCH(E123,
1,"I квартал",
2,"II квартал",
3,"III квартал",
4,"IV квартал")</f>
        <v>II квартал</v>
      </c>
      <c r="E123">
        <f t="shared" si="5"/>
        <v>2</v>
      </c>
      <c r="F123" t="str" cm="1">
        <f t="array" ref="F123">_xlfn.SWITCH(G123,
1,"Январь",
2,"Февраль",
3,"Март",
4,"Апрель",
5,"Май",
6,"Июнь",
7,"Июль",
8,"Август",
9,"Сентябрь",
10,"Октябрь",
11,"Ноябрь",
12,"Декабрь")</f>
        <v>Май</v>
      </c>
      <c r="G123">
        <f t="shared" si="6"/>
        <v>5</v>
      </c>
      <c r="H123">
        <f t="shared" si="7"/>
        <v>1</v>
      </c>
    </row>
    <row r="124" spans="1:8" x14ac:dyDescent="0.25">
      <c r="A124" s="1">
        <v>41031</v>
      </c>
      <c r="B124">
        <f>IF(AND('Сб, вс без доп рабочих дней'!B124=0,COUNTIFS('Доп выходной'!A:A,Календарь!A124)=0),1,0)</f>
        <v>1</v>
      </c>
      <c r="C124">
        <f t="shared" si="4"/>
        <v>2012</v>
      </c>
      <c r="D124" t="str" cm="1">
        <f t="array" ref="D124">_xlfn.SWITCH(E124,
1,"I квартал",
2,"II квартал",
3,"III квартал",
4,"IV квартал")</f>
        <v>II квартал</v>
      </c>
      <c r="E124">
        <f t="shared" si="5"/>
        <v>2</v>
      </c>
      <c r="F124" t="str" cm="1">
        <f t="array" ref="F124">_xlfn.SWITCH(G124,
1,"Январь",
2,"Февраль",
3,"Март",
4,"Апрель",
5,"Май",
6,"Июнь",
7,"Июль",
8,"Август",
9,"Сентябрь",
10,"Октябрь",
11,"Ноябрь",
12,"Декабрь")</f>
        <v>Май</v>
      </c>
      <c r="G124">
        <f t="shared" si="6"/>
        <v>5</v>
      </c>
      <c r="H124">
        <f t="shared" si="7"/>
        <v>2</v>
      </c>
    </row>
    <row r="125" spans="1:8" x14ac:dyDescent="0.25">
      <c r="A125" s="1">
        <v>41032</v>
      </c>
      <c r="B125">
        <f>IF(AND('Сб, вс без доп рабочих дней'!B125=0,COUNTIFS('Доп выходной'!A:A,Календарь!A125)=0),1,0)</f>
        <v>1</v>
      </c>
      <c r="C125">
        <f t="shared" si="4"/>
        <v>2012</v>
      </c>
      <c r="D125" t="str" cm="1">
        <f t="array" ref="D125">_xlfn.SWITCH(E125,
1,"I квартал",
2,"II квартал",
3,"III квартал",
4,"IV квартал")</f>
        <v>II квартал</v>
      </c>
      <c r="E125">
        <f t="shared" si="5"/>
        <v>2</v>
      </c>
      <c r="F125" t="str" cm="1">
        <f t="array" ref="F125">_xlfn.SWITCH(G125,
1,"Январь",
2,"Февраль",
3,"Март",
4,"Апрель",
5,"Май",
6,"Июнь",
7,"Июль",
8,"Август",
9,"Сентябрь",
10,"Октябрь",
11,"Ноябрь",
12,"Декабрь")</f>
        <v>Май</v>
      </c>
      <c r="G125">
        <f t="shared" si="6"/>
        <v>5</v>
      </c>
      <c r="H125">
        <f t="shared" si="7"/>
        <v>3</v>
      </c>
    </row>
    <row r="126" spans="1:8" x14ac:dyDescent="0.25">
      <c r="A126" s="1">
        <v>41033</v>
      </c>
      <c r="B126">
        <f>IF(AND('Сб, вс без доп рабочих дней'!B126=0,COUNTIFS('Доп выходной'!A:A,Календарь!A126)=0),1,0)</f>
        <v>1</v>
      </c>
      <c r="C126">
        <f t="shared" si="4"/>
        <v>2012</v>
      </c>
      <c r="D126" t="str" cm="1">
        <f t="array" ref="D126">_xlfn.SWITCH(E126,
1,"I квартал",
2,"II квартал",
3,"III квартал",
4,"IV квартал")</f>
        <v>II квартал</v>
      </c>
      <c r="E126">
        <f t="shared" si="5"/>
        <v>2</v>
      </c>
      <c r="F126" t="str" cm="1">
        <f t="array" ref="F126">_xlfn.SWITCH(G126,
1,"Январь",
2,"Февраль",
3,"Март",
4,"Апрель",
5,"Май",
6,"Июнь",
7,"Июль",
8,"Август",
9,"Сентябрь",
10,"Октябрь",
11,"Ноябрь",
12,"Декабрь")</f>
        <v>Май</v>
      </c>
      <c r="G126">
        <f t="shared" si="6"/>
        <v>5</v>
      </c>
      <c r="H126">
        <f t="shared" si="7"/>
        <v>4</v>
      </c>
    </row>
    <row r="127" spans="1:8" x14ac:dyDescent="0.25">
      <c r="A127" s="1">
        <v>41034</v>
      </c>
      <c r="B127">
        <f>IF(AND('Сб, вс без доп рабочих дней'!B127=0,COUNTIFS('Доп выходной'!A:A,Календарь!A127)=0),1,0)</f>
        <v>1</v>
      </c>
      <c r="C127">
        <f t="shared" si="4"/>
        <v>2012</v>
      </c>
      <c r="D127" t="str" cm="1">
        <f t="array" ref="D127">_xlfn.SWITCH(E127,
1,"I квартал",
2,"II квартал",
3,"III квартал",
4,"IV квартал")</f>
        <v>II квартал</v>
      </c>
      <c r="E127">
        <f t="shared" si="5"/>
        <v>2</v>
      </c>
      <c r="F127" t="str" cm="1">
        <f t="array" ref="F127">_xlfn.SWITCH(G127,
1,"Январь",
2,"Февраль",
3,"Март",
4,"Апрель",
5,"Май",
6,"Июнь",
7,"Июль",
8,"Август",
9,"Сентябрь",
10,"Октябрь",
11,"Ноябрь",
12,"Декабрь")</f>
        <v>Май</v>
      </c>
      <c r="G127">
        <f t="shared" si="6"/>
        <v>5</v>
      </c>
      <c r="H127">
        <f t="shared" si="7"/>
        <v>5</v>
      </c>
    </row>
    <row r="128" spans="1:8" x14ac:dyDescent="0.25">
      <c r="A128" s="1">
        <v>41035</v>
      </c>
      <c r="B128">
        <f>IF(AND('Сб, вс без доп рабочих дней'!B128=0,COUNTIFS('Доп выходной'!A:A,Календарь!A128)=0),1,0)</f>
        <v>0</v>
      </c>
      <c r="C128">
        <f t="shared" si="4"/>
        <v>2012</v>
      </c>
      <c r="D128" t="str" cm="1">
        <f t="array" ref="D128">_xlfn.SWITCH(E128,
1,"I квартал",
2,"II квартал",
3,"III квартал",
4,"IV квартал")</f>
        <v>II квартал</v>
      </c>
      <c r="E128">
        <f t="shared" si="5"/>
        <v>2</v>
      </c>
      <c r="F128" t="str" cm="1">
        <f t="array" ref="F128">_xlfn.SWITCH(G128,
1,"Январь",
2,"Февраль",
3,"Март",
4,"Апрель",
5,"Май",
6,"Июнь",
7,"Июль",
8,"Август",
9,"Сентябрь",
10,"Октябрь",
11,"Ноябрь",
12,"Декабрь")</f>
        <v>Май</v>
      </c>
      <c r="G128">
        <f t="shared" si="6"/>
        <v>5</v>
      </c>
      <c r="H128">
        <f t="shared" si="7"/>
        <v>6</v>
      </c>
    </row>
    <row r="129" spans="1:8" x14ac:dyDescent="0.25">
      <c r="A129" s="1">
        <v>41036</v>
      </c>
      <c r="B129">
        <f>IF(AND('Сб, вс без доп рабочих дней'!B129=0,COUNTIFS('Доп выходной'!A:A,Календарь!A129)=0),1,0)</f>
        <v>0</v>
      </c>
      <c r="C129">
        <f t="shared" si="4"/>
        <v>2012</v>
      </c>
      <c r="D129" t="str" cm="1">
        <f t="array" ref="D129">_xlfn.SWITCH(E129,
1,"I квартал",
2,"II квартал",
3,"III квартал",
4,"IV квартал")</f>
        <v>II квартал</v>
      </c>
      <c r="E129">
        <f t="shared" si="5"/>
        <v>2</v>
      </c>
      <c r="F129" t="str" cm="1">
        <f t="array" ref="F129">_xlfn.SWITCH(G129,
1,"Январь",
2,"Февраль",
3,"Март",
4,"Апрель",
5,"Май",
6,"Июнь",
7,"Июль",
8,"Август",
9,"Сентябрь",
10,"Октябрь",
11,"Ноябрь",
12,"Декабрь")</f>
        <v>Май</v>
      </c>
      <c r="G129">
        <f t="shared" si="6"/>
        <v>5</v>
      </c>
      <c r="H129">
        <f t="shared" si="7"/>
        <v>7</v>
      </c>
    </row>
    <row r="130" spans="1:8" x14ac:dyDescent="0.25">
      <c r="A130" s="1">
        <v>41037</v>
      </c>
      <c r="B130">
        <f>IF(AND('Сб, вс без доп рабочих дней'!B130=0,COUNTIFS('Доп выходной'!A:A,Календарь!A130)=0),1,0)</f>
        <v>0</v>
      </c>
      <c r="C130">
        <f t="shared" si="4"/>
        <v>2012</v>
      </c>
      <c r="D130" t="str" cm="1">
        <f t="array" ref="D130">_xlfn.SWITCH(E130,
1,"I квартал",
2,"II квартал",
3,"III квартал",
4,"IV квартал")</f>
        <v>II квартал</v>
      </c>
      <c r="E130">
        <f t="shared" si="5"/>
        <v>2</v>
      </c>
      <c r="F130" t="str" cm="1">
        <f t="array" ref="F130">_xlfn.SWITCH(G130,
1,"Январь",
2,"Февраль",
3,"Март",
4,"Апрель",
5,"Май",
6,"Июнь",
7,"Июль",
8,"Август",
9,"Сентябрь",
10,"Октябрь",
11,"Ноябрь",
12,"Декабрь")</f>
        <v>Май</v>
      </c>
      <c r="G130">
        <f t="shared" si="6"/>
        <v>5</v>
      </c>
      <c r="H130">
        <f t="shared" si="7"/>
        <v>8</v>
      </c>
    </row>
    <row r="131" spans="1:8" x14ac:dyDescent="0.25">
      <c r="A131" s="1">
        <v>41038</v>
      </c>
      <c r="B131">
        <f>IF(AND('Сб, вс без доп рабочих дней'!B131=0,COUNTIFS('Доп выходной'!A:A,Календарь!A131)=0),1,0)</f>
        <v>0</v>
      </c>
      <c r="C131">
        <f t="shared" ref="C131:C194" si="8">YEAR(A131)</f>
        <v>2012</v>
      </c>
      <c r="D131" t="str" cm="1">
        <f t="array" ref="D131">_xlfn.SWITCH(E131,
1,"I квартал",
2,"II квартал",
3,"III квартал",
4,"IV квартал")</f>
        <v>II квартал</v>
      </c>
      <c r="E131">
        <f t="shared" ref="E131:E194" si="9">ROUNDUP(MONTH(A131)/3,0)</f>
        <v>2</v>
      </c>
      <c r="F131" t="str" cm="1">
        <f t="array" ref="F131">_xlfn.SWITCH(G131,
1,"Январь",
2,"Февраль",
3,"Март",
4,"Апрель",
5,"Май",
6,"Июнь",
7,"Июль",
8,"Август",
9,"Сентябрь",
10,"Октябрь",
11,"Ноябрь",
12,"Декабрь")</f>
        <v>Май</v>
      </c>
      <c r="G131">
        <f t="shared" ref="G131:G194" si="10">MONTH(A131)</f>
        <v>5</v>
      </c>
      <c r="H131">
        <f t="shared" ref="H131:H194" si="11">DAY(A131)</f>
        <v>9</v>
      </c>
    </row>
    <row r="132" spans="1:8" x14ac:dyDescent="0.25">
      <c r="A132" s="1">
        <v>41039</v>
      </c>
      <c r="B132">
        <f>IF(AND('Сб, вс без доп рабочих дней'!B132=0,COUNTIFS('Доп выходной'!A:A,Календарь!A132)=0),1,0)</f>
        <v>1</v>
      </c>
      <c r="C132">
        <f t="shared" si="8"/>
        <v>2012</v>
      </c>
      <c r="D132" t="str" cm="1">
        <f t="array" ref="D132">_xlfn.SWITCH(E132,
1,"I квартал",
2,"II квартал",
3,"III квартал",
4,"IV квартал")</f>
        <v>II квартал</v>
      </c>
      <c r="E132">
        <f t="shared" si="9"/>
        <v>2</v>
      </c>
      <c r="F132" t="str" cm="1">
        <f t="array" ref="F132">_xlfn.SWITCH(G132,
1,"Январь",
2,"Февраль",
3,"Март",
4,"Апрель",
5,"Май",
6,"Июнь",
7,"Июль",
8,"Август",
9,"Сентябрь",
10,"Октябрь",
11,"Ноябрь",
12,"Декабрь")</f>
        <v>Май</v>
      </c>
      <c r="G132">
        <f t="shared" si="10"/>
        <v>5</v>
      </c>
      <c r="H132">
        <f t="shared" si="11"/>
        <v>10</v>
      </c>
    </row>
    <row r="133" spans="1:8" x14ac:dyDescent="0.25">
      <c r="A133" s="1">
        <v>41040</v>
      </c>
      <c r="B133">
        <f>IF(AND('Сб, вс без доп рабочих дней'!B133=0,COUNTIFS('Доп выходной'!A:A,Календарь!A133)=0),1,0)</f>
        <v>1</v>
      </c>
      <c r="C133">
        <f t="shared" si="8"/>
        <v>2012</v>
      </c>
      <c r="D133" t="str" cm="1">
        <f t="array" ref="D133">_xlfn.SWITCH(E133,
1,"I квартал",
2,"II квартал",
3,"III квартал",
4,"IV квартал")</f>
        <v>II квартал</v>
      </c>
      <c r="E133">
        <f t="shared" si="9"/>
        <v>2</v>
      </c>
      <c r="F133" t="str" cm="1">
        <f t="array" ref="F133">_xlfn.SWITCH(G133,
1,"Январь",
2,"Февраль",
3,"Март",
4,"Апрель",
5,"Май",
6,"Июнь",
7,"Июль",
8,"Август",
9,"Сентябрь",
10,"Октябрь",
11,"Ноябрь",
12,"Декабрь")</f>
        <v>Май</v>
      </c>
      <c r="G133">
        <f t="shared" si="10"/>
        <v>5</v>
      </c>
      <c r="H133">
        <f t="shared" si="11"/>
        <v>11</v>
      </c>
    </row>
    <row r="134" spans="1:8" x14ac:dyDescent="0.25">
      <c r="A134" s="1">
        <v>41041</v>
      </c>
      <c r="B134">
        <f>IF(AND('Сб, вс без доп рабочих дней'!B134=0,COUNTIFS('Доп выходной'!A:A,Календарь!A134)=0),1,0)</f>
        <v>1</v>
      </c>
      <c r="C134">
        <f t="shared" si="8"/>
        <v>2012</v>
      </c>
      <c r="D134" t="str" cm="1">
        <f t="array" ref="D134">_xlfn.SWITCH(E134,
1,"I квартал",
2,"II квартал",
3,"III квартал",
4,"IV квартал")</f>
        <v>II квартал</v>
      </c>
      <c r="E134">
        <f t="shared" si="9"/>
        <v>2</v>
      </c>
      <c r="F134" t="str" cm="1">
        <f t="array" ref="F134">_xlfn.SWITCH(G134,
1,"Январь",
2,"Февраль",
3,"Март",
4,"Апрель",
5,"Май",
6,"Июнь",
7,"Июль",
8,"Август",
9,"Сентябрь",
10,"Октябрь",
11,"Ноябрь",
12,"Декабрь")</f>
        <v>Май</v>
      </c>
      <c r="G134">
        <f t="shared" si="10"/>
        <v>5</v>
      </c>
      <c r="H134">
        <f t="shared" si="11"/>
        <v>12</v>
      </c>
    </row>
    <row r="135" spans="1:8" x14ac:dyDescent="0.25">
      <c r="A135" s="1">
        <v>41042</v>
      </c>
      <c r="B135">
        <f>IF(AND('Сб, вс без доп рабочих дней'!B135=0,COUNTIFS('Доп выходной'!A:A,Календарь!A135)=0),1,0)</f>
        <v>0</v>
      </c>
      <c r="C135">
        <f t="shared" si="8"/>
        <v>2012</v>
      </c>
      <c r="D135" t="str" cm="1">
        <f t="array" ref="D135">_xlfn.SWITCH(E135,
1,"I квартал",
2,"II квартал",
3,"III квартал",
4,"IV квартал")</f>
        <v>II квартал</v>
      </c>
      <c r="E135">
        <f t="shared" si="9"/>
        <v>2</v>
      </c>
      <c r="F135" t="str" cm="1">
        <f t="array" ref="F135">_xlfn.SWITCH(G135,
1,"Январь",
2,"Февраль",
3,"Март",
4,"Апрель",
5,"Май",
6,"Июнь",
7,"Июль",
8,"Август",
9,"Сентябрь",
10,"Октябрь",
11,"Ноябрь",
12,"Декабрь")</f>
        <v>Май</v>
      </c>
      <c r="G135">
        <f t="shared" si="10"/>
        <v>5</v>
      </c>
      <c r="H135">
        <f t="shared" si="11"/>
        <v>13</v>
      </c>
    </row>
    <row r="136" spans="1:8" x14ac:dyDescent="0.25">
      <c r="A136" s="1">
        <v>41043</v>
      </c>
      <c r="B136">
        <f>IF(AND('Сб, вс без доп рабочих дней'!B136=0,COUNTIFS('Доп выходной'!A:A,Календарь!A136)=0),1,0)</f>
        <v>1</v>
      </c>
      <c r="C136">
        <f t="shared" si="8"/>
        <v>2012</v>
      </c>
      <c r="D136" t="str" cm="1">
        <f t="array" ref="D136">_xlfn.SWITCH(E136,
1,"I квартал",
2,"II квартал",
3,"III квартал",
4,"IV квартал")</f>
        <v>II квартал</v>
      </c>
      <c r="E136">
        <f t="shared" si="9"/>
        <v>2</v>
      </c>
      <c r="F136" t="str" cm="1">
        <f t="array" ref="F136">_xlfn.SWITCH(G136,
1,"Январь",
2,"Февраль",
3,"Март",
4,"Апрель",
5,"Май",
6,"Июнь",
7,"Июль",
8,"Август",
9,"Сентябрь",
10,"Октябрь",
11,"Ноябрь",
12,"Декабрь")</f>
        <v>Май</v>
      </c>
      <c r="G136">
        <f t="shared" si="10"/>
        <v>5</v>
      </c>
      <c r="H136">
        <f t="shared" si="11"/>
        <v>14</v>
      </c>
    </row>
    <row r="137" spans="1:8" x14ac:dyDescent="0.25">
      <c r="A137" s="1">
        <v>41044</v>
      </c>
      <c r="B137">
        <f>IF(AND('Сб, вс без доп рабочих дней'!B137=0,COUNTIFS('Доп выходной'!A:A,Календарь!A137)=0),1,0)</f>
        <v>1</v>
      </c>
      <c r="C137">
        <f t="shared" si="8"/>
        <v>2012</v>
      </c>
      <c r="D137" t="str" cm="1">
        <f t="array" ref="D137">_xlfn.SWITCH(E137,
1,"I квартал",
2,"II квартал",
3,"III квартал",
4,"IV квартал")</f>
        <v>II квартал</v>
      </c>
      <c r="E137">
        <f t="shared" si="9"/>
        <v>2</v>
      </c>
      <c r="F137" t="str" cm="1">
        <f t="array" ref="F137">_xlfn.SWITCH(G137,
1,"Январь",
2,"Февраль",
3,"Март",
4,"Апрель",
5,"Май",
6,"Июнь",
7,"Июль",
8,"Август",
9,"Сентябрь",
10,"Октябрь",
11,"Ноябрь",
12,"Декабрь")</f>
        <v>Май</v>
      </c>
      <c r="G137">
        <f t="shared" si="10"/>
        <v>5</v>
      </c>
      <c r="H137">
        <f t="shared" si="11"/>
        <v>15</v>
      </c>
    </row>
    <row r="138" spans="1:8" x14ac:dyDescent="0.25">
      <c r="A138" s="1">
        <v>41045</v>
      </c>
      <c r="B138">
        <f>IF(AND('Сб, вс без доп рабочих дней'!B138=0,COUNTIFS('Доп выходной'!A:A,Календарь!A138)=0),1,0)</f>
        <v>1</v>
      </c>
      <c r="C138">
        <f t="shared" si="8"/>
        <v>2012</v>
      </c>
      <c r="D138" t="str" cm="1">
        <f t="array" ref="D138">_xlfn.SWITCH(E138,
1,"I квартал",
2,"II квартал",
3,"III квартал",
4,"IV квартал")</f>
        <v>II квартал</v>
      </c>
      <c r="E138">
        <f t="shared" si="9"/>
        <v>2</v>
      </c>
      <c r="F138" t="str" cm="1">
        <f t="array" ref="F138">_xlfn.SWITCH(G138,
1,"Январь",
2,"Февраль",
3,"Март",
4,"Апрель",
5,"Май",
6,"Июнь",
7,"Июль",
8,"Август",
9,"Сентябрь",
10,"Октябрь",
11,"Ноябрь",
12,"Декабрь")</f>
        <v>Май</v>
      </c>
      <c r="G138">
        <f t="shared" si="10"/>
        <v>5</v>
      </c>
      <c r="H138">
        <f t="shared" si="11"/>
        <v>16</v>
      </c>
    </row>
    <row r="139" spans="1:8" x14ac:dyDescent="0.25">
      <c r="A139" s="1">
        <v>41046</v>
      </c>
      <c r="B139">
        <f>IF(AND('Сб, вс без доп рабочих дней'!B139=0,COUNTIFS('Доп выходной'!A:A,Календарь!A139)=0),1,0)</f>
        <v>1</v>
      </c>
      <c r="C139">
        <f t="shared" si="8"/>
        <v>2012</v>
      </c>
      <c r="D139" t="str" cm="1">
        <f t="array" ref="D139">_xlfn.SWITCH(E139,
1,"I квартал",
2,"II квартал",
3,"III квартал",
4,"IV квартал")</f>
        <v>II квартал</v>
      </c>
      <c r="E139">
        <f t="shared" si="9"/>
        <v>2</v>
      </c>
      <c r="F139" t="str" cm="1">
        <f t="array" ref="F139">_xlfn.SWITCH(G139,
1,"Январь",
2,"Февраль",
3,"Март",
4,"Апрель",
5,"Май",
6,"Июнь",
7,"Июль",
8,"Август",
9,"Сентябрь",
10,"Октябрь",
11,"Ноябрь",
12,"Декабрь")</f>
        <v>Май</v>
      </c>
      <c r="G139">
        <f t="shared" si="10"/>
        <v>5</v>
      </c>
      <c r="H139">
        <f t="shared" si="11"/>
        <v>17</v>
      </c>
    </row>
    <row r="140" spans="1:8" x14ac:dyDescent="0.25">
      <c r="A140" s="1">
        <v>41047</v>
      </c>
      <c r="B140">
        <f>IF(AND('Сб, вс без доп рабочих дней'!B140=0,COUNTIFS('Доп выходной'!A:A,Календарь!A140)=0),1,0)</f>
        <v>1</v>
      </c>
      <c r="C140">
        <f t="shared" si="8"/>
        <v>2012</v>
      </c>
      <c r="D140" t="str" cm="1">
        <f t="array" ref="D140">_xlfn.SWITCH(E140,
1,"I квартал",
2,"II квартал",
3,"III квартал",
4,"IV квартал")</f>
        <v>II квартал</v>
      </c>
      <c r="E140">
        <f t="shared" si="9"/>
        <v>2</v>
      </c>
      <c r="F140" t="str" cm="1">
        <f t="array" ref="F140">_xlfn.SWITCH(G140,
1,"Январь",
2,"Февраль",
3,"Март",
4,"Апрель",
5,"Май",
6,"Июнь",
7,"Июль",
8,"Август",
9,"Сентябрь",
10,"Октябрь",
11,"Ноябрь",
12,"Декабрь")</f>
        <v>Май</v>
      </c>
      <c r="G140">
        <f t="shared" si="10"/>
        <v>5</v>
      </c>
      <c r="H140">
        <f t="shared" si="11"/>
        <v>18</v>
      </c>
    </row>
    <row r="141" spans="1:8" x14ac:dyDescent="0.25">
      <c r="A141" s="1">
        <v>41048</v>
      </c>
      <c r="B141">
        <f>IF(AND('Сб, вс без доп рабочих дней'!B141=0,COUNTIFS('Доп выходной'!A:A,Календарь!A141)=0),1,0)</f>
        <v>0</v>
      </c>
      <c r="C141">
        <f t="shared" si="8"/>
        <v>2012</v>
      </c>
      <c r="D141" t="str" cm="1">
        <f t="array" ref="D141">_xlfn.SWITCH(E141,
1,"I квартал",
2,"II квартал",
3,"III квартал",
4,"IV квартал")</f>
        <v>II квартал</v>
      </c>
      <c r="E141">
        <f t="shared" si="9"/>
        <v>2</v>
      </c>
      <c r="F141" t="str" cm="1">
        <f t="array" ref="F141">_xlfn.SWITCH(G141,
1,"Январь",
2,"Февраль",
3,"Март",
4,"Апрель",
5,"Май",
6,"Июнь",
7,"Июль",
8,"Август",
9,"Сентябрь",
10,"Октябрь",
11,"Ноябрь",
12,"Декабрь")</f>
        <v>Май</v>
      </c>
      <c r="G141">
        <f t="shared" si="10"/>
        <v>5</v>
      </c>
      <c r="H141">
        <f t="shared" si="11"/>
        <v>19</v>
      </c>
    </row>
    <row r="142" spans="1:8" x14ac:dyDescent="0.25">
      <c r="A142" s="1">
        <v>41049</v>
      </c>
      <c r="B142">
        <f>IF(AND('Сб, вс без доп рабочих дней'!B142=0,COUNTIFS('Доп выходной'!A:A,Календарь!A142)=0),1,0)</f>
        <v>0</v>
      </c>
      <c r="C142">
        <f t="shared" si="8"/>
        <v>2012</v>
      </c>
      <c r="D142" t="str" cm="1">
        <f t="array" ref="D142">_xlfn.SWITCH(E142,
1,"I квартал",
2,"II квартал",
3,"III квартал",
4,"IV квартал")</f>
        <v>II квартал</v>
      </c>
      <c r="E142">
        <f t="shared" si="9"/>
        <v>2</v>
      </c>
      <c r="F142" t="str" cm="1">
        <f t="array" ref="F142">_xlfn.SWITCH(G142,
1,"Январь",
2,"Февраль",
3,"Март",
4,"Апрель",
5,"Май",
6,"Июнь",
7,"Июль",
8,"Август",
9,"Сентябрь",
10,"Октябрь",
11,"Ноябрь",
12,"Декабрь")</f>
        <v>Май</v>
      </c>
      <c r="G142">
        <f t="shared" si="10"/>
        <v>5</v>
      </c>
      <c r="H142">
        <f t="shared" si="11"/>
        <v>20</v>
      </c>
    </row>
    <row r="143" spans="1:8" x14ac:dyDescent="0.25">
      <c r="A143" s="1">
        <v>41050</v>
      </c>
      <c r="B143">
        <f>IF(AND('Сб, вс без доп рабочих дней'!B143=0,COUNTIFS('Доп выходной'!A:A,Календарь!A143)=0),1,0)</f>
        <v>1</v>
      </c>
      <c r="C143">
        <f t="shared" si="8"/>
        <v>2012</v>
      </c>
      <c r="D143" t="str" cm="1">
        <f t="array" ref="D143">_xlfn.SWITCH(E143,
1,"I квартал",
2,"II квартал",
3,"III квартал",
4,"IV квартал")</f>
        <v>II квартал</v>
      </c>
      <c r="E143">
        <f t="shared" si="9"/>
        <v>2</v>
      </c>
      <c r="F143" t="str" cm="1">
        <f t="array" ref="F143">_xlfn.SWITCH(G143,
1,"Январь",
2,"Февраль",
3,"Март",
4,"Апрель",
5,"Май",
6,"Июнь",
7,"Июль",
8,"Август",
9,"Сентябрь",
10,"Октябрь",
11,"Ноябрь",
12,"Декабрь")</f>
        <v>Май</v>
      </c>
      <c r="G143">
        <f t="shared" si="10"/>
        <v>5</v>
      </c>
      <c r="H143">
        <f t="shared" si="11"/>
        <v>21</v>
      </c>
    </row>
    <row r="144" spans="1:8" x14ac:dyDescent="0.25">
      <c r="A144" s="1">
        <v>41051</v>
      </c>
      <c r="B144">
        <f>IF(AND('Сб, вс без доп рабочих дней'!B144=0,COUNTIFS('Доп выходной'!A:A,Календарь!A144)=0),1,0)</f>
        <v>1</v>
      </c>
      <c r="C144">
        <f t="shared" si="8"/>
        <v>2012</v>
      </c>
      <c r="D144" t="str" cm="1">
        <f t="array" ref="D144">_xlfn.SWITCH(E144,
1,"I квартал",
2,"II квартал",
3,"III квартал",
4,"IV квартал")</f>
        <v>II квартал</v>
      </c>
      <c r="E144">
        <f t="shared" si="9"/>
        <v>2</v>
      </c>
      <c r="F144" t="str" cm="1">
        <f t="array" ref="F144">_xlfn.SWITCH(G144,
1,"Январь",
2,"Февраль",
3,"Март",
4,"Апрель",
5,"Май",
6,"Июнь",
7,"Июль",
8,"Август",
9,"Сентябрь",
10,"Октябрь",
11,"Ноябрь",
12,"Декабрь")</f>
        <v>Май</v>
      </c>
      <c r="G144">
        <f t="shared" si="10"/>
        <v>5</v>
      </c>
      <c r="H144">
        <f t="shared" si="11"/>
        <v>22</v>
      </c>
    </row>
    <row r="145" spans="1:8" x14ac:dyDescent="0.25">
      <c r="A145" s="1">
        <v>41052</v>
      </c>
      <c r="B145">
        <f>IF(AND('Сб, вс без доп рабочих дней'!B145=0,COUNTIFS('Доп выходной'!A:A,Календарь!A145)=0),1,0)</f>
        <v>1</v>
      </c>
      <c r="C145">
        <f t="shared" si="8"/>
        <v>2012</v>
      </c>
      <c r="D145" t="str" cm="1">
        <f t="array" ref="D145">_xlfn.SWITCH(E145,
1,"I квартал",
2,"II квартал",
3,"III квартал",
4,"IV квартал")</f>
        <v>II квартал</v>
      </c>
      <c r="E145">
        <f t="shared" si="9"/>
        <v>2</v>
      </c>
      <c r="F145" t="str" cm="1">
        <f t="array" ref="F145">_xlfn.SWITCH(G145,
1,"Январь",
2,"Февраль",
3,"Март",
4,"Апрель",
5,"Май",
6,"Июнь",
7,"Июль",
8,"Август",
9,"Сентябрь",
10,"Октябрь",
11,"Ноябрь",
12,"Декабрь")</f>
        <v>Май</v>
      </c>
      <c r="G145">
        <f t="shared" si="10"/>
        <v>5</v>
      </c>
      <c r="H145">
        <f t="shared" si="11"/>
        <v>23</v>
      </c>
    </row>
    <row r="146" spans="1:8" x14ac:dyDescent="0.25">
      <c r="A146" s="1">
        <v>41053</v>
      </c>
      <c r="B146">
        <f>IF(AND('Сб, вс без доп рабочих дней'!B146=0,COUNTIFS('Доп выходной'!A:A,Календарь!A146)=0),1,0)</f>
        <v>1</v>
      </c>
      <c r="C146">
        <f t="shared" si="8"/>
        <v>2012</v>
      </c>
      <c r="D146" t="str" cm="1">
        <f t="array" ref="D146">_xlfn.SWITCH(E146,
1,"I квартал",
2,"II квартал",
3,"III квартал",
4,"IV квартал")</f>
        <v>II квартал</v>
      </c>
      <c r="E146">
        <f t="shared" si="9"/>
        <v>2</v>
      </c>
      <c r="F146" t="str" cm="1">
        <f t="array" ref="F146">_xlfn.SWITCH(G146,
1,"Январь",
2,"Февраль",
3,"Март",
4,"Апрель",
5,"Май",
6,"Июнь",
7,"Июль",
8,"Август",
9,"Сентябрь",
10,"Октябрь",
11,"Ноябрь",
12,"Декабрь")</f>
        <v>Май</v>
      </c>
      <c r="G146">
        <f t="shared" si="10"/>
        <v>5</v>
      </c>
      <c r="H146">
        <f t="shared" si="11"/>
        <v>24</v>
      </c>
    </row>
    <row r="147" spans="1:8" x14ac:dyDescent="0.25">
      <c r="A147" s="1">
        <v>41054</v>
      </c>
      <c r="B147">
        <f>IF(AND('Сб, вс без доп рабочих дней'!B147=0,COUNTIFS('Доп выходной'!A:A,Календарь!A147)=0),1,0)</f>
        <v>1</v>
      </c>
      <c r="C147">
        <f t="shared" si="8"/>
        <v>2012</v>
      </c>
      <c r="D147" t="str" cm="1">
        <f t="array" ref="D147">_xlfn.SWITCH(E147,
1,"I квартал",
2,"II квартал",
3,"III квартал",
4,"IV квартал")</f>
        <v>II квартал</v>
      </c>
      <c r="E147">
        <f t="shared" si="9"/>
        <v>2</v>
      </c>
      <c r="F147" t="str" cm="1">
        <f t="array" ref="F147">_xlfn.SWITCH(G147,
1,"Январь",
2,"Февраль",
3,"Март",
4,"Апрель",
5,"Май",
6,"Июнь",
7,"Июль",
8,"Август",
9,"Сентябрь",
10,"Октябрь",
11,"Ноябрь",
12,"Декабрь")</f>
        <v>Май</v>
      </c>
      <c r="G147">
        <f t="shared" si="10"/>
        <v>5</v>
      </c>
      <c r="H147">
        <f t="shared" si="11"/>
        <v>25</v>
      </c>
    </row>
    <row r="148" spans="1:8" x14ac:dyDescent="0.25">
      <c r="A148" s="1">
        <v>41055</v>
      </c>
      <c r="B148">
        <f>IF(AND('Сб, вс без доп рабочих дней'!B148=0,COUNTIFS('Доп выходной'!A:A,Календарь!A148)=0),1,0)</f>
        <v>0</v>
      </c>
      <c r="C148">
        <f t="shared" si="8"/>
        <v>2012</v>
      </c>
      <c r="D148" t="str" cm="1">
        <f t="array" ref="D148">_xlfn.SWITCH(E148,
1,"I квартал",
2,"II квартал",
3,"III квартал",
4,"IV квартал")</f>
        <v>II квартал</v>
      </c>
      <c r="E148">
        <f t="shared" si="9"/>
        <v>2</v>
      </c>
      <c r="F148" t="str" cm="1">
        <f t="array" ref="F148">_xlfn.SWITCH(G148,
1,"Январь",
2,"Февраль",
3,"Март",
4,"Апрель",
5,"Май",
6,"Июнь",
7,"Июль",
8,"Август",
9,"Сентябрь",
10,"Октябрь",
11,"Ноябрь",
12,"Декабрь")</f>
        <v>Май</v>
      </c>
      <c r="G148">
        <f t="shared" si="10"/>
        <v>5</v>
      </c>
      <c r="H148">
        <f t="shared" si="11"/>
        <v>26</v>
      </c>
    </row>
    <row r="149" spans="1:8" x14ac:dyDescent="0.25">
      <c r="A149" s="1">
        <v>41056</v>
      </c>
      <c r="B149">
        <f>IF(AND('Сб, вс без доп рабочих дней'!B149=0,COUNTIFS('Доп выходной'!A:A,Календарь!A149)=0),1,0)</f>
        <v>0</v>
      </c>
      <c r="C149">
        <f t="shared" si="8"/>
        <v>2012</v>
      </c>
      <c r="D149" t="str" cm="1">
        <f t="array" ref="D149">_xlfn.SWITCH(E149,
1,"I квартал",
2,"II квартал",
3,"III квартал",
4,"IV квартал")</f>
        <v>II квартал</v>
      </c>
      <c r="E149">
        <f t="shared" si="9"/>
        <v>2</v>
      </c>
      <c r="F149" t="str" cm="1">
        <f t="array" ref="F149">_xlfn.SWITCH(G149,
1,"Январь",
2,"Февраль",
3,"Март",
4,"Апрель",
5,"Май",
6,"Июнь",
7,"Июль",
8,"Август",
9,"Сентябрь",
10,"Октябрь",
11,"Ноябрь",
12,"Декабрь")</f>
        <v>Май</v>
      </c>
      <c r="G149">
        <f t="shared" si="10"/>
        <v>5</v>
      </c>
      <c r="H149">
        <f t="shared" si="11"/>
        <v>27</v>
      </c>
    </row>
    <row r="150" spans="1:8" x14ac:dyDescent="0.25">
      <c r="A150" s="1">
        <v>41057</v>
      </c>
      <c r="B150">
        <f>IF(AND('Сб, вс без доп рабочих дней'!B150=0,COUNTIFS('Доп выходной'!A:A,Календарь!A150)=0),1,0)</f>
        <v>1</v>
      </c>
      <c r="C150">
        <f t="shared" si="8"/>
        <v>2012</v>
      </c>
      <c r="D150" t="str" cm="1">
        <f t="array" ref="D150">_xlfn.SWITCH(E150,
1,"I квартал",
2,"II квартал",
3,"III квартал",
4,"IV квартал")</f>
        <v>II квартал</v>
      </c>
      <c r="E150">
        <f t="shared" si="9"/>
        <v>2</v>
      </c>
      <c r="F150" t="str" cm="1">
        <f t="array" ref="F150">_xlfn.SWITCH(G150,
1,"Январь",
2,"Февраль",
3,"Март",
4,"Апрель",
5,"Май",
6,"Июнь",
7,"Июль",
8,"Август",
9,"Сентябрь",
10,"Октябрь",
11,"Ноябрь",
12,"Декабрь")</f>
        <v>Май</v>
      </c>
      <c r="G150">
        <f t="shared" si="10"/>
        <v>5</v>
      </c>
      <c r="H150">
        <f t="shared" si="11"/>
        <v>28</v>
      </c>
    </row>
    <row r="151" spans="1:8" x14ac:dyDescent="0.25">
      <c r="A151" s="1">
        <v>41058</v>
      </c>
      <c r="B151">
        <f>IF(AND('Сб, вс без доп рабочих дней'!B151=0,COUNTIFS('Доп выходной'!A:A,Календарь!A151)=0),1,0)</f>
        <v>1</v>
      </c>
      <c r="C151">
        <f t="shared" si="8"/>
        <v>2012</v>
      </c>
      <c r="D151" t="str" cm="1">
        <f t="array" ref="D151">_xlfn.SWITCH(E151,
1,"I квартал",
2,"II квартал",
3,"III квартал",
4,"IV квартал")</f>
        <v>II квартал</v>
      </c>
      <c r="E151">
        <f t="shared" si="9"/>
        <v>2</v>
      </c>
      <c r="F151" t="str" cm="1">
        <f t="array" ref="F151">_xlfn.SWITCH(G151,
1,"Январь",
2,"Февраль",
3,"Март",
4,"Апрель",
5,"Май",
6,"Июнь",
7,"Июль",
8,"Август",
9,"Сентябрь",
10,"Октябрь",
11,"Ноябрь",
12,"Декабрь")</f>
        <v>Май</v>
      </c>
      <c r="G151">
        <f t="shared" si="10"/>
        <v>5</v>
      </c>
      <c r="H151">
        <f t="shared" si="11"/>
        <v>29</v>
      </c>
    </row>
    <row r="152" spans="1:8" x14ac:dyDescent="0.25">
      <c r="A152" s="1">
        <v>41059</v>
      </c>
      <c r="B152">
        <f>IF(AND('Сб, вс без доп рабочих дней'!B152=0,COUNTIFS('Доп выходной'!A:A,Календарь!A152)=0),1,0)</f>
        <v>1</v>
      </c>
      <c r="C152">
        <f t="shared" si="8"/>
        <v>2012</v>
      </c>
      <c r="D152" t="str" cm="1">
        <f t="array" ref="D152">_xlfn.SWITCH(E152,
1,"I квартал",
2,"II квартал",
3,"III квартал",
4,"IV квартал")</f>
        <v>II квартал</v>
      </c>
      <c r="E152">
        <f t="shared" si="9"/>
        <v>2</v>
      </c>
      <c r="F152" t="str" cm="1">
        <f t="array" ref="F152">_xlfn.SWITCH(G152,
1,"Январь",
2,"Февраль",
3,"Март",
4,"Апрель",
5,"Май",
6,"Июнь",
7,"Июль",
8,"Август",
9,"Сентябрь",
10,"Октябрь",
11,"Ноябрь",
12,"Декабрь")</f>
        <v>Май</v>
      </c>
      <c r="G152">
        <f t="shared" si="10"/>
        <v>5</v>
      </c>
      <c r="H152">
        <f t="shared" si="11"/>
        <v>30</v>
      </c>
    </row>
    <row r="153" spans="1:8" x14ac:dyDescent="0.25">
      <c r="A153" s="1">
        <v>41060</v>
      </c>
      <c r="B153">
        <f>IF(AND('Сб, вс без доп рабочих дней'!B153=0,COUNTIFS('Доп выходной'!A:A,Календарь!A153)=0),1,0)</f>
        <v>1</v>
      </c>
      <c r="C153">
        <f t="shared" si="8"/>
        <v>2012</v>
      </c>
      <c r="D153" t="str" cm="1">
        <f t="array" ref="D153">_xlfn.SWITCH(E153,
1,"I квартал",
2,"II квартал",
3,"III квартал",
4,"IV квартал")</f>
        <v>II квартал</v>
      </c>
      <c r="E153">
        <f t="shared" si="9"/>
        <v>2</v>
      </c>
      <c r="F153" t="str" cm="1">
        <f t="array" ref="F153">_xlfn.SWITCH(G153,
1,"Январь",
2,"Февраль",
3,"Март",
4,"Апрель",
5,"Май",
6,"Июнь",
7,"Июль",
8,"Август",
9,"Сентябрь",
10,"Октябрь",
11,"Ноябрь",
12,"Декабрь")</f>
        <v>Май</v>
      </c>
      <c r="G153">
        <f t="shared" si="10"/>
        <v>5</v>
      </c>
      <c r="H153">
        <f t="shared" si="11"/>
        <v>31</v>
      </c>
    </row>
    <row r="154" spans="1:8" x14ac:dyDescent="0.25">
      <c r="A154" s="1">
        <v>41061</v>
      </c>
      <c r="B154">
        <f>IF(AND('Сб, вс без доп рабочих дней'!B154=0,COUNTIFS('Доп выходной'!A:A,Календарь!A154)=0),1,0)</f>
        <v>1</v>
      </c>
      <c r="C154">
        <f t="shared" si="8"/>
        <v>2012</v>
      </c>
      <c r="D154" t="str" cm="1">
        <f t="array" ref="D154">_xlfn.SWITCH(E154,
1,"I квартал",
2,"II квартал",
3,"III квартал",
4,"IV квартал")</f>
        <v>II квартал</v>
      </c>
      <c r="E154">
        <f t="shared" si="9"/>
        <v>2</v>
      </c>
      <c r="F154" t="str" cm="1">
        <f t="array" ref="F154">_xlfn.SWITCH(G154,
1,"Январь",
2,"Февраль",
3,"Март",
4,"Апрель",
5,"Май",
6,"Июнь",
7,"Июль",
8,"Август",
9,"Сентябрь",
10,"Октябрь",
11,"Ноябрь",
12,"Декабрь")</f>
        <v>Июнь</v>
      </c>
      <c r="G154">
        <f t="shared" si="10"/>
        <v>6</v>
      </c>
      <c r="H154">
        <f t="shared" si="11"/>
        <v>1</v>
      </c>
    </row>
    <row r="155" spans="1:8" x14ac:dyDescent="0.25">
      <c r="A155" s="1">
        <v>41062</v>
      </c>
      <c r="B155">
        <f>IF(AND('Сб, вс без доп рабочих дней'!B155=0,COUNTIFS('Доп выходной'!A:A,Календарь!A155)=0),1,0)</f>
        <v>0</v>
      </c>
      <c r="C155">
        <f t="shared" si="8"/>
        <v>2012</v>
      </c>
      <c r="D155" t="str" cm="1">
        <f t="array" ref="D155">_xlfn.SWITCH(E155,
1,"I квартал",
2,"II квартал",
3,"III квартал",
4,"IV квартал")</f>
        <v>II квартал</v>
      </c>
      <c r="E155">
        <f t="shared" si="9"/>
        <v>2</v>
      </c>
      <c r="F155" t="str" cm="1">
        <f t="array" ref="F155">_xlfn.SWITCH(G155,
1,"Январь",
2,"Февраль",
3,"Март",
4,"Апрель",
5,"Май",
6,"Июнь",
7,"Июль",
8,"Август",
9,"Сентябрь",
10,"Октябрь",
11,"Ноябрь",
12,"Декабрь")</f>
        <v>Июнь</v>
      </c>
      <c r="G155">
        <f t="shared" si="10"/>
        <v>6</v>
      </c>
      <c r="H155">
        <f t="shared" si="11"/>
        <v>2</v>
      </c>
    </row>
    <row r="156" spans="1:8" x14ac:dyDescent="0.25">
      <c r="A156" s="1">
        <v>41063</v>
      </c>
      <c r="B156">
        <f>IF(AND('Сб, вс без доп рабочих дней'!B156=0,COUNTIFS('Доп выходной'!A:A,Календарь!A156)=0),1,0)</f>
        <v>0</v>
      </c>
      <c r="C156">
        <f t="shared" si="8"/>
        <v>2012</v>
      </c>
      <c r="D156" t="str" cm="1">
        <f t="array" ref="D156">_xlfn.SWITCH(E156,
1,"I квартал",
2,"II квартал",
3,"III квартал",
4,"IV квартал")</f>
        <v>II квартал</v>
      </c>
      <c r="E156">
        <f t="shared" si="9"/>
        <v>2</v>
      </c>
      <c r="F156" t="str" cm="1">
        <f t="array" ref="F156">_xlfn.SWITCH(G156,
1,"Январь",
2,"Февраль",
3,"Март",
4,"Апрель",
5,"Май",
6,"Июнь",
7,"Июль",
8,"Август",
9,"Сентябрь",
10,"Октябрь",
11,"Ноябрь",
12,"Декабрь")</f>
        <v>Июнь</v>
      </c>
      <c r="G156">
        <f t="shared" si="10"/>
        <v>6</v>
      </c>
      <c r="H156">
        <f t="shared" si="11"/>
        <v>3</v>
      </c>
    </row>
    <row r="157" spans="1:8" x14ac:dyDescent="0.25">
      <c r="A157" s="1">
        <v>41064</v>
      </c>
      <c r="B157">
        <f>IF(AND('Сб, вс без доп рабочих дней'!B157=0,COUNTIFS('Доп выходной'!A:A,Календарь!A157)=0),1,0)</f>
        <v>1</v>
      </c>
      <c r="C157">
        <f t="shared" si="8"/>
        <v>2012</v>
      </c>
      <c r="D157" t="str" cm="1">
        <f t="array" ref="D157">_xlfn.SWITCH(E157,
1,"I квартал",
2,"II квартал",
3,"III квартал",
4,"IV квартал")</f>
        <v>II квартал</v>
      </c>
      <c r="E157">
        <f t="shared" si="9"/>
        <v>2</v>
      </c>
      <c r="F157" t="str" cm="1">
        <f t="array" ref="F157">_xlfn.SWITCH(G157,
1,"Январь",
2,"Февраль",
3,"Март",
4,"Апрель",
5,"Май",
6,"Июнь",
7,"Июль",
8,"Август",
9,"Сентябрь",
10,"Октябрь",
11,"Ноябрь",
12,"Декабрь")</f>
        <v>Июнь</v>
      </c>
      <c r="G157">
        <f t="shared" si="10"/>
        <v>6</v>
      </c>
      <c r="H157">
        <f t="shared" si="11"/>
        <v>4</v>
      </c>
    </row>
    <row r="158" spans="1:8" x14ac:dyDescent="0.25">
      <c r="A158" s="1">
        <v>41065</v>
      </c>
      <c r="B158">
        <f>IF(AND('Сб, вс без доп рабочих дней'!B158=0,COUNTIFS('Доп выходной'!A:A,Календарь!A158)=0),1,0)</f>
        <v>1</v>
      </c>
      <c r="C158">
        <f t="shared" si="8"/>
        <v>2012</v>
      </c>
      <c r="D158" t="str" cm="1">
        <f t="array" ref="D158">_xlfn.SWITCH(E158,
1,"I квартал",
2,"II квартал",
3,"III квартал",
4,"IV квартал")</f>
        <v>II квартал</v>
      </c>
      <c r="E158">
        <f t="shared" si="9"/>
        <v>2</v>
      </c>
      <c r="F158" t="str" cm="1">
        <f t="array" ref="F158">_xlfn.SWITCH(G158,
1,"Январь",
2,"Февраль",
3,"Март",
4,"Апрель",
5,"Май",
6,"Июнь",
7,"Июль",
8,"Август",
9,"Сентябрь",
10,"Октябрь",
11,"Ноябрь",
12,"Декабрь")</f>
        <v>Июнь</v>
      </c>
      <c r="G158">
        <f t="shared" si="10"/>
        <v>6</v>
      </c>
      <c r="H158">
        <f t="shared" si="11"/>
        <v>5</v>
      </c>
    </row>
    <row r="159" spans="1:8" x14ac:dyDescent="0.25">
      <c r="A159" s="1">
        <v>41066</v>
      </c>
      <c r="B159">
        <f>IF(AND('Сб, вс без доп рабочих дней'!B159=0,COUNTIFS('Доп выходной'!A:A,Календарь!A159)=0),1,0)</f>
        <v>1</v>
      </c>
      <c r="C159">
        <f t="shared" si="8"/>
        <v>2012</v>
      </c>
      <c r="D159" t="str" cm="1">
        <f t="array" ref="D159">_xlfn.SWITCH(E159,
1,"I квартал",
2,"II квартал",
3,"III квартал",
4,"IV квартал")</f>
        <v>II квартал</v>
      </c>
      <c r="E159">
        <f t="shared" si="9"/>
        <v>2</v>
      </c>
      <c r="F159" t="str" cm="1">
        <f t="array" ref="F159">_xlfn.SWITCH(G159,
1,"Январь",
2,"Февраль",
3,"Март",
4,"Апрель",
5,"Май",
6,"Июнь",
7,"Июль",
8,"Август",
9,"Сентябрь",
10,"Октябрь",
11,"Ноябрь",
12,"Декабрь")</f>
        <v>Июнь</v>
      </c>
      <c r="G159">
        <f t="shared" si="10"/>
        <v>6</v>
      </c>
      <c r="H159">
        <f t="shared" si="11"/>
        <v>6</v>
      </c>
    </row>
    <row r="160" spans="1:8" x14ac:dyDescent="0.25">
      <c r="A160" s="1">
        <v>41067</v>
      </c>
      <c r="B160">
        <f>IF(AND('Сб, вс без доп рабочих дней'!B160=0,COUNTIFS('Доп выходной'!A:A,Календарь!A160)=0),1,0)</f>
        <v>1</v>
      </c>
      <c r="C160">
        <f t="shared" si="8"/>
        <v>2012</v>
      </c>
      <c r="D160" t="str" cm="1">
        <f t="array" ref="D160">_xlfn.SWITCH(E160,
1,"I квартал",
2,"II квартал",
3,"III квартал",
4,"IV квартал")</f>
        <v>II квартал</v>
      </c>
      <c r="E160">
        <f t="shared" si="9"/>
        <v>2</v>
      </c>
      <c r="F160" t="str" cm="1">
        <f t="array" ref="F160">_xlfn.SWITCH(G160,
1,"Январь",
2,"Февраль",
3,"Март",
4,"Апрель",
5,"Май",
6,"Июнь",
7,"Июль",
8,"Август",
9,"Сентябрь",
10,"Октябрь",
11,"Ноябрь",
12,"Декабрь")</f>
        <v>Июнь</v>
      </c>
      <c r="G160">
        <f t="shared" si="10"/>
        <v>6</v>
      </c>
      <c r="H160">
        <f t="shared" si="11"/>
        <v>7</v>
      </c>
    </row>
    <row r="161" spans="1:8" x14ac:dyDescent="0.25">
      <c r="A161" s="1">
        <v>41068</v>
      </c>
      <c r="B161">
        <f>IF(AND('Сб, вс без доп рабочих дней'!B161=0,COUNTIFS('Доп выходной'!A:A,Календарь!A161)=0),1,0)</f>
        <v>1</v>
      </c>
      <c r="C161">
        <f t="shared" si="8"/>
        <v>2012</v>
      </c>
      <c r="D161" t="str" cm="1">
        <f t="array" ref="D161">_xlfn.SWITCH(E161,
1,"I квартал",
2,"II квартал",
3,"III квартал",
4,"IV квартал")</f>
        <v>II квартал</v>
      </c>
      <c r="E161">
        <f t="shared" si="9"/>
        <v>2</v>
      </c>
      <c r="F161" t="str" cm="1">
        <f t="array" ref="F161">_xlfn.SWITCH(G161,
1,"Январь",
2,"Февраль",
3,"Март",
4,"Апрель",
5,"Май",
6,"Июнь",
7,"Июль",
8,"Август",
9,"Сентябрь",
10,"Октябрь",
11,"Ноябрь",
12,"Декабрь")</f>
        <v>Июнь</v>
      </c>
      <c r="G161">
        <f t="shared" si="10"/>
        <v>6</v>
      </c>
      <c r="H161">
        <f t="shared" si="11"/>
        <v>8</v>
      </c>
    </row>
    <row r="162" spans="1:8" x14ac:dyDescent="0.25">
      <c r="A162" s="1">
        <v>41069</v>
      </c>
      <c r="B162">
        <f>IF(AND('Сб, вс без доп рабочих дней'!B162=0,COUNTIFS('Доп выходной'!A:A,Календарь!A162)=0),1,0)</f>
        <v>1</v>
      </c>
      <c r="C162">
        <f t="shared" si="8"/>
        <v>2012</v>
      </c>
      <c r="D162" t="str" cm="1">
        <f t="array" ref="D162">_xlfn.SWITCH(E162,
1,"I квартал",
2,"II квартал",
3,"III квартал",
4,"IV квартал")</f>
        <v>II квартал</v>
      </c>
      <c r="E162">
        <f t="shared" si="9"/>
        <v>2</v>
      </c>
      <c r="F162" t="str" cm="1">
        <f t="array" ref="F162">_xlfn.SWITCH(G162,
1,"Январь",
2,"Февраль",
3,"Март",
4,"Апрель",
5,"Май",
6,"Июнь",
7,"Июль",
8,"Август",
9,"Сентябрь",
10,"Октябрь",
11,"Ноябрь",
12,"Декабрь")</f>
        <v>Июнь</v>
      </c>
      <c r="G162">
        <f t="shared" si="10"/>
        <v>6</v>
      </c>
      <c r="H162">
        <f t="shared" si="11"/>
        <v>9</v>
      </c>
    </row>
    <row r="163" spans="1:8" x14ac:dyDescent="0.25">
      <c r="A163" s="1">
        <v>41070</v>
      </c>
      <c r="B163">
        <f>IF(AND('Сб, вс без доп рабочих дней'!B163=0,COUNTIFS('Доп выходной'!A:A,Календарь!A163)=0),1,0)</f>
        <v>0</v>
      </c>
      <c r="C163">
        <f t="shared" si="8"/>
        <v>2012</v>
      </c>
      <c r="D163" t="str" cm="1">
        <f t="array" ref="D163">_xlfn.SWITCH(E163,
1,"I квартал",
2,"II квартал",
3,"III квартал",
4,"IV квартал")</f>
        <v>II квартал</v>
      </c>
      <c r="E163">
        <f t="shared" si="9"/>
        <v>2</v>
      </c>
      <c r="F163" t="str" cm="1">
        <f t="array" ref="F163">_xlfn.SWITCH(G163,
1,"Январь",
2,"Февраль",
3,"Март",
4,"Апрель",
5,"Май",
6,"Июнь",
7,"Июль",
8,"Август",
9,"Сентябрь",
10,"Октябрь",
11,"Ноябрь",
12,"Декабрь")</f>
        <v>Июнь</v>
      </c>
      <c r="G163">
        <f t="shared" si="10"/>
        <v>6</v>
      </c>
      <c r="H163">
        <f t="shared" si="11"/>
        <v>10</v>
      </c>
    </row>
    <row r="164" spans="1:8" x14ac:dyDescent="0.25">
      <c r="A164" s="1">
        <v>41071</v>
      </c>
      <c r="B164">
        <f>IF(AND('Сб, вс без доп рабочих дней'!B164=0,COUNTIFS('Доп выходной'!A:A,Календарь!A164)=0),1,0)</f>
        <v>0</v>
      </c>
      <c r="C164">
        <f t="shared" si="8"/>
        <v>2012</v>
      </c>
      <c r="D164" t="str" cm="1">
        <f t="array" ref="D164">_xlfn.SWITCH(E164,
1,"I квартал",
2,"II квартал",
3,"III квартал",
4,"IV квартал")</f>
        <v>II квартал</v>
      </c>
      <c r="E164">
        <f t="shared" si="9"/>
        <v>2</v>
      </c>
      <c r="F164" t="str" cm="1">
        <f t="array" ref="F164">_xlfn.SWITCH(G164,
1,"Январь",
2,"Февраль",
3,"Март",
4,"Апрель",
5,"Май",
6,"Июнь",
7,"Июль",
8,"Август",
9,"Сентябрь",
10,"Октябрь",
11,"Ноябрь",
12,"Декабрь")</f>
        <v>Июнь</v>
      </c>
      <c r="G164">
        <f t="shared" si="10"/>
        <v>6</v>
      </c>
      <c r="H164">
        <f t="shared" si="11"/>
        <v>11</v>
      </c>
    </row>
    <row r="165" spans="1:8" x14ac:dyDescent="0.25">
      <c r="A165" s="1">
        <v>41072</v>
      </c>
      <c r="B165">
        <f>IF(AND('Сб, вс без доп рабочих дней'!B165=0,COUNTIFS('Доп выходной'!A:A,Календарь!A165)=0),1,0)</f>
        <v>0</v>
      </c>
      <c r="C165">
        <f t="shared" si="8"/>
        <v>2012</v>
      </c>
      <c r="D165" t="str" cm="1">
        <f t="array" ref="D165">_xlfn.SWITCH(E165,
1,"I квартал",
2,"II квартал",
3,"III квартал",
4,"IV квартал")</f>
        <v>II квартал</v>
      </c>
      <c r="E165">
        <f t="shared" si="9"/>
        <v>2</v>
      </c>
      <c r="F165" t="str" cm="1">
        <f t="array" ref="F165">_xlfn.SWITCH(G165,
1,"Январь",
2,"Февраль",
3,"Март",
4,"Апрель",
5,"Май",
6,"Июнь",
7,"Июль",
8,"Август",
9,"Сентябрь",
10,"Октябрь",
11,"Ноябрь",
12,"Декабрь")</f>
        <v>Июнь</v>
      </c>
      <c r="G165">
        <f t="shared" si="10"/>
        <v>6</v>
      </c>
      <c r="H165">
        <f t="shared" si="11"/>
        <v>12</v>
      </c>
    </row>
    <row r="166" spans="1:8" x14ac:dyDescent="0.25">
      <c r="A166" s="1">
        <v>41073</v>
      </c>
      <c r="B166">
        <f>IF(AND('Сб, вс без доп рабочих дней'!B166=0,COUNTIFS('Доп выходной'!A:A,Календарь!A166)=0),1,0)</f>
        <v>1</v>
      </c>
      <c r="C166">
        <f t="shared" si="8"/>
        <v>2012</v>
      </c>
      <c r="D166" t="str" cm="1">
        <f t="array" ref="D166">_xlfn.SWITCH(E166,
1,"I квартал",
2,"II квартал",
3,"III квартал",
4,"IV квартал")</f>
        <v>II квартал</v>
      </c>
      <c r="E166">
        <f t="shared" si="9"/>
        <v>2</v>
      </c>
      <c r="F166" t="str" cm="1">
        <f t="array" ref="F166">_xlfn.SWITCH(G166,
1,"Январь",
2,"Февраль",
3,"Март",
4,"Апрель",
5,"Май",
6,"Июнь",
7,"Июль",
8,"Август",
9,"Сентябрь",
10,"Октябрь",
11,"Ноябрь",
12,"Декабрь")</f>
        <v>Июнь</v>
      </c>
      <c r="G166">
        <f t="shared" si="10"/>
        <v>6</v>
      </c>
      <c r="H166">
        <f t="shared" si="11"/>
        <v>13</v>
      </c>
    </row>
    <row r="167" spans="1:8" x14ac:dyDescent="0.25">
      <c r="A167" s="1">
        <v>41074</v>
      </c>
      <c r="B167">
        <f>IF(AND('Сб, вс без доп рабочих дней'!B167=0,COUNTIFS('Доп выходной'!A:A,Календарь!A167)=0),1,0)</f>
        <v>1</v>
      </c>
      <c r="C167">
        <f t="shared" si="8"/>
        <v>2012</v>
      </c>
      <c r="D167" t="str" cm="1">
        <f t="array" ref="D167">_xlfn.SWITCH(E167,
1,"I квартал",
2,"II квартал",
3,"III квартал",
4,"IV квартал")</f>
        <v>II квартал</v>
      </c>
      <c r="E167">
        <f t="shared" si="9"/>
        <v>2</v>
      </c>
      <c r="F167" t="str" cm="1">
        <f t="array" ref="F167">_xlfn.SWITCH(G167,
1,"Январь",
2,"Февраль",
3,"Март",
4,"Апрель",
5,"Май",
6,"Июнь",
7,"Июль",
8,"Август",
9,"Сентябрь",
10,"Октябрь",
11,"Ноябрь",
12,"Декабрь")</f>
        <v>Июнь</v>
      </c>
      <c r="G167">
        <f t="shared" si="10"/>
        <v>6</v>
      </c>
      <c r="H167">
        <f t="shared" si="11"/>
        <v>14</v>
      </c>
    </row>
    <row r="168" spans="1:8" x14ac:dyDescent="0.25">
      <c r="A168" s="1">
        <v>41075</v>
      </c>
      <c r="B168">
        <f>IF(AND('Сб, вс без доп рабочих дней'!B168=0,COUNTIFS('Доп выходной'!A:A,Календарь!A168)=0),1,0)</f>
        <v>1</v>
      </c>
      <c r="C168">
        <f t="shared" si="8"/>
        <v>2012</v>
      </c>
      <c r="D168" t="str" cm="1">
        <f t="array" ref="D168">_xlfn.SWITCH(E168,
1,"I квартал",
2,"II квартал",
3,"III квартал",
4,"IV квартал")</f>
        <v>II квартал</v>
      </c>
      <c r="E168">
        <f t="shared" si="9"/>
        <v>2</v>
      </c>
      <c r="F168" t="str" cm="1">
        <f t="array" ref="F168">_xlfn.SWITCH(G168,
1,"Январь",
2,"Февраль",
3,"Март",
4,"Апрель",
5,"Май",
6,"Июнь",
7,"Июль",
8,"Август",
9,"Сентябрь",
10,"Октябрь",
11,"Ноябрь",
12,"Декабрь")</f>
        <v>Июнь</v>
      </c>
      <c r="G168">
        <f t="shared" si="10"/>
        <v>6</v>
      </c>
      <c r="H168">
        <f t="shared" si="11"/>
        <v>15</v>
      </c>
    </row>
    <row r="169" spans="1:8" x14ac:dyDescent="0.25">
      <c r="A169" s="1">
        <v>41076</v>
      </c>
      <c r="B169">
        <f>IF(AND('Сб, вс без доп рабочих дней'!B169=0,COUNTIFS('Доп выходной'!A:A,Календарь!A169)=0),1,0)</f>
        <v>0</v>
      </c>
      <c r="C169">
        <f t="shared" si="8"/>
        <v>2012</v>
      </c>
      <c r="D169" t="str" cm="1">
        <f t="array" ref="D169">_xlfn.SWITCH(E169,
1,"I квартал",
2,"II квартал",
3,"III квартал",
4,"IV квартал")</f>
        <v>II квартал</v>
      </c>
      <c r="E169">
        <f t="shared" si="9"/>
        <v>2</v>
      </c>
      <c r="F169" t="str" cm="1">
        <f t="array" ref="F169">_xlfn.SWITCH(G169,
1,"Январь",
2,"Февраль",
3,"Март",
4,"Апрель",
5,"Май",
6,"Июнь",
7,"Июль",
8,"Август",
9,"Сентябрь",
10,"Октябрь",
11,"Ноябрь",
12,"Декабрь")</f>
        <v>Июнь</v>
      </c>
      <c r="G169">
        <f t="shared" si="10"/>
        <v>6</v>
      </c>
      <c r="H169">
        <f t="shared" si="11"/>
        <v>16</v>
      </c>
    </row>
    <row r="170" spans="1:8" x14ac:dyDescent="0.25">
      <c r="A170" s="1">
        <v>41077</v>
      </c>
      <c r="B170">
        <f>IF(AND('Сб, вс без доп рабочих дней'!B170=0,COUNTIFS('Доп выходной'!A:A,Календарь!A170)=0),1,0)</f>
        <v>0</v>
      </c>
      <c r="C170">
        <f t="shared" si="8"/>
        <v>2012</v>
      </c>
      <c r="D170" t="str" cm="1">
        <f t="array" ref="D170">_xlfn.SWITCH(E170,
1,"I квартал",
2,"II квартал",
3,"III квартал",
4,"IV квартал")</f>
        <v>II квартал</v>
      </c>
      <c r="E170">
        <f t="shared" si="9"/>
        <v>2</v>
      </c>
      <c r="F170" t="str" cm="1">
        <f t="array" ref="F170">_xlfn.SWITCH(G170,
1,"Январь",
2,"Февраль",
3,"Март",
4,"Апрель",
5,"Май",
6,"Июнь",
7,"Июль",
8,"Август",
9,"Сентябрь",
10,"Октябрь",
11,"Ноябрь",
12,"Декабрь")</f>
        <v>Июнь</v>
      </c>
      <c r="G170">
        <f t="shared" si="10"/>
        <v>6</v>
      </c>
      <c r="H170">
        <f t="shared" si="11"/>
        <v>17</v>
      </c>
    </row>
    <row r="171" spans="1:8" x14ac:dyDescent="0.25">
      <c r="A171" s="1">
        <v>41078</v>
      </c>
      <c r="B171">
        <f>IF(AND('Сб, вс без доп рабочих дней'!B171=0,COUNTIFS('Доп выходной'!A:A,Календарь!A171)=0),1,0)</f>
        <v>1</v>
      </c>
      <c r="C171">
        <f t="shared" si="8"/>
        <v>2012</v>
      </c>
      <c r="D171" t="str" cm="1">
        <f t="array" ref="D171">_xlfn.SWITCH(E171,
1,"I квартал",
2,"II квартал",
3,"III квартал",
4,"IV квартал")</f>
        <v>II квартал</v>
      </c>
      <c r="E171">
        <f t="shared" si="9"/>
        <v>2</v>
      </c>
      <c r="F171" t="str" cm="1">
        <f t="array" ref="F171">_xlfn.SWITCH(G171,
1,"Январь",
2,"Февраль",
3,"Март",
4,"Апрель",
5,"Май",
6,"Июнь",
7,"Июль",
8,"Август",
9,"Сентябрь",
10,"Октябрь",
11,"Ноябрь",
12,"Декабрь")</f>
        <v>Июнь</v>
      </c>
      <c r="G171">
        <f t="shared" si="10"/>
        <v>6</v>
      </c>
      <c r="H171">
        <f t="shared" si="11"/>
        <v>18</v>
      </c>
    </row>
    <row r="172" spans="1:8" x14ac:dyDescent="0.25">
      <c r="A172" s="1">
        <v>41079</v>
      </c>
      <c r="B172">
        <f>IF(AND('Сб, вс без доп рабочих дней'!B172=0,COUNTIFS('Доп выходной'!A:A,Календарь!A172)=0),1,0)</f>
        <v>1</v>
      </c>
      <c r="C172">
        <f t="shared" si="8"/>
        <v>2012</v>
      </c>
      <c r="D172" t="str" cm="1">
        <f t="array" ref="D172">_xlfn.SWITCH(E172,
1,"I квартал",
2,"II квартал",
3,"III квартал",
4,"IV квартал")</f>
        <v>II квартал</v>
      </c>
      <c r="E172">
        <f t="shared" si="9"/>
        <v>2</v>
      </c>
      <c r="F172" t="str" cm="1">
        <f t="array" ref="F172">_xlfn.SWITCH(G172,
1,"Январь",
2,"Февраль",
3,"Март",
4,"Апрель",
5,"Май",
6,"Июнь",
7,"Июль",
8,"Август",
9,"Сентябрь",
10,"Октябрь",
11,"Ноябрь",
12,"Декабрь")</f>
        <v>Июнь</v>
      </c>
      <c r="G172">
        <f t="shared" si="10"/>
        <v>6</v>
      </c>
      <c r="H172">
        <f t="shared" si="11"/>
        <v>19</v>
      </c>
    </row>
    <row r="173" spans="1:8" x14ac:dyDescent="0.25">
      <c r="A173" s="1">
        <v>41080</v>
      </c>
      <c r="B173">
        <f>IF(AND('Сб, вс без доп рабочих дней'!B173=0,COUNTIFS('Доп выходной'!A:A,Календарь!A173)=0),1,0)</f>
        <v>1</v>
      </c>
      <c r="C173">
        <f t="shared" si="8"/>
        <v>2012</v>
      </c>
      <c r="D173" t="str" cm="1">
        <f t="array" ref="D173">_xlfn.SWITCH(E173,
1,"I квартал",
2,"II квартал",
3,"III квартал",
4,"IV квартал")</f>
        <v>II квартал</v>
      </c>
      <c r="E173">
        <f t="shared" si="9"/>
        <v>2</v>
      </c>
      <c r="F173" t="str" cm="1">
        <f t="array" ref="F173">_xlfn.SWITCH(G173,
1,"Январь",
2,"Февраль",
3,"Март",
4,"Апрель",
5,"Май",
6,"Июнь",
7,"Июль",
8,"Август",
9,"Сентябрь",
10,"Октябрь",
11,"Ноябрь",
12,"Декабрь")</f>
        <v>Июнь</v>
      </c>
      <c r="G173">
        <f t="shared" si="10"/>
        <v>6</v>
      </c>
      <c r="H173">
        <f t="shared" si="11"/>
        <v>20</v>
      </c>
    </row>
    <row r="174" spans="1:8" x14ac:dyDescent="0.25">
      <c r="A174" s="1">
        <v>41081</v>
      </c>
      <c r="B174">
        <f>IF(AND('Сб, вс без доп рабочих дней'!B174=0,COUNTIFS('Доп выходной'!A:A,Календарь!A174)=0),1,0)</f>
        <v>1</v>
      </c>
      <c r="C174">
        <f t="shared" si="8"/>
        <v>2012</v>
      </c>
      <c r="D174" t="str" cm="1">
        <f t="array" ref="D174">_xlfn.SWITCH(E174,
1,"I квартал",
2,"II квартал",
3,"III квартал",
4,"IV квартал")</f>
        <v>II квартал</v>
      </c>
      <c r="E174">
        <f t="shared" si="9"/>
        <v>2</v>
      </c>
      <c r="F174" t="str" cm="1">
        <f t="array" ref="F174">_xlfn.SWITCH(G174,
1,"Январь",
2,"Февраль",
3,"Март",
4,"Апрель",
5,"Май",
6,"Июнь",
7,"Июль",
8,"Август",
9,"Сентябрь",
10,"Октябрь",
11,"Ноябрь",
12,"Декабрь")</f>
        <v>Июнь</v>
      </c>
      <c r="G174">
        <f t="shared" si="10"/>
        <v>6</v>
      </c>
      <c r="H174">
        <f t="shared" si="11"/>
        <v>21</v>
      </c>
    </row>
    <row r="175" spans="1:8" x14ac:dyDescent="0.25">
      <c r="A175" s="1">
        <v>41082</v>
      </c>
      <c r="B175">
        <f>IF(AND('Сб, вс без доп рабочих дней'!B175=0,COUNTIFS('Доп выходной'!A:A,Календарь!A175)=0),1,0)</f>
        <v>1</v>
      </c>
      <c r="C175">
        <f t="shared" si="8"/>
        <v>2012</v>
      </c>
      <c r="D175" t="str" cm="1">
        <f t="array" ref="D175">_xlfn.SWITCH(E175,
1,"I квартал",
2,"II квартал",
3,"III квартал",
4,"IV квартал")</f>
        <v>II квартал</v>
      </c>
      <c r="E175">
        <f t="shared" si="9"/>
        <v>2</v>
      </c>
      <c r="F175" t="str" cm="1">
        <f t="array" ref="F175">_xlfn.SWITCH(G175,
1,"Январь",
2,"Февраль",
3,"Март",
4,"Апрель",
5,"Май",
6,"Июнь",
7,"Июль",
8,"Август",
9,"Сентябрь",
10,"Октябрь",
11,"Ноябрь",
12,"Декабрь")</f>
        <v>Июнь</v>
      </c>
      <c r="G175">
        <f t="shared" si="10"/>
        <v>6</v>
      </c>
      <c r="H175">
        <f t="shared" si="11"/>
        <v>22</v>
      </c>
    </row>
    <row r="176" spans="1:8" x14ac:dyDescent="0.25">
      <c r="A176" s="1">
        <v>41083</v>
      </c>
      <c r="B176">
        <f>IF(AND('Сб, вс без доп рабочих дней'!B176=0,COUNTIFS('Доп выходной'!A:A,Календарь!A176)=0),1,0)</f>
        <v>0</v>
      </c>
      <c r="C176">
        <f t="shared" si="8"/>
        <v>2012</v>
      </c>
      <c r="D176" t="str" cm="1">
        <f t="array" ref="D176">_xlfn.SWITCH(E176,
1,"I квартал",
2,"II квартал",
3,"III квартал",
4,"IV квартал")</f>
        <v>II квартал</v>
      </c>
      <c r="E176">
        <f t="shared" si="9"/>
        <v>2</v>
      </c>
      <c r="F176" t="str" cm="1">
        <f t="array" ref="F176">_xlfn.SWITCH(G176,
1,"Январь",
2,"Февраль",
3,"Март",
4,"Апрель",
5,"Май",
6,"Июнь",
7,"Июль",
8,"Август",
9,"Сентябрь",
10,"Октябрь",
11,"Ноябрь",
12,"Декабрь")</f>
        <v>Июнь</v>
      </c>
      <c r="G176">
        <f t="shared" si="10"/>
        <v>6</v>
      </c>
      <c r="H176">
        <f t="shared" si="11"/>
        <v>23</v>
      </c>
    </row>
    <row r="177" spans="1:8" x14ac:dyDescent="0.25">
      <c r="A177" s="1">
        <v>41084</v>
      </c>
      <c r="B177">
        <f>IF(AND('Сб, вс без доп рабочих дней'!B177=0,COUNTIFS('Доп выходной'!A:A,Календарь!A177)=0),1,0)</f>
        <v>0</v>
      </c>
      <c r="C177">
        <f t="shared" si="8"/>
        <v>2012</v>
      </c>
      <c r="D177" t="str" cm="1">
        <f t="array" ref="D177">_xlfn.SWITCH(E177,
1,"I квартал",
2,"II квартал",
3,"III квартал",
4,"IV квартал")</f>
        <v>II квартал</v>
      </c>
      <c r="E177">
        <f t="shared" si="9"/>
        <v>2</v>
      </c>
      <c r="F177" t="str" cm="1">
        <f t="array" ref="F177">_xlfn.SWITCH(G177,
1,"Январь",
2,"Февраль",
3,"Март",
4,"Апрель",
5,"Май",
6,"Июнь",
7,"Июль",
8,"Август",
9,"Сентябрь",
10,"Октябрь",
11,"Ноябрь",
12,"Декабрь")</f>
        <v>Июнь</v>
      </c>
      <c r="G177">
        <f t="shared" si="10"/>
        <v>6</v>
      </c>
      <c r="H177">
        <f t="shared" si="11"/>
        <v>24</v>
      </c>
    </row>
    <row r="178" spans="1:8" x14ac:dyDescent="0.25">
      <c r="A178" s="1">
        <v>41085</v>
      </c>
      <c r="B178">
        <f>IF(AND('Сб, вс без доп рабочих дней'!B178=0,COUNTIFS('Доп выходной'!A:A,Календарь!A178)=0),1,0)</f>
        <v>1</v>
      </c>
      <c r="C178">
        <f t="shared" si="8"/>
        <v>2012</v>
      </c>
      <c r="D178" t="str" cm="1">
        <f t="array" ref="D178">_xlfn.SWITCH(E178,
1,"I квартал",
2,"II квартал",
3,"III квартал",
4,"IV квартал")</f>
        <v>II квартал</v>
      </c>
      <c r="E178">
        <f t="shared" si="9"/>
        <v>2</v>
      </c>
      <c r="F178" t="str" cm="1">
        <f t="array" ref="F178">_xlfn.SWITCH(G178,
1,"Январь",
2,"Февраль",
3,"Март",
4,"Апрель",
5,"Май",
6,"Июнь",
7,"Июль",
8,"Август",
9,"Сентябрь",
10,"Октябрь",
11,"Ноябрь",
12,"Декабрь")</f>
        <v>Июнь</v>
      </c>
      <c r="G178">
        <f t="shared" si="10"/>
        <v>6</v>
      </c>
      <c r="H178">
        <f t="shared" si="11"/>
        <v>25</v>
      </c>
    </row>
    <row r="179" spans="1:8" x14ac:dyDescent="0.25">
      <c r="A179" s="1">
        <v>41086</v>
      </c>
      <c r="B179">
        <f>IF(AND('Сб, вс без доп рабочих дней'!B179=0,COUNTIFS('Доп выходной'!A:A,Календарь!A179)=0),1,0)</f>
        <v>1</v>
      </c>
      <c r="C179">
        <f t="shared" si="8"/>
        <v>2012</v>
      </c>
      <c r="D179" t="str" cm="1">
        <f t="array" ref="D179">_xlfn.SWITCH(E179,
1,"I квартал",
2,"II квартал",
3,"III квартал",
4,"IV квартал")</f>
        <v>II квартал</v>
      </c>
      <c r="E179">
        <f t="shared" si="9"/>
        <v>2</v>
      </c>
      <c r="F179" t="str" cm="1">
        <f t="array" ref="F179">_xlfn.SWITCH(G179,
1,"Январь",
2,"Февраль",
3,"Март",
4,"Апрель",
5,"Май",
6,"Июнь",
7,"Июль",
8,"Август",
9,"Сентябрь",
10,"Октябрь",
11,"Ноябрь",
12,"Декабрь")</f>
        <v>Июнь</v>
      </c>
      <c r="G179">
        <f t="shared" si="10"/>
        <v>6</v>
      </c>
      <c r="H179">
        <f t="shared" si="11"/>
        <v>26</v>
      </c>
    </row>
    <row r="180" spans="1:8" x14ac:dyDescent="0.25">
      <c r="A180" s="1">
        <v>41087</v>
      </c>
      <c r="B180">
        <f>IF(AND('Сб, вс без доп рабочих дней'!B180=0,COUNTIFS('Доп выходной'!A:A,Календарь!A180)=0),1,0)</f>
        <v>1</v>
      </c>
      <c r="C180">
        <f t="shared" si="8"/>
        <v>2012</v>
      </c>
      <c r="D180" t="str" cm="1">
        <f t="array" ref="D180">_xlfn.SWITCH(E180,
1,"I квартал",
2,"II квартал",
3,"III квартал",
4,"IV квартал")</f>
        <v>II квартал</v>
      </c>
      <c r="E180">
        <f t="shared" si="9"/>
        <v>2</v>
      </c>
      <c r="F180" t="str" cm="1">
        <f t="array" ref="F180">_xlfn.SWITCH(G180,
1,"Январь",
2,"Февраль",
3,"Март",
4,"Апрель",
5,"Май",
6,"Июнь",
7,"Июль",
8,"Август",
9,"Сентябрь",
10,"Октябрь",
11,"Ноябрь",
12,"Декабрь")</f>
        <v>Июнь</v>
      </c>
      <c r="G180">
        <f t="shared" si="10"/>
        <v>6</v>
      </c>
      <c r="H180">
        <f t="shared" si="11"/>
        <v>27</v>
      </c>
    </row>
    <row r="181" spans="1:8" x14ac:dyDescent="0.25">
      <c r="A181" s="1">
        <v>41088</v>
      </c>
      <c r="B181">
        <f>IF(AND('Сб, вс без доп рабочих дней'!B181=0,COUNTIFS('Доп выходной'!A:A,Календарь!A181)=0),1,0)</f>
        <v>1</v>
      </c>
      <c r="C181">
        <f t="shared" si="8"/>
        <v>2012</v>
      </c>
      <c r="D181" t="str" cm="1">
        <f t="array" ref="D181">_xlfn.SWITCH(E181,
1,"I квартал",
2,"II квартал",
3,"III квартал",
4,"IV квартал")</f>
        <v>II квартал</v>
      </c>
      <c r="E181">
        <f t="shared" si="9"/>
        <v>2</v>
      </c>
      <c r="F181" t="str" cm="1">
        <f t="array" ref="F181">_xlfn.SWITCH(G181,
1,"Январь",
2,"Февраль",
3,"Март",
4,"Апрель",
5,"Май",
6,"Июнь",
7,"Июль",
8,"Август",
9,"Сентябрь",
10,"Октябрь",
11,"Ноябрь",
12,"Декабрь")</f>
        <v>Июнь</v>
      </c>
      <c r="G181">
        <f t="shared" si="10"/>
        <v>6</v>
      </c>
      <c r="H181">
        <f t="shared" si="11"/>
        <v>28</v>
      </c>
    </row>
    <row r="182" spans="1:8" x14ac:dyDescent="0.25">
      <c r="A182" s="1">
        <v>41089</v>
      </c>
      <c r="B182">
        <f>IF(AND('Сб, вс без доп рабочих дней'!B182=0,COUNTIFS('Доп выходной'!A:A,Календарь!A182)=0),1,0)</f>
        <v>1</v>
      </c>
      <c r="C182">
        <f t="shared" si="8"/>
        <v>2012</v>
      </c>
      <c r="D182" t="str" cm="1">
        <f t="array" ref="D182">_xlfn.SWITCH(E182,
1,"I квартал",
2,"II квартал",
3,"III квартал",
4,"IV квартал")</f>
        <v>II квартал</v>
      </c>
      <c r="E182">
        <f t="shared" si="9"/>
        <v>2</v>
      </c>
      <c r="F182" t="str" cm="1">
        <f t="array" ref="F182">_xlfn.SWITCH(G182,
1,"Январь",
2,"Февраль",
3,"Март",
4,"Апрель",
5,"Май",
6,"Июнь",
7,"Июль",
8,"Август",
9,"Сентябрь",
10,"Октябрь",
11,"Ноябрь",
12,"Декабрь")</f>
        <v>Июнь</v>
      </c>
      <c r="G182">
        <f t="shared" si="10"/>
        <v>6</v>
      </c>
      <c r="H182">
        <f t="shared" si="11"/>
        <v>29</v>
      </c>
    </row>
    <row r="183" spans="1:8" x14ac:dyDescent="0.25">
      <c r="A183" s="1">
        <v>41090</v>
      </c>
      <c r="B183">
        <f>IF(AND('Сб, вс без доп рабочих дней'!B183=0,COUNTIFS('Доп выходной'!A:A,Календарь!A183)=0),1,0)</f>
        <v>0</v>
      </c>
      <c r="C183">
        <f t="shared" si="8"/>
        <v>2012</v>
      </c>
      <c r="D183" t="str" cm="1">
        <f t="array" ref="D183">_xlfn.SWITCH(E183,
1,"I квартал",
2,"II квартал",
3,"III квартал",
4,"IV квартал")</f>
        <v>II квартал</v>
      </c>
      <c r="E183">
        <f t="shared" si="9"/>
        <v>2</v>
      </c>
      <c r="F183" t="str" cm="1">
        <f t="array" ref="F183">_xlfn.SWITCH(G183,
1,"Январь",
2,"Февраль",
3,"Март",
4,"Апрель",
5,"Май",
6,"Июнь",
7,"Июль",
8,"Август",
9,"Сентябрь",
10,"Октябрь",
11,"Ноябрь",
12,"Декабрь")</f>
        <v>Июнь</v>
      </c>
      <c r="G183">
        <f t="shared" si="10"/>
        <v>6</v>
      </c>
      <c r="H183">
        <f t="shared" si="11"/>
        <v>30</v>
      </c>
    </row>
    <row r="184" spans="1:8" x14ac:dyDescent="0.25">
      <c r="A184" s="1">
        <v>41091</v>
      </c>
      <c r="B184">
        <f>IF(AND('Сб, вс без доп рабочих дней'!B184=0,COUNTIFS('Доп выходной'!A:A,Календарь!A184)=0),1,0)</f>
        <v>0</v>
      </c>
      <c r="C184">
        <f t="shared" si="8"/>
        <v>2012</v>
      </c>
      <c r="D184" t="str" cm="1">
        <f t="array" ref="D184">_xlfn.SWITCH(E184,
1,"I квартал",
2,"II квартал",
3,"III квартал",
4,"IV квартал")</f>
        <v>III квартал</v>
      </c>
      <c r="E184">
        <f t="shared" si="9"/>
        <v>3</v>
      </c>
      <c r="F184" t="str" cm="1">
        <f t="array" ref="F184">_xlfn.SWITCH(G184,
1,"Январь",
2,"Февраль",
3,"Март",
4,"Апрель",
5,"Май",
6,"Июнь",
7,"Июль",
8,"Август",
9,"Сентябрь",
10,"Октябрь",
11,"Ноябрь",
12,"Декабрь")</f>
        <v>Июль</v>
      </c>
      <c r="G184">
        <f t="shared" si="10"/>
        <v>7</v>
      </c>
      <c r="H184">
        <f t="shared" si="11"/>
        <v>1</v>
      </c>
    </row>
    <row r="185" spans="1:8" x14ac:dyDescent="0.25">
      <c r="A185" s="1">
        <v>41092</v>
      </c>
      <c r="B185">
        <f>IF(AND('Сб, вс без доп рабочих дней'!B185=0,COUNTIFS('Доп выходной'!A:A,Календарь!A185)=0),1,0)</f>
        <v>1</v>
      </c>
      <c r="C185">
        <f t="shared" si="8"/>
        <v>2012</v>
      </c>
      <c r="D185" t="str" cm="1">
        <f t="array" ref="D185">_xlfn.SWITCH(E185,
1,"I квартал",
2,"II квартал",
3,"III квартал",
4,"IV квартал")</f>
        <v>III квартал</v>
      </c>
      <c r="E185">
        <f t="shared" si="9"/>
        <v>3</v>
      </c>
      <c r="F185" t="str" cm="1">
        <f t="array" ref="F185">_xlfn.SWITCH(G185,
1,"Январь",
2,"Февраль",
3,"Март",
4,"Апрель",
5,"Май",
6,"Июнь",
7,"Июль",
8,"Август",
9,"Сентябрь",
10,"Октябрь",
11,"Ноябрь",
12,"Декабрь")</f>
        <v>Июль</v>
      </c>
      <c r="G185">
        <f t="shared" si="10"/>
        <v>7</v>
      </c>
      <c r="H185">
        <f t="shared" si="11"/>
        <v>2</v>
      </c>
    </row>
    <row r="186" spans="1:8" x14ac:dyDescent="0.25">
      <c r="A186" s="1">
        <v>41093</v>
      </c>
      <c r="B186">
        <f>IF(AND('Сб, вс без доп рабочих дней'!B186=0,COUNTIFS('Доп выходной'!A:A,Календарь!A186)=0),1,0)</f>
        <v>1</v>
      </c>
      <c r="C186">
        <f t="shared" si="8"/>
        <v>2012</v>
      </c>
      <c r="D186" t="str" cm="1">
        <f t="array" ref="D186">_xlfn.SWITCH(E186,
1,"I квартал",
2,"II квартал",
3,"III квартал",
4,"IV квартал")</f>
        <v>III квартал</v>
      </c>
      <c r="E186">
        <f t="shared" si="9"/>
        <v>3</v>
      </c>
      <c r="F186" t="str" cm="1">
        <f t="array" ref="F186">_xlfn.SWITCH(G186,
1,"Январь",
2,"Февраль",
3,"Март",
4,"Апрель",
5,"Май",
6,"Июнь",
7,"Июль",
8,"Август",
9,"Сентябрь",
10,"Октябрь",
11,"Ноябрь",
12,"Декабрь")</f>
        <v>Июль</v>
      </c>
      <c r="G186">
        <f t="shared" si="10"/>
        <v>7</v>
      </c>
      <c r="H186">
        <f t="shared" si="11"/>
        <v>3</v>
      </c>
    </row>
    <row r="187" spans="1:8" x14ac:dyDescent="0.25">
      <c r="A187" s="1">
        <v>41094</v>
      </c>
      <c r="B187">
        <f>IF(AND('Сб, вс без доп рабочих дней'!B187=0,COUNTIFS('Доп выходной'!A:A,Календарь!A187)=0),1,0)</f>
        <v>1</v>
      </c>
      <c r="C187">
        <f t="shared" si="8"/>
        <v>2012</v>
      </c>
      <c r="D187" t="str" cm="1">
        <f t="array" ref="D187">_xlfn.SWITCH(E187,
1,"I квартал",
2,"II квартал",
3,"III квартал",
4,"IV квартал")</f>
        <v>III квартал</v>
      </c>
      <c r="E187">
        <f t="shared" si="9"/>
        <v>3</v>
      </c>
      <c r="F187" t="str" cm="1">
        <f t="array" ref="F187">_xlfn.SWITCH(G187,
1,"Январь",
2,"Февраль",
3,"Март",
4,"Апрель",
5,"Май",
6,"Июнь",
7,"Июль",
8,"Август",
9,"Сентябрь",
10,"Октябрь",
11,"Ноябрь",
12,"Декабрь")</f>
        <v>Июль</v>
      </c>
      <c r="G187">
        <f t="shared" si="10"/>
        <v>7</v>
      </c>
      <c r="H187">
        <f t="shared" si="11"/>
        <v>4</v>
      </c>
    </row>
    <row r="188" spans="1:8" x14ac:dyDescent="0.25">
      <c r="A188" s="1">
        <v>41095</v>
      </c>
      <c r="B188">
        <f>IF(AND('Сб, вс без доп рабочих дней'!B188=0,COUNTIFS('Доп выходной'!A:A,Календарь!A188)=0),1,0)</f>
        <v>1</v>
      </c>
      <c r="C188">
        <f t="shared" si="8"/>
        <v>2012</v>
      </c>
      <c r="D188" t="str" cm="1">
        <f t="array" ref="D188">_xlfn.SWITCH(E188,
1,"I квартал",
2,"II квартал",
3,"III квартал",
4,"IV квартал")</f>
        <v>III квартал</v>
      </c>
      <c r="E188">
        <f t="shared" si="9"/>
        <v>3</v>
      </c>
      <c r="F188" t="str" cm="1">
        <f t="array" ref="F188">_xlfn.SWITCH(G188,
1,"Январь",
2,"Февраль",
3,"Март",
4,"Апрель",
5,"Май",
6,"Июнь",
7,"Июль",
8,"Август",
9,"Сентябрь",
10,"Октябрь",
11,"Ноябрь",
12,"Декабрь")</f>
        <v>Июль</v>
      </c>
      <c r="G188">
        <f t="shared" si="10"/>
        <v>7</v>
      </c>
      <c r="H188">
        <f t="shared" si="11"/>
        <v>5</v>
      </c>
    </row>
    <row r="189" spans="1:8" x14ac:dyDescent="0.25">
      <c r="A189" s="1">
        <v>41096</v>
      </c>
      <c r="B189">
        <f>IF(AND('Сб, вс без доп рабочих дней'!B189=0,COUNTIFS('Доп выходной'!A:A,Календарь!A189)=0),1,0)</f>
        <v>1</v>
      </c>
      <c r="C189">
        <f t="shared" si="8"/>
        <v>2012</v>
      </c>
      <c r="D189" t="str" cm="1">
        <f t="array" ref="D189">_xlfn.SWITCH(E189,
1,"I квартал",
2,"II квартал",
3,"III квартал",
4,"IV квартал")</f>
        <v>III квартал</v>
      </c>
      <c r="E189">
        <f t="shared" si="9"/>
        <v>3</v>
      </c>
      <c r="F189" t="str" cm="1">
        <f t="array" ref="F189">_xlfn.SWITCH(G189,
1,"Январь",
2,"Февраль",
3,"Март",
4,"Апрель",
5,"Май",
6,"Июнь",
7,"Июль",
8,"Август",
9,"Сентябрь",
10,"Октябрь",
11,"Ноябрь",
12,"Декабрь")</f>
        <v>Июль</v>
      </c>
      <c r="G189">
        <f t="shared" si="10"/>
        <v>7</v>
      </c>
      <c r="H189">
        <f t="shared" si="11"/>
        <v>6</v>
      </c>
    </row>
    <row r="190" spans="1:8" x14ac:dyDescent="0.25">
      <c r="A190" s="1">
        <v>41097</v>
      </c>
      <c r="B190">
        <f>IF(AND('Сб, вс без доп рабочих дней'!B190=0,COUNTIFS('Доп выходной'!A:A,Календарь!A190)=0),1,0)</f>
        <v>0</v>
      </c>
      <c r="C190">
        <f t="shared" si="8"/>
        <v>2012</v>
      </c>
      <c r="D190" t="str" cm="1">
        <f t="array" ref="D190">_xlfn.SWITCH(E190,
1,"I квартал",
2,"II квартал",
3,"III квартал",
4,"IV квартал")</f>
        <v>III квартал</v>
      </c>
      <c r="E190">
        <f t="shared" si="9"/>
        <v>3</v>
      </c>
      <c r="F190" t="str" cm="1">
        <f t="array" ref="F190">_xlfn.SWITCH(G190,
1,"Январь",
2,"Февраль",
3,"Март",
4,"Апрель",
5,"Май",
6,"Июнь",
7,"Июль",
8,"Август",
9,"Сентябрь",
10,"Октябрь",
11,"Ноябрь",
12,"Декабрь")</f>
        <v>Июль</v>
      </c>
      <c r="G190">
        <f t="shared" si="10"/>
        <v>7</v>
      </c>
      <c r="H190">
        <f t="shared" si="11"/>
        <v>7</v>
      </c>
    </row>
    <row r="191" spans="1:8" x14ac:dyDescent="0.25">
      <c r="A191" s="1">
        <v>41098</v>
      </c>
      <c r="B191">
        <f>IF(AND('Сб, вс без доп рабочих дней'!B191=0,COUNTIFS('Доп выходной'!A:A,Календарь!A191)=0),1,0)</f>
        <v>0</v>
      </c>
      <c r="C191">
        <f t="shared" si="8"/>
        <v>2012</v>
      </c>
      <c r="D191" t="str" cm="1">
        <f t="array" ref="D191">_xlfn.SWITCH(E191,
1,"I квартал",
2,"II квартал",
3,"III квартал",
4,"IV квартал")</f>
        <v>III квартал</v>
      </c>
      <c r="E191">
        <f t="shared" si="9"/>
        <v>3</v>
      </c>
      <c r="F191" t="str" cm="1">
        <f t="array" ref="F191">_xlfn.SWITCH(G191,
1,"Январь",
2,"Февраль",
3,"Март",
4,"Апрель",
5,"Май",
6,"Июнь",
7,"Июль",
8,"Август",
9,"Сентябрь",
10,"Октябрь",
11,"Ноябрь",
12,"Декабрь")</f>
        <v>Июль</v>
      </c>
      <c r="G191">
        <f t="shared" si="10"/>
        <v>7</v>
      </c>
      <c r="H191">
        <f t="shared" si="11"/>
        <v>8</v>
      </c>
    </row>
    <row r="192" spans="1:8" x14ac:dyDescent="0.25">
      <c r="A192" s="1">
        <v>41099</v>
      </c>
      <c r="B192">
        <f>IF(AND('Сб, вс без доп рабочих дней'!B192=0,COUNTIFS('Доп выходной'!A:A,Календарь!A192)=0),1,0)</f>
        <v>1</v>
      </c>
      <c r="C192">
        <f t="shared" si="8"/>
        <v>2012</v>
      </c>
      <c r="D192" t="str" cm="1">
        <f t="array" ref="D192">_xlfn.SWITCH(E192,
1,"I квартал",
2,"II квартал",
3,"III квартал",
4,"IV квартал")</f>
        <v>III квартал</v>
      </c>
      <c r="E192">
        <f t="shared" si="9"/>
        <v>3</v>
      </c>
      <c r="F192" t="str" cm="1">
        <f t="array" ref="F192">_xlfn.SWITCH(G192,
1,"Январь",
2,"Февраль",
3,"Март",
4,"Апрель",
5,"Май",
6,"Июнь",
7,"Июль",
8,"Август",
9,"Сентябрь",
10,"Октябрь",
11,"Ноябрь",
12,"Декабрь")</f>
        <v>Июль</v>
      </c>
      <c r="G192">
        <f t="shared" si="10"/>
        <v>7</v>
      </c>
      <c r="H192">
        <f t="shared" si="11"/>
        <v>9</v>
      </c>
    </row>
    <row r="193" spans="1:8" x14ac:dyDescent="0.25">
      <c r="A193" s="1">
        <v>41100</v>
      </c>
      <c r="B193">
        <f>IF(AND('Сб, вс без доп рабочих дней'!B193=0,COUNTIFS('Доп выходной'!A:A,Календарь!A193)=0),1,0)</f>
        <v>1</v>
      </c>
      <c r="C193">
        <f t="shared" si="8"/>
        <v>2012</v>
      </c>
      <c r="D193" t="str" cm="1">
        <f t="array" ref="D193">_xlfn.SWITCH(E193,
1,"I квартал",
2,"II квартал",
3,"III квартал",
4,"IV квартал")</f>
        <v>III квартал</v>
      </c>
      <c r="E193">
        <f t="shared" si="9"/>
        <v>3</v>
      </c>
      <c r="F193" t="str" cm="1">
        <f t="array" ref="F193">_xlfn.SWITCH(G193,
1,"Январь",
2,"Февраль",
3,"Март",
4,"Апрель",
5,"Май",
6,"Июнь",
7,"Июль",
8,"Август",
9,"Сентябрь",
10,"Октябрь",
11,"Ноябрь",
12,"Декабрь")</f>
        <v>Июль</v>
      </c>
      <c r="G193">
        <f t="shared" si="10"/>
        <v>7</v>
      </c>
      <c r="H193">
        <f t="shared" si="11"/>
        <v>10</v>
      </c>
    </row>
    <row r="194" spans="1:8" x14ac:dyDescent="0.25">
      <c r="A194" s="1">
        <v>41101</v>
      </c>
      <c r="B194">
        <f>IF(AND('Сб, вс без доп рабочих дней'!B194=0,COUNTIFS('Доп выходной'!A:A,Календарь!A194)=0),1,0)</f>
        <v>1</v>
      </c>
      <c r="C194">
        <f t="shared" si="8"/>
        <v>2012</v>
      </c>
      <c r="D194" t="str" cm="1">
        <f t="array" ref="D194">_xlfn.SWITCH(E194,
1,"I квартал",
2,"II квартал",
3,"III квартал",
4,"IV квартал")</f>
        <v>III квартал</v>
      </c>
      <c r="E194">
        <f t="shared" si="9"/>
        <v>3</v>
      </c>
      <c r="F194" t="str" cm="1">
        <f t="array" ref="F194">_xlfn.SWITCH(G194,
1,"Январь",
2,"Февраль",
3,"Март",
4,"Апрель",
5,"Май",
6,"Июнь",
7,"Июль",
8,"Август",
9,"Сентябрь",
10,"Октябрь",
11,"Ноябрь",
12,"Декабрь")</f>
        <v>Июль</v>
      </c>
      <c r="G194">
        <f t="shared" si="10"/>
        <v>7</v>
      </c>
      <c r="H194">
        <f t="shared" si="11"/>
        <v>11</v>
      </c>
    </row>
    <row r="195" spans="1:8" x14ac:dyDescent="0.25">
      <c r="A195" s="1">
        <v>41102</v>
      </c>
      <c r="B195">
        <f>IF(AND('Сб, вс без доп рабочих дней'!B195=0,COUNTIFS('Доп выходной'!A:A,Календарь!A195)=0),1,0)</f>
        <v>1</v>
      </c>
      <c r="C195">
        <f t="shared" ref="C195:C258" si="12">YEAR(A195)</f>
        <v>2012</v>
      </c>
      <c r="D195" t="str" cm="1">
        <f t="array" ref="D195">_xlfn.SWITCH(E195,
1,"I квартал",
2,"II квартал",
3,"III квартал",
4,"IV квартал")</f>
        <v>III квартал</v>
      </c>
      <c r="E195">
        <f t="shared" ref="E195:E258" si="13">ROUNDUP(MONTH(A195)/3,0)</f>
        <v>3</v>
      </c>
      <c r="F195" t="str" cm="1">
        <f t="array" ref="F195">_xlfn.SWITCH(G195,
1,"Январь",
2,"Февраль",
3,"Март",
4,"Апрель",
5,"Май",
6,"Июнь",
7,"Июль",
8,"Август",
9,"Сентябрь",
10,"Октябрь",
11,"Ноябрь",
12,"Декабрь")</f>
        <v>Июль</v>
      </c>
      <c r="G195">
        <f t="shared" ref="G195:G258" si="14">MONTH(A195)</f>
        <v>7</v>
      </c>
      <c r="H195">
        <f t="shared" ref="H195:H258" si="15">DAY(A195)</f>
        <v>12</v>
      </c>
    </row>
    <row r="196" spans="1:8" x14ac:dyDescent="0.25">
      <c r="A196" s="1">
        <v>41103</v>
      </c>
      <c r="B196">
        <f>IF(AND('Сб, вс без доп рабочих дней'!B196=0,COUNTIFS('Доп выходной'!A:A,Календарь!A196)=0),1,0)</f>
        <v>1</v>
      </c>
      <c r="C196">
        <f t="shared" si="12"/>
        <v>2012</v>
      </c>
      <c r="D196" t="str" cm="1">
        <f t="array" ref="D196">_xlfn.SWITCH(E196,
1,"I квартал",
2,"II квартал",
3,"III квартал",
4,"IV квартал")</f>
        <v>III квартал</v>
      </c>
      <c r="E196">
        <f t="shared" si="13"/>
        <v>3</v>
      </c>
      <c r="F196" t="str" cm="1">
        <f t="array" ref="F196">_xlfn.SWITCH(G196,
1,"Январь",
2,"Февраль",
3,"Март",
4,"Апрель",
5,"Май",
6,"Июнь",
7,"Июль",
8,"Август",
9,"Сентябрь",
10,"Октябрь",
11,"Ноябрь",
12,"Декабрь")</f>
        <v>Июль</v>
      </c>
      <c r="G196">
        <f t="shared" si="14"/>
        <v>7</v>
      </c>
      <c r="H196">
        <f t="shared" si="15"/>
        <v>13</v>
      </c>
    </row>
    <row r="197" spans="1:8" x14ac:dyDescent="0.25">
      <c r="A197" s="1">
        <v>41104</v>
      </c>
      <c r="B197">
        <f>IF(AND('Сб, вс без доп рабочих дней'!B197=0,COUNTIFS('Доп выходной'!A:A,Календарь!A197)=0),1,0)</f>
        <v>0</v>
      </c>
      <c r="C197">
        <f t="shared" si="12"/>
        <v>2012</v>
      </c>
      <c r="D197" t="str" cm="1">
        <f t="array" ref="D197">_xlfn.SWITCH(E197,
1,"I квартал",
2,"II квартал",
3,"III квартал",
4,"IV квартал")</f>
        <v>III квартал</v>
      </c>
      <c r="E197">
        <f t="shared" si="13"/>
        <v>3</v>
      </c>
      <c r="F197" t="str" cm="1">
        <f t="array" ref="F197">_xlfn.SWITCH(G197,
1,"Январь",
2,"Февраль",
3,"Март",
4,"Апрель",
5,"Май",
6,"Июнь",
7,"Июль",
8,"Август",
9,"Сентябрь",
10,"Октябрь",
11,"Ноябрь",
12,"Декабрь")</f>
        <v>Июль</v>
      </c>
      <c r="G197">
        <f t="shared" si="14"/>
        <v>7</v>
      </c>
      <c r="H197">
        <f t="shared" si="15"/>
        <v>14</v>
      </c>
    </row>
    <row r="198" spans="1:8" x14ac:dyDescent="0.25">
      <c r="A198" s="1">
        <v>41105</v>
      </c>
      <c r="B198">
        <f>IF(AND('Сб, вс без доп рабочих дней'!B198=0,COUNTIFS('Доп выходной'!A:A,Календарь!A198)=0),1,0)</f>
        <v>0</v>
      </c>
      <c r="C198">
        <f t="shared" si="12"/>
        <v>2012</v>
      </c>
      <c r="D198" t="str" cm="1">
        <f t="array" ref="D198">_xlfn.SWITCH(E198,
1,"I квартал",
2,"II квартал",
3,"III квартал",
4,"IV квартал")</f>
        <v>III квартал</v>
      </c>
      <c r="E198">
        <f t="shared" si="13"/>
        <v>3</v>
      </c>
      <c r="F198" t="str" cm="1">
        <f t="array" ref="F198">_xlfn.SWITCH(G198,
1,"Январь",
2,"Февраль",
3,"Март",
4,"Апрель",
5,"Май",
6,"Июнь",
7,"Июль",
8,"Август",
9,"Сентябрь",
10,"Октябрь",
11,"Ноябрь",
12,"Декабрь")</f>
        <v>Июль</v>
      </c>
      <c r="G198">
        <f t="shared" si="14"/>
        <v>7</v>
      </c>
      <c r="H198">
        <f t="shared" si="15"/>
        <v>15</v>
      </c>
    </row>
    <row r="199" spans="1:8" x14ac:dyDescent="0.25">
      <c r="A199" s="1">
        <v>41106</v>
      </c>
      <c r="B199">
        <f>IF(AND('Сб, вс без доп рабочих дней'!B199=0,COUNTIFS('Доп выходной'!A:A,Календарь!A199)=0),1,0)</f>
        <v>1</v>
      </c>
      <c r="C199">
        <f t="shared" si="12"/>
        <v>2012</v>
      </c>
      <c r="D199" t="str" cm="1">
        <f t="array" ref="D199">_xlfn.SWITCH(E199,
1,"I квартал",
2,"II квартал",
3,"III квартал",
4,"IV квартал")</f>
        <v>III квартал</v>
      </c>
      <c r="E199">
        <f t="shared" si="13"/>
        <v>3</v>
      </c>
      <c r="F199" t="str" cm="1">
        <f t="array" ref="F199">_xlfn.SWITCH(G199,
1,"Январь",
2,"Февраль",
3,"Март",
4,"Апрель",
5,"Май",
6,"Июнь",
7,"Июль",
8,"Август",
9,"Сентябрь",
10,"Октябрь",
11,"Ноябрь",
12,"Декабрь")</f>
        <v>Июль</v>
      </c>
      <c r="G199">
        <f t="shared" si="14"/>
        <v>7</v>
      </c>
      <c r="H199">
        <f t="shared" si="15"/>
        <v>16</v>
      </c>
    </row>
    <row r="200" spans="1:8" x14ac:dyDescent="0.25">
      <c r="A200" s="1">
        <v>41107</v>
      </c>
      <c r="B200">
        <f>IF(AND('Сб, вс без доп рабочих дней'!B200=0,COUNTIFS('Доп выходной'!A:A,Календарь!A200)=0),1,0)</f>
        <v>1</v>
      </c>
      <c r="C200">
        <f t="shared" si="12"/>
        <v>2012</v>
      </c>
      <c r="D200" t="str" cm="1">
        <f t="array" ref="D200">_xlfn.SWITCH(E200,
1,"I квартал",
2,"II квартал",
3,"III квартал",
4,"IV квартал")</f>
        <v>III квартал</v>
      </c>
      <c r="E200">
        <f t="shared" si="13"/>
        <v>3</v>
      </c>
      <c r="F200" t="str" cm="1">
        <f t="array" ref="F200">_xlfn.SWITCH(G200,
1,"Январь",
2,"Февраль",
3,"Март",
4,"Апрель",
5,"Май",
6,"Июнь",
7,"Июль",
8,"Август",
9,"Сентябрь",
10,"Октябрь",
11,"Ноябрь",
12,"Декабрь")</f>
        <v>Июль</v>
      </c>
      <c r="G200">
        <f t="shared" si="14"/>
        <v>7</v>
      </c>
      <c r="H200">
        <f t="shared" si="15"/>
        <v>17</v>
      </c>
    </row>
    <row r="201" spans="1:8" x14ac:dyDescent="0.25">
      <c r="A201" s="1">
        <v>41108</v>
      </c>
      <c r="B201">
        <f>IF(AND('Сб, вс без доп рабочих дней'!B201=0,COUNTIFS('Доп выходной'!A:A,Календарь!A201)=0),1,0)</f>
        <v>1</v>
      </c>
      <c r="C201">
        <f t="shared" si="12"/>
        <v>2012</v>
      </c>
      <c r="D201" t="str" cm="1">
        <f t="array" ref="D201">_xlfn.SWITCH(E201,
1,"I квартал",
2,"II квартал",
3,"III квартал",
4,"IV квартал")</f>
        <v>III квартал</v>
      </c>
      <c r="E201">
        <f t="shared" si="13"/>
        <v>3</v>
      </c>
      <c r="F201" t="str" cm="1">
        <f t="array" ref="F201">_xlfn.SWITCH(G201,
1,"Январь",
2,"Февраль",
3,"Март",
4,"Апрель",
5,"Май",
6,"Июнь",
7,"Июль",
8,"Август",
9,"Сентябрь",
10,"Октябрь",
11,"Ноябрь",
12,"Декабрь")</f>
        <v>Июль</v>
      </c>
      <c r="G201">
        <f t="shared" si="14"/>
        <v>7</v>
      </c>
      <c r="H201">
        <f t="shared" si="15"/>
        <v>18</v>
      </c>
    </row>
    <row r="202" spans="1:8" x14ac:dyDescent="0.25">
      <c r="A202" s="1">
        <v>41109</v>
      </c>
      <c r="B202">
        <f>IF(AND('Сб, вс без доп рабочих дней'!B202=0,COUNTIFS('Доп выходной'!A:A,Календарь!A202)=0),1,0)</f>
        <v>1</v>
      </c>
      <c r="C202">
        <f t="shared" si="12"/>
        <v>2012</v>
      </c>
      <c r="D202" t="str" cm="1">
        <f t="array" ref="D202">_xlfn.SWITCH(E202,
1,"I квартал",
2,"II квартал",
3,"III квартал",
4,"IV квартал")</f>
        <v>III квартал</v>
      </c>
      <c r="E202">
        <f t="shared" si="13"/>
        <v>3</v>
      </c>
      <c r="F202" t="str" cm="1">
        <f t="array" ref="F202">_xlfn.SWITCH(G202,
1,"Январь",
2,"Февраль",
3,"Март",
4,"Апрель",
5,"Май",
6,"Июнь",
7,"Июль",
8,"Август",
9,"Сентябрь",
10,"Октябрь",
11,"Ноябрь",
12,"Декабрь")</f>
        <v>Июль</v>
      </c>
      <c r="G202">
        <f t="shared" si="14"/>
        <v>7</v>
      </c>
      <c r="H202">
        <f t="shared" si="15"/>
        <v>19</v>
      </c>
    </row>
    <row r="203" spans="1:8" x14ac:dyDescent="0.25">
      <c r="A203" s="1">
        <v>41110</v>
      </c>
      <c r="B203">
        <f>IF(AND('Сб, вс без доп рабочих дней'!B203=0,COUNTIFS('Доп выходной'!A:A,Календарь!A203)=0),1,0)</f>
        <v>1</v>
      </c>
      <c r="C203">
        <f t="shared" si="12"/>
        <v>2012</v>
      </c>
      <c r="D203" t="str" cm="1">
        <f t="array" ref="D203">_xlfn.SWITCH(E203,
1,"I квартал",
2,"II квартал",
3,"III квартал",
4,"IV квартал")</f>
        <v>III квартал</v>
      </c>
      <c r="E203">
        <f t="shared" si="13"/>
        <v>3</v>
      </c>
      <c r="F203" t="str" cm="1">
        <f t="array" ref="F203">_xlfn.SWITCH(G203,
1,"Январь",
2,"Февраль",
3,"Март",
4,"Апрель",
5,"Май",
6,"Июнь",
7,"Июль",
8,"Август",
9,"Сентябрь",
10,"Октябрь",
11,"Ноябрь",
12,"Декабрь")</f>
        <v>Июль</v>
      </c>
      <c r="G203">
        <f t="shared" si="14"/>
        <v>7</v>
      </c>
      <c r="H203">
        <f t="shared" si="15"/>
        <v>20</v>
      </c>
    </row>
    <row r="204" spans="1:8" x14ac:dyDescent="0.25">
      <c r="A204" s="1">
        <v>41111</v>
      </c>
      <c r="B204">
        <f>IF(AND('Сб, вс без доп рабочих дней'!B204=0,COUNTIFS('Доп выходной'!A:A,Календарь!A204)=0),1,0)</f>
        <v>0</v>
      </c>
      <c r="C204">
        <f t="shared" si="12"/>
        <v>2012</v>
      </c>
      <c r="D204" t="str" cm="1">
        <f t="array" ref="D204">_xlfn.SWITCH(E204,
1,"I квартал",
2,"II квартал",
3,"III квартал",
4,"IV квартал")</f>
        <v>III квартал</v>
      </c>
      <c r="E204">
        <f t="shared" si="13"/>
        <v>3</v>
      </c>
      <c r="F204" t="str" cm="1">
        <f t="array" ref="F204">_xlfn.SWITCH(G204,
1,"Январь",
2,"Февраль",
3,"Март",
4,"Апрель",
5,"Май",
6,"Июнь",
7,"Июль",
8,"Август",
9,"Сентябрь",
10,"Октябрь",
11,"Ноябрь",
12,"Декабрь")</f>
        <v>Июль</v>
      </c>
      <c r="G204">
        <f t="shared" si="14"/>
        <v>7</v>
      </c>
      <c r="H204">
        <f t="shared" si="15"/>
        <v>21</v>
      </c>
    </row>
    <row r="205" spans="1:8" x14ac:dyDescent="0.25">
      <c r="A205" s="1">
        <v>41112</v>
      </c>
      <c r="B205">
        <f>IF(AND('Сб, вс без доп рабочих дней'!B205=0,COUNTIFS('Доп выходной'!A:A,Календарь!A205)=0),1,0)</f>
        <v>0</v>
      </c>
      <c r="C205">
        <f t="shared" si="12"/>
        <v>2012</v>
      </c>
      <c r="D205" t="str" cm="1">
        <f t="array" ref="D205">_xlfn.SWITCH(E205,
1,"I квартал",
2,"II квартал",
3,"III квартал",
4,"IV квартал")</f>
        <v>III квартал</v>
      </c>
      <c r="E205">
        <f t="shared" si="13"/>
        <v>3</v>
      </c>
      <c r="F205" t="str" cm="1">
        <f t="array" ref="F205">_xlfn.SWITCH(G205,
1,"Январь",
2,"Февраль",
3,"Март",
4,"Апрель",
5,"Май",
6,"Июнь",
7,"Июль",
8,"Август",
9,"Сентябрь",
10,"Октябрь",
11,"Ноябрь",
12,"Декабрь")</f>
        <v>Июль</v>
      </c>
      <c r="G205">
        <f t="shared" si="14"/>
        <v>7</v>
      </c>
      <c r="H205">
        <f t="shared" si="15"/>
        <v>22</v>
      </c>
    </row>
    <row r="206" spans="1:8" x14ac:dyDescent="0.25">
      <c r="A206" s="1">
        <v>41113</v>
      </c>
      <c r="B206">
        <f>IF(AND('Сб, вс без доп рабочих дней'!B206=0,COUNTIFS('Доп выходной'!A:A,Календарь!A206)=0),1,0)</f>
        <v>1</v>
      </c>
      <c r="C206">
        <f t="shared" si="12"/>
        <v>2012</v>
      </c>
      <c r="D206" t="str" cm="1">
        <f t="array" ref="D206">_xlfn.SWITCH(E206,
1,"I квартал",
2,"II квартал",
3,"III квартал",
4,"IV квартал")</f>
        <v>III квартал</v>
      </c>
      <c r="E206">
        <f t="shared" si="13"/>
        <v>3</v>
      </c>
      <c r="F206" t="str" cm="1">
        <f t="array" ref="F206">_xlfn.SWITCH(G206,
1,"Январь",
2,"Февраль",
3,"Март",
4,"Апрель",
5,"Май",
6,"Июнь",
7,"Июль",
8,"Август",
9,"Сентябрь",
10,"Октябрь",
11,"Ноябрь",
12,"Декабрь")</f>
        <v>Июль</v>
      </c>
      <c r="G206">
        <f t="shared" si="14"/>
        <v>7</v>
      </c>
      <c r="H206">
        <f t="shared" si="15"/>
        <v>23</v>
      </c>
    </row>
    <row r="207" spans="1:8" x14ac:dyDescent="0.25">
      <c r="A207" s="1">
        <v>41114</v>
      </c>
      <c r="B207">
        <f>IF(AND('Сб, вс без доп рабочих дней'!B207=0,COUNTIFS('Доп выходной'!A:A,Календарь!A207)=0),1,0)</f>
        <v>1</v>
      </c>
      <c r="C207">
        <f t="shared" si="12"/>
        <v>2012</v>
      </c>
      <c r="D207" t="str" cm="1">
        <f t="array" ref="D207">_xlfn.SWITCH(E207,
1,"I квартал",
2,"II квартал",
3,"III квартал",
4,"IV квартал")</f>
        <v>III квартал</v>
      </c>
      <c r="E207">
        <f t="shared" si="13"/>
        <v>3</v>
      </c>
      <c r="F207" t="str" cm="1">
        <f t="array" ref="F207">_xlfn.SWITCH(G207,
1,"Январь",
2,"Февраль",
3,"Март",
4,"Апрель",
5,"Май",
6,"Июнь",
7,"Июль",
8,"Август",
9,"Сентябрь",
10,"Октябрь",
11,"Ноябрь",
12,"Декабрь")</f>
        <v>Июль</v>
      </c>
      <c r="G207">
        <f t="shared" si="14"/>
        <v>7</v>
      </c>
      <c r="H207">
        <f t="shared" si="15"/>
        <v>24</v>
      </c>
    </row>
    <row r="208" spans="1:8" x14ac:dyDescent="0.25">
      <c r="A208" s="1">
        <v>41115</v>
      </c>
      <c r="B208">
        <f>IF(AND('Сб, вс без доп рабочих дней'!B208=0,COUNTIFS('Доп выходной'!A:A,Календарь!A208)=0),1,0)</f>
        <v>1</v>
      </c>
      <c r="C208">
        <f t="shared" si="12"/>
        <v>2012</v>
      </c>
      <c r="D208" t="str" cm="1">
        <f t="array" ref="D208">_xlfn.SWITCH(E208,
1,"I квартал",
2,"II квартал",
3,"III квартал",
4,"IV квартал")</f>
        <v>III квартал</v>
      </c>
      <c r="E208">
        <f t="shared" si="13"/>
        <v>3</v>
      </c>
      <c r="F208" t="str" cm="1">
        <f t="array" ref="F208">_xlfn.SWITCH(G208,
1,"Январь",
2,"Февраль",
3,"Март",
4,"Апрель",
5,"Май",
6,"Июнь",
7,"Июль",
8,"Август",
9,"Сентябрь",
10,"Октябрь",
11,"Ноябрь",
12,"Декабрь")</f>
        <v>Июль</v>
      </c>
      <c r="G208">
        <f t="shared" si="14"/>
        <v>7</v>
      </c>
      <c r="H208">
        <f t="shared" si="15"/>
        <v>25</v>
      </c>
    </row>
    <row r="209" spans="1:8" x14ac:dyDescent="0.25">
      <c r="A209" s="1">
        <v>41116</v>
      </c>
      <c r="B209">
        <f>IF(AND('Сб, вс без доп рабочих дней'!B209=0,COUNTIFS('Доп выходной'!A:A,Календарь!A209)=0),1,0)</f>
        <v>1</v>
      </c>
      <c r="C209">
        <f t="shared" si="12"/>
        <v>2012</v>
      </c>
      <c r="D209" t="str" cm="1">
        <f t="array" ref="D209">_xlfn.SWITCH(E209,
1,"I квартал",
2,"II квартал",
3,"III квартал",
4,"IV квартал")</f>
        <v>III квартал</v>
      </c>
      <c r="E209">
        <f t="shared" si="13"/>
        <v>3</v>
      </c>
      <c r="F209" t="str" cm="1">
        <f t="array" ref="F209">_xlfn.SWITCH(G209,
1,"Январь",
2,"Февраль",
3,"Март",
4,"Апрель",
5,"Май",
6,"Июнь",
7,"Июль",
8,"Август",
9,"Сентябрь",
10,"Октябрь",
11,"Ноябрь",
12,"Декабрь")</f>
        <v>Июль</v>
      </c>
      <c r="G209">
        <f t="shared" si="14"/>
        <v>7</v>
      </c>
      <c r="H209">
        <f t="shared" si="15"/>
        <v>26</v>
      </c>
    </row>
    <row r="210" spans="1:8" x14ac:dyDescent="0.25">
      <c r="A210" s="1">
        <v>41117</v>
      </c>
      <c r="B210">
        <f>IF(AND('Сб, вс без доп рабочих дней'!B210=0,COUNTIFS('Доп выходной'!A:A,Календарь!A210)=0),1,0)</f>
        <v>1</v>
      </c>
      <c r="C210">
        <f t="shared" si="12"/>
        <v>2012</v>
      </c>
      <c r="D210" t="str" cm="1">
        <f t="array" ref="D210">_xlfn.SWITCH(E210,
1,"I квартал",
2,"II квартал",
3,"III квартал",
4,"IV квартал")</f>
        <v>III квартал</v>
      </c>
      <c r="E210">
        <f t="shared" si="13"/>
        <v>3</v>
      </c>
      <c r="F210" t="str" cm="1">
        <f t="array" ref="F210">_xlfn.SWITCH(G210,
1,"Январь",
2,"Февраль",
3,"Март",
4,"Апрель",
5,"Май",
6,"Июнь",
7,"Июль",
8,"Август",
9,"Сентябрь",
10,"Октябрь",
11,"Ноябрь",
12,"Декабрь")</f>
        <v>Июль</v>
      </c>
      <c r="G210">
        <f t="shared" si="14"/>
        <v>7</v>
      </c>
      <c r="H210">
        <f t="shared" si="15"/>
        <v>27</v>
      </c>
    </row>
    <row r="211" spans="1:8" x14ac:dyDescent="0.25">
      <c r="A211" s="1">
        <v>41118</v>
      </c>
      <c r="B211">
        <f>IF(AND('Сб, вс без доп рабочих дней'!B211=0,COUNTIFS('Доп выходной'!A:A,Календарь!A211)=0),1,0)</f>
        <v>0</v>
      </c>
      <c r="C211">
        <f t="shared" si="12"/>
        <v>2012</v>
      </c>
      <c r="D211" t="str" cm="1">
        <f t="array" ref="D211">_xlfn.SWITCH(E211,
1,"I квартал",
2,"II квартал",
3,"III квартал",
4,"IV квартал")</f>
        <v>III квартал</v>
      </c>
      <c r="E211">
        <f t="shared" si="13"/>
        <v>3</v>
      </c>
      <c r="F211" t="str" cm="1">
        <f t="array" ref="F211">_xlfn.SWITCH(G211,
1,"Январь",
2,"Февраль",
3,"Март",
4,"Апрель",
5,"Май",
6,"Июнь",
7,"Июль",
8,"Август",
9,"Сентябрь",
10,"Октябрь",
11,"Ноябрь",
12,"Декабрь")</f>
        <v>Июль</v>
      </c>
      <c r="G211">
        <f t="shared" si="14"/>
        <v>7</v>
      </c>
      <c r="H211">
        <f t="shared" si="15"/>
        <v>28</v>
      </c>
    </row>
    <row r="212" spans="1:8" x14ac:dyDescent="0.25">
      <c r="A212" s="1">
        <v>41119</v>
      </c>
      <c r="B212">
        <f>IF(AND('Сб, вс без доп рабочих дней'!B212=0,COUNTIFS('Доп выходной'!A:A,Календарь!A212)=0),1,0)</f>
        <v>0</v>
      </c>
      <c r="C212">
        <f t="shared" si="12"/>
        <v>2012</v>
      </c>
      <c r="D212" t="str" cm="1">
        <f t="array" ref="D212">_xlfn.SWITCH(E212,
1,"I квартал",
2,"II квартал",
3,"III квартал",
4,"IV квартал")</f>
        <v>III квартал</v>
      </c>
      <c r="E212">
        <f t="shared" si="13"/>
        <v>3</v>
      </c>
      <c r="F212" t="str" cm="1">
        <f t="array" ref="F212">_xlfn.SWITCH(G212,
1,"Январь",
2,"Февраль",
3,"Март",
4,"Апрель",
5,"Май",
6,"Июнь",
7,"Июль",
8,"Август",
9,"Сентябрь",
10,"Октябрь",
11,"Ноябрь",
12,"Декабрь")</f>
        <v>Июль</v>
      </c>
      <c r="G212">
        <f t="shared" si="14"/>
        <v>7</v>
      </c>
      <c r="H212">
        <f t="shared" si="15"/>
        <v>29</v>
      </c>
    </row>
    <row r="213" spans="1:8" x14ac:dyDescent="0.25">
      <c r="A213" s="1">
        <v>41120</v>
      </c>
      <c r="B213">
        <f>IF(AND('Сб, вс без доп рабочих дней'!B213=0,COUNTIFS('Доп выходной'!A:A,Календарь!A213)=0),1,0)</f>
        <v>1</v>
      </c>
      <c r="C213">
        <f t="shared" si="12"/>
        <v>2012</v>
      </c>
      <c r="D213" t="str" cm="1">
        <f t="array" ref="D213">_xlfn.SWITCH(E213,
1,"I квартал",
2,"II квартал",
3,"III квартал",
4,"IV квартал")</f>
        <v>III квартал</v>
      </c>
      <c r="E213">
        <f t="shared" si="13"/>
        <v>3</v>
      </c>
      <c r="F213" t="str" cm="1">
        <f t="array" ref="F213">_xlfn.SWITCH(G213,
1,"Январь",
2,"Февраль",
3,"Март",
4,"Апрель",
5,"Май",
6,"Июнь",
7,"Июль",
8,"Август",
9,"Сентябрь",
10,"Октябрь",
11,"Ноябрь",
12,"Декабрь")</f>
        <v>Июль</v>
      </c>
      <c r="G213">
        <f t="shared" si="14"/>
        <v>7</v>
      </c>
      <c r="H213">
        <f t="shared" si="15"/>
        <v>30</v>
      </c>
    </row>
    <row r="214" spans="1:8" x14ac:dyDescent="0.25">
      <c r="A214" s="1">
        <v>41121</v>
      </c>
      <c r="B214">
        <f>IF(AND('Сб, вс без доп рабочих дней'!B214=0,COUNTIFS('Доп выходной'!A:A,Календарь!A214)=0),1,0)</f>
        <v>1</v>
      </c>
      <c r="C214">
        <f t="shared" si="12"/>
        <v>2012</v>
      </c>
      <c r="D214" t="str" cm="1">
        <f t="array" ref="D214">_xlfn.SWITCH(E214,
1,"I квартал",
2,"II квартал",
3,"III квартал",
4,"IV квартал")</f>
        <v>III квартал</v>
      </c>
      <c r="E214">
        <f t="shared" si="13"/>
        <v>3</v>
      </c>
      <c r="F214" t="str" cm="1">
        <f t="array" ref="F214">_xlfn.SWITCH(G214,
1,"Январь",
2,"Февраль",
3,"Март",
4,"Апрель",
5,"Май",
6,"Июнь",
7,"Июль",
8,"Август",
9,"Сентябрь",
10,"Октябрь",
11,"Ноябрь",
12,"Декабрь")</f>
        <v>Июль</v>
      </c>
      <c r="G214">
        <f t="shared" si="14"/>
        <v>7</v>
      </c>
      <c r="H214">
        <f t="shared" si="15"/>
        <v>31</v>
      </c>
    </row>
    <row r="215" spans="1:8" x14ac:dyDescent="0.25">
      <c r="A215" s="1">
        <v>41122</v>
      </c>
      <c r="B215">
        <f>IF(AND('Сб, вс без доп рабочих дней'!B215=0,COUNTIFS('Доп выходной'!A:A,Календарь!A215)=0),1,0)</f>
        <v>1</v>
      </c>
      <c r="C215">
        <f t="shared" si="12"/>
        <v>2012</v>
      </c>
      <c r="D215" t="str" cm="1">
        <f t="array" ref="D215">_xlfn.SWITCH(E215,
1,"I квартал",
2,"II квартал",
3,"III квартал",
4,"IV квартал")</f>
        <v>III квартал</v>
      </c>
      <c r="E215">
        <f t="shared" si="13"/>
        <v>3</v>
      </c>
      <c r="F215" t="str" cm="1">
        <f t="array" ref="F215">_xlfn.SWITCH(G215,
1,"Январь",
2,"Февраль",
3,"Март",
4,"Апрель",
5,"Май",
6,"Июнь",
7,"Июль",
8,"Август",
9,"Сентябрь",
10,"Октябрь",
11,"Ноябрь",
12,"Декабрь")</f>
        <v>Август</v>
      </c>
      <c r="G215">
        <f t="shared" si="14"/>
        <v>8</v>
      </c>
      <c r="H215">
        <f t="shared" si="15"/>
        <v>1</v>
      </c>
    </row>
    <row r="216" spans="1:8" x14ac:dyDescent="0.25">
      <c r="A216" s="1">
        <v>41123</v>
      </c>
      <c r="B216">
        <f>IF(AND('Сб, вс без доп рабочих дней'!B216=0,COUNTIFS('Доп выходной'!A:A,Календарь!A216)=0),1,0)</f>
        <v>1</v>
      </c>
      <c r="C216">
        <f t="shared" si="12"/>
        <v>2012</v>
      </c>
      <c r="D216" t="str" cm="1">
        <f t="array" ref="D216">_xlfn.SWITCH(E216,
1,"I квартал",
2,"II квартал",
3,"III квартал",
4,"IV квартал")</f>
        <v>III квартал</v>
      </c>
      <c r="E216">
        <f t="shared" si="13"/>
        <v>3</v>
      </c>
      <c r="F216" t="str" cm="1">
        <f t="array" ref="F216">_xlfn.SWITCH(G216,
1,"Январь",
2,"Февраль",
3,"Март",
4,"Апрель",
5,"Май",
6,"Июнь",
7,"Июль",
8,"Август",
9,"Сентябрь",
10,"Октябрь",
11,"Ноябрь",
12,"Декабрь")</f>
        <v>Август</v>
      </c>
      <c r="G216">
        <f t="shared" si="14"/>
        <v>8</v>
      </c>
      <c r="H216">
        <f t="shared" si="15"/>
        <v>2</v>
      </c>
    </row>
    <row r="217" spans="1:8" x14ac:dyDescent="0.25">
      <c r="A217" s="1">
        <v>41124</v>
      </c>
      <c r="B217">
        <f>IF(AND('Сб, вс без доп рабочих дней'!B217=0,COUNTIFS('Доп выходной'!A:A,Календарь!A217)=0),1,0)</f>
        <v>1</v>
      </c>
      <c r="C217">
        <f t="shared" si="12"/>
        <v>2012</v>
      </c>
      <c r="D217" t="str" cm="1">
        <f t="array" ref="D217">_xlfn.SWITCH(E217,
1,"I квартал",
2,"II квартал",
3,"III квартал",
4,"IV квартал")</f>
        <v>III квартал</v>
      </c>
      <c r="E217">
        <f t="shared" si="13"/>
        <v>3</v>
      </c>
      <c r="F217" t="str" cm="1">
        <f t="array" ref="F217">_xlfn.SWITCH(G217,
1,"Январь",
2,"Февраль",
3,"Март",
4,"Апрель",
5,"Май",
6,"Июнь",
7,"Июль",
8,"Август",
9,"Сентябрь",
10,"Октябрь",
11,"Ноябрь",
12,"Декабрь")</f>
        <v>Август</v>
      </c>
      <c r="G217">
        <f t="shared" si="14"/>
        <v>8</v>
      </c>
      <c r="H217">
        <f t="shared" si="15"/>
        <v>3</v>
      </c>
    </row>
    <row r="218" spans="1:8" x14ac:dyDescent="0.25">
      <c r="A218" s="1">
        <v>41125</v>
      </c>
      <c r="B218">
        <f>IF(AND('Сб, вс без доп рабочих дней'!B218=0,COUNTIFS('Доп выходной'!A:A,Календарь!A218)=0),1,0)</f>
        <v>0</v>
      </c>
      <c r="C218">
        <f t="shared" si="12"/>
        <v>2012</v>
      </c>
      <c r="D218" t="str" cm="1">
        <f t="array" ref="D218">_xlfn.SWITCH(E218,
1,"I квартал",
2,"II квартал",
3,"III квартал",
4,"IV квартал")</f>
        <v>III квартал</v>
      </c>
      <c r="E218">
        <f t="shared" si="13"/>
        <v>3</v>
      </c>
      <c r="F218" t="str" cm="1">
        <f t="array" ref="F218">_xlfn.SWITCH(G218,
1,"Январь",
2,"Февраль",
3,"Март",
4,"Апрель",
5,"Май",
6,"Июнь",
7,"Июль",
8,"Август",
9,"Сентябрь",
10,"Октябрь",
11,"Ноябрь",
12,"Декабрь")</f>
        <v>Август</v>
      </c>
      <c r="G218">
        <f t="shared" si="14"/>
        <v>8</v>
      </c>
      <c r="H218">
        <f t="shared" si="15"/>
        <v>4</v>
      </c>
    </row>
    <row r="219" spans="1:8" x14ac:dyDescent="0.25">
      <c r="A219" s="1">
        <v>41126</v>
      </c>
      <c r="B219">
        <f>IF(AND('Сб, вс без доп рабочих дней'!B219=0,COUNTIFS('Доп выходной'!A:A,Календарь!A219)=0),1,0)</f>
        <v>0</v>
      </c>
      <c r="C219">
        <f t="shared" si="12"/>
        <v>2012</v>
      </c>
      <c r="D219" t="str" cm="1">
        <f t="array" ref="D219">_xlfn.SWITCH(E219,
1,"I квартал",
2,"II квартал",
3,"III квартал",
4,"IV квартал")</f>
        <v>III квартал</v>
      </c>
      <c r="E219">
        <f t="shared" si="13"/>
        <v>3</v>
      </c>
      <c r="F219" t="str" cm="1">
        <f t="array" ref="F219">_xlfn.SWITCH(G219,
1,"Январь",
2,"Февраль",
3,"Март",
4,"Апрель",
5,"Май",
6,"Июнь",
7,"Июль",
8,"Август",
9,"Сентябрь",
10,"Октябрь",
11,"Ноябрь",
12,"Декабрь")</f>
        <v>Август</v>
      </c>
      <c r="G219">
        <f t="shared" si="14"/>
        <v>8</v>
      </c>
      <c r="H219">
        <f t="shared" si="15"/>
        <v>5</v>
      </c>
    </row>
    <row r="220" spans="1:8" x14ac:dyDescent="0.25">
      <c r="A220" s="1">
        <v>41127</v>
      </c>
      <c r="B220">
        <f>IF(AND('Сб, вс без доп рабочих дней'!B220=0,COUNTIFS('Доп выходной'!A:A,Календарь!A220)=0),1,0)</f>
        <v>1</v>
      </c>
      <c r="C220">
        <f t="shared" si="12"/>
        <v>2012</v>
      </c>
      <c r="D220" t="str" cm="1">
        <f t="array" ref="D220">_xlfn.SWITCH(E220,
1,"I квартал",
2,"II квартал",
3,"III квартал",
4,"IV квартал")</f>
        <v>III квартал</v>
      </c>
      <c r="E220">
        <f t="shared" si="13"/>
        <v>3</v>
      </c>
      <c r="F220" t="str" cm="1">
        <f t="array" ref="F220">_xlfn.SWITCH(G220,
1,"Январь",
2,"Февраль",
3,"Март",
4,"Апрель",
5,"Май",
6,"Июнь",
7,"Июль",
8,"Август",
9,"Сентябрь",
10,"Октябрь",
11,"Ноябрь",
12,"Декабрь")</f>
        <v>Август</v>
      </c>
      <c r="G220">
        <f t="shared" si="14"/>
        <v>8</v>
      </c>
      <c r="H220">
        <f t="shared" si="15"/>
        <v>6</v>
      </c>
    </row>
    <row r="221" spans="1:8" x14ac:dyDescent="0.25">
      <c r="A221" s="1">
        <v>41128</v>
      </c>
      <c r="B221">
        <f>IF(AND('Сб, вс без доп рабочих дней'!B221=0,COUNTIFS('Доп выходной'!A:A,Календарь!A221)=0),1,0)</f>
        <v>1</v>
      </c>
      <c r="C221">
        <f t="shared" si="12"/>
        <v>2012</v>
      </c>
      <c r="D221" t="str" cm="1">
        <f t="array" ref="D221">_xlfn.SWITCH(E221,
1,"I квартал",
2,"II квартал",
3,"III квартал",
4,"IV квартал")</f>
        <v>III квартал</v>
      </c>
      <c r="E221">
        <f t="shared" si="13"/>
        <v>3</v>
      </c>
      <c r="F221" t="str" cm="1">
        <f t="array" ref="F221">_xlfn.SWITCH(G221,
1,"Январь",
2,"Февраль",
3,"Март",
4,"Апрель",
5,"Май",
6,"Июнь",
7,"Июль",
8,"Август",
9,"Сентябрь",
10,"Октябрь",
11,"Ноябрь",
12,"Декабрь")</f>
        <v>Август</v>
      </c>
      <c r="G221">
        <f t="shared" si="14"/>
        <v>8</v>
      </c>
      <c r="H221">
        <f t="shared" si="15"/>
        <v>7</v>
      </c>
    </row>
    <row r="222" spans="1:8" x14ac:dyDescent="0.25">
      <c r="A222" s="1">
        <v>41129</v>
      </c>
      <c r="B222">
        <f>IF(AND('Сб, вс без доп рабочих дней'!B222=0,COUNTIFS('Доп выходной'!A:A,Календарь!A222)=0),1,0)</f>
        <v>1</v>
      </c>
      <c r="C222">
        <f t="shared" si="12"/>
        <v>2012</v>
      </c>
      <c r="D222" t="str" cm="1">
        <f t="array" ref="D222">_xlfn.SWITCH(E222,
1,"I квартал",
2,"II квартал",
3,"III квартал",
4,"IV квартал")</f>
        <v>III квартал</v>
      </c>
      <c r="E222">
        <f t="shared" si="13"/>
        <v>3</v>
      </c>
      <c r="F222" t="str" cm="1">
        <f t="array" ref="F222">_xlfn.SWITCH(G222,
1,"Январь",
2,"Февраль",
3,"Март",
4,"Апрель",
5,"Май",
6,"Июнь",
7,"Июль",
8,"Август",
9,"Сентябрь",
10,"Октябрь",
11,"Ноябрь",
12,"Декабрь")</f>
        <v>Август</v>
      </c>
      <c r="G222">
        <f t="shared" si="14"/>
        <v>8</v>
      </c>
      <c r="H222">
        <f t="shared" si="15"/>
        <v>8</v>
      </c>
    </row>
    <row r="223" spans="1:8" x14ac:dyDescent="0.25">
      <c r="A223" s="1">
        <v>41130</v>
      </c>
      <c r="B223">
        <f>IF(AND('Сб, вс без доп рабочих дней'!B223=0,COUNTIFS('Доп выходной'!A:A,Календарь!A223)=0),1,0)</f>
        <v>1</v>
      </c>
      <c r="C223">
        <f t="shared" si="12"/>
        <v>2012</v>
      </c>
      <c r="D223" t="str" cm="1">
        <f t="array" ref="D223">_xlfn.SWITCH(E223,
1,"I квартал",
2,"II квартал",
3,"III квартал",
4,"IV квартал")</f>
        <v>III квартал</v>
      </c>
      <c r="E223">
        <f t="shared" si="13"/>
        <v>3</v>
      </c>
      <c r="F223" t="str" cm="1">
        <f t="array" ref="F223">_xlfn.SWITCH(G223,
1,"Январь",
2,"Февраль",
3,"Март",
4,"Апрель",
5,"Май",
6,"Июнь",
7,"Июль",
8,"Август",
9,"Сентябрь",
10,"Октябрь",
11,"Ноябрь",
12,"Декабрь")</f>
        <v>Август</v>
      </c>
      <c r="G223">
        <f t="shared" si="14"/>
        <v>8</v>
      </c>
      <c r="H223">
        <f t="shared" si="15"/>
        <v>9</v>
      </c>
    </row>
    <row r="224" spans="1:8" x14ac:dyDescent="0.25">
      <c r="A224" s="1">
        <v>41131</v>
      </c>
      <c r="B224">
        <f>IF(AND('Сб, вс без доп рабочих дней'!B224=0,COUNTIFS('Доп выходной'!A:A,Календарь!A224)=0),1,0)</f>
        <v>1</v>
      </c>
      <c r="C224">
        <f t="shared" si="12"/>
        <v>2012</v>
      </c>
      <c r="D224" t="str" cm="1">
        <f t="array" ref="D224">_xlfn.SWITCH(E224,
1,"I квартал",
2,"II квартал",
3,"III квартал",
4,"IV квартал")</f>
        <v>III квартал</v>
      </c>
      <c r="E224">
        <f t="shared" si="13"/>
        <v>3</v>
      </c>
      <c r="F224" t="str" cm="1">
        <f t="array" ref="F224">_xlfn.SWITCH(G224,
1,"Январь",
2,"Февраль",
3,"Март",
4,"Апрель",
5,"Май",
6,"Июнь",
7,"Июль",
8,"Август",
9,"Сентябрь",
10,"Октябрь",
11,"Ноябрь",
12,"Декабрь")</f>
        <v>Август</v>
      </c>
      <c r="G224">
        <f t="shared" si="14"/>
        <v>8</v>
      </c>
      <c r="H224">
        <f t="shared" si="15"/>
        <v>10</v>
      </c>
    </row>
    <row r="225" spans="1:8" x14ac:dyDescent="0.25">
      <c r="A225" s="1">
        <v>41132</v>
      </c>
      <c r="B225">
        <f>IF(AND('Сб, вс без доп рабочих дней'!B225=0,COUNTIFS('Доп выходной'!A:A,Календарь!A225)=0),1,0)</f>
        <v>0</v>
      </c>
      <c r="C225">
        <f t="shared" si="12"/>
        <v>2012</v>
      </c>
      <c r="D225" t="str" cm="1">
        <f t="array" ref="D225">_xlfn.SWITCH(E225,
1,"I квартал",
2,"II квартал",
3,"III квартал",
4,"IV квартал")</f>
        <v>III квартал</v>
      </c>
      <c r="E225">
        <f t="shared" si="13"/>
        <v>3</v>
      </c>
      <c r="F225" t="str" cm="1">
        <f t="array" ref="F225">_xlfn.SWITCH(G225,
1,"Январь",
2,"Февраль",
3,"Март",
4,"Апрель",
5,"Май",
6,"Июнь",
7,"Июль",
8,"Август",
9,"Сентябрь",
10,"Октябрь",
11,"Ноябрь",
12,"Декабрь")</f>
        <v>Август</v>
      </c>
      <c r="G225">
        <f t="shared" si="14"/>
        <v>8</v>
      </c>
      <c r="H225">
        <f t="shared" si="15"/>
        <v>11</v>
      </c>
    </row>
    <row r="226" spans="1:8" x14ac:dyDescent="0.25">
      <c r="A226" s="1">
        <v>41133</v>
      </c>
      <c r="B226">
        <f>IF(AND('Сб, вс без доп рабочих дней'!B226=0,COUNTIFS('Доп выходной'!A:A,Календарь!A226)=0),1,0)</f>
        <v>0</v>
      </c>
      <c r="C226">
        <f t="shared" si="12"/>
        <v>2012</v>
      </c>
      <c r="D226" t="str" cm="1">
        <f t="array" ref="D226">_xlfn.SWITCH(E226,
1,"I квартал",
2,"II квартал",
3,"III квартал",
4,"IV квартал")</f>
        <v>III квартал</v>
      </c>
      <c r="E226">
        <f t="shared" si="13"/>
        <v>3</v>
      </c>
      <c r="F226" t="str" cm="1">
        <f t="array" ref="F226">_xlfn.SWITCH(G226,
1,"Январь",
2,"Февраль",
3,"Март",
4,"Апрель",
5,"Май",
6,"Июнь",
7,"Июль",
8,"Август",
9,"Сентябрь",
10,"Октябрь",
11,"Ноябрь",
12,"Декабрь")</f>
        <v>Август</v>
      </c>
      <c r="G226">
        <f t="shared" si="14"/>
        <v>8</v>
      </c>
      <c r="H226">
        <f t="shared" si="15"/>
        <v>12</v>
      </c>
    </row>
    <row r="227" spans="1:8" x14ac:dyDescent="0.25">
      <c r="A227" s="1">
        <v>41134</v>
      </c>
      <c r="B227">
        <f>IF(AND('Сб, вс без доп рабочих дней'!B227=0,COUNTIFS('Доп выходной'!A:A,Календарь!A227)=0),1,0)</f>
        <v>1</v>
      </c>
      <c r="C227">
        <f t="shared" si="12"/>
        <v>2012</v>
      </c>
      <c r="D227" t="str" cm="1">
        <f t="array" ref="D227">_xlfn.SWITCH(E227,
1,"I квартал",
2,"II квартал",
3,"III квартал",
4,"IV квартал")</f>
        <v>III квартал</v>
      </c>
      <c r="E227">
        <f t="shared" si="13"/>
        <v>3</v>
      </c>
      <c r="F227" t="str" cm="1">
        <f t="array" ref="F227">_xlfn.SWITCH(G227,
1,"Январь",
2,"Февраль",
3,"Март",
4,"Апрель",
5,"Май",
6,"Июнь",
7,"Июль",
8,"Август",
9,"Сентябрь",
10,"Октябрь",
11,"Ноябрь",
12,"Декабрь")</f>
        <v>Август</v>
      </c>
      <c r="G227">
        <f t="shared" si="14"/>
        <v>8</v>
      </c>
      <c r="H227">
        <f t="shared" si="15"/>
        <v>13</v>
      </c>
    </row>
    <row r="228" spans="1:8" x14ac:dyDescent="0.25">
      <c r="A228" s="1">
        <v>41135</v>
      </c>
      <c r="B228">
        <f>IF(AND('Сб, вс без доп рабочих дней'!B228=0,COUNTIFS('Доп выходной'!A:A,Календарь!A228)=0),1,0)</f>
        <v>1</v>
      </c>
      <c r="C228">
        <f t="shared" si="12"/>
        <v>2012</v>
      </c>
      <c r="D228" t="str" cm="1">
        <f t="array" ref="D228">_xlfn.SWITCH(E228,
1,"I квартал",
2,"II квартал",
3,"III квартал",
4,"IV квартал")</f>
        <v>III квартал</v>
      </c>
      <c r="E228">
        <f t="shared" si="13"/>
        <v>3</v>
      </c>
      <c r="F228" t="str" cm="1">
        <f t="array" ref="F228">_xlfn.SWITCH(G228,
1,"Январь",
2,"Февраль",
3,"Март",
4,"Апрель",
5,"Май",
6,"Июнь",
7,"Июль",
8,"Август",
9,"Сентябрь",
10,"Октябрь",
11,"Ноябрь",
12,"Декабрь")</f>
        <v>Август</v>
      </c>
      <c r="G228">
        <f t="shared" si="14"/>
        <v>8</v>
      </c>
      <c r="H228">
        <f t="shared" si="15"/>
        <v>14</v>
      </c>
    </row>
    <row r="229" spans="1:8" x14ac:dyDescent="0.25">
      <c r="A229" s="1">
        <v>41136</v>
      </c>
      <c r="B229">
        <f>IF(AND('Сб, вс без доп рабочих дней'!B229=0,COUNTIFS('Доп выходной'!A:A,Календарь!A229)=0),1,0)</f>
        <v>1</v>
      </c>
      <c r="C229">
        <f t="shared" si="12"/>
        <v>2012</v>
      </c>
      <c r="D229" t="str" cm="1">
        <f t="array" ref="D229">_xlfn.SWITCH(E229,
1,"I квартал",
2,"II квартал",
3,"III квартал",
4,"IV квартал")</f>
        <v>III квартал</v>
      </c>
      <c r="E229">
        <f t="shared" si="13"/>
        <v>3</v>
      </c>
      <c r="F229" t="str" cm="1">
        <f t="array" ref="F229">_xlfn.SWITCH(G229,
1,"Январь",
2,"Февраль",
3,"Март",
4,"Апрель",
5,"Май",
6,"Июнь",
7,"Июль",
8,"Август",
9,"Сентябрь",
10,"Октябрь",
11,"Ноябрь",
12,"Декабрь")</f>
        <v>Август</v>
      </c>
      <c r="G229">
        <f t="shared" si="14"/>
        <v>8</v>
      </c>
      <c r="H229">
        <f t="shared" si="15"/>
        <v>15</v>
      </c>
    </row>
    <row r="230" spans="1:8" x14ac:dyDescent="0.25">
      <c r="A230" s="1">
        <v>41137</v>
      </c>
      <c r="B230">
        <f>IF(AND('Сб, вс без доп рабочих дней'!B230=0,COUNTIFS('Доп выходной'!A:A,Календарь!A230)=0),1,0)</f>
        <v>1</v>
      </c>
      <c r="C230">
        <f t="shared" si="12"/>
        <v>2012</v>
      </c>
      <c r="D230" t="str" cm="1">
        <f t="array" ref="D230">_xlfn.SWITCH(E230,
1,"I квартал",
2,"II квартал",
3,"III квартал",
4,"IV квартал")</f>
        <v>III квартал</v>
      </c>
      <c r="E230">
        <f t="shared" si="13"/>
        <v>3</v>
      </c>
      <c r="F230" t="str" cm="1">
        <f t="array" ref="F230">_xlfn.SWITCH(G230,
1,"Январь",
2,"Февраль",
3,"Март",
4,"Апрель",
5,"Май",
6,"Июнь",
7,"Июль",
8,"Август",
9,"Сентябрь",
10,"Октябрь",
11,"Ноябрь",
12,"Декабрь")</f>
        <v>Август</v>
      </c>
      <c r="G230">
        <f t="shared" si="14"/>
        <v>8</v>
      </c>
      <c r="H230">
        <f t="shared" si="15"/>
        <v>16</v>
      </c>
    </row>
    <row r="231" spans="1:8" x14ac:dyDescent="0.25">
      <c r="A231" s="1">
        <v>41138</v>
      </c>
      <c r="B231">
        <f>IF(AND('Сб, вс без доп рабочих дней'!B231=0,COUNTIFS('Доп выходной'!A:A,Календарь!A231)=0),1,0)</f>
        <v>1</v>
      </c>
      <c r="C231">
        <f t="shared" si="12"/>
        <v>2012</v>
      </c>
      <c r="D231" t="str" cm="1">
        <f t="array" ref="D231">_xlfn.SWITCH(E231,
1,"I квартал",
2,"II квартал",
3,"III квартал",
4,"IV квартал")</f>
        <v>III квартал</v>
      </c>
      <c r="E231">
        <f t="shared" si="13"/>
        <v>3</v>
      </c>
      <c r="F231" t="str" cm="1">
        <f t="array" ref="F231">_xlfn.SWITCH(G231,
1,"Январь",
2,"Февраль",
3,"Март",
4,"Апрель",
5,"Май",
6,"Июнь",
7,"Июль",
8,"Август",
9,"Сентябрь",
10,"Октябрь",
11,"Ноябрь",
12,"Декабрь")</f>
        <v>Август</v>
      </c>
      <c r="G231">
        <f t="shared" si="14"/>
        <v>8</v>
      </c>
      <c r="H231">
        <f t="shared" si="15"/>
        <v>17</v>
      </c>
    </row>
    <row r="232" spans="1:8" x14ac:dyDescent="0.25">
      <c r="A232" s="1">
        <v>41139</v>
      </c>
      <c r="B232">
        <f>IF(AND('Сб, вс без доп рабочих дней'!B232=0,COUNTIFS('Доп выходной'!A:A,Календарь!A232)=0),1,0)</f>
        <v>0</v>
      </c>
      <c r="C232">
        <f t="shared" si="12"/>
        <v>2012</v>
      </c>
      <c r="D232" t="str" cm="1">
        <f t="array" ref="D232">_xlfn.SWITCH(E232,
1,"I квартал",
2,"II квартал",
3,"III квартал",
4,"IV квартал")</f>
        <v>III квартал</v>
      </c>
      <c r="E232">
        <f t="shared" si="13"/>
        <v>3</v>
      </c>
      <c r="F232" t="str" cm="1">
        <f t="array" ref="F232">_xlfn.SWITCH(G232,
1,"Январь",
2,"Февраль",
3,"Март",
4,"Апрель",
5,"Май",
6,"Июнь",
7,"Июль",
8,"Август",
9,"Сентябрь",
10,"Октябрь",
11,"Ноябрь",
12,"Декабрь")</f>
        <v>Август</v>
      </c>
      <c r="G232">
        <f t="shared" si="14"/>
        <v>8</v>
      </c>
      <c r="H232">
        <f t="shared" si="15"/>
        <v>18</v>
      </c>
    </row>
    <row r="233" spans="1:8" x14ac:dyDescent="0.25">
      <c r="A233" s="1">
        <v>41140</v>
      </c>
      <c r="B233">
        <f>IF(AND('Сб, вс без доп рабочих дней'!B233=0,COUNTIFS('Доп выходной'!A:A,Календарь!A233)=0),1,0)</f>
        <v>0</v>
      </c>
      <c r="C233">
        <f t="shared" si="12"/>
        <v>2012</v>
      </c>
      <c r="D233" t="str" cm="1">
        <f t="array" ref="D233">_xlfn.SWITCH(E233,
1,"I квартал",
2,"II квартал",
3,"III квартал",
4,"IV квартал")</f>
        <v>III квартал</v>
      </c>
      <c r="E233">
        <f t="shared" si="13"/>
        <v>3</v>
      </c>
      <c r="F233" t="str" cm="1">
        <f t="array" ref="F233">_xlfn.SWITCH(G233,
1,"Январь",
2,"Февраль",
3,"Март",
4,"Апрель",
5,"Май",
6,"Июнь",
7,"Июль",
8,"Август",
9,"Сентябрь",
10,"Октябрь",
11,"Ноябрь",
12,"Декабрь")</f>
        <v>Август</v>
      </c>
      <c r="G233">
        <f t="shared" si="14"/>
        <v>8</v>
      </c>
      <c r="H233">
        <f t="shared" si="15"/>
        <v>19</v>
      </c>
    </row>
    <row r="234" spans="1:8" x14ac:dyDescent="0.25">
      <c r="A234" s="1">
        <v>41141</v>
      </c>
      <c r="B234">
        <f>IF(AND('Сб, вс без доп рабочих дней'!B234=0,COUNTIFS('Доп выходной'!A:A,Календарь!A234)=0),1,0)</f>
        <v>1</v>
      </c>
      <c r="C234">
        <f t="shared" si="12"/>
        <v>2012</v>
      </c>
      <c r="D234" t="str" cm="1">
        <f t="array" ref="D234">_xlfn.SWITCH(E234,
1,"I квартал",
2,"II квартал",
3,"III квартал",
4,"IV квартал")</f>
        <v>III квартал</v>
      </c>
      <c r="E234">
        <f t="shared" si="13"/>
        <v>3</v>
      </c>
      <c r="F234" t="str" cm="1">
        <f t="array" ref="F234">_xlfn.SWITCH(G234,
1,"Январь",
2,"Февраль",
3,"Март",
4,"Апрель",
5,"Май",
6,"Июнь",
7,"Июль",
8,"Август",
9,"Сентябрь",
10,"Октябрь",
11,"Ноябрь",
12,"Декабрь")</f>
        <v>Август</v>
      </c>
      <c r="G234">
        <f t="shared" si="14"/>
        <v>8</v>
      </c>
      <c r="H234">
        <f t="shared" si="15"/>
        <v>20</v>
      </c>
    </row>
    <row r="235" spans="1:8" x14ac:dyDescent="0.25">
      <c r="A235" s="1">
        <v>41142</v>
      </c>
      <c r="B235">
        <f>IF(AND('Сб, вс без доп рабочих дней'!B235=0,COUNTIFS('Доп выходной'!A:A,Календарь!A235)=0),1,0)</f>
        <v>1</v>
      </c>
      <c r="C235">
        <f t="shared" si="12"/>
        <v>2012</v>
      </c>
      <c r="D235" t="str" cm="1">
        <f t="array" ref="D235">_xlfn.SWITCH(E235,
1,"I квартал",
2,"II квартал",
3,"III квартал",
4,"IV квартал")</f>
        <v>III квартал</v>
      </c>
      <c r="E235">
        <f t="shared" si="13"/>
        <v>3</v>
      </c>
      <c r="F235" t="str" cm="1">
        <f t="array" ref="F235">_xlfn.SWITCH(G235,
1,"Январь",
2,"Февраль",
3,"Март",
4,"Апрель",
5,"Май",
6,"Июнь",
7,"Июль",
8,"Август",
9,"Сентябрь",
10,"Октябрь",
11,"Ноябрь",
12,"Декабрь")</f>
        <v>Август</v>
      </c>
      <c r="G235">
        <f t="shared" si="14"/>
        <v>8</v>
      </c>
      <c r="H235">
        <f t="shared" si="15"/>
        <v>21</v>
      </c>
    </row>
    <row r="236" spans="1:8" x14ac:dyDescent="0.25">
      <c r="A236" s="1">
        <v>41143</v>
      </c>
      <c r="B236">
        <f>IF(AND('Сб, вс без доп рабочих дней'!B236=0,COUNTIFS('Доп выходной'!A:A,Календарь!A236)=0),1,0)</f>
        <v>1</v>
      </c>
      <c r="C236">
        <f t="shared" si="12"/>
        <v>2012</v>
      </c>
      <c r="D236" t="str" cm="1">
        <f t="array" ref="D236">_xlfn.SWITCH(E236,
1,"I квартал",
2,"II квартал",
3,"III квартал",
4,"IV квартал")</f>
        <v>III квартал</v>
      </c>
      <c r="E236">
        <f t="shared" si="13"/>
        <v>3</v>
      </c>
      <c r="F236" t="str" cm="1">
        <f t="array" ref="F236">_xlfn.SWITCH(G236,
1,"Январь",
2,"Февраль",
3,"Март",
4,"Апрель",
5,"Май",
6,"Июнь",
7,"Июль",
8,"Август",
9,"Сентябрь",
10,"Октябрь",
11,"Ноябрь",
12,"Декабрь")</f>
        <v>Август</v>
      </c>
      <c r="G236">
        <f t="shared" si="14"/>
        <v>8</v>
      </c>
      <c r="H236">
        <f t="shared" si="15"/>
        <v>22</v>
      </c>
    </row>
    <row r="237" spans="1:8" x14ac:dyDescent="0.25">
      <c r="A237" s="1">
        <v>41144</v>
      </c>
      <c r="B237">
        <f>IF(AND('Сб, вс без доп рабочих дней'!B237=0,COUNTIFS('Доп выходной'!A:A,Календарь!A237)=0),1,0)</f>
        <v>1</v>
      </c>
      <c r="C237">
        <f t="shared" si="12"/>
        <v>2012</v>
      </c>
      <c r="D237" t="str" cm="1">
        <f t="array" ref="D237">_xlfn.SWITCH(E237,
1,"I квартал",
2,"II квартал",
3,"III квартал",
4,"IV квартал")</f>
        <v>III квартал</v>
      </c>
      <c r="E237">
        <f t="shared" si="13"/>
        <v>3</v>
      </c>
      <c r="F237" t="str" cm="1">
        <f t="array" ref="F237">_xlfn.SWITCH(G237,
1,"Январь",
2,"Февраль",
3,"Март",
4,"Апрель",
5,"Май",
6,"Июнь",
7,"Июль",
8,"Август",
9,"Сентябрь",
10,"Октябрь",
11,"Ноябрь",
12,"Декабрь")</f>
        <v>Август</v>
      </c>
      <c r="G237">
        <f t="shared" si="14"/>
        <v>8</v>
      </c>
      <c r="H237">
        <f t="shared" si="15"/>
        <v>23</v>
      </c>
    </row>
    <row r="238" spans="1:8" x14ac:dyDescent="0.25">
      <c r="A238" s="1">
        <v>41145</v>
      </c>
      <c r="B238">
        <f>IF(AND('Сб, вс без доп рабочих дней'!B238=0,COUNTIFS('Доп выходной'!A:A,Календарь!A238)=0),1,0)</f>
        <v>1</v>
      </c>
      <c r="C238">
        <f t="shared" si="12"/>
        <v>2012</v>
      </c>
      <c r="D238" t="str" cm="1">
        <f t="array" ref="D238">_xlfn.SWITCH(E238,
1,"I квартал",
2,"II квартал",
3,"III квартал",
4,"IV квартал")</f>
        <v>III квартал</v>
      </c>
      <c r="E238">
        <f t="shared" si="13"/>
        <v>3</v>
      </c>
      <c r="F238" t="str" cm="1">
        <f t="array" ref="F238">_xlfn.SWITCH(G238,
1,"Январь",
2,"Февраль",
3,"Март",
4,"Апрель",
5,"Май",
6,"Июнь",
7,"Июль",
8,"Август",
9,"Сентябрь",
10,"Октябрь",
11,"Ноябрь",
12,"Декабрь")</f>
        <v>Август</v>
      </c>
      <c r="G238">
        <f t="shared" si="14"/>
        <v>8</v>
      </c>
      <c r="H238">
        <f t="shared" si="15"/>
        <v>24</v>
      </c>
    </row>
    <row r="239" spans="1:8" x14ac:dyDescent="0.25">
      <c r="A239" s="1">
        <v>41146</v>
      </c>
      <c r="B239">
        <f>IF(AND('Сб, вс без доп рабочих дней'!B239=0,COUNTIFS('Доп выходной'!A:A,Календарь!A239)=0),1,0)</f>
        <v>0</v>
      </c>
      <c r="C239">
        <f t="shared" si="12"/>
        <v>2012</v>
      </c>
      <c r="D239" t="str" cm="1">
        <f t="array" ref="D239">_xlfn.SWITCH(E239,
1,"I квартал",
2,"II квартал",
3,"III квартал",
4,"IV квартал")</f>
        <v>III квартал</v>
      </c>
      <c r="E239">
        <f t="shared" si="13"/>
        <v>3</v>
      </c>
      <c r="F239" t="str" cm="1">
        <f t="array" ref="F239">_xlfn.SWITCH(G239,
1,"Январь",
2,"Февраль",
3,"Март",
4,"Апрель",
5,"Май",
6,"Июнь",
7,"Июль",
8,"Август",
9,"Сентябрь",
10,"Октябрь",
11,"Ноябрь",
12,"Декабрь")</f>
        <v>Август</v>
      </c>
      <c r="G239">
        <f t="shared" si="14"/>
        <v>8</v>
      </c>
      <c r="H239">
        <f t="shared" si="15"/>
        <v>25</v>
      </c>
    </row>
    <row r="240" spans="1:8" x14ac:dyDescent="0.25">
      <c r="A240" s="1">
        <v>41147</v>
      </c>
      <c r="B240">
        <f>IF(AND('Сб, вс без доп рабочих дней'!B240=0,COUNTIFS('Доп выходной'!A:A,Календарь!A240)=0),1,0)</f>
        <v>0</v>
      </c>
      <c r="C240">
        <f t="shared" si="12"/>
        <v>2012</v>
      </c>
      <c r="D240" t="str" cm="1">
        <f t="array" ref="D240">_xlfn.SWITCH(E240,
1,"I квартал",
2,"II квартал",
3,"III квартал",
4,"IV квартал")</f>
        <v>III квартал</v>
      </c>
      <c r="E240">
        <f t="shared" si="13"/>
        <v>3</v>
      </c>
      <c r="F240" t="str" cm="1">
        <f t="array" ref="F240">_xlfn.SWITCH(G240,
1,"Январь",
2,"Февраль",
3,"Март",
4,"Апрель",
5,"Май",
6,"Июнь",
7,"Июль",
8,"Август",
9,"Сентябрь",
10,"Октябрь",
11,"Ноябрь",
12,"Декабрь")</f>
        <v>Август</v>
      </c>
      <c r="G240">
        <f t="shared" si="14"/>
        <v>8</v>
      </c>
      <c r="H240">
        <f t="shared" si="15"/>
        <v>26</v>
      </c>
    </row>
    <row r="241" spans="1:8" x14ac:dyDescent="0.25">
      <c r="A241" s="1">
        <v>41148</v>
      </c>
      <c r="B241">
        <f>IF(AND('Сб, вс без доп рабочих дней'!B241=0,COUNTIFS('Доп выходной'!A:A,Календарь!A241)=0),1,0)</f>
        <v>1</v>
      </c>
      <c r="C241">
        <f t="shared" si="12"/>
        <v>2012</v>
      </c>
      <c r="D241" t="str" cm="1">
        <f t="array" ref="D241">_xlfn.SWITCH(E241,
1,"I квартал",
2,"II квартал",
3,"III квартал",
4,"IV квартал")</f>
        <v>III квартал</v>
      </c>
      <c r="E241">
        <f t="shared" si="13"/>
        <v>3</v>
      </c>
      <c r="F241" t="str" cm="1">
        <f t="array" ref="F241">_xlfn.SWITCH(G241,
1,"Январь",
2,"Февраль",
3,"Март",
4,"Апрель",
5,"Май",
6,"Июнь",
7,"Июль",
8,"Август",
9,"Сентябрь",
10,"Октябрь",
11,"Ноябрь",
12,"Декабрь")</f>
        <v>Август</v>
      </c>
      <c r="G241">
        <f t="shared" si="14"/>
        <v>8</v>
      </c>
      <c r="H241">
        <f t="shared" si="15"/>
        <v>27</v>
      </c>
    </row>
    <row r="242" spans="1:8" x14ac:dyDescent="0.25">
      <c r="A242" s="1">
        <v>41149</v>
      </c>
      <c r="B242">
        <f>IF(AND('Сб, вс без доп рабочих дней'!B242=0,COUNTIFS('Доп выходной'!A:A,Календарь!A242)=0),1,0)</f>
        <v>1</v>
      </c>
      <c r="C242">
        <f t="shared" si="12"/>
        <v>2012</v>
      </c>
      <c r="D242" t="str" cm="1">
        <f t="array" ref="D242">_xlfn.SWITCH(E242,
1,"I квартал",
2,"II квартал",
3,"III квартал",
4,"IV квартал")</f>
        <v>III квартал</v>
      </c>
      <c r="E242">
        <f t="shared" si="13"/>
        <v>3</v>
      </c>
      <c r="F242" t="str" cm="1">
        <f t="array" ref="F242">_xlfn.SWITCH(G242,
1,"Январь",
2,"Февраль",
3,"Март",
4,"Апрель",
5,"Май",
6,"Июнь",
7,"Июль",
8,"Август",
9,"Сентябрь",
10,"Октябрь",
11,"Ноябрь",
12,"Декабрь")</f>
        <v>Август</v>
      </c>
      <c r="G242">
        <f t="shared" si="14"/>
        <v>8</v>
      </c>
      <c r="H242">
        <f t="shared" si="15"/>
        <v>28</v>
      </c>
    </row>
    <row r="243" spans="1:8" x14ac:dyDescent="0.25">
      <c r="A243" s="1">
        <v>41150</v>
      </c>
      <c r="B243">
        <f>IF(AND('Сб, вс без доп рабочих дней'!B243=0,COUNTIFS('Доп выходной'!A:A,Календарь!A243)=0),1,0)</f>
        <v>1</v>
      </c>
      <c r="C243">
        <f t="shared" si="12"/>
        <v>2012</v>
      </c>
      <c r="D243" t="str" cm="1">
        <f t="array" ref="D243">_xlfn.SWITCH(E243,
1,"I квартал",
2,"II квартал",
3,"III квартал",
4,"IV квартал")</f>
        <v>III квартал</v>
      </c>
      <c r="E243">
        <f t="shared" si="13"/>
        <v>3</v>
      </c>
      <c r="F243" t="str" cm="1">
        <f t="array" ref="F243">_xlfn.SWITCH(G243,
1,"Январь",
2,"Февраль",
3,"Март",
4,"Апрель",
5,"Май",
6,"Июнь",
7,"Июль",
8,"Август",
9,"Сентябрь",
10,"Октябрь",
11,"Ноябрь",
12,"Декабрь")</f>
        <v>Август</v>
      </c>
      <c r="G243">
        <f t="shared" si="14"/>
        <v>8</v>
      </c>
      <c r="H243">
        <f t="shared" si="15"/>
        <v>29</v>
      </c>
    </row>
    <row r="244" spans="1:8" x14ac:dyDescent="0.25">
      <c r="A244" s="1">
        <v>41151</v>
      </c>
      <c r="B244">
        <f>IF(AND('Сб, вс без доп рабочих дней'!B244=0,COUNTIFS('Доп выходной'!A:A,Календарь!A244)=0),1,0)</f>
        <v>1</v>
      </c>
      <c r="C244">
        <f t="shared" si="12"/>
        <v>2012</v>
      </c>
      <c r="D244" t="str" cm="1">
        <f t="array" ref="D244">_xlfn.SWITCH(E244,
1,"I квартал",
2,"II квартал",
3,"III квартал",
4,"IV квартал")</f>
        <v>III квартал</v>
      </c>
      <c r="E244">
        <f t="shared" si="13"/>
        <v>3</v>
      </c>
      <c r="F244" t="str" cm="1">
        <f t="array" ref="F244">_xlfn.SWITCH(G244,
1,"Январь",
2,"Февраль",
3,"Март",
4,"Апрель",
5,"Май",
6,"Июнь",
7,"Июль",
8,"Август",
9,"Сентябрь",
10,"Октябрь",
11,"Ноябрь",
12,"Декабрь")</f>
        <v>Август</v>
      </c>
      <c r="G244">
        <f t="shared" si="14"/>
        <v>8</v>
      </c>
      <c r="H244">
        <f t="shared" si="15"/>
        <v>30</v>
      </c>
    </row>
    <row r="245" spans="1:8" x14ac:dyDescent="0.25">
      <c r="A245" s="1">
        <v>41152</v>
      </c>
      <c r="B245">
        <f>IF(AND('Сб, вс без доп рабочих дней'!B245=0,COUNTIFS('Доп выходной'!A:A,Календарь!A245)=0),1,0)</f>
        <v>1</v>
      </c>
      <c r="C245">
        <f t="shared" si="12"/>
        <v>2012</v>
      </c>
      <c r="D245" t="str" cm="1">
        <f t="array" ref="D245">_xlfn.SWITCH(E245,
1,"I квартал",
2,"II квартал",
3,"III квартал",
4,"IV квартал")</f>
        <v>III квартал</v>
      </c>
      <c r="E245">
        <f t="shared" si="13"/>
        <v>3</v>
      </c>
      <c r="F245" t="str" cm="1">
        <f t="array" ref="F245">_xlfn.SWITCH(G245,
1,"Январь",
2,"Февраль",
3,"Март",
4,"Апрель",
5,"Май",
6,"Июнь",
7,"Июль",
8,"Август",
9,"Сентябрь",
10,"Октябрь",
11,"Ноябрь",
12,"Декабрь")</f>
        <v>Август</v>
      </c>
      <c r="G245">
        <f t="shared" si="14"/>
        <v>8</v>
      </c>
      <c r="H245">
        <f t="shared" si="15"/>
        <v>31</v>
      </c>
    </row>
    <row r="246" spans="1:8" x14ac:dyDescent="0.25">
      <c r="A246" s="1">
        <v>41153</v>
      </c>
      <c r="B246">
        <f>IF(AND('Сб, вс без доп рабочих дней'!B246=0,COUNTIFS('Доп выходной'!A:A,Календарь!A246)=0),1,0)</f>
        <v>0</v>
      </c>
      <c r="C246">
        <f t="shared" si="12"/>
        <v>2012</v>
      </c>
      <c r="D246" t="str" cm="1">
        <f t="array" ref="D246">_xlfn.SWITCH(E246,
1,"I квартал",
2,"II квартал",
3,"III квартал",
4,"IV квартал")</f>
        <v>III квартал</v>
      </c>
      <c r="E246">
        <f t="shared" si="13"/>
        <v>3</v>
      </c>
      <c r="F246" t="str" cm="1">
        <f t="array" ref="F246">_xlfn.SWITCH(G246,
1,"Январь",
2,"Февраль",
3,"Март",
4,"Апрель",
5,"Май",
6,"Июнь",
7,"Июль",
8,"Август",
9,"Сентябрь",
10,"Октябрь",
11,"Ноябрь",
12,"Декабрь")</f>
        <v>Сентябрь</v>
      </c>
      <c r="G246">
        <f t="shared" si="14"/>
        <v>9</v>
      </c>
      <c r="H246">
        <f t="shared" si="15"/>
        <v>1</v>
      </c>
    </row>
    <row r="247" spans="1:8" x14ac:dyDescent="0.25">
      <c r="A247" s="1">
        <v>41154</v>
      </c>
      <c r="B247">
        <f>IF(AND('Сб, вс без доп рабочих дней'!B247=0,COUNTIFS('Доп выходной'!A:A,Календарь!A247)=0),1,0)</f>
        <v>0</v>
      </c>
      <c r="C247">
        <f t="shared" si="12"/>
        <v>2012</v>
      </c>
      <c r="D247" t="str" cm="1">
        <f t="array" ref="D247">_xlfn.SWITCH(E247,
1,"I квартал",
2,"II квартал",
3,"III квартал",
4,"IV квартал")</f>
        <v>III квартал</v>
      </c>
      <c r="E247">
        <f t="shared" si="13"/>
        <v>3</v>
      </c>
      <c r="F247" t="str" cm="1">
        <f t="array" ref="F247">_xlfn.SWITCH(G247,
1,"Январь",
2,"Февраль",
3,"Март",
4,"Апрель",
5,"Май",
6,"Июнь",
7,"Июль",
8,"Август",
9,"Сентябрь",
10,"Октябрь",
11,"Ноябрь",
12,"Декабрь")</f>
        <v>Сентябрь</v>
      </c>
      <c r="G247">
        <f t="shared" si="14"/>
        <v>9</v>
      </c>
      <c r="H247">
        <f t="shared" si="15"/>
        <v>2</v>
      </c>
    </row>
    <row r="248" spans="1:8" x14ac:dyDescent="0.25">
      <c r="A248" s="1">
        <v>41155</v>
      </c>
      <c r="B248">
        <f>IF(AND('Сб, вс без доп рабочих дней'!B248=0,COUNTIFS('Доп выходной'!A:A,Календарь!A248)=0),1,0)</f>
        <v>1</v>
      </c>
      <c r="C248">
        <f t="shared" si="12"/>
        <v>2012</v>
      </c>
      <c r="D248" t="str" cm="1">
        <f t="array" ref="D248">_xlfn.SWITCH(E248,
1,"I квартал",
2,"II квартал",
3,"III квартал",
4,"IV квартал")</f>
        <v>III квартал</v>
      </c>
      <c r="E248">
        <f t="shared" si="13"/>
        <v>3</v>
      </c>
      <c r="F248" t="str" cm="1">
        <f t="array" ref="F248">_xlfn.SWITCH(G248,
1,"Январь",
2,"Февраль",
3,"Март",
4,"Апрель",
5,"Май",
6,"Июнь",
7,"Июль",
8,"Август",
9,"Сентябрь",
10,"Октябрь",
11,"Ноябрь",
12,"Декабрь")</f>
        <v>Сентябрь</v>
      </c>
      <c r="G248">
        <f t="shared" si="14"/>
        <v>9</v>
      </c>
      <c r="H248">
        <f t="shared" si="15"/>
        <v>3</v>
      </c>
    </row>
    <row r="249" spans="1:8" x14ac:dyDescent="0.25">
      <c r="A249" s="1">
        <v>41156</v>
      </c>
      <c r="B249">
        <f>IF(AND('Сб, вс без доп рабочих дней'!B249=0,COUNTIFS('Доп выходной'!A:A,Календарь!A249)=0),1,0)</f>
        <v>1</v>
      </c>
      <c r="C249">
        <f t="shared" si="12"/>
        <v>2012</v>
      </c>
      <c r="D249" t="str" cm="1">
        <f t="array" ref="D249">_xlfn.SWITCH(E249,
1,"I квартал",
2,"II квартал",
3,"III квартал",
4,"IV квартал")</f>
        <v>III квартал</v>
      </c>
      <c r="E249">
        <f t="shared" si="13"/>
        <v>3</v>
      </c>
      <c r="F249" t="str" cm="1">
        <f t="array" ref="F249">_xlfn.SWITCH(G249,
1,"Январь",
2,"Февраль",
3,"Март",
4,"Апрель",
5,"Май",
6,"Июнь",
7,"Июль",
8,"Август",
9,"Сентябрь",
10,"Октябрь",
11,"Ноябрь",
12,"Декабрь")</f>
        <v>Сентябрь</v>
      </c>
      <c r="G249">
        <f t="shared" si="14"/>
        <v>9</v>
      </c>
      <c r="H249">
        <f t="shared" si="15"/>
        <v>4</v>
      </c>
    </row>
    <row r="250" spans="1:8" x14ac:dyDescent="0.25">
      <c r="A250" s="1">
        <v>41157</v>
      </c>
      <c r="B250">
        <f>IF(AND('Сб, вс без доп рабочих дней'!B250=0,COUNTIFS('Доп выходной'!A:A,Календарь!A250)=0),1,0)</f>
        <v>1</v>
      </c>
      <c r="C250">
        <f t="shared" si="12"/>
        <v>2012</v>
      </c>
      <c r="D250" t="str" cm="1">
        <f t="array" ref="D250">_xlfn.SWITCH(E250,
1,"I квартал",
2,"II квартал",
3,"III квартал",
4,"IV квартал")</f>
        <v>III квартал</v>
      </c>
      <c r="E250">
        <f t="shared" si="13"/>
        <v>3</v>
      </c>
      <c r="F250" t="str" cm="1">
        <f t="array" ref="F250">_xlfn.SWITCH(G250,
1,"Январь",
2,"Февраль",
3,"Март",
4,"Апрель",
5,"Май",
6,"Июнь",
7,"Июль",
8,"Август",
9,"Сентябрь",
10,"Октябрь",
11,"Ноябрь",
12,"Декабрь")</f>
        <v>Сентябрь</v>
      </c>
      <c r="G250">
        <f t="shared" si="14"/>
        <v>9</v>
      </c>
      <c r="H250">
        <f t="shared" si="15"/>
        <v>5</v>
      </c>
    </row>
    <row r="251" spans="1:8" x14ac:dyDescent="0.25">
      <c r="A251" s="1">
        <v>41158</v>
      </c>
      <c r="B251">
        <f>IF(AND('Сб, вс без доп рабочих дней'!B251=0,COUNTIFS('Доп выходной'!A:A,Календарь!A251)=0),1,0)</f>
        <v>1</v>
      </c>
      <c r="C251">
        <f t="shared" si="12"/>
        <v>2012</v>
      </c>
      <c r="D251" t="str" cm="1">
        <f t="array" ref="D251">_xlfn.SWITCH(E251,
1,"I квартал",
2,"II квартал",
3,"III квартал",
4,"IV квартал")</f>
        <v>III квартал</v>
      </c>
      <c r="E251">
        <f t="shared" si="13"/>
        <v>3</v>
      </c>
      <c r="F251" t="str" cm="1">
        <f t="array" ref="F251">_xlfn.SWITCH(G251,
1,"Январь",
2,"Февраль",
3,"Март",
4,"Апрель",
5,"Май",
6,"Июнь",
7,"Июль",
8,"Август",
9,"Сентябрь",
10,"Октябрь",
11,"Ноябрь",
12,"Декабрь")</f>
        <v>Сентябрь</v>
      </c>
      <c r="G251">
        <f t="shared" si="14"/>
        <v>9</v>
      </c>
      <c r="H251">
        <f t="shared" si="15"/>
        <v>6</v>
      </c>
    </row>
    <row r="252" spans="1:8" x14ac:dyDescent="0.25">
      <c r="A252" s="1">
        <v>41159</v>
      </c>
      <c r="B252">
        <f>IF(AND('Сб, вс без доп рабочих дней'!B252=0,COUNTIFS('Доп выходной'!A:A,Календарь!A252)=0),1,0)</f>
        <v>1</v>
      </c>
      <c r="C252">
        <f t="shared" si="12"/>
        <v>2012</v>
      </c>
      <c r="D252" t="str" cm="1">
        <f t="array" ref="D252">_xlfn.SWITCH(E252,
1,"I квартал",
2,"II квартал",
3,"III квартал",
4,"IV квартал")</f>
        <v>III квартал</v>
      </c>
      <c r="E252">
        <f t="shared" si="13"/>
        <v>3</v>
      </c>
      <c r="F252" t="str" cm="1">
        <f t="array" ref="F252">_xlfn.SWITCH(G252,
1,"Январь",
2,"Февраль",
3,"Март",
4,"Апрель",
5,"Май",
6,"Июнь",
7,"Июль",
8,"Август",
9,"Сентябрь",
10,"Октябрь",
11,"Ноябрь",
12,"Декабрь")</f>
        <v>Сентябрь</v>
      </c>
      <c r="G252">
        <f t="shared" si="14"/>
        <v>9</v>
      </c>
      <c r="H252">
        <f t="shared" si="15"/>
        <v>7</v>
      </c>
    </row>
    <row r="253" spans="1:8" x14ac:dyDescent="0.25">
      <c r="A253" s="1">
        <v>41160</v>
      </c>
      <c r="B253">
        <f>IF(AND('Сб, вс без доп рабочих дней'!B253=0,COUNTIFS('Доп выходной'!A:A,Календарь!A253)=0),1,0)</f>
        <v>0</v>
      </c>
      <c r="C253">
        <f t="shared" si="12"/>
        <v>2012</v>
      </c>
      <c r="D253" t="str" cm="1">
        <f t="array" ref="D253">_xlfn.SWITCH(E253,
1,"I квартал",
2,"II квартал",
3,"III квартал",
4,"IV квартал")</f>
        <v>III квартал</v>
      </c>
      <c r="E253">
        <f t="shared" si="13"/>
        <v>3</v>
      </c>
      <c r="F253" t="str" cm="1">
        <f t="array" ref="F253">_xlfn.SWITCH(G253,
1,"Январь",
2,"Февраль",
3,"Март",
4,"Апрель",
5,"Май",
6,"Июнь",
7,"Июль",
8,"Август",
9,"Сентябрь",
10,"Октябрь",
11,"Ноябрь",
12,"Декабрь")</f>
        <v>Сентябрь</v>
      </c>
      <c r="G253">
        <f t="shared" si="14"/>
        <v>9</v>
      </c>
      <c r="H253">
        <f t="shared" si="15"/>
        <v>8</v>
      </c>
    </row>
    <row r="254" spans="1:8" x14ac:dyDescent="0.25">
      <c r="A254" s="1">
        <v>41161</v>
      </c>
      <c r="B254">
        <f>IF(AND('Сб, вс без доп рабочих дней'!B254=0,COUNTIFS('Доп выходной'!A:A,Календарь!A254)=0),1,0)</f>
        <v>0</v>
      </c>
      <c r="C254">
        <f t="shared" si="12"/>
        <v>2012</v>
      </c>
      <c r="D254" t="str" cm="1">
        <f t="array" ref="D254">_xlfn.SWITCH(E254,
1,"I квартал",
2,"II квартал",
3,"III квартал",
4,"IV квартал")</f>
        <v>III квартал</v>
      </c>
      <c r="E254">
        <f t="shared" si="13"/>
        <v>3</v>
      </c>
      <c r="F254" t="str" cm="1">
        <f t="array" ref="F254">_xlfn.SWITCH(G254,
1,"Январь",
2,"Февраль",
3,"Март",
4,"Апрель",
5,"Май",
6,"Июнь",
7,"Июль",
8,"Август",
9,"Сентябрь",
10,"Октябрь",
11,"Ноябрь",
12,"Декабрь")</f>
        <v>Сентябрь</v>
      </c>
      <c r="G254">
        <f t="shared" si="14"/>
        <v>9</v>
      </c>
      <c r="H254">
        <f t="shared" si="15"/>
        <v>9</v>
      </c>
    </row>
    <row r="255" spans="1:8" x14ac:dyDescent="0.25">
      <c r="A255" s="1">
        <v>41162</v>
      </c>
      <c r="B255">
        <f>IF(AND('Сб, вс без доп рабочих дней'!B255=0,COUNTIFS('Доп выходной'!A:A,Календарь!A255)=0),1,0)</f>
        <v>1</v>
      </c>
      <c r="C255">
        <f t="shared" si="12"/>
        <v>2012</v>
      </c>
      <c r="D255" t="str" cm="1">
        <f t="array" ref="D255">_xlfn.SWITCH(E255,
1,"I квартал",
2,"II квартал",
3,"III квартал",
4,"IV квартал")</f>
        <v>III квартал</v>
      </c>
      <c r="E255">
        <f t="shared" si="13"/>
        <v>3</v>
      </c>
      <c r="F255" t="str" cm="1">
        <f t="array" ref="F255">_xlfn.SWITCH(G255,
1,"Январь",
2,"Февраль",
3,"Март",
4,"Апрель",
5,"Май",
6,"Июнь",
7,"Июль",
8,"Август",
9,"Сентябрь",
10,"Октябрь",
11,"Ноябрь",
12,"Декабрь")</f>
        <v>Сентябрь</v>
      </c>
      <c r="G255">
        <f t="shared" si="14"/>
        <v>9</v>
      </c>
      <c r="H255">
        <f t="shared" si="15"/>
        <v>10</v>
      </c>
    </row>
    <row r="256" spans="1:8" x14ac:dyDescent="0.25">
      <c r="A256" s="1">
        <v>41163</v>
      </c>
      <c r="B256">
        <f>IF(AND('Сб, вс без доп рабочих дней'!B256=0,COUNTIFS('Доп выходной'!A:A,Календарь!A256)=0),1,0)</f>
        <v>1</v>
      </c>
      <c r="C256">
        <f t="shared" si="12"/>
        <v>2012</v>
      </c>
      <c r="D256" t="str" cm="1">
        <f t="array" ref="D256">_xlfn.SWITCH(E256,
1,"I квартал",
2,"II квартал",
3,"III квартал",
4,"IV квартал")</f>
        <v>III квартал</v>
      </c>
      <c r="E256">
        <f t="shared" si="13"/>
        <v>3</v>
      </c>
      <c r="F256" t="str" cm="1">
        <f t="array" ref="F256">_xlfn.SWITCH(G256,
1,"Январь",
2,"Февраль",
3,"Март",
4,"Апрель",
5,"Май",
6,"Июнь",
7,"Июль",
8,"Август",
9,"Сентябрь",
10,"Октябрь",
11,"Ноябрь",
12,"Декабрь")</f>
        <v>Сентябрь</v>
      </c>
      <c r="G256">
        <f t="shared" si="14"/>
        <v>9</v>
      </c>
      <c r="H256">
        <f t="shared" si="15"/>
        <v>11</v>
      </c>
    </row>
    <row r="257" spans="1:8" x14ac:dyDescent="0.25">
      <c r="A257" s="1">
        <v>41164</v>
      </c>
      <c r="B257">
        <f>IF(AND('Сб, вс без доп рабочих дней'!B257=0,COUNTIFS('Доп выходной'!A:A,Календарь!A257)=0),1,0)</f>
        <v>1</v>
      </c>
      <c r="C257">
        <f t="shared" si="12"/>
        <v>2012</v>
      </c>
      <c r="D257" t="str" cm="1">
        <f t="array" ref="D257">_xlfn.SWITCH(E257,
1,"I квартал",
2,"II квартал",
3,"III квартал",
4,"IV квартал")</f>
        <v>III квартал</v>
      </c>
      <c r="E257">
        <f t="shared" si="13"/>
        <v>3</v>
      </c>
      <c r="F257" t="str" cm="1">
        <f t="array" ref="F257">_xlfn.SWITCH(G257,
1,"Январь",
2,"Февраль",
3,"Март",
4,"Апрель",
5,"Май",
6,"Июнь",
7,"Июль",
8,"Август",
9,"Сентябрь",
10,"Октябрь",
11,"Ноябрь",
12,"Декабрь")</f>
        <v>Сентябрь</v>
      </c>
      <c r="G257">
        <f t="shared" si="14"/>
        <v>9</v>
      </c>
      <c r="H257">
        <f t="shared" si="15"/>
        <v>12</v>
      </c>
    </row>
    <row r="258" spans="1:8" x14ac:dyDescent="0.25">
      <c r="A258" s="1">
        <v>41165</v>
      </c>
      <c r="B258">
        <f>IF(AND('Сб, вс без доп рабочих дней'!B258=0,COUNTIFS('Доп выходной'!A:A,Календарь!A258)=0),1,0)</f>
        <v>1</v>
      </c>
      <c r="C258">
        <f t="shared" si="12"/>
        <v>2012</v>
      </c>
      <c r="D258" t="str" cm="1">
        <f t="array" ref="D258">_xlfn.SWITCH(E258,
1,"I квартал",
2,"II квартал",
3,"III квартал",
4,"IV квартал")</f>
        <v>III квартал</v>
      </c>
      <c r="E258">
        <f t="shared" si="13"/>
        <v>3</v>
      </c>
      <c r="F258" t="str" cm="1">
        <f t="array" ref="F258">_xlfn.SWITCH(G258,
1,"Январь",
2,"Февраль",
3,"Март",
4,"Апрель",
5,"Май",
6,"Июнь",
7,"Июль",
8,"Август",
9,"Сентябрь",
10,"Октябрь",
11,"Ноябрь",
12,"Декабрь")</f>
        <v>Сентябрь</v>
      </c>
      <c r="G258">
        <f t="shared" si="14"/>
        <v>9</v>
      </c>
      <c r="H258">
        <f t="shared" si="15"/>
        <v>13</v>
      </c>
    </row>
    <row r="259" spans="1:8" x14ac:dyDescent="0.25">
      <c r="A259" s="1">
        <v>41166</v>
      </c>
      <c r="B259">
        <f>IF(AND('Сб, вс без доп рабочих дней'!B259=0,COUNTIFS('Доп выходной'!A:A,Календарь!A259)=0),1,0)</f>
        <v>1</v>
      </c>
      <c r="C259">
        <f t="shared" ref="C259:C322" si="16">YEAR(A259)</f>
        <v>2012</v>
      </c>
      <c r="D259" t="str" cm="1">
        <f t="array" ref="D259">_xlfn.SWITCH(E259,
1,"I квартал",
2,"II квартал",
3,"III квартал",
4,"IV квартал")</f>
        <v>III квартал</v>
      </c>
      <c r="E259">
        <f t="shared" ref="E259:E322" si="17">ROUNDUP(MONTH(A259)/3,0)</f>
        <v>3</v>
      </c>
      <c r="F259" t="str" cm="1">
        <f t="array" ref="F259">_xlfn.SWITCH(G259,
1,"Январь",
2,"Февраль",
3,"Март",
4,"Апрель",
5,"Май",
6,"Июнь",
7,"Июль",
8,"Август",
9,"Сентябрь",
10,"Октябрь",
11,"Ноябрь",
12,"Декабрь")</f>
        <v>Сентябрь</v>
      </c>
      <c r="G259">
        <f t="shared" ref="G259:G322" si="18">MONTH(A259)</f>
        <v>9</v>
      </c>
      <c r="H259">
        <f t="shared" ref="H259:H322" si="19">DAY(A259)</f>
        <v>14</v>
      </c>
    </row>
    <row r="260" spans="1:8" x14ac:dyDescent="0.25">
      <c r="A260" s="1">
        <v>41167</v>
      </c>
      <c r="B260">
        <f>IF(AND('Сб, вс без доп рабочих дней'!B260=0,COUNTIFS('Доп выходной'!A:A,Календарь!A260)=0),1,0)</f>
        <v>0</v>
      </c>
      <c r="C260">
        <f t="shared" si="16"/>
        <v>2012</v>
      </c>
      <c r="D260" t="str" cm="1">
        <f t="array" ref="D260">_xlfn.SWITCH(E260,
1,"I квартал",
2,"II квартал",
3,"III квартал",
4,"IV квартал")</f>
        <v>III квартал</v>
      </c>
      <c r="E260">
        <f t="shared" si="17"/>
        <v>3</v>
      </c>
      <c r="F260" t="str" cm="1">
        <f t="array" ref="F260">_xlfn.SWITCH(G260,
1,"Январь",
2,"Февраль",
3,"Март",
4,"Апрель",
5,"Май",
6,"Июнь",
7,"Июль",
8,"Август",
9,"Сентябрь",
10,"Октябрь",
11,"Ноябрь",
12,"Декабрь")</f>
        <v>Сентябрь</v>
      </c>
      <c r="G260">
        <f t="shared" si="18"/>
        <v>9</v>
      </c>
      <c r="H260">
        <f t="shared" si="19"/>
        <v>15</v>
      </c>
    </row>
    <row r="261" spans="1:8" x14ac:dyDescent="0.25">
      <c r="A261" s="1">
        <v>41168</v>
      </c>
      <c r="B261">
        <f>IF(AND('Сб, вс без доп рабочих дней'!B261=0,COUNTIFS('Доп выходной'!A:A,Календарь!A261)=0),1,0)</f>
        <v>0</v>
      </c>
      <c r="C261">
        <f t="shared" si="16"/>
        <v>2012</v>
      </c>
      <c r="D261" t="str" cm="1">
        <f t="array" ref="D261">_xlfn.SWITCH(E261,
1,"I квартал",
2,"II квартал",
3,"III квартал",
4,"IV квартал")</f>
        <v>III квартал</v>
      </c>
      <c r="E261">
        <f t="shared" si="17"/>
        <v>3</v>
      </c>
      <c r="F261" t="str" cm="1">
        <f t="array" ref="F261">_xlfn.SWITCH(G261,
1,"Январь",
2,"Февраль",
3,"Март",
4,"Апрель",
5,"Май",
6,"Июнь",
7,"Июль",
8,"Август",
9,"Сентябрь",
10,"Октябрь",
11,"Ноябрь",
12,"Декабрь")</f>
        <v>Сентябрь</v>
      </c>
      <c r="G261">
        <f t="shared" si="18"/>
        <v>9</v>
      </c>
      <c r="H261">
        <f t="shared" si="19"/>
        <v>16</v>
      </c>
    </row>
    <row r="262" spans="1:8" x14ac:dyDescent="0.25">
      <c r="A262" s="1">
        <v>41169</v>
      </c>
      <c r="B262">
        <f>IF(AND('Сб, вс без доп рабочих дней'!B262=0,COUNTIFS('Доп выходной'!A:A,Календарь!A262)=0),1,0)</f>
        <v>1</v>
      </c>
      <c r="C262">
        <f t="shared" si="16"/>
        <v>2012</v>
      </c>
      <c r="D262" t="str" cm="1">
        <f t="array" ref="D262">_xlfn.SWITCH(E262,
1,"I квартал",
2,"II квартал",
3,"III квартал",
4,"IV квартал")</f>
        <v>III квартал</v>
      </c>
      <c r="E262">
        <f t="shared" si="17"/>
        <v>3</v>
      </c>
      <c r="F262" t="str" cm="1">
        <f t="array" ref="F262">_xlfn.SWITCH(G262,
1,"Январь",
2,"Февраль",
3,"Март",
4,"Апрель",
5,"Май",
6,"Июнь",
7,"Июль",
8,"Август",
9,"Сентябрь",
10,"Октябрь",
11,"Ноябрь",
12,"Декабрь")</f>
        <v>Сентябрь</v>
      </c>
      <c r="G262">
        <f t="shared" si="18"/>
        <v>9</v>
      </c>
      <c r="H262">
        <f t="shared" si="19"/>
        <v>17</v>
      </c>
    </row>
    <row r="263" spans="1:8" x14ac:dyDescent="0.25">
      <c r="A263" s="1">
        <v>41170</v>
      </c>
      <c r="B263">
        <f>IF(AND('Сб, вс без доп рабочих дней'!B263=0,COUNTIFS('Доп выходной'!A:A,Календарь!A263)=0),1,0)</f>
        <v>1</v>
      </c>
      <c r="C263">
        <f t="shared" si="16"/>
        <v>2012</v>
      </c>
      <c r="D263" t="str" cm="1">
        <f t="array" ref="D263">_xlfn.SWITCH(E263,
1,"I квартал",
2,"II квартал",
3,"III квартал",
4,"IV квартал")</f>
        <v>III квартал</v>
      </c>
      <c r="E263">
        <f t="shared" si="17"/>
        <v>3</v>
      </c>
      <c r="F263" t="str" cm="1">
        <f t="array" ref="F263">_xlfn.SWITCH(G263,
1,"Январь",
2,"Февраль",
3,"Март",
4,"Апрель",
5,"Май",
6,"Июнь",
7,"Июль",
8,"Август",
9,"Сентябрь",
10,"Октябрь",
11,"Ноябрь",
12,"Декабрь")</f>
        <v>Сентябрь</v>
      </c>
      <c r="G263">
        <f t="shared" si="18"/>
        <v>9</v>
      </c>
      <c r="H263">
        <f t="shared" si="19"/>
        <v>18</v>
      </c>
    </row>
    <row r="264" spans="1:8" x14ac:dyDescent="0.25">
      <c r="A264" s="1">
        <v>41171</v>
      </c>
      <c r="B264">
        <f>IF(AND('Сб, вс без доп рабочих дней'!B264=0,COUNTIFS('Доп выходной'!A:A,Календарь!A264)=0),1,0)</f>
        <v>1</v>
      </c>
      <c r="C264">
        <f t="shared" si="16"/>
        <v>2012</v>
      </c>
      <c r="D264" t="str" cm="1">
        <f t="array" ref="D264">_xlfn.SWITCH(E264,
1,"I квартал",
2,"II квартал",
3,"III квартал",
4,"IV квартал")</f>
        <v>III квартал</v>
      </c>
      <c r="E264">
        <f t="shared" si="17"/>
        <v>3</v>
      </c>
      <c r="F264" t="str" cm="1">
        <f t="array" ref="F264">_xlfn.SWITCH(G264,
1,"Январь",
2,"Февраль",
3,"Март",
4,"Апрель",
5,"Май",
6,"Июнь",
7,"Июль",
8,"Август",
9,"Сентябрь",
10,"Октябрь",
11,"Ноябрь",
12,"Декабрь")</f>
        <v>Сентябрь</v>
      </c>
      <c r="G264">
        <f t="shared" si="18"/>
        <v>9</v>
      </c>
      <c r="H264">
        <f t="shared" si="19"/>
        <v>19</v>
      </c>
    </row>
    <row r="265" spans="1:8" x14ac:dyDescent="0.25">
      <c r="A265" s="1">
        <v>41172</v>
      </c>
      <c r="B265">
        <f>IF(AND('Сб, вс без доп рабочих дней'!B265=0,COUNTIFS('Доп выходной'!A:A,Календарь!A265)=0),1,0)</f>
        <v>1</v>
      </c>
      <c r="C265">
        <f t="shared" si="16"/>
        <v>2012</v>
      </c>
      <c r="D265" t="str" cm="1">
        <f t="array" ref="D265">_xlfn.SWITCH(E265,
1,"I квартал",
2,"II квартал",
3,"III квартал",
4,"IV квартал")</f>
        <v>III квартал</v>
      </c>
      <c r="E265">
        <f t="shared" si="17"/>
        <v>3</v>
      </c>
      <c r="F265" t="str" cm="1">
        <f t="array" ref="F265">_xlfn.SWITCH(G265,
1,"Январь",
2,"Февраль",
3,"Март",
4,"Апрель",
5,"Май",
6,"Июнь",
7,"Июль",
8,"Август",
9,"Сентябрь",
10,"Октябрь",
11,"Ноябрь",
12,"Декабрь")</f>
        <v>Сентябрь</v>
      </c>
      <c r="G265">
        <f t="shared" si="18"/>
        <v>9</v>
      </c>
      <c r="H265">
        <f t="shared" si="19"/>
        <v>20</v>
      </c>
    </row>
    <row r="266" spans="1:8" x14ac:dyDescent="0.25">
      <c r="A266" s="1">
        <v>41173</v>
      </c>
      <c r="B266">
        <f>IF(AND('Сб, вс без доп рабочих дней'!B266=0,COUNTIFS('Доп выходной'!A:A,Календарь!A266)=0),1,0)</f>
        <v>1</v>
      </c>
      <c r="C266">
        <f t="shared" si="16"/>
        <v>2012</v>
      </c>
      <c r="D266" t="str" cm="1">
        <f t="array" ref="D266">_xlfn.SWITCH(E266,
1,"I квартал",
2,"II квартал",
3,"III квартал",
4,"IV квартал")</f>
        <v>III квартал</v>
      </c>
      <c r="E266">
        <f t="shared" si="17"/>
        <v>3</v>
      </c>
      <c r="F266" t="str" cm="1">
        <f t="array" ref="F266">_xlfn.SWITCH(G266,
1,"Январь",
2,"Февраль",
3,"Март",
4,"Апрель",
5,"Май",
6,"Июнь",
7,"Июль",
8,"Август",
9,"Сентябрь",
10,"Октябрь",
11,"Ноябрь",
12,"Декабрь")</f>
        <v>Сентябрь</v>
      </c>
      <c r="G266">
        <f t="shared" si="18"/>
        <v>9</v>
      </c>
      <c r="H266">
        <f t="shared" si="19"/>
        <v>21</v>
      </c>
    </row>
    <row r="267" spans="1:8" x14ac:dyDescent="0.25">
      <c r="A267" s="1">
        <v>41174</v>
      </c>
      <c r="B267">
        <f>IF(AND('Сб, вс без доп рабочих дней'!B267=0,COUNTIFS('Доп выходной'!A:A,Календарь!A267)=0),1,0)</f>
        <v>0</v>
      </c>
      <c r="C267">
        <f t="shared" si="16"/>
        <v>2012</v>
      </c>
      <c r="D267" t="str" cm="1">
        <f t="array" ref="D267">_xlfn.SWITCH(E267,
1,"I квартал",
2,"II квартал",
3,"III квартал",
4,"IV квартал")</f>
        <v>III квартал</v>
      </c>
      <c r="E267">
        <f t="shared" si="17"/>
        <v>3</v>
      </c>
      <c r="F267" t="str" cm="1">
        <f t="array" ref="F267">_xlfn.SWITCH(G267,
1,"Январь",
2,"Февраль",
3,"Март",
4,"Апрель",
5,"Май",
6,"Июнь",
7,"Июль",
8,"Август",
9,"Сентябрь",
10,"Октябрь",
11,"Ноябрь",
12,"Декабрь")</f>
        <v>Сентябрь</v>
      </c>
      <c r="G267">
        <f t="shared" si="18"/>
        <v>9</v>
      </c>
      <c r="H267">
        <f t="shared" si="19"/>
        <v>22</v>
      </c>
    </row>
    <row r="268" spans="1:8" x14ac:dyDescent="0.25">
      <c r="A268" s="1">
        <v>41175</v>
      </c>
      <c r="B268">
        <f>IF(AND('Сб, вс без доп рабочих дней'!B268=0,COUNTIFS('Доп выходной'!A:A,Календарь!A268)=0),1,0)</f>
        <v>0</v>
      </c>
      <c r="C268">
        <f t="shared" si="16"/>
        <v>2012</v>
      </c>
      <c r="D268" t="str" cm="1">
        <f t="array" ref="D268">_xlfn.SWITCH(E268,
1,"I квартал",
2,"II квартал",
3,"III квартал",
4,"IV квартал")</f>
        <v>III квартал</v>
      </c>
      <c r="E268">
        <f t="shared" si="17"/>
        <v>3</v>
      </c>
      <c r="F268" t="str" cm="1">
        <f t="array" ref="F268">_xlfn.SWITCH(G268,
1,"Январь",
2,"Февраль",
3,"Март",
4,"Апрель",
5,"Май",
6,"Июнь",
7,"Июль",
8,"Август",
9,"Сентябрь",
10,"Октябрь",
11,"Ноябрь",
12,"Декабрь")</f>
        <v>Сентябрь</v>
      </c>
      <c r="G268">
        <f t="shared" si="18"/>
        <v>9</v>
      </c>
      <c r="H268">
        <f t="shared" si="19"/>
        <v>23</v>
      </c>
    </row>
    <row r="269" spans="1:8" x14ac:dyDescent="0.25">
      <c r="A269" s="1">
        <v>41176</v>
      </c>
      <c r="B269">
        <f>IF(AND('Сб, вс без доп рабочих дней'!B269=0,COUNTIFS('Доп выходной'!A:A,Календарь!A269)=0),1,0)</f>
        <v>1</v>
      </c>
      <c r="C269">
        <f t="shared" si="16"/>
        <v>2012</v>
      </c>
      <c r="D269" t="str" cm="1">
        <f t="array" ref="D269">_xlfn.SWITCH(E269,
1,"I квартал",
2,"II квартал",
3,"III квартал",
4,"IV квартал")</f>
        <v>III квартал</v>
      </c>
      <c r="E269">
        <f t="shared" si="17"/>
        <v>3</v>
      </c>
      <c r="F269" t="str" cm="1">
        <f t="array" ref="F269">_xlfn.SWITCH(G269,
1,"Январь",
2,"Февраль",
3,"Март",
4,"Апрель",
5,"Май",
6,"Июнь",
7,"Июль",
8,"Август",
9,"Сентябрь",
10,"Октябрь",
11,"Ноябрь",
12,"Декабрь")</f>
        <v>Сентябрь</v>
      </c>
      <c r="G269">
        <f t="shared" si="18"/>
        <v>9</v>
      </c>
      <c r="H269">
        <f t="shared" si="19"/>
        <v>24</v>
      </c>
    </row>
    <row r="270" spans="1:8" x14ac:dyDescent="0.25">
      <c r="A270" s="1">
        <v>41177</v>
      </c>
      <c r="B270">
        <f>IF(AND('Сб, вс без доп рабочих дней'!B270=0,COUNTIFS('Доп выходной'!A:A,Календарь!A270)=0),1,0)</f>
        <v>1</v>
      </c>
      <c r="C270">
        <f t="shared" si="16"/>
        <v>2012</v>
      </c>
      <c r="D270" t="str" cm="1">
        <f t="array" ref="D270">_xlfn.SWITCH(E270,
1,"I квартал",
2,"II квартал",
3,"III квартал",
4,"IV квартал")</f>
        <v>III квартал</v>
      </c>
      <c r="E270">
        <f t="shared" si="17"/>
        <v>3</v>
      </c>
      <c r="F270" t="str" cm="1">
        <f t="array" ref="F270">_xlfn.SWITCH(G270,
1,"Январь",
2,"Февраль",
3,"Март",
4,"Апрель",
5,"Май",
6,"Июнь",
7,"Июль",
8,"Август",
9,"Сентябрь",
10,"Октябрь",
11,"Ноябрь",
12,"Декабрь")</f>
        <v>Сентябрь</v>
      </c>
      <c r="G270">
        <f t="shared" si="18"/>
        <v>9</v>
      </c>
      <c r="H270">
        <f t="shared" si="19"/>
        <v>25</v>
      </c>
    </row>
    <row r="271" spans="1:8" x14ac:dyDescent="0.25">
      <c r="A271" s="1">
        <v>41178</v>
      </c>
      <c r="B271">
        <f>IF(AND('Сб, вс без доп рабочих дней'!B271=0,COUNTIFS('Доп выходной'!A:A,Календарь!A271)=0),1,0)</f>
        <v>1</v>
      </c>
      <c r="C271">
        <f t="shared" si="16"/>
        <v>2012</v>
      </c>
      <c r="D271" t="str" cm="1">
        <f t="array" ref="D271">_xlfn.SWITCH(E271,
1,"I квартал",
2,"II квартал",
3,"III квартал",
4,"IV квартал")</f>
        <v>III квартал</v>
      </c>
      <c r="E271">
        <f t="shared" si="17"/>
        <v>3</v>
      </c>
      <c r="F271" t="str" cm="1">
        <f t="array" ref="F271">_xlfn.SWITCH(G271,
1,"Январь",
2,"Февраль",
3,"Март",
4,"Апрель",
5,"Май",
6,"Июнь",
7,"Июль",
8,"Август",
9,"Сентябрь",
10,"Октябрь",
11,"Ноябрь",
12,"Декабрь")</f>
        <v>Сентябрь</v>
      </c>
      <c r="G271">
        <f t="shared" si="18"/>
        <v>9</v>
      </c>
      <c r="H271">
        <f t="shared" si="19"/>
        <v>26</v>
      </c>
    </row>
    <row r="272" spans="1:8" x14ac:dyDescent="0.25">
      <c r="A272" s="1">
        <v>41179</v>
      </c>
      <c r="B272">
        <f>IF(AND('Сб, вс без доп рабочих дней'!B272=0,COUNTIFS('Доп выходной'!A:A,Календарь!A272)=0),1,0)</f>
        <v>1</v>
      </c>
      <c r="C272">
        <f t="shared" si="16"/>
        <v>2012</v>
      </c>
      <c r="D272" t="str" cm="1">
        <f t="array" ref="D272">_xlfn.SWITCH(E272,
1,"I квартал",
2,"II квартал",
3,"III квартал",
4,"IV квартал")</f>
        <v>III квартал</v>
      </c>
      <c r="E272">
        <f t="shared" si="17"/>
        <v>3</v>
      </c>
      <c r="F272" t="str" cm="1">
        <f t="array" ref="F272">_xlfn.SWITCH(G272,
1,"Январь",
2,"Февраль",
3,"Март",
4,"Апрель",
5,"Май",
6,"Июнь",
7,"Июль",
8,"Август",
9,"Сентябрь",
10,"Октябрь",
11,"Ноябрь",
12,"Декабрь")</f>
        <v>Сентябрь</v>
      </c>
      <c r="G272">
        <f t="shared" si="18"/>
        <v>9</v>
      </c>
      <c r="H272">
        <f t="shared" si="19"/>
        <v>27</v>
      </c>
    </row>
    <row r="273" spans="1:8" x14ac:dyDescent="0.25">
      <c r="A273" s="1">
        <v>41180</v>
      </c>
      <c r="B273">
        <f>IF(AND('Сб, вс без доп рабочих дней'!B273=0,COUNTIFS('Доп выходной'!A:A,Календарь!A273)=0),1,0)</f>
        <v>1</v>
      </c>
      <c r="C273">
        <f t="shared" si="16"/>
        <v>2012</v>
      </c>
      <c r="D273" t="str" cm="1">
        <f t="array" ref="D273">_xlfn.SWITCH(E273,
1,"I квартал",
2,"II квартал",
3,"III квартал",
4,"IV квартал")</f>
        <v>III квартал</v>
      </c>
      <c r="E273">
        <f t="shared" si="17"/>
        <v>3</v>
      </c>
      <c r="F273" t="str" cm="1">
        <f t="array" ref="F273">_xlfn.SWITCH(G273,
1,"Январь",
2,"Февраль",
3,"Март",
4,"Апрель",
5,"Май",
6,"Июнь",
7,"Июль",
8,"Август",
9,"Сентябрь",
10,"Октябрь",
11,"Ноябрь",
12,"Декабрь")</f>
        <v>Сентябрь</v>
      </c>
      <c r="G273">
        <f t="shared" si="18"/>
        <v>9</v>
      </c>
      <c r="H273">
        <f t="shared" si="19"/>
        <v>28</v>
      </c>
    </row>
    <row r="274" spans="1:8" x14ac:dyDescent="0.25">
      <c r="A274" s="1">
        <v>41181</v>
      </c>
      <c r="B274">
        <f>IF(AND('Сб, вс без доп рабочих дней'!B274=0,COUNTIFS('Доп выходной'!A:A,Календарь!A274)=0),1,0)</f>
        <v>0</v>
      </c>
      <c r="C274">
        <f t="shared" si="16"/>
        <v>2012</v>
      </c>
      <c r="D274" t="str" cm="1">
        <f t="array" ref="D274">_xlfn.SWITCH(E274,
1,"I квартал",
2,"II квартал",
3,"III квартал",
4,"IV квартал")</f>
        <v>III квартал</v>
      </c>
      <c r="E274">
        <f t="shared" si="17"/>
        <v>3</v>
      </c>
      <c r="F274" t="str" cm="1">
        <f t="array" ref="F274">_xlfn.SWITCH(G274,
1,"Январь",
2,"Февраль",
3,"Март",
4,"Апрель",
5,"Май",
6,"Июнь",
7,"Июль",
8,"Август",
9,"Сентябрь",
10,"Октябрь",
11,"Ноябрь",
12,"Декабрь")</f>
        <v>Сентябрь</v>
      </c>
      <c r="G274">
        <f t="shared" si="18"/>
        <v>9</v>
      </c>
      <c r="H274">
        <f t="shared" si="19"/>
        <v>29</v>
      </c>
    </row>
    <row r="275" spans="1:8" x14ac:dyDescent="0.25">
      <c r="A275" s="1">
        <v>41182</v>
      </c>
      <c r="B275">
        <f>IF(AND('Сб, вс без доп рабочих дней'!B275=0,COUNTIFS('Доп выходной'!A:A,Календарь!A275)=0),1,0)</f>
        <v>0</v>
      </c>
      <c r="C275">
        <f t="shared" si="16"/>
        <v>2012</v>
      </c>
      <c r="D275" t="str" cm="1">
        <f t="array" ref="D275">_xlfn.SWITCH(E275,
1,"I квартал",
2,"II квартал",
3,"III квартал",
4,"IV квартал")</f>
        <v>III квартал</v>
      </c>
      <c r="E275">
        <f t="shared" si="17"/>
        <v>3</v>
      </c>
      <c r="F275" t="str" cm="1">
        <f t="array" ref="F275">_xlfn.SWITCH(G275,
1,"Январь",
2,"Февраль",
3,"Март",
4,"Апрель",
5,"Май",
6,"Июнь",
7,"Июль",
8,"Август",
9,"Сентябрь",
10,"Октябрь",
11,"Ноябрь",
12,"Декабрь")</f>
        <v>Сентябрь</v>
      </c>
      <c r="G275">
        <f t="shared" si="18"/>
        <v>9</v>
      </c>
      <c r="H275">
        <f t="shared" si="19"/>
        <v>30</v>
      </c>
    </row>
    <row r="276" spans="1:8" x14ac:dyDescent="0.25">
      <c r="A276" s="1">
        <v>41183</v>
      </c>
      <c r="B276">
        <f>IF(AND('Сб, вс без доп рабочих дней'!B276=0,COUNTIFS('Доп выходной'!A:A,Календарь!A276)=0),1,0)</f>
        <v>1</v>
      </c>
      <c r="C276">
        <f t="shared" si="16"/>
        <v>2012</v>
      </c>
      <c r="D276" t="str" cm="1">
        <f t="array" ref="D276">_xlfn.SWITCH(E276,
1,"I квартал",
2,"II квартал",
3,"III квартал",
4,"IV квартал")</f>
        <v>IV квартал</v>
      </c>
      <c r="E276">
        <f t="shared" si="17"/>
        <v>4</v>
      </c>
      <c r="F276" t="str" cm="1">
        <f t="array" ref="F276">_xlfn.SWITCH(G276,
1,"Январь",
2,"Февраль",
3,"Март",
4,"Апрель",
5,"Май",
6,"Июнь",
7,"Июль",
8,"Август",
9,"Сентябрь",
10,"Октябрь",
11,"Ноябрь",
12,"Декабрь")</f>
        <v>Октябрь</v>
      </c>
      <c r="G276">
        <f t="shared" si="18"/>
        <v>10</v>
      </c>
      <c r="H276">
        <f t="shared" si="19"/>
        <v>1</v>
      </c>
    </row>
    <row r="277" spans="1:8" x14ac:dyDescent="0.25">
      <c r="A277" s="1">
        <v>41184</v>
      </c>
      <c r="B277">
        <f>IF(AND('Сб, вс без доп рабочих дней'!B277=0,COUNTIFS('Доп выходной'!A:A,Календарь!A277)=0),1,0)</f>
        <v>1</v>
      </c>
      <c r="C277">
        <f t="shared" si="16"/>
        <v>2012</v>
      </c>
      <c r="D277" t="str" cm="1">
        <f t="array" ref="D277">_xlfn.SWITCH(E277,
1,"I квартал",
2,"II квартал",
3,"III квартал",
4,"IV квартал")</f>
        <v>IV квартал</v>
      </c>
      <c r="E277">
        <f t="shared" si="17"/>
        <v>4</v>
      </c>
      <c r="F277" t="str" cm="1">
        <f t="array" ref="F277">_xlfn.SWITCH(G277,
1,"Январь",
2,"Февраль",
3,"Март",
4,"Апрель",
5,"Май",
6,"Июнь",
7,"Июль",
8,"Август",
9,"Сентябрь",
10,"Октябрь",
11,"Ноябрь",
12,"Декабрь")</f>
        <v>Октябрь</v>
      </c>
      <c r="G277">
        <f t="shared" si="18"/>
        <v>10</v>
      </c>
      <c r="H277">
        <f t="shared" si="19"/>
        <v>2</v>
      </c>
    </row>
    <row r="278" spans="1:8" x14ac:dyDescent="0.25">
      <c r="A278" s="1">
        <v>41185</v>
      </c>
      <c r="B278">
        <f>IF(AND('Сб, вс без доп рабочих дней'!B278=0,COUNTIFS('Доп выходной'!A:A,Календарь!A278)=0),1,0)</f>
        <v>1</v>
      </c>
      <c r="C278">
        <f t="shared" si="16"/>
        <v>2012</v>
      </c>
      <c r="D278" t="str" cm="1">
        <f t="array" ref="D278">_xlfn.SWITCH(E278,
1,"I квартал",
2,"II квартал",
3,"III квартал",
4,"IV квартал")</f>
        <v>IV квартал</v>
      </c>
      <c r="E278">
        <f t="shared" si="17"/>
        <v>4</v>
      </c>
      <c r="F278" t="str" cm="1">
        <f t="array" ref="F278">_xlfn.SWITCH(G278,
1,"Январь",
2,"Февраль",
3,"Март",
4,"Апрель",
5,"Май",
6,"Июнь",
7,"Июль",
8,"Август",
9,"Сентябрь",
10,"Октябрь",
11,"Ноябрь",
12,"Декабрь")</f>
        <v>Октябрь</v>
      </c>
      <c r="G278">
        <f t="shared" si="18"/>
        <v>10</v>
      </c>
      <c r="H278">
        <f t="shared" si="19"/>
        <v>3</v>
      </c>
    </row>
    <row r="279" spans="1:8" x14ac:dyDescent="0.25">
      <c r="A279" s="1">
        <v>41186</v>
      </c>
      <c r="B279">
        <f>IF(AND('Сб, вс без доп рабочих дней'!B279=0,COUNTIFS('Доп выходной'!A:A,Календарь!A279)=0),1,0)</f>
        <v>1</v>
      </c>
      <c r="C279">
        <f t="shared" si="16"/>
        <v>2012</v>
      </c>
      <c r="D279" t="str" cm="1">
        <f t="array" ref="D279">_xlfn.SWITCH(E279,
1,"I квартал",
2,"II квартал",
3,"III квартал",
4,"IV квартал")</f>
        <v>IV квартал</v>
      </c>
      <c r="E279">
        <f t="shared" si="17"/>
        <v>4</v>
      </c>
      <c r="F279" t="str" cm="1">
        <f t="array" ref="F279">_xlfn.SWITCH(G279,
1,"Январь",
2,"Февраль",
3,"Март",
4,"Апрель",
5,"Май",
6,"Июнь",
7,"Июль",
8,"Август",
9,"Сентябрь",
10,"Октябрь",
11,"Ноябрь",
12,"Декабрь")</f>
        <v>Октябрь</v>
      </c>
      <c r="G279">
        <f t="shared" si="18"/>
        <v>10</v>
      </c>
      <c r="H279">
        <f t="shared" si="19"/>
        <v>4</v>
      </c>
    </row>
    <row r="280" spans="1:8" x14ac:dyDescent="0.25">
      <c r="A280" s="1">
        <v>41187</v>
      </c>
      <c r="B280">
        <f>IF(AND('Сб, вс без доп рабочих дней'!B280=0,COUNTIFS('Доп выходной'!A:A,Календарь!A280)=0),1,0)</f>
        <v>1</v>
      </c>
      <c r="C280">
        <f t="shared" si="16"/>
        <v>2012</v>
      </c>
      <c r="D280" t="str" cm="1">
        <f t="array" ref="D280">_xlfn.SWITCH(E280,
1,"I квартал",
2,"II квартал",
3,"III квартал",
4,"IV квартал")</f>
        <v>IV квартал</v>
      </c>
      <c r="E280">
        <f t="shared" si="17"/>
        <v>4</v>
      </c>
      <c r="F280" t="str" cm="1">
        <f t="array" ref="F280">_xlfn.SWITCH(G280,
1,"Январь",
2,"Февраль",
3,"Март",
4,"Апрель",
5,"Май",
6,"Июнь",
7,"Июль",
8,"Август",
9,"Сентябрь",
10,"Октябрь",
11,"Ноябрь",
12,"Декабрь")</f>
        <v>Октябрь</v>
      </c>
      <c r="G280">
        <f t="shared" si="18"/>
        <v>10</v>
      </c>
      <c r="H280">
        <f t="shared" si="19"/>
        <v>5</v>
      </c>
    </row>
    <row r="281" spans="1:8" x14ac:dyDescent="0.25">
      <c r="A281" s="1">
        <v>41188</v>
      </c>
      <c r="B281">
        <f>IF(AND('Сб, вс без доп рабочих дней'!B281=0,COUNTIFS('Доп выходной'!A:A,Календарь!A281)=0),1,0)</f>
        <v>0</v>
      </c>
      <c r="C281">
        <f t="shared" si="16"/>
        <v>2012</v>
      </c>
      <c r="D281" t="str" cm="1">
        <f t="array" ref="D281">_xlfn.SWITCH(E281,
1,"I квартал",
2,"II квартал",
3,"III квартал",
4,"IV квартал")</f>
        <v>IV квартал</v>
      </c>
      <c r="E281">
        <f t="shared" si="17"/>
        <v>4</v>
      </c>
      <c r="F281" t="str" cm="1">
        <f t="array" ref="F281">_xlfn.SWITCH(G281,
1,"Январь",
2,"Февраль",
3,"Март",
4,"Апрель",
5,"Май",
6,"Июнь",
7,"Июль",
8,"Август",
9,"Сентябрь",
10,"Октябрь",
11,"Ноябрь",
12,"Декабрь")</f>
        <v>Октябрь</v>
      </c>
      <c r="G281">
        <f t="shared" si="18"/>
        <v>10</v>
      </c>
      <c r="H281">
        <f t="shared" si="19"/>
        <v>6</v>
      </c>
    </row>
    <row r="282" spans="1:8" x14ac:dyDescent="0.25">
      <c r="A282" s="1">
        <v>41189</v>
      </c>
      <c r="B282">
        <f>IF(AND('Сб, вс без доп рабочих дней'!B282=0,COUNTIFS('Доп выходной'!A:A,Календарь!A282)=0),1,0)</f>
        <v>0</v>
      </c>
      <c r="C282">
        <f t="shared" si="16"/>
        <v>2012</v>
      </c>
      <c r="D282" t="str" cm="1">
        <f t="array" ref="D282">_xlfn.SWITCH(E282,
1,"I квартал",
2,"II квартал",
3,"III квартал",
4,"IV квартал")</f>
        <v>IV квартал</v>
      </c>
      <c r="E282">
        <f t="shared" si="17"/>
        <v>4</v>
      </c>
      <c r="F282" t="str" cm="1">
        <f t="array" ref="F282">_xlfn.SWITCH(G282,
1,"Январь",
2,"Февраль",
3,"Март",
4,"Апрель",
5,"Май",
6,"Июнь",
7,"Июль",
8,"Август",
9,"Сентябрь",
10,"Октябрь",
11,"Ноябрь",
12,"Декабрь")</f>
        <v>Октябрь</v>
      </c>
      <c r="G282">
        <f t="shared" si="18"/>
        <v>10</v>
      </c>
      <c r="H282">
        <f t="shared" si="19"/>
        <v>7</v>
      </c>
    </row>
    <row r="283" spans="1:8" x14ac:dyDescent="0.25">
      <c r="A283" s="1">
        <v>41190</v>
      </c>
      <c r="B283">
        <f>IF(AND('Сб, вс без доп рабочих дней'!B283=0,COUNTIFS('Доп выходной'!A:A,Календарь!A283)=0),1,0)</f>
        <v>1</v>
      </c>
      <c r="C283">
        <f t="shared" si="16"/>
        <v>2012</v>
      </c>
      <c r="D283" t="str" cm="1">
        <f t="array" ref="D283">_xlfn.SWITCH(E283,
1,"I квартал",
2,"II квартал",
3,"III квартал",
4,"IV квартал")</f>
        <v>IV квартал</v>
      </c>
      <c r="E283">
        <f t="shared" si="17"/>
        <v>4</v>
      </c>
      <c r="F283" t="str" cm="1">
        <f t="array" ref="F283">_xlfn.SWITCH(G283,
1,"Январь",
2,"Февраль",
3,"Март",
4,"Апрель",
5,"Май",
6,"Июнь",
7,"Июль",
8,"Август",
9,"Сентябрь",
10,"Октябрь",
11,"Ноябрь",
12,"Декабрь")</f>
        <v>Октябрь</v>
      </c>
      <c r="G283">
        <f t="shared" si="18"/>
        <v>10</v>
      </c>
      <c r="H283">
        <f t="shared" si="19"/>
        <v>8</v>
      </c>
    </row>
    <row r="284" spans="1:8" x14ac:dyDescent="0.25">
      <c r="A284" s="1">
        <v>41191</v>
      </c>
      <c r="B284">
        <f>IF(AND('Сб, вс без доп рабочих дней'!B284=0,COUNTIFS('Доп выходной'!A:A,Календарь!A284)=0),1,0)</f>
        <v>1</v>
      </c>
      <c r="C284">
        <f t="shared" si="16"/>
        <v>2012</v>
      </c>
      <c r="D284" t="str" cm="1">
        <f t="array" ref="D284">_xlfn.SWITCH(E284,
1,"I квартал",
2,"II квартал",
3,"III квартал",
4,"IV квартал")</f>
        <v>IV квартал</v>
      </c>
      <c r="E284">
        <f t="shared" si="17"/>
        <v>4</v>
      </c>
      <c r="F284" t="str" cm="1">
        <f t="array" ref="F284">_xlfn.SWITCH(G284,
1,"Январь",
2,"Февраль",
3,"Март",
4,"Апрель",
5,"Май",
6,"Июнь",
7,"Июль",
8,"Август",
9,"Сентябрь",
10,"Октябрь",
11,"Ноябрь",
12,"Декабрь")</f>
        <v>Октябрь</v>
      </c>
      <c r="G284">
        <f t="shared" si="18"/>
        <v>10</v>
      </c>
      <c r="H284">
        <f t="shared" si="19"/>
        <v>9</v>
      </c>
    </row>
    <row r="285" spans="1:8" x14ac:dyDescent="0.25">
      <c r="A285" s="1">
        <v>41192</v>
      </c>
      <c r="B285">
        <f>IF(AND('Сб, вс без доп рабочих дней'!B285=0,COUNTIFS('Доп выходной'!A:A,Календарь!A285)=0),1,0)</f>
        <v>1</v>
      </c>
      <c r="C285">
        <f t="shared" si="16"/>
        <v>2012</v>
      </c>
      <c r="D285" t="str" cm="1">
        <f t="array" ref="D285">_xlfn.SWITCH(E285,
1,"I квартал",
2,"II квартал",
3,"III квартал",
4,"IV квартал")</f>
        <v>IV квартал</v>
      </c>
      <c r="E285">
        <f t="shared" si="17"/>
        <v>4</v>
      </c>
      <c r="F285" t="str" cm="1">
        <f t="array" ref="F285">_xlfn.SWITCH(G285,
1,"Январь",
2,"Февраль",
3,"Март",
4,"Апрель",
5,"Май",
6,"Июнь",
7,"Июль",
8,"Август",
9,"Сентябрь",
10,"Октябрь",
11,"Ноябрь",
12,"Декабрь")</f>
        <v>Октябрь</v>
      </c>
      <c r="G285">
        <f t="shared" si="18"/>
        <v>10</v>
      </c>
      <c r="H285">
        <f t="shared" si="19"/>
        <v>10</v>
      </c>
    </row>
    <row r="286" spans="1:8" x14ac:dyDescent="0.25">
      <c r="A286" s="1">
        <v>41193</v>
      </c>
      <c r="B286">
        <f>IF(AND('Сб, вс без доп рабочих дней'!B286=0,COUNTIFS('Доп выходной'!A:A,Календарь!A286)=0),1,0)</f>
        <v>1</v>
      </c>
      <c r="C286">
        <f t="shared" si="16"/>
        <v>2012</v>
      </c>
      <c r="D286" t="str" cm="1">
        <f t="array" ref="D286">_xlfn.SWITCH(E286,
1,"I квартал",
2,"II квартал",
3,"III квартал",
4,"IV квартал")</f>
        <v>IV квартал</v>
      </c>
      <c r="E286">
        <f t="shared" si="17"/>
        <v>4</v>
      </c>
      <c r="F286" t="str" cm="1">
        <f t="array" ref="F286">_xlfn.SWITCH(G286,
1,"Январь",
2,"Февраль",
3,"Март",
4,"Апрель",
5,"Май",
6,"Июнь",
7,"Июль",
8,"Август",
9,"Сентябрь",
10,"Октябрь",
11,"Ноябрь",
12,"Декабрь")</f>
        <v>Октябрь</v>
      </c>
      <c r="G286">
        <f t="shared" si="18"/>
        <v>10</v>
      </c>
      <c r="H286">
        <f t="shared" si="19"/>
        <v>11</v>
      </c>
    </row>
    <row r="287" spans="1:8" x14ac:dyDescent="0.25">
      <c r="A287" s="1">
        <v>41194</v>
      </c>
      <c r="B287">
        <f>IF(AND('Сб, вс без доп рабочих дней'!B287=0,COUNTIFS('Доп выходной'!A:A,Календарь!A287)=0),1,0)</f>
        <v>1</v>
      </c>
      <c r="C287">
        <f t="shared" si="16"/>
        <v>2012</v>
      </c>
      <c r="D287" t="str" cm="1">
        <f t="array" ref="D287">_xlfn.SWITCH(E287,
1,"I квартал",
2,"II квартал",
3,"III квартал",
4,"IV квартал")</f>
        <v>IV квартал</v>
      </c>
      <c r="E287">
        <f t="shared" si="17"/>
        <v>4</v>
      </c>
      <c r="F287" t="str" cm="1">
        <f t="array" ref="F287">_xlfn.SWITCH(G287,
1,"Январь",
2,"Февраль",
3,"Март",
4,"Апрель",
5,"Май",
6,"Июнь",
7,"Июль",
8,"Август",
9,"Сентябрь",
10,"Октябрь",
11,"Ноябрь",
12,"Декабрь")</f>
        <v>Октябрь</v>
      </c>
      <c r="G287">
        <f t="shared" si="18"/>
        <v>10</v>
      </c>
      <c r="H287">
        <f t="shared" si="19"/>
        <v>12</v>
      </c>
    </row>
    <row r="288" spans="1:8" x14ac:dyDescent="0.25">
      <c r="A288" s="1">
        <v>41195</v>
      </c>
      <c r="B288">
        <f>IF(AND('Сб, вс без доп рабочих дней'!B288=0,COUNTIFS('Доп выходной'!A:A,Календарь!A288)=0),1,0)</f>
        <v>0</v>
      </c>
      <c r="C288">
        <f t="shared" si="16"/>
        <v>2012</v>
      </c>
      <c r="D288" t="str" cm="1">
        <f t="array" ref="D288">_xlfn.SWITCH(E288,
1,"I квартал",
2,"II квартал",
3,"III квартал",
4,"IV квартал")</f>
        <v>IV квартал</v>
      </c>
      <c r="E288">
        <f t="shared" si="17"/>
        <v>4</v>
      </c>
      <c r="F288" t="str" cm="1">
        <f t="array" ref="F288">_xlfn.SWITCH(G288,
1,"Январь",
2,"Февраль",
3,"Март",
4,"Апрель",
5,"Май",
6,"Июнь",
7,"Июль",
8,"Август",
9,"Сентябрь",
10,"Октябрь",
11,"Ноябрь",
12,"Декабрь")</f>
        <v>Октябрь</v>
      </c>
      <c r="G288">
        <f t="shared" si="18"/>
        <v>10</v>
      </c>
      <c r="H288">
        <f t="shared" si="19"/>
        <v>13</v>
      </c>
    </row>
    <row r="289" spans="1:8" x14ac:dyDescent="0.25">
      <c r="A289" s="1">
        <v>41196</v>
      </c>
      <c r="B289">
        <f>IF(AND('Сб, вс без доп рабочих дней'!B289=0,COUNTIFS('Доп выходной'!A:A,Календарь!A289)=0),1,0)</f>
        <v>0</v>
      </c>
      <c r="C289">
        <f t="shared" si="16"/>
        <v>2012</v>
      </c>
      <c r="D289" t="str" cm="1">
        <f t="array" ref="D289">_xlfn.SWITCH(E289,
1,"I квартал",
2,"II квартал",
3,"III квартал",
4,"IV квартал")</f>
        <v>IV квартал</v>
      </c>
      <c r="E289">
        <f t="shared" si="17"/>
        <v>4</v>
      </c>
      <c r="F289" t="str" cm="1">
        <f t="array" ref="F289">_xlfn.SWITCH(G289,
1,"Январь",
2,"Февраль",
3,"Март",
4,"Апрель",
5,"Май",
6,"Июнь",
7,"Июль",
8,"Август",
9,"Сентябрь",
10,"Октябрь",
11,"Ноябрь",
12,"Декабрь")</f>
        <v>Октябрь</v>
      </c>
      <c r="G289">
        <f t="shared" si="18"/>
        <v>10</v>
      </c>
      <c r="H289">
        <f t="shared" si="19"/>
        <v>14</v>
      </c>
    </row>
    <row r="290" spans="1:8" x14ac:dyDescent="0.25">
      <c r="A290" s="1">
        <v>41197</v>
      </c>
      <c r="B290">
        <f>IF(AND('Сб, вс без доп рабочих дней'!B290=0,COUNTIFS('Доп выходной'!A:A,Календарь!A290)=0),1,0)</f>
        <v>1</v>
      </c>
      <c r="C290">
        <f t="shared" si="16"/>
        <v>2012</v>
      </c>
      <c r="D290" t="str" cm="1">
        <f t="array" ref="D290">_xlfn.SWITCH(E290,
1,"I квартал",
2,"II квартал",
3,"III квартал",
4,"IV квартал")</f>
        <v>IV квартал</v>
      </c>
      <c r="E290">
        <f t="shared" si="17"/>
        <v>4</v>
      </c>
      <c r="F290" t="str" cm="1">
        <f t="array" ref="F290">_xlfn.SWITCH(G290,
1,"Январь",
2,"Февраль",
3,"Март",
4,"Апрель",
5,"Май",
6,"Июнь",
7,"Июль",
8,"Август",
9,"Сентябрь",
10,"Октябрь",
11,"Ноябрь",
12,"Декабрь")</f>
        <v>Октябрь</v>
      </c>
      <c r="G290">
        <f t="shared" si="18"/>
        <v>10</v>
      </c>
      <c r="H290">
        <f t="shared" si="19"/>
        <v>15</v>
      </c>
    </row>
    <row r="291" spans="1:8" x14ac:dyDescent="0.25">
      <c r="A291" s="1">
        <v>41198</v>
      </c>
      <c r="B291">
        <f>IF(AND('Сб, вс без доп рабочих дней'!B291=0,COUNTIFS('Доп выходной'!A:A,Календарь!A291)=0),1,0)</f>
        <v>1</v>
      </c>
      <c r="C291">
        <f t="shared" si="16"/>
        <v>2012</v>
      </c>
      <c r="D291" t="str" cm="1">
        <f t="array" ref="D291">_xlfn.SWITCH(E291,
1,"I квартал",
2,"II квартал",
3,"III квартал",
4,"IV квартал")</f>
        <v>IV квартал</v>
      </c>
      <c r="E291">
        <f t="shared" si="17"/>
        <v>4</v>
      </c>
      <c r="F291" t="str" cm="1">
        <f t="array" ref="F291">_xlfn.SWITCH(G291,
1,"Январь",
2,"Февраль",
3,"Март",
4,"Апрель",
5,"Май",
6,"Июнь",
7,"Июль",
8,"Август",
9,"Сентябрь",
10,"Октябрь",
11,"Ноябрь",
12,"Декабрь")</f>
        <v>Октябрь</v>
      </c>
      <c r="G291">
        <f t="shared" si="18"/>
        <v>10</v>
      </c>
      <c r="H291">
        <f t="shared" si="19"/>
        <v>16</v>
      </c>
    </row>
    <row r="292" spans="1:8" x14ac:dyDescent="0.25">
      <c r="A292" s="1">
        <v>41199</v>
      </c>
      <c r="B292">
        <f>IF(AND('Сб, вс без доп рабочих дней'!B292=0,COUNTIFS('Доп выходной'!A:A,Календарь!A292)=0),1,0)</f>
        <v>1</v>
      </c>
      <c r="C292">
        <f t="shared" si="16"/>
        <v>2012</v>
      </c>
      <c r="D292" t="str" cm="1">
        <f t="array" ref="D292">_xlfn.SWITCH(E292,
1,"I квартал",
2,"II квартал",
3,"III квартал",
4,"IV квартал")</f>
        <v>IV квартал</v>
      </c>
      <c r="E292">
        <f t="shared" si="17"/>
        <v>4</v>
      </c>
      <c r="F292" t="str" cm="1">
        <f t="array" ref="F292">_xlfn.SWITCH(G292,
1,"Январь",
2,"Февраль",
3,"Март",
4,"Апрель",
5,"Май",
6,"Июнь",
7,"Июль",
8,"Август",
9,"Сентябрь",
10,"Октябрь",
11,"Ноябрь",
12,"Декабрь")</f>
        <v>Октябрь</v>
      </c>
      <c r="G292">
        <f t="shared" si="18"/>
        <v>10</v>
      </c>
      <c r="H292">
        <f t="shared" si="19"/>
        <v>17</v>
      </c>
    </row>
    <row r="293" spans="1:8" x14ac:dyDescent="0.25">
      <c r="A293" s="1">
        <v>41200</v>
      </c>
      <c r="B293">
        <f>IF(AND('Сб, вс без доп рабочих дней'!B293=0,COUNTIFS('Доп выходной'!A:A,Календарь!A293)=0),1,0)</f>
        <v>1</v>
      </c>
      <c r="C293">
        <f t="shared" si="16"/>
        <v>2012</v>
      </c>
      <c r="D293" t="str" cm="1">
        <f t="array" ref="D293">_xlfn.SWITCH(E293,
1,"I квартал",
2,"II квартал",
3,"III квартал",
4,"IV квартал")</f>
        <v>IV квартал</v>
      </c>
      <c r="E293">
        <f t="shared" si="17"/>
        <v>4</v>
      </c>
      <c r="F293" t="str" cm="1">
        <f t="array" ref="F293">_xlfn.SWITCH(G293,
1,"Январь",
2,"Февраль",
3,"Март",
4,"Апрель",
5,"Май",
6,"Июнь",
7,"Июль",
8,"Август",
9,"Сентябрь",
10,"Октябрь",
11,"Ноябрь",
12,"Декабрь")</f>
        <v>Октябрь</v>
      </c>
      <c r="G293">
        <f t="shared" si="18"/>
        <v>10</v>
      </c>
      <c r="H293">
        <f t="shared" si="19"/>
        <v>18</v>
      </c>
    </row>
    <row r="294" spans="1:8" x14ac:dyDescent="0.25">
      <c r="A294" s="1">
        <v>41201</v>
      </c>
      <c r="B294">
        <f>IF(AND('Сб, вс без доп рабочих дней'!B294=0,COUNTIFS('Доп выходной'!A:A,Календарь!A294)=0),1,0)</f>
        <v>1</v>
      </c>
      <c r="C294">
        <f t="shared" si="16"/>
        <v>2012</v>
      </c>
      <c r="D294" t="str" cm="1">
        <f t="array" ref="D294">_xlfn.SWITCH(E294,
1,"I квартал",
2,"II квартал",
3,"III квартал",
4,"IV квартал")</f>
        <v>IV квартал</v>
      </c>
      <c r="E294">
        <f t="shared" si="17"/>
        <v>4</v>
      </c>
      <c r="F294" t="str" cm="1">
        <f t="array" ref="F294">_xlfn.SWITCH(G294,
1,"Январь",
2,"Февраль",
3,"Март",
4,"Апрель",
5,"Май",
6,"Июнь",
7,"Июль",
8,"Август",
9,"Сентябрь",
10,"Октябрь",
11,"Ноябрь",
12,"Декабрь")</f>
        <v>Октябрь</v>
      </c>
      <c r="G294">
        <f t="shared" si="18"/>
        <v>10</v>
      </c>
      <c r="H294">
        <f t="shared" si="19"/>
        <v>19</v>
      </c>
    </row>
    <row r="295" spans="1:8" x14ac:dyDescent="0.25">
      <c r="A295" s="1">
        <v>41202</v>
      </c>
      <c r="B295">
        <f>IF(AND('Сб, вс без доп рабочих дней'!B295=0,COUNTIFS('Доп выходной'!A:A,Календарь!A295)=0),1,0)</f>
        <v>0</v>
      </c>
      <c r="C295">
        <f t="shared" si="16"/>
        <v>2012</v>
      </c>
      <c r="D295" t="str" cm="1">
        <f t="array" ref="D295">_xlfn.SWITCH(E295,
1,"I квартал",
2,"II квартал",
3,"III квартал",
4,"IV квартал")</f>
        <v>IV квартал</v>
      </c>
      <c r="E295">
        <f t="shared" si="17"/>
        <v>4</v>
      </c>
      <c r="F295" t="str" cm="1">
        <f t="array" ref="F295">_xlfn.SWITCH(G295,
1,"Январь",
2,"Февраль",
3,"Март",
4,"Апрель",
5,"Май",
6,"Июнь",
7,"Июль",
8,"Август",
9,"Сентябрь",
10,"Октябрь",
11,"Ноябрь",
12,"Декабрь")</f>
        <v>Октябрь</v>
      </c>
      <c r="G295">
        <f t="shared" si="18"/>
        <v>10</v>
      </c>
      <c r="H295">
        <f t="shared" si="19"/>
        <v>20</v>
      </c>
    </row>
    <row r="296" spans="1:8" x14ac:dyDescent="0.25">
      <c r="A296" s="1">
        <v>41203</v>
      </c>
      <c r="B296">
        <f>IF(AND('Сб, вс без доп рабочих дней'!B296=0,COUNTIFS('Доп выходной'!A:A,Календарь!A296)=0),1,0)</f>
        <v>0</v>
      </c>
      <c r="C296">
        <f t="shared" si="16"/>
        <v>2012</v>
      </c>
      <c r="D296" t="str" cm="1">
        <f t="array" ref="D296">_xlfn.SWITCH(E296,
1,"I квартал",
2,"II квартал",
3,"III квартал",
4,"IV квартал")</f>
        <v>IV квартал</v>
      </c>
      <c r="E296">
        <f t="shared" si="17"/>
        <v>4</v>
      </c>
      <c r="F296" t="str" cm="1">
        <f t="array" ref="F296">_xlfn.SWITCH(G296,
1,"Январь",
2,"Февраль",
3,"Март",
4,"Апрель",
5,"Май",
6,"Июнь",
7,"Июль",
8,"Август",
9,"Сентябрь",
10,"Октябрь",
11,"Ноябрь",
12,"Декабрь")</f>
        <v>Октябрь</v>
      </c>
      <c r="G296">
        <f t="shared" si="18"/>
        <v>10</v>
      </c>
      <c r="H296">
        <f t="shared" si="19"/>
        <v>21</v>
      </c>
    </row>
    <row r="297" spans="1:8" x14ac:dyDescent="0.25">
      <c r="A297" s="1">
        <v>41204</v>
      </c>
      <c r="B297">
        <f>IF(AND('Сб, вс без доп рабочих дней'!B297=0,COUNTIFS('Доп выходной'!A:A,Календарь!A297)=0),1,0)</f>
        <v>1</v>
      </c>
      <c r="C297">
        <f t="shared" si="16"/>
        <v>2012</v>
      </c>
      <c r="D297" t="str" cm="1">
        <f t="array" ref="D297">_xlfn.SWITCH(E297,
1,"I квартал",
2,"II квартал",
3,"III квартал",
4,"IV квартал")</f>
        <v>IV квартал</v>
      </c>
      <c r="E297">
        <f t="shared" si="17"/>
        <v>4</v>
      </c>
      <c r="F297" t="str" cm="1">
        <f t="array" ref="F297">_xlfn.SWITCH(G297,
1,"Январь",
2,"Февраль",
3,"Март",
4,"Апрель",
5,"Май",
6,"Июнь",
7,"Июль",
8,"Август",
9,"Сентябрь",
10,"Октябрь",
11,"Ноябрь",
12,"Декабрь")</f>
        <v>Октябрь</v>
      </c>
      <c r="G297">
        <f t="shared" si="18"/>
        <v>10</v>
      </c>
      <c r="H297">
        <f t="shared" si="19"/>
        <v>22</v>
      </c>
    </row>
    <row r="298" spans="1:8" x14ac:dyDescent="0.25">
      <c r="A298" s="1">
        <v>41205</v>
      </c>
      <c r="B298">
        <f>IF(AND('Сб, вс без доп рабочих дней'!B298=0,COUNTIFS('Доп выходной'!A:A,Календарь!A298)=0),1,0)</f>
        <v>1</v>
      </c>
      <c r="C298">
        <f t="shared" si="16"/>
        <v>2012</v>
      </c>
      <c r="D298" t="str" cm="1">
        <f t="array" ref="D298">_xlfn.SWITCH(E298,
1,"I квартал",
2,"II квартал",
3,"III квартал",
4,"IV квартал")</f>
        <v>IV квартал</v>
      </c>
      <c r="E298">
        <f t="shared" si="17"/>
        <v>4</v>
      </c>
      <c r="F298" t="str" cm="1">
        <f t="array" ref="F298">_xlfn.SWITCH(G298,
1,"Январь",
2,"Февраль",
3,"Март",
4,"Апрель",
5,"Май",
6,"Июнь",
7,"Июль",
8,"Август",
9,"Сентябрь",
10,"Октябрь",
11,"Ноябрь",
12,"Декабрь")</f>
        <v>Октябрь</v>
      </c>
      <c r="G298">
        <f t="shared" si="18"/>
        <v>10</v>
      </c>
      <c r="H298">
        <f t="shared" si="19"/>
        <v>23</v>
      </c>
    </row>
    <row r="299" spans="1:8" x14ac:dyDescent="0.25">
      <c r="A299" s="1">
        <v>41206</v>
      </c>
      <c r="B299">
        <f>IF(AND('Сб, вс без доп рабочих дней'!B299=0,COUNTIFS('Доп выходной'!A:A,Календарь!A299)=0),1,0)</f>
        <v>1</v>
      </c>
      <c r="C299">
        <f t="shared" si="16"/>
        <v>2012</v>
      </c>
      <c r="D299" t="str" cm="1">
        <f t="array" ref="D299">_xlfn.SWITCH(E299,
1,"I квартал",
2,"II квартал",
3,"III квартал",
4,"IV квартал")</f>
        <v>IV квартал</v>
      </c>
      <c r="E299">
        <f t="shared" si="17"/>
        <v>4</v>
      </c>
      <c r="F299" t="str" cm="1">
        <f t="array" ref="F299">_xlfn.SWITCH(G299,
1,"Январь",
2,"Февраль",
3,"Март",
4,"Апрель",
5,"Май",
6,"Июнь",
7,"Июль",
8,"Август",
9,"Сентябрь",
10,"Октябрь",
11,"Ноябрь",
12,"Декабрь")</f>
        <v>Октябрь</v>
      </c>
      <c r="G299">
        <f t="shared" si="18"/>
        <v>10</v>
      </c>
      <c r="H299">
        <f t="shared" si="19"/>
        <v>24</v>
      </c>
    </row>
    <row r="300" spans="1:8" x14ac:dyDescent="0.25">
      <c r="A300" s="1">
        <v>41207</v>
      </c>
      <c r="B300">
        <f>IF(AND('Сб, вс без доп рабочих дней'!B300=0,COUNTIFS('Доп выходной'!A:A,Календарь!A300)=0),1,0)</f>
        <v>1</v>
      </c>
      <c r="C300">
        <f t="shared" si="16"/>
        <v>2012</v>
      </c>
      <c r="D300" t="str" cm="1">
        <f t="array" ref="D300">_xlfn.SWITCH(E300,
1,"I квартал",
2,"II квартал",
3,"III квартал",
4,"IV квартал")</f>
        <v>IV квартал</v>
      </c>
      <c r="E300">
        <f t="shared" si="17"/>
        <v>4</v>
      </c>
      <c r="F300" t="str" cm="1">
        <f t="array" ref="F300">_xlfn.SWITCH(G300,
1,"Январь",
2,"Февраль",
3,"Март",
4,"Апрель",
5,"Май",
6,"Июнь",
7,"Июль",
8,"Август",
9,"Сентябрь",
10,"Октябрь",
11,"Ноябрь",
12,"Декабрь")</f>
        <v>Октябрь</v>
      </c>
      <c r="G300">
        <f t="shared" si="18"/>
        <v>10</v>
      </c>
      <c r="H300">
        <f t="shared" si="19"/>
        <v>25</v>
      </c>
    </row>
    <row r="301" spans="1:8" x14ac:dyDescent="0.25">
      <c r="A301" s="1">
        <v>41208</v>
      </c>
      <c r="B301">
        <f>IF(AND('Сб, вс без доп рабочих дней'!B301=0,COUNTIFS('Доп выходной'!A:A,Календарь!A301)=0),1,0)</f>
        <v>1</v>
      </c>
      <c r="C301">
        <f t="shared" si="16"/>
        <v>2012</v>
      </c>
      <c r="D301" t="str" cm="1">
        <f t="array" ref="D301">_xlfn.SWITCH(E301,
1,"I квартал",
2,"II квартал",
3,"III квартал",
4,"IV квартал")</f>
        <v>IV квартал</v>
      </c>
      <c r="E301">
        <f t="shared" si="17"/>
        <v>4</v>
      </c>
      <c r="F301" t="str" cm="1">
        <f t="array" ref="F301">_xlfn.SWITCH(G301,
1,"Январь",
2,"Февраль",
3,"Март",
4,"Апрель",
5,"Май",
6,"Июнь",
7,"Июль",
8,"Август",
9,"Сентябрь",
10,"Октябрь",
11,"Ноябрь",
12,"Декабрь")</f>
        <v>Октябрь</v>
      </c>
      <c r="G301">
        <f t="shared" si="18"/>
        <v>10</v>
      </c>
      <c r="H301">
        <f t="shared" si="19"/>
        <v>26</v>
      </c>
    </row>
    <row r="302" spans="1:8" x14ac:dyDescent="0.25">
      <c r="A302" s="1">
        <v>41209</v>
      </c>
      <c r="B302">
        <f>IF(AND('Сб, вс без доп рабочих дней'!B302=0,COUNTIFS('Доп выходной'!A:A,Календарь!A302)=0),1,0)</f>
        <v>0</v>
      </c>
      <c r="C302">
        <f t="shared" si="16"/>
        <v>2012</v>
      </c>
      <c r="D302" t="str" cm="1">
        <f t="array" ref="D302">_xlfn.SWITCH(E302,
1,"I квартал",
2,"II квартал",
3,"III квартал",
4,"IV квартал")</f>
        <v>IV квартал</v>
      </c>
      <c r="E302">
        <f t="shared" si="17"/>
        <v>4</v>
      </c>
      <c r="F302" t="str" cm="1">
        <f t="array" ref="F302">_xlfn.SWITCH(G302,
1,"Январь",
2,"Февраль",
3,"Март",
4,"Апрель",
5,"Май",
6,"Июнь",
7,"Июль",
8,"Август",
9,"Сентябрь",
10,"Октябрь",
11,"Ноябрь",
12,"Декабрь")</f>
        <v>Октябрь</v>
      </c>
      <c r="G302">
        <f t="shared" si="18"/>
        <v>10</v>
      </c>
      <c r="H302">
        <f t="shared" si="19"/>
        <v>27</v>
      </c>
    </row>
    <row r="303" spans="1:8" x14ac:dyDescent="0.25">
      <c r="A303" s="1">
        <v>41210</v>
      </c>
      <c r="B303">
        <f>IF(AND('Сб, вс без доп рабочих дней'!B303=0,COUNTIFS('Доп выходной'!A:A,Календарь!A303)=0),1,0)</f>
        <v>0</v>
      </c>
      <c r="C303">
        <f t="shared" si="16"/>
        <v>2012</v>
      </c>
      <c r="D303" t="str" cm="1">
        <f t="array" ref="D303">_xlfn.SWITCH(E303,
1,"I квартал",
2,"II квартал",
3,"III квартал",
4,"IV квартал")</f>
        <v>IV квартал</v>
      </c>
      <c r="E303">
        <f t="shared" si="17"/>
        <v>4</v>
      </c>
      <c r="F303" t="str" cm="1">
        <f t="array" ref="F303">_xlfn.SWITCH(G303,
1,"Январь",
2,"Февраль",
3,"Март",
4,"Апрель",
5,"Май",
6,"Июнь",
7,"Июль",
8,"Август",
9,"Сентябрь",
10,"Октябрь",
11,"Ноябрь",
12,"Декабрь")</f>
        <v>Октябрь</v>
      </c>
      <c r="G303">
        <f t="shared" si="18"/>
        <v>10</v>
      </c>
      <c r="H303">
        <f t="shared" si="19"/>
        <v>28</v>
      </c>
    </row>
    <row r="304" spans="1:8" x14ac:dyDescent="0.25">
      <c r="A304" s="1">
        <v>41211</v>
      </c>
      <c r="B304">
        <f>IF(AND('Сб, вс без доп рабочих дней'!B304=0,COUNTIFS('Доп выходной'!A:A,Календарь!A304)=0),1,0)</f>
        <v>1</v>
      </c>
      <c r="C304">
        <f t="shared" si="16"/>
        <v>2012</v>
      </c>
      <c r="D304" t="str" cm="1">
        <f t="array" ref="D304">_xlfn.SWITCH(E304,
1,"I квартал",
2,"II квартал",
3,"III квартал",
4,"IV квартал")</f>
        <v>IV квартал</v>
      </c>
      <c r="E304">
        <f t="shared" si="17"/>
        <v>4</v>
      </c>
      <c r="F304" t="str" cm="1">
        <f t="array" ref="F304">_xlfn.SWITCH(G304,
1,"Январь",
2,"Февраль",
3,"Март",
4,"Апрель",
5,"Май",
6,"Июнь",
7,"Июль",
8,"Август",
9,"Сентябрь",
10,"Октябрь",
11,"Ноябрь",
12,"Декабрь")</f>
        <v>Октябрь</v>
      </c>
      <c r="G304">
        <f t="shared" si="18"/>
        <v>10</v>
      </c>
      <c r="H304">
        <f t="shared" si="19"/>
        <v>29</v>
      </c>
    </row>
    <row r="305" spans="1:8" x14ac:dyDescent="0.25">
      <c r="A305" s="1">
        <v>41212</v>
      </c>
      <c r="B305">
        <f>IF(AND('Сб, вс без доп рабочих дней'!B305=0,COUNTIFS('Доп выходной'!A:A,Календарь!A305)=0),1,0)</f>
        <v>1</v>
      </c>
      <c r="C305">
        <f t="shared" si="16"/>
        <v>2012</v>
      </c>
      <c r="D305" t="str" cm="1">
        <f t="array" ref="D305">_xlfn.SWITCH(E305,
1,"I квартал",
2,"II квартал",
3,"III квартал",
4,"IV квартал")</f>
        <v>IV квартал</v>
      </c>
      <c r="E305">
        <f t="shared" si="17"/>
        <v>4</v>
      </c>
      <c r="F305" t="str" cm="1">
        <f t="array" ref="F305">_xlfn.SWITCH(G305,
1,"Январь",
2,"Февраль",
3,"Март",
4,"Апрель",
5,"Май",
6,"Июнь",
7,"Июль",
8,"Август",
9,"Сентябрь",
10,"Октябрь",
11,"Ноябрь",
12,"Декабрь")</f>
        <v>Октябрь</v>
      </c>
      <c r="G305">
        <f t="shared" si="18"/>
        <v>10</v>
      </c>
      <c r="H305">
        <f t="shared" si="19"/>
        <v>30</v>
      </c>
    </row>
    <row r="306" spans="1:8" x14ac:dyDescent="0.25">
      <c r="A306" s="1">
        <v>41213</v>
      </c>
      <c r="B306">
        <f>IF(AND('Сб, вс без доп рабочих дней'!B306=0,COUNTIFS('Доп выходной'!A:A,Календарь!A306)=0),1,0)</f>
        <v>1</v>
      </c>
      <c r="C306">
        <f t="shared" si="16"/>
        <v>2012</v>
      </c>
      <c r="D306" t="str" cm="1">
        <f t="array" ref="D306">_xlfn.SWITCH(E306,
1,"I квартал",
2,"II квартал",
3,"III квартал",
4,"IV квартал")</f>
        <v>IV квартал</v>
      </c>
      <c r="E306">
        <f t="shared" si="17"/>
        <v>4</v>
      </c>
      <c r="F306" t="str" cm="1">
        <f t="array" ref="F306">_xlfn.SWITCH(G306,
1,"Январь",
2,"Февраль",
3,"Март",
4,"Апрель",
5,"Май",
6,"Июнь",
7,"Июль",
8,"Август",
9,"Сентябрь",
10,"Октябрь",
11,"Ноябрь",
12,"Декабрь")</f>
        <v>Октябрь</v>
      </c>
      <c r="G306">
        <f t="shared" si="18"/>
        <v>10</v>
      </c>
      <c r="H306">
        <f t="shared" si="19"/>
        <v>31</v>
      </c>
    </row>
    <row r="307" spans="1:8" x14ac:dyDescent="0.25">
      <c r="A307" s="1">
        <v>41214</v>
      </c>
      <c r="B307">
        <f>IF(AND('Сб, вс без доп рабочих дней'!B307=0,COUNTIFS('Доп выходной'!A:A,Календарь!A307)=0),1,0)</f>
        <v>1</v>
      </c>
      <c r="C307">
        <f t="shared" si="16"/>
        <v>2012</v>
      </c>
      <c r="D307" t="str" cm="1">
        <f t="array" ref="D307">_xlfn.SWITCH(E307,
1,"I квартал",
2,"II квартал",
3,"III квартал",
4,"IV квартал")</f>
        <v>IV квартал</v>
      </c>
      <c r="E307">
        <f t="shared" si="17"/>
        <v>4</v>
      </c>
      <c r="F307" t="str" cm="1">
        <f t="array" ref="F307">_xlfn.SWITCH(G307,
1,"Январь",
2,"Февраль",
3,"Март",
4,"Апрель",
5,"Май",
6,"Июнь",
7,"Июль",
8,"Август",
9,"Сентябрь",
10,"Октябрь",
11,"Ноябрь",
12,"Декабрь")</f>
        <v>Ноябрь</v>
      </c>
      <c r="G307">
        <f t="shared" si="18"/>
        <v>11</v>
      </c>
      <c r="H307">
        <f t="shared" si="19"/>
        <v>1</v>
      </c>
    </row>
    <row r="308" spans="1:8" x14ac:dyDescent="0.25">
      <c r="A308" s="1">
        <v>41215</v>
      </c>
      <c r="B308">
        <f>IF(AND('Сб, вс без доп рабочих дней'!B308=0,COUNTIFS('Доп выходной'!A:A,Календарь!A308)=0),1,0)</f>
        <v>1</v>
      </c>
      <c r="C308">
        <f t="shared" si="16"/>
        <v>2012</v>
      </c>
      <c r="D308" t="str" cm="1">
        <f t="array" ref="D308">_xlfn.SWITCH(E308,
1,"I квартал",
2,"II квартал",
3,"III квартал",
4,"IV квартал")</f>
        <v>IV квартал</v>
      </c>
      <c r="E308">
        <f t="shared" si="17"/>
        <v>4</v>
      </c>
      <c r="F308" t="str" cm="1">
        <f t="array" ref="F308">_xlfn.SWITCH(G308,
1,"Январь",
2,"Февраль",
3,"Март",
4,"Апрель",
5,"Май",
6,"Июнь",
7,"Июль",
8,"Август",
9,"Сентябрь",
10,"Октябрь",
11,"Ноябрь",
12,"Декабрь")</f>
        <v>Ноябрь</v>
      </c>
      <c r="G308">
        <f t="shared" si="18"/>
        <v>11</v>
      </c>
      <c r="H308">
        <f t="shared" si="19"/>
        <v>2</v>
      </c>
    </row>
    <row r="309" spans="1:8" x14ac:dyDescent="0.25">
      <c r="A309" s="1">
        <v>41216</v>
      </c>
      <c r="B309">
        <f>IF(AND('Сб, вс без доп рабочих дней'!B309=0,COUNTIFS('Доп выходной'!A:A,Календарь!A309)=0),1,0)</f>
        <v>0</v>
      </c>
      <c r="C309">
        <f t="shared" si="16"/>
        <v>2012</v>
      </c>
      <c r="D309" t="str" cm="1">
        <f t="array" ref="D309">_xlfn.SWITCH(E309,
1,"I квартал",
2,"II квартал",
3,"III квартал",
4,"IV квартал")</f>
        <v>IV квартал</v>
      </c>
      <c r="E309">
        <f t="shared" si="17"/>
        <v>4</v>
      </c>
      <c r="F309" t="str" cm="1">
        <f t="array" ref="F309">_xlfn.SWITCH(G309,
1,"Январь",
2,"Февраль",
3,"Март",
4,"Апрель",
5,"Май",
6,"Июнь",
7,"Июль",
8,"Август",
9,"Сентябрь",
10,"Октябрь",
11,"Ноябрь",
12,"Декабрь")</f>
        <v>Ноябрь</v>
      </c>
      <c r="G309">
        <f t="shared" si="18"/>
        <v>11</v>
      </c>
      <c r="H309">
        <f t="shared" si="19"/>
        <v>3</v>
      </c>
    </row>
    <row r="310" spans="1:8" x14ac:dyDescent="0.25">
      <c r="A310" s="1">
        <v>41217</v>
      </c>
      <c r="B310">
        <f>IF(AND('Сб, вс без доп рабочих дней'!B310=0,COUNTIFS('Доп выходной'!A:A,Календарь!A310)=0),1,0)</f>
        <v>0</v>
      </c>
      <c r="C310">
        <f t="shared" si="16"/>
        <v>2012</v>
      </c>
      <c r="D310" t="str" cm="1">
        <f t="array" ref="D310">_xlfn.SWITCH(E310,
1,"I квартал",
2,"II квартал",
3,"III квартал",
4,"IV квартал")</f>
        <v>IV квартал</v>
      </c>
      <c r="E310">
        <f t="shared" si="17"/>
        <v>4</v>
      </c>
      <c r="F310" t="str" cm="1">
        <f t="array" ref="F310">_xlfn.SWITCH(G310,
1,"Январь",
2,"Февраль",
3,"Март",
4,"Апрель",
5,"Май",
6,"Июнь",
7,"Июль",
8,"Август",
9,"Сентябрь",
10,"Октябрь",
11,"Ноябрь",
12,"Декабрь")</f>
        <v>Ноябрь</v>
      </c>
      <c r="G310">
        <f t="shared" si="18"/>
        <v>11</v>
      </c>
      <c r="H310">
        <f t="shared" si="19"/>
        <v>4</v>
      </c>
    </row>
    <row r="311" spans="1:8" x14ac:dyDescent="0.25">
      <c r="A311" s="1">
        <v>41218</v>
      </c>
      <c r="B311">
        <f>IF(AND('Сб, вс без доп рабочих дней'!B311=0,COUNTIFS('Доп выходной'!A:A,Календарь!A311)=0),1,0)</f>
        <v>0</v>
      </c>
      <c r="C311">
        <f t="shared" si="16"/>
        <v>2012</v>
      </c>
      <c r="D311" t="str" cm="1">
        <f t="array" ref="D311">_xlfn.SWITCH(E311,
1,"I квартал",
2,"II квартал",
3,"III квартал",
4,"IV квартал")</f>
        <v>IV квартал</v>
      </c>
      <c r="E311">
        <f t="shared" si="17"/>
        <v>4</v>
      </c>
      <c r="F311" t="str" cm="1">
        <f t="array" ref="F311">_xlfn.SWITCH(G311,
1,"Январь",
2,"Февраль",
3,"Март",
4,"Апрель",
5,"Май",
6,"Июнь",
7,"Июль",
8,"Август",
9,"Сентябрь",
10,"Октябрь",
11,"Ноябрь",
12,"Декабрь")</f>
        <v>Ноябрь</v>
      </c>
      <c r="G311">
        <f t="shared" si="18"/>
        <v>11</v>
      </c>
      <c r="H311">
        <f t="shared" si="19"/>
        <v>5</v>
      </c>
    </row>
    <row r="312" spans="1:8" x14ac:dyDescent="0.25">
      <c r="A312" s="1">
        <v>41219</v>
      </c>
      <c r="B312">
        <f>IF(AND('Сб, вс без доп рабочих дней'!B312=0,COUNTIFS('Доп выходной'!A:A,Календарь!A312)=0),1,0)</f>
        <v>1</v>
      </c>
      <c r="C312">
        <f t="shared" si="16"/>
        <v>2012</v>
      </c>
      <c r="D312" t="str" cm="1">
        <f t="array" ref="D312">_xlfn.SWITCH(E312,
1,"I квартал",
2,"II квартал",
3,"III квартал",
4,"IV квартал")</f>
        <v>IV квартал</v>
      </c>
      <c r="E312">
        <f t="shared" si="17"/>
        <v>4</v>
      </c>
      <c r="F312" t="str" cm="1">
        <f t="array" ref="F312">_xlfn.SWITCH(G312,
1,"Январь",
2,"Февраль",
3,"Март",
4,"Апрель",
5,"Май",
6,"Июнь",
7,"Июль",
8,"Август",
9,"Сентябрь",
10,"Октябрь",
11,"Ноябрь",
12,"Декабрь")</f>
        <v>Ноябрь</v>
      </c>
      <c r="G312">
        <f t="shared" si="18"/>
        <v>11</v>
      </c>
      <c r="H312">
        <f t="shared" si="19"/>
        <v>6</v>
      </c>
    </row>
    <row r="313" spans="1:8" x14ac:dyDescent="0.25">
      <c r="A313" s="1">
        <v>41220</v>
      </c>
      <c r="B313">
        <f>IF(AND('Сб, вс без доп рабочих дней'!B313=0,COUNTIFS('Доп выходной'!A:A,Календарь!A313)=0),1,0)</f>
        <v>1</v>
      </c>
      <c r="C313">
        <f t="shared" si="16"/>
        <v>2012</v>
      </c>
      <c r="D313" t="str" cm="1">
        <f t="array" ref="D313">_xlfn.SWITCH(E313,
1,"I квартал",
2,"II квартал",
3,"III квартал",
4,"IV квартал")</f>
        <v>IV квартал</v>
      </c>
      <c r="E313">
        <f t="shared" si="17"/>
        <v>4</v>
      </c>
      <c r="F313" t="str" cm="1">
        <f t="array" ref="F313">_xlfn.SWITCH(G313,
1,"Январь",
2,"Февраль",
3,"Март",
4,"Апрель",
5,"Май",
6,"Июнь",
7,"Июль",
8,"Август",
9,"Сентябрь",
10,"Октябрь",
11,"Ноябрь",
12,"Декабрь")</f>
        <v>Ноябрь</v>
      </c>
      <c r="G313">
        <f t="shared" si="18"/>
        <v>11</v>
      </c>
      <c r="H313">
        <f t="shared" si="19"/>
        <v>7</v>
      </c>
    </row>
    <row r="314" spans="1:8" x14ac:dyDescent="0.25">
      <c r="A314" s="1">
        <v>41221</v>
      </c>
      <c r="B314">
        <f>IF(AND('Сб, вс без доп рабочих дней'!B314=0,COUNTIFS('Доп выходной'!A:A,Календарь!A314)=0),1,0)</f>
        <v>1</v>
      </c>
      <c r="C314">
        <f t="shared" si="16"/>
        <v>2012</v>
      </c>
      <c r="D314" t="str" cm="1">
        <f t="array" ref="D314">_xlfn.SWITCH(E314,
1,"I квартал",
2,"II квартал",
3,"III квартал",
4,"IV квартал")</f>
        <v>IV квартал</v>
      </c>
      <c r="E314">
        <f t="shared" si="17"/>
        <v>4</v>
      </c>
      <c r="F314" t="str" cm="1">
        <f t="array" ref="F314">_xlfn.SWITCH(G314,
1,"Январь",
2,"Февраль",
3,"Март",
4,"Апрель",
5,"Май",
6,"Июнь",
7,"Июль",
8,"Август",
9,"Сентябрь",
10,"Октябрь",
11,"Ноябрь",
12,"Декабрь")</f>
        <v>Ноябрь</v>
      </c>
      <c r="G314">
        <f t="shared" si="18"/>
        <v>11</v>
      </c>
      <c r="H314">
        <f t="shared" si="19"/>
        <v>8</v>
      </c>
    </row>
    <row r="315" spans="1:8" x14ac:dyDescent="0.25">
      <c r="A315" s="1">
        <v>41222</v>
      </c>
      <c r="B315">
        <f>IF(AND('Сб, вс без доп рабочих дней'!B315=0,COUNTIFS('Доп выходной'!A:A,Календарь!A315)=0),1,0)</f>
        <v>1</v>
      </c>
      <c r="C315">
        <f t="shared" si="16"/>
        <v>2012</v>
      </c>
      <c r="D315" t="str" cm="1">
        <f t="array" ref="D315">_xlfn.SWITCH(E315,
1,"I квартал",
2,"II квартал",
3,"III квартал",
4,"IV квартал")</f>
        <v>IV квартал</v>
      </c>
      <c r="E315">
        <f t="shared" si="17"/>
        <v>4</v>
      </c>
      <c r="F315" t="str" cm="1">
        <f t="array" ref="F315">_xlfn.SWITCH(G315,
1,"Январь",
2,"Февраль",
3,"Март",
4,"Апрель",
5,"Май",
6,"Июнь",
7,"Июль",
8,"Август",
9,"Сентябрь",
10,"Октябрь",
11,"Ноябрь",
12,"Декабрь")</f>
        <v>Ноябрь</v>
      </c>
      <c r="G315">
        <f t="shared" si="18"/>
        <v>11</v>
      </c>
      <c r="H315">
        <f t="shared" si="19"/>
        <v>9</v>
      </c>
    </row>
    <row r="316" spans="1:8" x14ac:dyDescent="0.25">
      <c r="A316" s="1">
        <v>41223</v>
      </c>
      <c r="B316">
        <f>IF(AND('Сб, вс без доп рабочих дней'!B316=0,COUNTIFS('Доп выходной'!A:A,Календарь!A316)=0),1,0)</f>
        <v>0</v>
      </c>
      <c r="C316">
        <f t="shared" si="16"/>
        <v>2012</v>
      </c>
      <c r="D316" t="str" cm="1">
        <f t="array" ref="D316">_xlfn.SWITCH(E316,
1,"I квартал",
2,"II квартал",
3,"III квартал",
4,"IV квартал")</f>
        <v>IV квартал</v>
      </c>
      <c r="E316">
        <f t="shared" si="17"/>
        <v>4</v>
      </c>
      <c r="F316" t="str" cm="1">
        <f t="array" ref="F316">_xlfn.SWITCH(G316,
1,"Январь",
2,"Февраль",
3,"Март",
4,"Апрель",
5,"Май",
6,"Июнь",
7,"Июль",
8,"Август",
9,"Сентябрь",
10,"Октябрь",
11,"Ноябрь",
12,"Декабрь")</f>
        <v>Ноябрь</v>
      </c>
      <c r="G316">
        <f t="shared" si="18"/>
        <v>11</v>
      </c>
      <c r="H316">
        <f t="shared" si="19"/>
        <v>10</v>
      </c>
    </row>
    <row r="317" spans="1:8" x14ac:dyDescent="0.25">
      <c r="A317" s="1">
        <v>41224</v>
      </c>
      <c r="B317">
        <f>IF(AND('Сб, вс без доп рабочих дней'!B317=0,COUNTIFS('Доп выходной'!A:A,Календарь!A317)=0),1,0)</f>
        <v>0</v>
      </c>
      <c r="C317">
        <f t="shared" si="16"/>
        <v>2012</v>
      </c>
      <c r="D317" t="str" cm="1">
        <f t="array" ref="D317">_xlfn.SWITCH(E317,
1,"I квартал",
2,"II квартал",
3,"III квартал",
4,"IV квартал")</f>
        <v>IV квартал</v>
      </c>
      <c r="E317">
        <f t="shared" si="17"/>
        <v>4</v>
      </c>
      <c r="F317" t="str" cm="1">
        <f t="array" ref="F317">_xlfn.SWITCH(G317,
1,"Январь",
2,"Февраль",
3,"Март",
4,"Апрель",
5,"Май",
6,"Июнь",
7,"Июль",
8,"Август",
9,"Сентябрь",
10,"Октябрь",
11,"Ноябрь",
12,"Декабрь")</f>
        <v>Ноябрь</v>
      </c>
      <c r="G317">
        <f t="shared" si="18"/>
        <v>11</v>
      </c>
      <c r="H317">
        <f t="shared" si="19"/>
        <v>11</v>
      </c>
    </row>
    <row r="318" spans="1:8" x14ac:dyDescent="0.25">
      <c r="A318" s="1">
        <v>41225</v>
      </c>
      <c r="B318">
        <f>IF(AND('Сб, вс без доп рабочих дней'!B318=0,COUNTIFS('Доп выходной'!A:A,Календарь!A318)=0),1,0)</f>
        <v>1</v>
      </c>
      <c r="C318">
        <f t="shared" si="16"/>
        <v>2012</v>
      </c>
      <c r="D318" t="str" cm="1">
        <f t="array" ref="D318">_xlfn.SWITCH(E318,
1,"I квартал",
2,"II квартал",
3,"III квартал",
4,"IV квартал")</f>
        <v>IV квартал</v>
      </c>
      <c r="E318">
        <f t="shared" si="17"/>
        <v>4</v>
      </c>
      <c r="F318" t="str" cm="1">
        <f t="array" ref="F318">_xlfn.SWITCH(G318,
1,"Январь",
2,"Февраль",
3,"Март",
4,"Апрель",
5,"Май",
6,"Июнь",
7,"Июль",
8,"Август",
9,"Сентябрь",
10,"Октябрь",
11,"Ноябрь",
12,"Декабрь")</f>
        <v>Ноябрь</v>
      </c>
      <c r="G318">
        <f t="shared" si="18"/>
        <v>11</v>
      </c>
      <c r="H318">
        <f t="shared" si="19"/>
        <v>12</v>
      </c>
    </row>
    <row r="319" spans="1:8" x14ac:dyDescent="0.25">
      <c r="A319" s="1">
        <v>41226</v>
      </c>
      <c r="B319">
        <f>IF(AND('Сб, вс без доп рабочих дней'!B319=0,COUNTIFS('Доп выходной'!A:A,Календарь!A319)=0),1,0)</f>
        <v>1</v>
      </c>
      <c r="C319">
        <f t="shared" si="16"/>
        <v>2012</v>
      </c>
      <c r="D319" t="str" cm="1">
        <f t="array" ref="D319">_xlfn.SWITCH(E319,
1,"I квартал",
2,"II квартал",
3,"III квартал",
4,"IV квартал")</f>
        <v>IV квартал</v>
      </c>
      <c r="E319">
        <f t="shared" si="17"/>
        <v>4</v>
      </c>
      <c r="F319" t="str" cm="1">
        <f t="array" ref="F319">_xlfn.SWITCH(G319,
1,"Январь",
2,"Февраль",
3,"Март",
4,"Апрель",
5,"Май",
6,"Июнь",
7,"Июль",
8,"Август",
9,"Сентябрь",
10,"Октябрь",
11,"Ноябрь",
12,"Декабрь")</f>
        <v>Ноябрь</v>
      </c>
      <c r="G319">
        <f t="shared" si="18"/>
        <v>11</v>
      </c>
      <c r="H319">
        <f t="shared" si="19"/>
        <v>13</v>
      </c>
    </row>
    <row r="320" spans="1:8" x14ac:dyDescent="0.25">
      <c r="A320" s="1">
        <v>41227</v>
      </c>
      <c r="B320">
        <f>IF(AND('Сб, вс без доп рабочих дней'!B320=0,COUNTIFS('Доп выходной'!A:A,Календарь!A320)=0),1,0)</f>
        <v>1</v>
      </c>
      <c r="C320">
        <f t="shared" si="16"/>
        <v>2012</v>
      </c>
      <c r="D320" t="str" cm="1">
        <f t="array" ref="D320">_xlfn.SWITCH(E320,
1,"I квартал",
2,"II квартал",
3,"III квартал",
4,"IV квартал")</f>
        <v>IV квартал</v>
      </c>
      <c r="E320">
        <f t="shared" si="17"/>
        <v>4</v>
      </c>
      <c r="F320" t="str" cm="1">
        <f t="array" ref="F320">_xlfn.SWITCH(G320,
1,"Январь",
2,"Февраль",
3,"Март",
4,"Апрель",
5,"Май",
6,"Июнь",
7,"Июль",
8,"Август",
9,"Сентябрь",
10,"Октябрь",
11,"Ноябрь",
12,"Декабрь")</f>
        <v>Ноябрь</v>
      </c>
      <c r="G320">
        <f t="shared" si="18"/>
        <v>11</v>
      </c>
      <c r="H320">
        <f t="shared" si="19"/>
        <v>14</v>
      </c>
    </row>
    <row r="321" spans="1:8" x14ac:dyDescent="0.25">
      <c r="A321" s="1">
        <v>41228</v>
      </c>
      <c r="B321">
        <f>IF(AND('Сб, вс без доп рабочих дней'!B321=0,COUNTIFS('Доп выходной'!A:A,Календарь!A321)=0),1,0)</f>
        <v>1</v>
      </c>
      <c r="C321">
        <f t="shared" si="16"/>
        <v>2012</v>
      </c>
      <c r="D321" t="str" cm="1">
        <f t="array" ref="D321">_xlfn.SWITCH(E321,
1,"I квартал",
2,"II квартал",
3,"III квартал",
4,"IV квартал")</f>
        <v>IV квартал</v>
      </c>
      <c r="E321">
        <f t="shared" si="17"/>
        <v>4</v>
      </c>
      <c r="F321" t="str" cm="1">
        <f t="array" ref="F321">_xlfn.SWITCH(G321,
1,"Январь",
2,"Февраль",
3,"Март",
4,"Апрель",
5,"Май",
6,"Июнь",
7,"Июль",
8,"Август",
9,"Сентябрь",
10,"Октябрь",
11,"Ноябрь",
12,"Декабрь")</f>
        <v>Ноябрь</v>
      </c>
      <c r="G321">
        <f t="shared" si="18"/>
        <v>11</v>
      </c>
      <c r="H321">
        <f t="shared" si="19"/>
        <v>15</v>
      </c>
    </row>
    <row r="322" spans="1:8" x14ac:dyDescent="0.25">
      <c r="A322" s="1">
        <v>41229</v>
      </c>
      <c r="B322">
        <f>IF(AND('Сб, вс без доп рабочих дней'!B322=0,COUNTIFS('Доп выходной'!A:A,Календарь!A322)=0),1,0)</f>
        <v>1</v>
      </c>
      <c r="C322">
        <f t="shared" si="16"/>
        <v>2012</v>
      </c>
      <c r="D322" t="str" cm="1">
        <f t="array" ref="D322">_xlfn.SWITCH(E322,
1,"I квартал",
2,"II квартал",
3,"III квартал",
4,"IV квартал")</f>
        <v>IV квартал</v>
      </c>
      <c r="E322">
        <f t="shared" si="17"/>
        <v>4</v>
      </c>
      <c r="F322" t="str" cm="1">
        <f t="array" ref="F322">_xlfn.SWITCH(G322,
1,"Январь",
2,"Февраль",
3,"Март",
4,"Апрель",
5,"Май",
6,"Июнь",
7,"Июль",
8,"Август",
9,"Сентябрь",
10,"Октябрь",
11,"Ноябрь",
12,"Декабрь")</f>
        <v>Ноябрь</v>
      </c>
      <c r="G322">
        <f t="shared" si="18"/>
        <v>11</v>
      </c>
      <c r="H322">
        <f t="shared" si="19"/>
        <v>16</v>
      </c>
    </row>
    <row r="323" spans="1:8" x14ac:dyDescent="0.25">
      <c r="A323" s="1">
        <v>41230</v>
      </c>
      <c r="B323">
        <f>IF(AND('Сб, вс без доп рабочих дней'!B323=0,COUNTIFS('Доп выходной'!A:A,Календарь!A323)=0),1,0)</f>
        <v>0</v>
      </c>
      <c r="C323">
        <f t="shared" ref="C323:C386" si="20">YEAR(A323)</f>
        <v>2012</v>
      </c>
      <c r="D323" t="str" cm="1">
        <f t="array" ref="D323">_xlfn.SWITCH(E323,
1,"I квартал",
2,"II квартал",
3,"III квартал",
4,"IV квартал")</f>
        <v>IV квартал</v>
      </c>
      <c r="E323">
        <f t="shared" ref="E323:E386" si="21">ROUNDUP(MONTH(A323)/3,0)</f>
        <v>4</v>
      </c>
      <c r="F323" t="str" cm="1">
        <f t="array" ref="F323">_xlfn.SWITCH(G323,
1,"Январь",
2,"Февраль",
3,"Март",
4,"Апрель",
5,"Май",
6,"Июнь",
7,"Июль",
8,"Август",
9,"Сентябрь",
10,"Октябрь",
11,"Ноябрь",
12,"Декабрь")</f>
        <v>Ноябрь</v>
      </c>
      <c r="G323">
        <f t="shared" ref="G323:G386" si="22">MONTH(A323)</f>
        <v>11</v>
      </c>
      <c r="H323">
        <f t="shared" ref="H323:H386" si="23">DAY(A323)</f>
        <v>17</v>
      </c>
    </row>
    <row r="324" spans="1:8" x14ac:dyDescent="0.25">
      <c r="A324" s="1">
        <v>41231</v>
      </c>
      <c r="B324">
        <f>IF(AND('Сб, вс без доп рабочих дней'!B324=0,COUNTIFS('Доп выходной'!A:A,Календарь!A324)=0),1,0)</f>
        <v>0</v>
      </c>
      <c r="C324">
        <f t="shared" si="20"/>
        <v>2012</v>
      </c>
      <c r="D324" t="str" cm="1">
        <f t="array" ref="D324">_xlfn.SWITCH(E324,
1,"I квартал",
2,"II квартал",
3,"III квартал",
4,"IV квартал")</f>
        <v>IV квартал</v>
      </c>
      <c r="E324">
        <f t="shared" si="21"/>
        <v>4</v>
      </c>
      <c r="F324" t="str" cm="1">
        <f t="array" ref="F324">_xlfn.SWITCH(G324,
1,"Январь",
2,"Февраль",
3,"Март",
4,"Апрель",
5,"Май",
6,"Июнь",
7,"Июль",
8,"Август",
9,"Сентябрь",
10,"Октябрь",
11,"Ноябрь",
12,"Декабрь")</f>
        <v>Ноябрь</v>
      </c>
      <c r="G324">
        <f t="shared" si="22"/>
        <v>11</v>
      </c>
      <c r="H324">
        <f t="shared" si="23"/>
        <v>18</v>
      </c>
    </row>
    <row r="325" spans="1:8" x14ac:dyDescent="0.25">
      <c r="A325" s="1">
        <v>41232</v>
      </c>
      <c r="B325">
        <f>IF(AND('Сб, вс без доп рабочих дней'!B325=0,COUNTIFS('Доп выходной'!A:A,Календарь!A325)=0),1,0)</f>
        <v>1</v>
      </c>
      <c r="C325">
        <f t="shared" si="20"/>
        <v>2012</v>
      </c>
      <c r="D325" t="str" cm="1">
        <f t="array" ref="D325">_xlfn.SWITCH(E325,
1,"I квартал",
2,"II квартал",
3,"III квартал",
4,"IV квартал")</f>
        <v>IV квартал</v>
      </c>
      <c r="E325">
        <f t="shared" si="21"/>
        <v>4</v>
      </c>
      <c r="F325" t="str" cm="1">
        <f t="array" ref="F325">_xlfn.SWITCH(G325,
1,"Январь",
2,"Февраль",
3,"Март",
4,"Апрель",
5,"Май",
6,"Июнь",
7,"Июль",
8,"Август",
9,"Сентябрь",
10,"Октябрь",
11,"Ноябрь",
12,"Декабрь")</f>
        <v>Ноябрь</v>
      </c>
      <c r="G325">
        <f t="shared" si="22"/>
        <v>11</v>
      </c>
      <c r="H325">
        <f t="shared" si="23"/>
        <v>19</v>
      </c>
    </row>
    <row r="326" spans="1:8" x14ac:dyDescent="0.25">
      <c r="A326" s="1">
        <v>41233</v>
      </c>
      <c r="B326">
        <f>IF(AND('Сб, вс без доп рабочих дней'!B326=0,COUNTIFS('Доп выходной'!A:A,Календарь!A326)=0),1,0)</f>
        <v>1</v>
      </c>
      <c r="C326">
        <f t="shared" si="20"/>
        <v>2012</v>
      </c>
      <c r="D326" t="str" cm="1">
        <f t="array" ref="D326">_xlfn.SWITCH(E326,
1,"I квартал",
2,"II квартал",
3,"III квартал",
4,"IV квартал")</f>
        <v>IV квартал</v>
      </c>
      <c r="E326">
        <f t="shared" si="21"/>
        <v>4</v>
      </c>
      <c r="F326" t="str" cm="1">
        <f t="array" ref="F326">_xlfn.SWITCH(G326,
1,"Январь",
2,"Февраль",
3,"Март",
4,"Апрель",
5,"Май",
6,"Июнь",
7,"Июль",
8,"Август",
9,"Сентябрь",
10,"Октябрь",
11,"Ноябрь",
12,"Декабрь")</f>
        <v>Ноябрь</v>
      </c>
      <c r="G326">
        <f t="shared" si="22"/>
        <v>11</v>
      </c>
      <c r="H326">
        <f t="shared" si="23"/>
        <v>20</v>
      </c>
    </row>
    <row r="327" spans="1:8" x14ac:dyDescent="0.25">
      <c r="A327" s="1">
        <v>41234</v>
      </c>
      <c r="B327">
        <f>IF(AND('Сб, вс без доп рабочих дней'!B327=0,COUNTIFS('Доп выходной'!A:A,Календарь!A327)=0),1,0)</f>
        <v>1</v>
      </c>
      <c r="C327">
        <f t="shared" si="20"/>
        <v>2012</v>
      </c>
      <c r="D327" t="str" cm="1">
        <f t="array" ref="D327">_xlfn.SWITCH(E327,
1,"I квартал",
2,"II квартал",
3,"III квартал",
4,"IV квартал")</f>
        <v>IV квартал</v>
      </c>
      <c r="E327">
        <f t="shared" si="21"/>
        <v>4</v>
      </c>
      <c r="F327" t="str" cm="1">
        <f t="array" ref="F327">_xlfn.SWITCH(G327,
1,"Январь",
2,"Февраль",
3,"Март",
4,"Апрель",
5,"Май",
6,"Июнь",
7,"Июль",
8,"Август",
9,"Сентябрь",
10,"Октябрь",
11,"Ноябрь",
12,"Декабрь")</f>
        <v>Ноябрь</v>
      </c>
      <c r="G327">
        <f t="shared" si="22"/>
        <v>11</v>
      </c>
      <c r="H327">
        <f t="shared" si="23"/>
        <v>21</v>
      </c>
    </row>
    <row r="328" spans="1:8" x14ac:dyDescent="0.25">
      <c r="A328" s="1">
        <v>41235</v>
      </c>
      <c r="B328">
        <f>IF(AND('Сб, вс без доп рабочих дней'!B328=0,COUNTIFS('Доп выходной'!A:A,Календарь!A328)=0),1,0)</f>
        <v>1</v>
      </c>
      <c r="C328">
        <f t="shared" si="20"/>
        <v>2012</v>
      </c>
      <c r="D328" t="str" cm="1">
        <f t="array" ref="D328">_xlfn.SWITCH(E328,
1,"I квартал",
2,"II квартал",
3,"III квартал",
4,"IV квартал")</f>
        <v>IV квартал</v>
      </c>
      <c r="E328">
        <f t="shared" si="21"/>
        <v>4</v>
      </c>
      <c r="F328" t="str" cm="1">
        <f t="array" ref="F328">_xlfn.SWITCH(G328,
1,"Январь",
2,"Февраль",
3,"Март",
4,"Апрель",
5,"Май",
6,"Июнь",
7,"Июль",
8,"Август",
9,"Сентябрь",
10,"Октябрь",
11,"Ноябрь",
12,"Декабрь")</f>
        <v>Ноябрь</v>
      </c>
      <c r="G328">
        <f t="shared" si="22"/>
        <v>11</v>
      </c>
      <c r="H328">
        <f t="shared" si="23"/>
        <v>22</v>
      </c>
    </row>
    <row r="329" spans="1:8" x14ac:dyDescent="0.25">
      <c r="A329" s="1">
        <v>41236</v>
      </c>
      <c r="B329">
        <f>IF(AND('Сб, вс без доп рабочих дней'!B329=0,COUNTIFS('Доп выходной'!A:A,Календарь!A329)=0),1,0)</f>
        <v>1</v>
      </c>
      <c r="C329">
        <f t="shared" si="20"/>
        <v>2012</v>
      </c>
      <c r="D329" t="str" cm="1">
        <f t="array" ref="D329">_xlfn.SWITCH(E329,
1,"I квартал",
2,"II квартал",
3,"III квартал",
4,"IV квартал")</f>
        <v>IV квартал</v>
      </c>
      <c r="E329">
        <f t="shared" si="21"/>
        <v>4</v>
      </c>
      <c r="F329" t="str" cm="1">
        <f t="array" ref="F329">_xlfn.SWITCH(G329,
1,"Январь",
2,"Февраль",
3,"Март",
4,"Апрель",
5,"Май",
6,"Июнь",
7,"Июль",
8,"Август",
9,"Сентябрь",
10,"Октябрь",
11,"Ноябрь",
12,"Декабрь")</f>
        <v>Ноябрь</v>
      </c>
      <c r="G329">
        <f t="shared" si="22"/>
        <v>11</v>
      </c>
      <c r="H329">
        <f t="shared" si="23"/>
        <v>23</v>
      </c>
    </row>
    <row r="330" spans="1:8" x14ac:dyDescent="0.25">
      <c r="A330" s="1">
        <v>41237</v>
      </c>
      <c r="B330">
        <f>IF(AND('Сб, вс без доп рабочих дней'!B330=0,COUNTIFS('Доп выходной'!A:A,Календарь!A330)=0),1,0)</f>
        <v>0</v>
      </c>
      <c r="C330">
        <f t="shared" si="20"/>
        <v>2012</v>
      </c>
      <c r="D330" t="str" cm="1">
        <f t="array" ref="D330">_xlfn.SWITCH(E330,
1,"I квартал",
2,"II квартал",
3,"III квартал",
4,"IV квартал")</f>
        <v>IV квартал</v>
      </c>
      <c r="E330">
        <f t="shared" si="21"/>
        <v>4</v>
      </c>
      <c r="F330" t="str" cm="1">
        <f t="array" ref="F330">_xlfn.SWITCH(G330,
1,"Январь",
2,"Февраль",
3,"Март",
4,"Апрель",
5,"Май",
6,"Июнь",
7,"Июль",
8,"Август",
9,"Сентябрь",
10,"Октябрь",
11,"Ноябрь",
12,"Декабрь")</f>
        <v>Ноябрь</v>
      </c>
      <c r="G330">
        <f t="shared" si="22"/>
        <v>11</v>
      </c>
      <c r="H330">
        <f t="shared" si="23"/>
        <v>24</v>
      </c>
    </row>
    <row r="331" spans="1:8" x14ac:dyDescent="0.25">
      <c r="A331" s="1">
        <v>41238</v>
      </c>
      <c r="B331">
        <f>IF(AND('Сб, вс без доп рабочих дней'!B331=0,COUNTIFS('Доп выходной'!A:A,Календарь!A331)=0),1,0)</f>
        <v>0</v>
      </c>
      <c r="C331">
        <f t="shared" si="20"/>
        <v>2012</v>
      </c>
      <c r="D331" t="str" cm="1">
        <f t="array" ref="D331">_xlfn.SWITCH(E331,
1,"I квартал",
2,"II квартал",
3,"III квартал",
4,"IV квартал")</f>
        <v>IV квартал</v>
      </c>
      <c r="E331">
        <f t="shared" si="21"/>
        <v>4</v>
      </c>
      <c r="F331" t="str" cm="1">
        <f t="array" ref="F331">_xlfn.SWITCH(G331,
1,"Январь",
2,"Февраль",
3,"Март",
4,"Апрель",
5,"Май",
6,"Июнь",
7,"Июль",
8,"Август",
9,"Сентябрь",
10,"Октябрь",
11,"Ноябрь",
12,"Декабрь")</f>
        <v>Ноябрь</v>
      </c>
      <c r="G331">
        <f t="shared" si="22"/>
        <v>11</v>
      </c>
      <c r="H331">
        <f t="shared" si="23"/>
        <v>25</v>
      </c>
    </row>
    <row r="332" spans="1:8" x14ac:dyDescent="0.25">
      <c r="A332" s="1">
        <v>41239</v>
      </c>
      <c r="B332">
        <f>IF(AND('Сб, вс без доп рабочих дней'!B332=0,COUNTIFS('Доп выходной'!A:A,Календарь!A332)=0),1,0)</f>
        <v>1</v>
      </c>
      <c r="C332">
        <f t="shared" si="20"/>
        <v>2012</v>
      </c>
      <c r="D332" t="str" cm="1">
        <f t="array" ref="D332">_xlfn.SWITCH(E332,
1,"I квартал",
2,"II квартал",
3,"III квартал",
4,"IV квартал")</f>
        <v>IV квартал</v>
      </c>
      <c r="E332">
        <f t="shared" si="21"/>
        <v>4</v>
      </c>
      <c r="F332" t="str" cm="1">
        <f t="array" ref="F332">_xlfn.SWITCH(G332,
1,"Январь",
2,"Февраль",
3,"Март",
4,"Апрель",
5,"Май",
6,"Июнь",
7,"Июль",
8,"Август",
9,"Сентябрь",
10,"Октябрь",
11,"Ноябрь",
12,"Декабрь")</f>
        <v>Ноябрь</v>
      </c>
      <c r="G332">
        <f t="shared" si="22"/>
        <v>11</v>
      </c>
      <c r="H332">
        <f t="shared" si="23"/>
        <v>26</v>
      </c>
    </row>
    <row r="333" spans="1:8" x14ac:dyDescent="0.25">
      <c r="A333" s="1">
        <v>41240</v>
      </c>
      <c r="B333">
        <f>IF(AND('Сб, вс без доп рабочих дней'!B333=0,COUNTIFS('Доп выходной'!A:A,Календарь!A333)=0),1,0)</f>
        <v>1</v>
      </c>
      <c r="C333">
        <f t="shared" si="20"/>
        <v>2012</v>
      </c>
      <c r="D333" t="str" cm="1">
        <f t="array" ref="D333">_xlfn.SWITCH(E333,
1,"I квартал",
2,"II квартал",
3,"III квартал",
4,"IV квартал")</f>
        <v>IV квартал</v>
      </c>
      <c r="E333">
        <f t="shared" si="21"/>
        <v>4</v>
      </c>
      <c r="F333" t="str" cm="1">
        <f t="array" ref="F333">_xlfn.SWITCH(G333,
1,"Январь",
2,"Февраль",
3,"Март",
4,"Апрель",
5,"Май",
6,"Июнь",
7,"Июль",
8,"Август",
9,"Сентябрь",
10,"Октябрь",
11,"Ноябрь",
12,"Декабрь")</f>
        <v>Ноябрь</v>
      </c>
      <c r="G333">
        <f t="shared" si="22"/>
        <v>11</v>
      </c>
      <c r="H333">
        <f t="shared" si="23"/>
        <v>27</v>
      </c>
    </row>
    <row r="334" spans="1:8" x14ac:dyDescent="0.25">
      <c r="A334" s="1">
        <v>41241</v>
      </c>
      <c r="B334">
        <f>IF(AND('Сб, вс без доп рабочих дней'!B334=0,COUNTIFS('Доп выходной'!A:A,Календарь!A334)=0),1,0)</f>
        <v>1</v>
      </c>
      <c r="C334">
        <f t="shared" si="20"/>
        <v>2012</v>
      </c>
      <c r="D334" t="str" cm="1">
        <f t="array" ref="D334">_xlfn.SWITCH(E334,
1,"I квартал",
2,"II квартал",
3,"III квартал",
4,"IV квартал")</f>
        <v>IV квартал</v>
      </c>
      <c r="E334">
        <f t="shared" si="21"/>
        <v>4</v>
      </c>
      <c r="F334" t="str" cm="1">
        <f t="array" ref="F334">_xlfn.SWITCH(G334,
1,"Январь",
2,"Февраль",
3,"Март",
4,"Апрель",
5,"Май",
6,"Июнь",
7,"Июль",
8,"Август",
9,"Сентябрь",
10,"Октябрь",
11,"Ноябрь",
12,"Декабрь")</f>
        <v>Ноябрь</v>
      </c>
      <c r="G334">
        <f t="shared" si="22"/>
        <v>11</v>
      </c>
      <c r="H334">
        <f t="shared" si="23"/>
        <v>28</v>
      </c>
    </row>
    <row r="335" spans="1:8" x14ac:dyDescent="0.25">
      <c r="A335" s="1">
        <v>41242</v>
      </c>
      <c r="B335">
        <f>IF(AND('Сб, вс без доп рабочих дней'!B335=0,COUNTIFS('Доп выходной'!A:A,Календарь!A335)=0),1,0)</f>
        <v>1</v>
      </c>
      <c r="C335">
        <f t="shared" si="20"/>
        <v>2012</v>
      </c>
      <c r="D335" t="str" cm="1">
        <f t="array" ref="D335">_xlfn.SWITCH(E335,
1,"I квартал",
2,"II квартал",
3,"III квартал",
4,"IV квартал")</f>
        <v>IV квартал</v>
      </c>
      <c r="E335">
        <f t="shared" si="21"/>
        <v>4</v>
      </c>
      <c r="F335" t="str" cm="1">
        <f t="array" ref="F335">_xlfn.SWITCH(G335,
1,"Январь",
2,"Февраль",
3,"Март",
4,"Апрель",
5,"Май",
6,"Июнь",
7,"Июль",
8,"Август",
9,"Сентябрь",
10,"Октябрь",
11,"Ноябрь",
12,"Декабрь")</f>
        <v>Ноябрь</v>
      </c>
      <c r="G335">
        <f t="shared" si="22"/>
        <v>11</v>
      </c>
      <c r="H335">
        <f t="shared" si="23"/>
        <v>29</v>
      </c>
    </row>
    <row r="336" spans="1:8" x14ac:dyDescent="0.25">
      <c r="A336" s="1">
        <v>41243</v>
      </c>
      <c r="B336">
        <f>IF(AND('Сб, вс без доп рабочих дней'!B336=0,COUNTIFS('Доп выходной'!A:A,Календарь!A336)=0),1,0)</f>
        <v>1</v>
      </c>
      <c r="C336">
        <f t="shared" si="20"/>
        <v>2012</v>
      </c>
      <c r="D336" t="str" cm="1">
        <f t="array" ref="D336">_xlfn.SWITCH(E336,
1,"I квартал",
2,"II квартал",
3,"III квартал",
4,"IV квартал")</f>
        <v>IV квартал</v>
      </c>
      <c r="E336">
        <f t="shared" si="21"/>
        <v>4</v>
      </c>
      <c r="F336" t="str" cm="1">
        <f t="array" ref="F336">_xlfn.SWITCH(G336,
1,"Январь",
2,"Февраль",
3,"Март",
4,"Апрель",
5,"Май",
6,"Июнь",
7,"Июль",
8,"Август",
9,"Сентябрь",
10,"Октябрь",
11,"Ноябрь",
12,"Декабрь")</f>
        <v>Ноябрь</v>
      </c>
      <c r="G336">
        <f t="shared" si="22"/>
        <v>11</v>
      </c>
      <c r="H336">
        <f t="shared" si="23"/>
        <v>30</v>
      </c>
    </row>
    <row r="337" spans="1:8" x14ac:dyDescent="0.25">
      <c r="A337" s="1">
        <v>41244</v>
      </c>
      <c r="B337">
        <f>IF(AND('Сб, вс без доп рабочих дней'!B337=0,COUNTIFS('Доп выходной'!A:A,Календарь!A337)=0),1,0)</f>
        <v>0</v>
      </c>
      <c r="C337">
        <f t="shared" si="20"/>
        <v>2012</v>
      </c>
      <c r="D337" t="str" cm="1">
        <f t="array" ref="D337">_xlfn.SWITCH(E337,
1,"I квартал",
2,"II квартал",
3,"III квартал",
4,"IV квартал")</f>
        <v>IV квартал</v>
      </c>
      <c r="E337">
        <f t="shared" si="21"/>
        <v>4</v>
      </c>
      <c r="F337" t="str" cm="1">
        <f t="array" ref="F337">_xlfn.SWITCH(G337,
1,"Январь",
2,"Февраль",
3,"Март",
4,"Апрель",
5,"Май",
6,"Июнь",
7,"Июль",
8,"Август",
9,"Сентябрь",
10,"Октябрь",
11,"Ноябрь",
12,"Декабрь")</f>
        <v>Декабрь</v>
      </c>
      <c r="G337">
        <f t="shared" si="22"/>
        <v>12</v>
      </c>
      <c r="H337">
        <f t="shared" si="23"/>
        <v>1</v>
      </c>
    </row>
    <row r="338" spans="1:8" x14ac:dyDescent="0.25">
      <c r="A338" s="1">
        <v>41245</v>
      </c>
      <c r="B338">
        <f>IF(AND('Сб, вс без доп рабочих дней'!B338=0,COUNTIFS('Доп выходной'!A:A,Календарь!A338)=0),1,0)</f>
        <v>0</v>
      </c>
      <c r="C338">
        <f t="shared" si="20"/>
        <v>2012</v>
      </c>
      <c r="D338" t="str" cm="1">
        <f t="array" ref="D338">_xlfn.SWITCH(E338,
1,"I квартал",
2,"II квартал",
3,"III квартал",
4,"IV квартал")</f>
        <v>IV квартал</v>
      </c>
      <c r="E338">
        <f t="shared" si="21"/>
        <v>4</v>
      </c>
      <c r="F338" t="str" cm="1">
        <f t="array" ref="F338">_xlfn.SWITCH(G338,
1,"Январь",
2,"Февраль",
3,"Март",
4,"Апрель",
5,"Май",
6,"Июнь",
7,"Июль",
8,"Август",
9,"Сентябрь",
10,"Октябрь",
11,"Ноябрь",
12,"Декабрь")</f>
        <v>Декабрь</v>
      </c>
      <c r="G338">
        <f t="shared" si="22"/>
        <v>12</v>
      </c>
      <c r="H338">
        <f t="shared" si="23"/>
        <v>2</v>
      </c>
    </row>
    <row r="339" spans="1:8" x14ac:dyDescent="0.25">
      <c r="A339" s="1">
        <v>41246</v>
      </c>
      <c r="B339">
        <f>IF(AND('Сб, вс без доп рабочих дней'!B339=0,COUNTIFS('Доп выходной'!A:A,Календарь!A339)=0),1,0)</f>
        <v>1</v>
      </c>
      <c r="C339">
        <f t="shared" si="20"/>
        <v>2012</v>
      </c>
      <c r="D339" t="str" cm="1">
        <f t="array" ref="D339">_xlfn.SWITCH(E339,
1,"I квартал",
2,"II квартал",
3,"III квартал",
4,"IV квартал")</f>
        <v>IV квартал</v>
      </c>
      <c r="E339">
        <f t="shared" si="21"/>
        <v>4</v>
      </c>
      <c r="F339" t="str" cm="1">
        <f t="array" ref="F339">_xlfn.SWITCH(G339,
1,"Январь",
2,"Февраль",
3,"Март",
4,"Апрель",
5,"Май",
6,"Июнь",
7,"Июль",
8,"Август",
9,"Сентябрь",
10,"Октябрь",
11,"Ноябрь",
12,"Декабрь")</f>
        <v>Декабрь</v>
      </c>
      <c r="G339">
        <f t="shared" si="22"/>
        <v>12</v>
      </c>
      <c r="H339">
        <f t="shared" si="23"/>
        <v>3</v>
      </c>
    </row>
    <row r="340" spans="1:8" x14ac:dyDescent="0.25">
      <c r="A340" s="1">
        <v>41247</v>
      </c>
      <c r="B340">
        <f>IF(AND('Сб, вс без доп рабочих дней'!B340=0,COUNTIFS('Доп выходной'!A:A,Календарь!A340)=0),1,0)</f>
        <v>1</v>
      </c>
      <c r="C340">
        <f t="shared" si="20"/>
        <v>2012</v>
      </c>
      <c r="D340" t="str" cm="1">
        <f t="array" ref="D340">_xlfn.SWITCH(E340,
1,"I квартал",
2,"II квартал",
3,"III квартал",
4,"IV квартал")</f>
        <v>IV квартал</v>
      </c>
      <c r="E340">
        <f t="shared" si="21"/>
        <v>4</v>
      </c>
      <c r="F340" t="str" cm="1">
        <f t="array" ref="F340">_xlfn.SWITCH(G340,
1,"Январь",
2,"Февраль",
3,"Март",
4,"Апрель",
5,"Май",
6,"Июнь",
7,"Июль",
8,"Август",
9,"Сентябрь",
10,"Октябрь",
11,"Ноябрь",
12,"Декабрь")</f>
        <v>Декабрь</v>
      </c>
      <c r="G340">
        <f t="shared" si="22"/>
        <v>12</v>
      </c>
      <c r="H340">
        <f t="shared" si="23"/>
        <v>4</v>
      </c>
    </row>
    <row r="341" spans="1:8" x14ac:dyDescent="0.25">
      <c r="A341" s="1">
        <v>41248</v>
      </c>
      <c r="B341">
        <f>IF(AND('Сб, вс без доп рабочих дней'!B341=0,COUNTIFS('Доп выходной'!A:A,Календарь!A341)=0),1,0)</f>
        <v>1</v>
      </c>
      <c r="C341">
        <f t="shared" si="20"/>
        <v>2012</v>
      </c>
      <c r="D341" t="str" cm="1">
        <f t="array" ref="D341">_xlfn.SWITCH(E341,
1,"I квартал",
2,"II квартал",
3,"III квартал",
4,"IV квартал")</f>
        <v>IV квартал</v>
      </c>
      <c r="E341">
        <f t="shared" si="21"/>
        <v>4</v>
      </c>
      <c r="F341" t="str" cm="1">
        <f t="array" ref="F341">_xlfn.SWITCH(G341,
1,"Январь",
2,"Февраль",
3,"Март",
4,"Апрель",
5,"Май",
6,"Июнь",
7,"Июль",
8,"Август",
9,"Сентябрь",
10,"Октябрь",
11,"Ноябрь",
12,"Декабрь")</f>
        <v>Декабрь</v>
      </c>
      <c r="G341">
        <f t="shared" si="22"/>
        <v>12</v>
      </c>
      <c r="H341">
        <f t="shared" si="23"/>
        <v>5</v>
      </c>
    </row>
    <row r="342" spans="1:8" x14ac:dyDescent="0.25">
      <c r="A342" s="1">
        <v>41249</v>
      </c>
      <c r="B342">
        <f>IF(AND('Сб, вс без доп рабочих дней'!B342=0,COUNTIFS('Доп выходной'!A:A,Календарь!A342)=0),1,0)</f>
        <v>1</v>
      </c>
      <c r="C342">
        <f t="shared" si="20"/>
        <v>2012</v>
      </c>
      <c r="D342" t="str" cm="1">
        <f t="array" ref="D342">_xlfn.SWITCH(E342,
1,"I квартал",
2,"II квартал",
3,"III квартал",
4,"IV квартал")</f>
        <v>IV квартал</v>
      </c>
      <c r="E342">
        <f t="shared" si="21"/>
        <v>4</v>
      </c>
      <c r="F342" t="str" cm="1">
        <f t="array" ref="F342">_xlfn.SWITCH(G342,
1,"Январь",
2,"Февраль",
3,"Март",
4,"Апрель",
5,"Май",
6,"Июнь",
7,"Июль",
8,"Август",
9,"Сентябрь",
10,"Октябрь",
11,"Ноябрь",
12,"Декабрь")</f>
        <v>Декабрь</v>
      </c>
      <c r="G342">
        <f t="shared" si="22"/>
        <v>12</v>
      </c>
      <c r="H342">
        <f t="shared" si="23"/>
        <v>6</v>
      </c>
    </row>
    <row r="343" spans="1:8" x14ac:dyDescent="0.25">
      <c r="A343" s="1">
        <v>41250</v>
      </c>
      <c r="B343">
        <f>IF(AND('Сб, вс без доп рабочих дней'!B343=0,COUNTIFS('Доп выходной'!A:A,Календарь!A343)=0),1,0)</f>
        <v>1</v>
      </c>
      <c r="C343">
        <f t="shared" si="20"/>
        <v>2012</v>
      </c>
      <c r="D343" t="str" cm="1">
        <f t="array" ref="D343">_xlfn.SWITCH(E343,
1,"I квартал",
2,"II квартал",
3,"III квартал",
4,"IV квартал")</f>
        <v>IV квартал</v>
      </c>
      <c r="E343">
        <f t="shared" si="21"/>
        <v>4</v>
      </c>
      <c r="F343" t="str" cm="1">
        <f t="array" ref="F343">_xlfn.SWITCH(G343,
1,"Январь",
2,"Февраль",
3,"Март",
4,"Апрель",
5,"Май",
6,"Июнь",
7,"Июль",
8,"Август",
9,"Сентябрь",
10,"Октябрь",
11,"Ноябрь",
12,"Декабрь")</f>
        <v>Декабрь</v>
      </c>
      <c r="G343">
        <f t="shared" si="22"/>
        <v>12</v>
      </c>
      <c r="H343">
        <f t="shared" si="23"/>
        <v>7</v>
      </c>
    </row>
    <row r="344" spans="1:8" x14ac:dyDescent="0.25">
      <c r="A344" s="1">
        <v>41251</v>
      </c>
      <c r="B344">
        <f>IF(AND('Сб, вс без доп рабочих дней'!B344=0,COUNTIFS('Доп выходной'!A:A,Календарь!A344)=0),1,0)</f>
        <v>0</v>
      </c>
      <c r="C344">
        <f t="shared" si="20"/>
        <v>2012</v>
      </c>
      <c r="D344" t="str" cm="1">
        <f t="array" ref="D344">_xlfn.SWITCH(E344,
1,"I квартал",
2,"II квартал",
3,"III квартал",
4,"IV квартал")</f>
        <v>IV квартал</v>
      </c>
      <c r="E344">
        <f t="shared" si="21"/>
        <v>4</v>
      </c>
      <c r="F344" t="str" cm="1">
        <f t="array" ref="F344">_xlfn.SWITCH(G344,
1,"Январь",
2,"Февраль",
3,"Март",
4,"Апрель",
5,"Май",
6,"Июнь",
7,"Июль",
8,"Август",
9,"Сентябрь",
10,"Октябрь",
11,"Ноябрь",
12,"Декабрь")</f>
        <v>Декабрь</v>
      </c>
      <c r="G344">
        <f t="shared" si="22"/>
        <v>12</v>
      </c>
      <c r="H344">
        <f t="shared" si="23"/>
        <v>8</v>
      </c>
    </row>
    <row r="345" spans="1:8" x14ac:dyDescent="0.25">
      <c r="A345" s="1">
        <v>41252</v>
      </c>
      <c r="B345">
        <f>IF(AND('Сб, вс без доп рабочих дней'!B345=0,COUNTIFS('Доп выходной'!A:A,Календарь!A345)=0),1,0)</f>
        <v>0</v>
      </c>
      <c r="C345">
        <f t="shared" si="20"/>
        <v>2012</v>
      </c>
      <c r="D345" t="str" cm="1">
        <f t="array" ref="D345">_xlfn.SWITCH(E345,
1,"I квартал",
2,"II квартал",
3,"III квартал",
4,"IV квартал")</f>
        <v>IV квартал</v>
      </c>
      <c r="E345">
        <f t="shared" si="21"/>
        <v>4</v>
      </c>
      <c r="F345" t="str" cm="1">
        <f t="array" ref="F345">_xlfn.SWITCH(G345,
1,"Январь",
2,"Февраль",
3,"Март",
4,"Апрель",
5,"Май",
6,"Июнь",
7,"Июль",
8,"Август",
9,"Сентябрь",
10,"Октябрь",
11,"Ноябрь",
12,"Декабрь")</f>
        <v>Декабрь</v>
      </c>
      <c r="G345">
        <f t="shared" si="22"/>
        <v>12</v>
      </c>
      <c r="H345">
        <f t="shared" si="23"/>
        <v>9</v>
      </c>
    </row>
    <row r="346" spans="1:8" x14ac:dyDescent="0.25">
      <c r="A346" s="1">
        <v>41253</v>
      </c>
      <c r="B346">
        <f>IF(AND('Сб, вс без доп рабочих дней'!B346=0,COUNTIFS('Доп выходной'!A:A,Календарь!A346)=0),1,0)</f>
        <v>1</v>
      </c>
      <c r="C346">
        <f t="shared" si="20"/>
        <v>2012</v>
      </c>
      <c r="D346" t="str" cm="1">
        <f t="array" ref="D346">_xlfn.SWITCH(E346,
1,"I квартал",
2,"II квартал",
3,"III квартал",
4,"IV квартал")</f>
        <v>IV квартал</v>
      </c>
      <c r="E346">
        <f t="shared" si="21"/>
        <v>4</v>
      </c>
      <c r="F346" t="str" cm="1">
        <f t="array" ref="F346">_xlfn.SWITCH(G346,
1,"Январь",
2,"Февраль",
3,"Март",
4,"Апрель",
5,"Май",
6,"Июнь",
7,"Июль",
8,"Август",
9,"Сентябрь",
10,"Октябрь",
11,"Ноябрь",
12,"Декабрь")</f>
        <v>Декабрь</v>
      </c>
      <c r="G346">
        <f t="shared" si="22"/>
        <v>12</v>
      </c>
      <c r="H346">
        <f t="shared" si="23"/>
        <v>10</v>
      </c>
    </row>
    <row r="347" spans="1:8" x14ac:dyDescent="0.25">
      <c r="A347" s="1">
        <v>41254</v>
      </c>
      <c r="B347">
        <f>IF(AND('Сб, вс без доп рабочих дней'!B347=0,COUNTIFS('Доп выходной'!A:A,Календарь!A347)=0),1,0)</f>
        <v>1</v>
      </c>
      <c r="C347">
        <f t="shared" si="20"/>
        <v>2012</v>
      </c>
      <c r="D347" t="str" cm="1">
        <f t="array" ref="D347">_xlfn.SWITCH(E347,
1,"I квартал",
2,"II квартал",
3,"III квартал",
4,"IV квартал")</f>
        <v>IV квартал</v>
      </c>
      <c r="E347">
        <f t="shared" si="21"/>
        <v>4</v>
      </c>
      <c r="F347" t="str" cm="1">
        <f t="array" ref="F347">_xlfn.SWITCH(G347,
1,"Январь",
2,"Февраль",
3,"Март",
4,"Апрель",
5,"Май",
6,"Июнь",
7,"Июль",
8,"Август",
9,"Сентябрь",
10,"Октябрь",
11,"Ноябрь",
12,"Декабрь")</f>
        <v>Декабрь</v>
      </c>
      <c r="G347">
        <f t="shared" si="22"/>
        <v>12</v>
      </c>
      <c r="H347">
        <f t="shared" si="23"/>
        <v>11</v>
      </c>
    </row>
    <row r="348" spans="1:8" x14ac:dyDescent="0.25">
      <c r="A348" s="1">
        <v>41255</v>
      </c>
      <c r="B348">
        <f>IF(AND('Сб, вс без доп рабочих дней'!B348=0,COUNTIFS('Доп выходной'!A:A,Календарь!A348)=0),1,0)</f>
        <v>1</v>
      </c>
      <c r="C348">
        <f t="shared" si="20"/>
        <v>2012</v>
      </c>
      <c r="D348" t="str" cm="1">
        <f t="array" ref="D348">_xlfn.SWITCH(E348,
1,"I квартал",
2,"II квартал",
3,"III квартал",
4,"IV квартал")</f>
        <v>IV квартал</v>
      </c>
      <c r="E348">
        <f t="shared" si="21"/>
        <v>4</v>
      </c>
      <c r="F348" t="str" cm="1">
        <f t="array" ref="F348">_xlfn.SWITCH(G348,
1,"Январь",
2,"Февраль",
3,"Март",
4,"Апрель",
5,"Май",
6,"Июнь",
7,"Июль",
8,"Август",
9,"Сентябрь",
10,"Октябрь",
11,"Ноябрь",
12,"Декабрь")</f>
        <v>Декабрь</v>
      </c>
      <c r="G348">
        <f t="shared" si="22"/>
        <v>12</v>
      </c>
      <c r="H348">
        <f t="shared" si="23"/>
        <v>12</v>
      </c>
    </row>
    <row r="349" spans="1:8" x14ac:dyDescent="0.25">
      <c r="A349" s="1">
        <v>41256</v>
      </c>
      <c r="B349">
        <f>IF(AND('Сб, вс без доп рабочих дней'!B349=0,COUNTIFS('Доп выходной'!A:A,Календарь!A349)=0),1,0)</f>
        <v>1</v>
      </c>
      <c r="C349">
        <f t="shared" si="20"/>
        <v>2012</v>
      </c>
      <c r="D349" t="str" cm="1">
        <f t="array" ref="D349">_xlfn.SWITCH(E349,
1,"I квартал",
2,"II квартал",
3,"III квартал",
4,"IV квартал")</f>
        <v>IV квартал</v>
      </c>
      <c r="E349">
        <f t="shared" si="21"/>
        <v>4</v>
      </c>
      <c r="F349" t="str" cm="1">
        <f t="array" ref="F349">_xlfn.SWITCH(G349,
1,"Январь",
2,"Февраль",
3,"Март",
4,"Апрель",
5,"Май",
6,"Июнь",
7,"Июль",
8,"Август",
9,"Сентябрь",
10,"Октябрь",
11,"Ноябрь",
12,"Декабрь")</f>
        <v>Декабрь</v>
      </c>
      <c r="G349">
        <f t="shared" si="22"/>
        <v>12</v>
      </c>
      <c r="H349">
        <f t="shared" si="23"/>
        <v>13</v>
      </c>
    </row>
    <row r="350" spans="1:8" x14ac:dyDescent="0.25">
      <c r="A350" s="1">
        <v>41257</v>
      </c>
      <c r="B350">
        <f>IF(AND('Сб, вс без доп рабочих дней'!B350=0,COUNTIFS('Доп выходной'!A:A,Календарь!A350)=0),1,0)</f>
        <v>1</v>
      </c>
      <c r="C350">
        <f t="shared" si="20"/>
        <v>2012</v>
      </c>
      <c r="D350" t="str" cm="1">
        <f t="array" ref="D350">_xlfn.SWITCH(E350,
1,"I квартал",
2,"II квартал",
3,"III квартал",
4,"IV квартал")</f>
        <v>IV квартал</v>
      </c>
      <c r="E350">
        <f t="shared" si="21"/>
        <v>4</v>
      </c>
      <c r="F350" t="str" cm="1">
        <f t="array" ref="F350">_xlfn.SWITCH(G350,
1,"Январь",
2,"Февраль",
3,"Март",
4,"Апрель",
5,"Май",
6,"Июнь",
7,"Июль",
8,"Август",
9,"Сентябрь",
10,"Октябрь",
11,"Ноябрь",
12,"Декабрь")</f>
        <v>Декабрь</v>
      </c>
      <c r="G350">
        <f t="shared" si="22"/>
        <v>12</v>
      </c>
      <c r="H350">
        <f t="shared" si="23"/>
        <v>14</v>
      </c>
    </row>
    <row r="351" spans="1:8" x14ac:dyDescent="0.25">
      <c r="A351" s="1">
        <v>41258</v>
      </c>
      <c r="B351">
        <f>IF(AND('Сб, вс без доп рабочих дней'!B351=0,COUNTIFS('Доп выходной'!A:A,Календарь!A351)=0),1,0)</f>
        <v>0</v>
      </c>
      <c r="C351">
        <f t="shared" si="20"/>
        <v>2012</v>
      </c>
      <c r="D351" t="str" cm="1">
        <f t="array" ref="D351">_xlfn.SWITCH(E351,
1,"I квартал",
2,"II квартал",
3,"III квартал",
4,"IV квартал")</f>
        <v>IV квартал</v>
      </c>
      <c r="E351">
        <f t="shared" si="21"/>
        <v>4</v>
      </c>
      <c r="F351" t="str" cm="1">
        <f t="array" ref="F351">_xlfn.SWITCH(G351,
1,"Январь",
2,"Февраль",
3,"Март",
4,"Апрель",
5,"Май",
6,"Июнь",
7,"Июль",
8,"Август",
9,"Сентябрь",
10,"Октябрь",
11,"Ноябрь",
12,"Декабрь")</f>
        <v>Декабрь</v>
      </c>
      <c r="G351">
        <f t="shared" si="22"/>
        <v>12</v>
      </c>
      <c r="H351">
        <f t="shared" si="23"/>
        <v>15</v>
      </c>
    </row>
    <row r="352" spans="1:8" x14ac:dyDescent="0.25">
      <c r="A352" s="1">
        <v>41259</v>
      </c>
      <c r="B352">
        <f>IF(AND('Сб, вс без доп рабочих дней'!B352=0,COUNTIFS('Доп выходной'!A:A,Календарь!A352)=0),1,0)</f>
        <v>0</v>
      </c>
      <c r="C352">
        <f t="shared" si="20"/>
        <v>2012</v>
      </c>
      <c r="D352" t="str" cm="1">
        <f t="array" ref="D352">_xlfn.SWITCH(E352,
1,"I квартал",
2,"II квартал",
3,"III квартал",
4,"IV квартал")</f>
        <v>IV квартал</v>
      </c>
      <c r="E352">
        <f t="shared" si="21"/>
        <v>4</v>
      </c>
      <c r="F352" t="str" cm="1">
        <f t="array" ref="F352">_xlfn.SWITCH(G352,
1,"Январь",
2,"Февраль",
3,"Март",
4,"Апрель",
5,"Май",
6,"Июнь",
7,"Июль",
8,"Август",
9,"Сентябрь",
10,"Октябрь",
11,"Ноябрь",
12,"Декабрь")</f>
        <v>Декабрь</v>
      </c>
      <c r="G352">
        <f t="shared" si="22"/>
        <v>12</v>
      </c>
      <c r="H352">
        <f t="shared" si="23"/>
        <v>16</v>
      </c>
    </row>
    <row r="353" spans="1:8" x14ac:dyDescent="0.25">
      <c r="A353" s="1">
        <v>41260</v>
      </c>
      <c r="B353">
        <f>IF(AND('Сб, вс без доп рабочих дней'!B353=0,COUNTIFS('Доп выходной'!A:A,Календарь!A353)=0),1,0)</f>
        <v>1</v>
      </c>
      <c r="C353">
        <f t="shared" si="20"/>
        <v>2012</v>
      </c>
      <c r="D353" t="str" cm="1">
        <f t="array" ref="D353">_xlfn.SWITCH(E353,
1,"I квартал",
2,"II квартал",
3,"III квартал",
4,"IV квартал")</f>
        <v>IV квартал</v>
      </c>
      <c r="E353">
        <f t="shared" si="21"/>
        <v>4</v>
      </c>
      <c r="F353" t="str" cm="1">
        <f t="array" ref="F353">_xlfn.SWITCH(G353,
1,"Январь",
2,"Февраль",
3,"Март",
4,"Апрель",
5,"Май",
6,"Июнь",
7,"Июль",
8,"Август",
9,"Сентябрь",
10,"Октябрь",
11,"Ноябрь",
12,"Декабрь")</f>
        <v>Декабрь</v>
      </c>
      <c r="G353">
        <f t="shared" si="22"/>
        <v>12</v>
      </c>
      <c r="H353">
        <f t="shared" si="23"/>
        <v>17</v>
      </c>
    </row>
    <row r="354" spans="1:8" x14ac:dyDescent="0.25">
      <c r="A354" s="1">
        <v>41261</v>
      </c>
      <c r="B354">
        <f>IF(AND('Сб, вс без доп рабочих дней'!B354=0,COUNTIFS('Доп выходной'!A:A,Календарь!A354)=0),1,0)</f>
        <v>1</v>
      </c>
      <c r="C354">
        <f t="shared" si="20"/>
        <v>2012</v>
      </c>
      <c r="D354" t="str" cm="1">
        <f t="array" ref="D354">_xlfn.SWITCH(E354,
1,"I квартал",
2,"II квартал",
3,"III квартал",
4,"IV квартал")</f>
        <v>IV квартал</v>
      </c>
      <c r="E354">
        <f t="shared" si="21"/>
        <v>4</v>
      </c>
      <c r="F354" t="str" cm="1">
        <f t="array" ref="F354">_xlfn.SWITCH(G354,
1,"Январь",
2,"Февраль",
3,"Март",
4,"Апрель",
5,"Май",
6,"Июнь",
7,"Июль",
8,"Август",
9,"Сентябрь",
10,"Октябрь",
11,"Ноябрь",
12,"Декабрь")</f>
        <v>Декабрь</v>
      </c>
      <c r="G354">
        <f t="shared" si="22"/>
        <v>12</v>
      </c>
      <c r="H354">
        <f t="shared" si="23"/>
        <v>18</v>
      </c>
    </row>
    <row r="355" spans="1:8" x14ac:dyDescent="0.25">
      <c r="A355" s="1">
        <v>41262</v>
      </c>
      <c r="B355">
        <f>IF(AND('Сб, вс без доп рабочих дней'!B355=0,COUNTIFS('Доп выходной'!A:A,Календарь!A355)=0),1,0)</f>
        <v>1</v>
      </c>
      <c r="C355">
        <f t="shared" si="20"/>
        <v>2012</v>
      </c>
      <c r="D355" t="str" cm="1">
        <f t="array" ref="D355">_xlfn.SWITCH(E355,
1,"I квартал",
2,"II квартал",
3,"III квартал",
4,"IV квартал")</f>
        <v>IV квартал</v>
      </c>
      <c r="E355">
        <f t="shared" si="21"/>
        <v>4</v>
      </c>
      <c r="F355" t="str" cm="1">
        <f t="array" ref="F355">_xlfn.SWITCH(G355,
1,"Январь",
2,"Февраль",
3,"Март",
4,"Апрель",
5,"Май",
6,"Июнь",
7,"Июль",
8,"Август",
9,"Сентябрь",
10,"Октябрь",
11,"Ноябрь",
12,"Декабрь")</f>
        <v>Декабрь</v>
      </c>
      <c r="G355">
        <f t="shared" si="22"/>
        <v>12</v>
      </c>
      <c r="H355">
        <f t="shared" si="23"/>
        <v>19</v>
      </c>
    </row>
    <row r="356" spans="1:8" x14ac:dyDescent="0.25">
      <c r="A356" s="1">
        <v>41263</v>
      </c>
      <c r="B356">
        <f>IF(AND('Сб, вс без доп рабочих дней'!B356=0,COUNTIFS('Доп выходной'!A:A,Календарь!A356)=0),1,0)</f>
        <v>1</v>
      </c>
      <c r="C356">
        <f t="shared" si="20"/>
        <v>2012</v>
      </c>
      <c r="D356" t="str" cm="1">
        <f t="array" ref="D356">_xlfn.SWITCH(E356,
1,"I квартал",
2,"II квартал",
3,"III квартал",
4,"IV квартал")</f>
        <v>IV квартал</v>
      </c>
      <c r="E356">
        <f t="shared" si="21"/>
        <v>4</v>
      </c>
      <c r="F356" t="str" cm="1">
        <f t="array" ref="F356">_xlfn.SWITCH(G356,
1,"Январь",
2,"Февраль",
3,"Март",
4,"Апрель",
5,"Май",
6,"Июнь",
7,"Июль",
8,"Август",
9,"Сентябрь",
10,"Октябрь",
11,"Ноябрь",
12,"Декабрь")</f>
        <v>Декабрь</v>
      </c>
      <c r="G356">
        <f t="shared" si="22"/>
        <v>12</v>
      </c>
      <c r="H356">
        <f t="shared" si="23"/>
        <v>20</v>
      </c>
    </row>
    <row r="357" spans="1:8" x14ac:dyDescent="0.25">
      <c r="A357" s="1">
        <v>41264</v>
      </c>
      <c r="B357">
        <f>IF(AND('Сб, вс без доп рабочих дней'!B357=0,COUNTIFS('Доп выходной'!A:A,Календарь!A357)=0),1,0)</f>
        <v>1</v>
      </c>
      <c r="C357">
        <f t="shared" si="20"/>
        <v>2012</v>
      </c>
      <c r="D357" t="str" cm="1">
        <f t="array" ref="D357">_xlfn.SWITCH(E357,
1,"I квартал",
2,"II квартал",
3,"III квартал",
4,"IV квартал")</f>
        <v>IV квартал</v>
      </c>
      <c r="E357">
        <f t="shared" si="21"/>
        <v>4</v>
      </c>
      <c r="F357" t="str" cm="1">
        <f t="array" ref="F357">_xlfn.SWITCH(G357,
1,"Январь",
2,"Февраль",
3,"Март",
4,"Апрель",
5,"Май",
6,"Июнь",
7,"Июль",
8,"Август",
9,"Сентябрь",
10,"Октябрь",
11,"Ноябрь",
12,"Декабрь")</f>
        <v>Декабрь</v>
      </c>
      <c r="G357">
        <f t="shared" si="22"/>
        <v>12</v>
      </c>
      <c r="H357">
        <f t="shared" si="23"/>
        <v>21</v>
      </c>
    </row>
    <row r="358" spans="1:8" x14ac:dyDescent="0.25">
      <c r="A358" s="1">
        <v>41265</v>
      </c>
      <c r="B358">
        <f>IF(AND('Сб, вс без доп рабочих дней'!B358=0,COUNTIFS('Доп выходной'!A:A,Календарь!A358)=0),1,0)</f>
        <v>0</v>
      </c>
      <c r="C358">
        <f t="shared" si="20"/>
        <v>2012</v>
      </c>
      <c r="D358" t="str" cm="1">
        <f t="array" ref="D358">_xlfn.SWITCH(E358,
1,"I квартал",
2,"II квартал",
3,"III квартал",
4,"IV квартал")</f>
        <v>IV квартал</v>
      </c>
      <c r="E358">
        <f t="shared" si="21"/>
        <v>4</v>
      </c>
      <c r="F358" t="str" cm="1">
        <f t="array" ref="F358">_xlfn.SWITCH(G358,
1,"Январь",
2,"Февраль",
3,"Март",
4,"Апрель",
5,"Май",
6,"Июнь",
7,"Июль",
8,"Август",
9,"Сентябрь",
10,"Октябрь",
11,"Ноябрь",
12,"Декабрь")</f>
        <v>Декабрь</v>
      </c>
      <c r="G358">
        <f t="shared" si="22"/>
        <v>12</v>
      </c>
      <c r="H358">
        <f t="shared" si="23"/>
        <v>22</v>
      </c>
    </row>
    <row r="359" spans="1:8" x14ac:dyDescent="0.25">
      <c r="A359" s="1">
        <v>41266</v>
      </c>
      <c r="B359">
        <f>IF(AND('Сб, вс без доп рабочих дней'!B359=0,COUNTIFS('Доп выходной'!A:A,Календарь!A359)=0),1,0)</f>
        <v>0</v>
      </c>
      <c r="C359">
        <f t="shared" si="20"/>
        <v>2012</v>
      </c>
      <c r="D359" t="str" cm="1">
        <f t="array" ref="D359">_xlfn.SWITCH(E359,
1,"I квартал",
2,"II квартал",
3,"III квартал",
4,"IV квартал")</f>
        <v>IV квартал</v>
      </c>
      <c r="E359">
        <f t="shared" si="21"/>
        <v>4</v>
      </c>
      <c r="F359" t="str" cm="1">
        <f t="array" ref="F359">_xlfn.SWITCH(G359,
1,"Январь",
2,"Февраль",
3,"Март",
4,"Апрель",
5,"Май",
6,"Июнь",
7,"Июль",
8,"Август",
9,"Сентябрь",
10,"Октябрь",
11,"Ноябрь",
12,"Декабрь")</f>
        <v>Декабрь</v>
      </c>
      <c r="G359">
        <f t="shared" si="22"/>
        <v>12</v>
      </c>
      <c r="H359">
        <f t="shared" si="23"/>
        <v>23</v>
      </c>
    </row>
    <row r="360" spans="1:8" x14ac:dyDescent="0.25">
      <c r="A360" s="1">
        <v>41267</v>
      </c>
      <c r="B360">
        <f>IF(AND('Сб, вс без доп рабочих дней'!B360=0,COUNTIFS('Доп выходной'!A:A,Календарь!A360)=0),1,0)</f>
        <v>1</v>
      </c>
      <c r="C360">
        <f t="shared" si="20"/>
        <v>2012</v>
      </c>
      <c r="D360" t="str" cm="1">
        <f t="array" ref="D360">_xlfn.SWITCH(E360,
1,"I квартал",
2,"II квартал",
3,"III квартал",
4,"IV квартал")</f>
        <v>IV квартал</v>
      </c>
      <c r="E360">
        <f t="shared" si="21"/>
        <v>4</v>
      </c>
      <c r="F360" t="str" cm="1">
        <f t="array" ref="F360">_xlfn.SWITCH(G360,
1,"Январь",
2,"Февраль",
3,"Март",
4,"Апрель",
5,"Май",
6,"Июнь",
7,"Июль",
8,"Август",
9,"Сентябрь",
10,"Октябрь",
11,"Ноябрь",
12,"Декабрь")</f>
        <v>Декабрь</v>
      </c>
      <c r="G360">
        <f t="shared" si="22"/>
        <v>12</v>
      </c>
      <c r="H360">
        <f t="shared" si="23"/>
        <v>24</v>
      </c>
    </row>
    <row r="361" spans="1:8" x14ac:dyDescent="0.25">
      <c r="A361" s="1">
        <v>41268</v>
      </c>
      <c r="B361">
        <f>IF(AND('Сб, вс без доп рабочих дней'!B361=0,COUNTIFS('Доп выходной'!A:A,Календарь!A361)=0),1,0)</f>
        <v>1</v>
      </c>
      <c r="C361">
        <f t="shared" si="20"/>
        <v>2012</v>
      </c>
      <c r="D361" t="str" cm="1">
        <f t="array" ref="D361">_xlfn.SWITCH(E361,
1,"I квартал",
2,"II квартал",
3,"III квартал",
4,"IV квартал")</f>
        <v>IV квартал</v>
      </c>
      <c r="E361">
        <f t="shared" si="21"/>
        <v>4</v>
      </c>
      <c r="F361" t="str" cm="1">
        <f t="array" ref="F361">_xlfn.SWITCH(G361,
1,"Январь",
2,"Февраль",
3,"Март",
4,"Апрель",
5,"Май",
6,"Июнь",
7,"Июль",
8,"Август",
9,"Сентябрь",
10,"Октябрь",
11,"Ноябрь",
12,"Декабрь")</f>
        <v>Декабрь</v>
      </c>
      <c r="G361">
        <f t="shared" si="22"/>
        <v>12</v>
      </c>
      <c r="H361">
        <f t="shared" si="23"/>
        <v>25</v>
      </c>
    </row>
    <row r="362" spans="1:8" x14ac:dyDescent="0.25">
      <c r="A362" s="1">
        <v>41269</v>
      </c>
      <c r="B362">
        <f>IF(AND('Сб, вс без доп рабочих дней'!B362=0,COUNTIFS('Доп выходной'!A:A,Календарь!A362)=0),1,0)</f>
        <v>1</v>
      </c>
      <c r="C362">
        <f t="shared" si="20"/>
        <v>2012</v>
      </c>
      <c r="D362" t="str" cm="1">
        <f t="array" ref="D362">_xlfn.SWITCH(E362,
1,"I квартал",
2,"II квартал",
3,"III квартал",
4,"IV квартал")</f>
        <v>IV квартал</v>
      </c>
      <c r="E362">
        <f t="shared" si="21"/>
        <v>4</v>
      </c>
      <c r="F362" t="str" cm="1">
        <f t="array" ref="F362">_xlfn.SWITCH(G362,
1,"Январь",
2,"Февраль",
3,"Март",
4,"Апрель",
5,"Май",
6,"Июнь",
7,"Июль",
8,"Август",
9,"Сентябрь",
10,"Октябрь",
11,"Ноябрь",
12,"Декабрь")</f>
        <v>Декабрь</v>
      </c>
      <c r="G362">
        <f t="shared" si="22"/>
        <v>12</v>
      </c>
      <c r="H362">
        <f t="shared" si="23"/>
        <v>26</v>
      </c>
    </row>
    <row r="363" spans="1:8" x14ac:dyDescent="0.25">
      <c r="A363" s="1">
        <v>41270</v>
      </c>
      <c r="B363">
        <f>IF(AND('Сб, вс без доп рабочих дней'!B363=0,COUNTIFS('Доп выходной'!A:A,Календарь!A363)=0),1,0)</f>
        <v>1</v>
      </c>
      <c r="C363">
        <f t="shared" si="20"/>
        <v>2012</v>
      </c>
      <c r="D363" t="str" cm="1">
        <f t="array" ref="D363">_xlfn.SWITCH(E363,
1,"I квартал",
2,"II квартал",
3,"III квартал",
4,"IV квартал")</f>
        <v>IV квартал</v>
      </c>
      <c r="E363">
        <f t="shared" si="21"/>
        <v>4</v>
      </c>
      <c r="F363" t="str" cm="1">
        <f t="array" ref="F363">_xlfn.SWITCH(G363,
1,"Январь",
2,"Февраль",
3,"Март",
4,"Апрель",
5,"Май",
6,"Июнь",
7,"Июль",
8,"Август",
9,"Сентябрь",
10,"Октябрь",
11,"Ноябрь",
12,"Декабрь")</f>
        <v>Декабрь</v>
      </c>
      <c r="G363">
        <f t="shared" si="22"/>
        <v>12</v>
      </c>
      <c r="H363">
        <f t="shared" si="23"/>
        <v>27</v>
      </c>
    </row>
    <row r="364" spans="1:8" x14ac:dyDescent="0.25">
      <c r="A364" s="1">
        <v>41271</v>
      </c>
      <c r="B364">
        <f>IF(AND('Сб, вс без доп рабочих дней'!B364=0,COUNTIFS('Доп выходной'!A:A,Календарь!A364)=0),1,0)</f>
        <v>1</v>
      </c>
      <c r="C364">
        <f t="shared" si="20"/>
        <v>2012</v>
      </c>
      <c r="D364" t="str" cm="1">
        <f t="array" ref="D364">_xlfn.SWITCH(E364,
1,"I квартал",
2,"II квартал",
3,"III квартал",
4,"IV квартал")</f>
        <v>IV квартал</v>
      </c>
      <c r="E364">
        <f t="shared" si="21"/>
        <v>4</v>
      </c>
      <c r="F364" t="str" cm="1">
        <f t="array" ref="F364">_xlfn.SWITCH(G364,
1,"Январь",
2,"Февраль",
3,"Март",
4,"Апрель",
5,"Май",
6,"Июнь",
7,"Июль",
8,"Август",
9,"Сентябрь",
10,"Октябрь",
11,"Ноябрь",
12,"Декабрь")</f>
        <v>Декабрь</v>
      </c>
      <c r="G364">
        <f t="shared" si="22"/>
        <v>12</v>
      </c>
      <c r="H364">
        <f t="shared" si="23"/>
        <v>28</v>
      </c>
    </row>
    <row r="365" spans="1:8" x14ac:dyDescent="0.25">
      <c r="A365" s="1">
        <v>41272</v>
      </c>
      <c r="B365">
        <f>IF(AND('Сб, вс без доп рабочих дней'!B365=0,COUNTIFS('Доп выходной'!A:A,Календарь!A365)=0),1,0)</f>
        <v>1</v>
      </c>
      <c r="C365">
        <f t="shared" si="20"/>
        <v>2012</v>
      </c>
      <c r="D365" t="str" cm="1">
        <f t="array" ref="D365">_xlfn.SWITCH(E365,
1,"I квартал",
2,"II квартал",
3,"III квартал",
4,"IV квартал")</f>
        <v>IV квартал</v>
      </c>
      <c r="E365">
        <f t="shared" si="21"/>
        <v>4</v>
      </c>
      <c r="F365" t="str" cm="1">
        <f t="array" ref="F365">_xlfn.SWITCH(G365,
1,"Январь",
2,"Февраль",
3,"Март",
4,"Апрель",
5,"Май",
6,"Июнь",
7,"Июль",
8,"Август",
9,"Сентябрь",
10,"Октябрь",
11,"Ноябрь",
12,"Декабрь")</f>
        <v>Декабрь</v>
      </c>
      <c r="G365">
        <f t="shared" si="22"/>
        <v>12</v>
      </c>
      <c r="H365">
        <f t="shared" si="23"/>
        <v>29</v>
      </c>
    </row>
    <row r="366" spans="1:8" x14ac:dyDescent="0.25">
      <c r="A366" s="1">
        <v>41273</v>
      </c>
      <c r="B366">
        <f>IF(AND('Сб, вс без доп рабочих дней'!B366=0,COUNTIFS('Доп выходной'!A:A,Календарь!A366)=0),1,0)</f>
        <v>0</v>
      </c>
      <c r="C366">
        <f t="shared" si="20"/>
        <v>2012</v>
      </c>
      <c r="D366" t="str" cm="1">
        <f t="array" ref="D366">_xlfn.SWITCH(E366,
1,"I квартал",
2,"II квартал",
3,"III квартал",
4,"IV квартал")</f>
        <v>IV квартал</v>
      </c>
      <c r="E366">
        <f t="shared" si="21"/>
        <v>4</v>
      </c>
      <c r="F366" t="str" cm="1">
        <f t="array" ref="F366">_xlfn.SWITCH(G366,
1,"Январь",
2,"Февраль",
3,"Март",
4,"Апрель",
5,"Май",
6,"Июнь",
7,"Июль",
8,"Август",
9,"Сентябрь",
10,"Октябрь",
11,"Ноябрь",
12,"Декабрь")</f>
        <v>Декабрь</v>
      </c>
      <c r="G366">
        <f t="shared" si="22"/>
        <v>12</v>
      </c>
      <c r="H366">
        <f t="shared" si="23"/>
        <v>30</v>
      </c>
    </row>
    <row r="367" spans="1:8" x14ac:dyDescent="0.25">
      <c r="A367" s="1">
        <v>41274</v>
      </c>
      <c r="B367">
        <f>IF(AND('Сб, вс без доп рабочих дней'!B367=0,COUNTIFS('Доп выходной'!A:A,Календарь!A367)=0),1,0)</f>
        <v>0</v>
      </c>
      <c r="C367">
        <f t="shared" si="20"/>
        <v>2012</v>
      </c>
      <c r="D367" t="str" cm="1">
        <f t="array" ref="D367">_xlfn.SWITCH(E367,
1,"I квартал",
2,"II квартал",
3,"III квартал",
4,"IV квартал")</f>
        <v>IV квартал</v>
      </c>
      <c r="E367">
        <f t="shared" si="21"/>
        <v>4</v>
      </c>
      <c r="F367" t="str" cm="1">
        <f t="array" ref="F367">_xlfn.SWITCH(G367,
1,"Январь",
2,"Февраль",
3,"Март",
4,"Апрель",
5,"Май",
6,"Июнь",
7,"Июль",
8,"Август",
9,"Сентябрь",
10,"Октябрь",
11,"Ноябрь",
12,"Декабрь")</f>
        <v>Декабрь</v>
      </c>
      <c r="G367">
        <f t="shared" si="22"/>
        <v>12</v>
      </c>
      <c r="H367">
        <f t="shared" si="23"/>
        <v>31</v>
      </c>
    </row>
    <row r="368" spans="1:8" x14ac:dyDescent="0.25">
      <c r="A368" s="1">
        <v>41275</v>
      </c>
      <c r="B368">
        <f>IF(AND('Сб, вс без доп рабочих дней'!B368=0,COUNTIFS('Доп выходной'!A:A,Календарь!A368)=0),1,0)</f>
        <v>0</v>
      </c>
      <c r="C368">
        <f t="shared" si="20"/>
        <v>2013</v>
      </c>
      <c r="D368" t="str" cm="1">
        <f t="array" ref="D368">_xlfn.SWITCH(E368,
1,"I квартал",
2,"II квартал",
3,"III квартал",
4,"IV квартал")</f>
        <v>I квартал</v>
      </c>
      <c r="E368">
        <f t="shared" si="21"/>
        <v>1</v>
      </c>
      <c r="F368" t="str" cm="1">
        <f t="array" ref="F368">_xlfn.SWITCH(G368,
1,"Январь",
2,"Февраль",
3,"Март",
4,"Апрель",
5,"Май",
6,"Июнь",
7,"Июль",
8,"Август",
9,"Сентябрь",
10,"Октябрь",
11,"Ноябрь",
12,"Декабрь")</f>
        <v>Январь</v>
      </c>
      <c r="G368">
        <f t="shared" si="22"/>
        <v>1</v>
      </c>
      <c r="H368">
        <f t="shared" si="23"/>
        <v>1</v>
      </c>
    </row>
    <row r="369" spans="1:8" x14ac:dyDescent="0.25">
      <c r="A369" s="1">
        <v>41276</v>
      </c>
      <c r="B369">
        <f>IF(AND('Сб, вс без доп рабочих дней'!B369=0,COUNTIFS('Доп выходной'!A:A,Календарь!A369)=0),1,0)</f>
        <v>0</v>
      </c>
      <c r="C369">
        <f t="shared" si="20"/>
        <v>2013</v>
      </c>
      <c r="D369" t="str" cm="1">
        <f t="array" ref="D369">_xlfn.SWITCH(E369,
1,"I квартал",
2,"II квартал",
3,"III квартал",
4,"IV квартал")</f>
        <v>I квартал</v>
      </c>
      <c r="E369">
        <f t="shared" si="21"/>
        <v>1</v>
      </c>
      <c r="F369" t="str" cm="1">
        <f t="array" ref="F369">_xlfn.SWITCH(G369,
1,"Январь",
2,"Февраль",
3,"Март",
4,"Апрель",
5,"Май",
6,"Июнь",
7,"Июль",
8,"Август",
9,"Сентябрь",
10,"Октябрь",
11,"Ноябрь",
12,"Декабрь")</f>
        <v>Январь</v>
      </c>
      <c r="G369">
        <f t="shared" si="22"/>
        <v>1</v>
      </c>
      <c r="H369">
        <f t="shared" si="23"/>
        <v>2</v>
      </c>
    </row>
    <row r="370" spans="1:8" x14ac:dyDescent="0.25">
      <c r="A370" s="1">
        <v>41277</v>
      </c>
      <c r="B370">
        <f>IF(AND('Сб, вс без доп рабочих дней'!B370=0,COUNTIFS('Доп выходной'!A:A,Календарь!A370)=0),1,0)</f>
        <v>0</v>
      </c>
      <c r="C370">
        <f t="shared" si="20"/>
        <v>2013</v>
      </c>
      <c r="D370" t="str" cm="1">
        <f t="array" ref="D370">_xlfn.SWITCH(E370,
1,"I квартал",
2,"II квартал",
3,"III квартал",
4,"IV квартал")</f>
        <v>I квартал</v>
      </c>
      <c r="E370">
        <f t="shared" si="21"/>
        <v>1</v>
      </c>
      <c r="F370" t="str" cm="1">
        <f t="array" ref="F370">_xlfn.SWITCH(G370,
1,"Январь",
2,"Февраль",
3,"Март",
4,"Апрель",
5,"Май",
6,"Июнь",
7,"Июль",
8,"Август",
9,"Сентябрь",
10,"Октябрь",
11,"Ноябрь",
12,"Декабрь")</f>
        <v>Январь</v>
      </c>
      <c r="G370">
        <f t="shared" si="22"/>
        <v>1</v>
      </c>
      <c r="H370">
        <f t="shared" si="23"/>
        <v>3</v>
      </c>
    </row>
    <row r="371" spans="1:8" x14ac:dyDescent="0.25">
      <c r="A371" s="1">
        <v>41278</v>
      </c>
      <c r="B371">
        <f>IF(AND('Сб, вс без доп рабочих дней'!B371=0,COUNTIFS('Доп выходной'!A:A,Календарь!A371)=0),1,0)</f>
        <v>0</v>
      </c>
      <c r="C371">
        <f t="shared" si="20"/>
        <v>2013</v>
      </c>
      <c r="D371" t="str" cm="1">
        <f t="array" ref="D371">_xlfn.SWITCH(E371,
1,"I квартал",
2,"II квартал",
3,"III квартал",
4,"IV квартал")</f>
        <v>I квартал</v>
      </c>
      <c r="E371">
        <f t="shared" si="21"/>
        <v>1</v>
      </c>
      <c r="F371" t="str" cm="1">
        <f t="array" ref="F371">_xlfn.SWITCH(G371,
1,"Январь",
2,"Февраль",
3,"Март",
4,"Апрель",
5,"Май",
6,"Июнь",
7,"Июль",
8,"Август",
9,"Сентябрь",
10,"Октябрь",
11,"Ноябрь",
12,"Декабрь")</f>
        <v>Январь</v>
      </c>
      <c r="G371">
        <f t="shared" si="22"/>
        <v>1</v>
      </c>
      <c r="H371">
        <f t="shared" si="23"/>
        <v>4</v>
      </c>
    </row>
    <row r="372" spans="1:8" x14ac:dyDescent="0.25">
      <c r="A372" s="1">
        <v>41279</v>
      </c>
      <c r="B372">
        <f>IF(AND('Сб, вс без доп рабочих дней'!B372=0,COUNTIFS('Доп выходной'!A:A,Календарь!A372)=0),1,0)</f>
        <v>0</v>
      </c>
      <c r="C372">
        <f t="shared" si="20"/>
        <v>2013</v>
      </c>
      <c r="D372" t="str" cm="1">
        <f t="array" ref="D372">_xlfn.SWITCH(E372,
1,"I квартал",
2,"II квартал",
3,"III квартал",
4,"IV квартал")</f>
        <v>I квартал</v>
      </c>
      <c r="E372">
        <f t="shared" si="21"/>
        <v>1</v>
      </c>
      <c r="F372" t="str" cm="1">
        <f t="array" ref="F372">_xlfn.SWITCH(G372,
1,"Январь",
2,"Февраль",
3,"Март",
4,"Апрель",
5,"Май",
6,"Июнь",
7,"Июль",
8,"Август",
9,"Сентябрь",
10,"Октябрь",
11,"Ноябрь",
12,"Декабрь")</f>
        <v>Январь</v>
      </c>
      <c r="G372">
        <f t="shared" si="22"/>
        <v>1</v>
      </c>
      <c r="H372">
        <f t="shared" si="23"/>
        <v>5</v>
      </c>
    </row>
    <row r="373" spans="1:8" x14ac:dyDescent="0.25">
      <c r="A373" s="1">
        <v>41280</v>
      </c>
      <c r="B373">
        <f>IF(AND('Сб, вс без доп рабочих дней'!B373=0,COUNTIFS('Доп выходной'!A:A,Календарь!A373)=0),1,0)</f>
        <v>0</v>
      </c>
      <c r="C373">
        <f t="shared" si="20"/>
        <v>2013</v>
      </c>
      <c r="D373" t="str" cm="1">
        <f t="array" ref="D373">_xlfn.SWITCH(E373,
1,"I квартал",
2,"II квартал",
3,"III квартал",
4,"IV квартал")</f>
        <v>I квартал</v>
      </c>
      <c r="E373">
        <f t="shared" si="21"/>
        <v>1</v>
      </c>
      <c r="F373" t="str" cm="1">
        <f t="array" ref="F373">_xlfn.SWITCH(G373,
1,"Январь",
2,"Февраль",
3,"Март",
4,"Апрель",
5,"Май",
6,"Июнь",
7,"Июль",
8,"Август",
9,"Сентябрь",
10,"Октябрь",
11,"Ноябрь",
12,"Декабрь")</f>
        <v>Январь</v>
      </c>
      <c r="G373">
        <f t="shared" si="22"/>
        <v>1</v>
      </c>
      <c r="H373">
        <f t="shared" si="23"/>
        <v>6</v>
      </c>
    </row>
    <row r="374" spans="1:8" x14ac:dyDescent="0.25">
      <c r="A374" s="1">
        <v>41281</v>
      </c>
      <c r="B374">
        <f>IF(AND('Сб, вс без доп рабочих дней'!B374=0,COUNTIFS('Доп выходной'!A:A,Календарь!A374)=0),1,0)</f>
        <v>0</v>
      </c>
      <c r="C374">
        <f t="shared" si="20"/>
        <v>2013</v>
      </c>
      <c r="D374" t="str" cm="1">
        <f t="array" ref="D374">_xlfn.SWITCH(E374,
1,"I квартал",
2,"II квартал",
3,"III квартал",
4,"IV квартал")</f>
        <v>I квартал</v>
      </c>
      <c r="E374">
        <f t="shared" si="21"/>
        <v>1</v>
      </c>
      <c r="F374" t="str" cm="1">
        <f t="array" ref="F374">_xlfn.SWITCH(G374,
1,"Январь",
2,"Февраль",
3,"Март",
4,"Апрель",
5,"Май",
6,"Июнь",
7,"Июль",
8,"Август",
9,"Сентябрь",
10,"Октябрь",
11,"Ноябрь",
12,"Декабрь")</f>
        <v>Январь</v>
      </c>
      <c r="G374">
        <f t="shared" si="22"/>
        <v>1</v>
      </c>
      <c r="H374">
        <f t="shared" si="23"/>
        <v>7</v>
      </c>
    </row>
    <row r="375" spans="1:8" x14ac:dyDescent="0.25">
      <c r="A375" s="1">
        <v>41282</v>
      </c>
      <c r="B375">
        <f>IF(AND('Сб, вс без доп рабочих дней'!B375=0,COUNTIFS('Доп выходной'!A:A,Календарь!A375)=0),1,0)</f>
        <v>0</v>
      </c>
      <c r="C375">
        <f t="shared" si="20"/>
        <v>2013</v>
      </c>
      <c r="D375" t="str" cm="1">
        <f t="array" ref="D375">_xlfn.SWITCH(E375,
1,"I квартал",
2,"II квартал",
3,"III квартал",
4,"IV квартал")</f>
        <v>I квартал</v>
      </c>
      <c r="E375">
        <f t="shared" si="21"/>
        <v>1</v>
      </c>
      <c r="F375" t="str" cm="1">
        <f t="array" ref="F375">_xlfn.SWITCH(G375,
1,"Январь",
2,"Февраль",
3,"Март",
4,"Апрель",
5,"Май",
6,"Июнь",
7,"Июль",
8,"Август",
9,"Сентябрь",
10,"Октябрь",
11,"Ноябрь",
12,"Декабрь")</f>
        <v>Январь</v>
      </c>
      <c r="G375">
        <f t="shared" si="22"/>
        <v>1</v>
      </c>
      <c r="H375">
        <f t="shared" si="23"/>
        <v>8</v>
      </c>
    </row>
    <row r="376" spans="1:8" x14ac:dyDescent="0.25">
      <c r="A376" s="1">
        <v>41283</v>
      </c>
      <c r="B376">
        <f>IF(AND('Сб, вс без доп рабочих дней'!B376=0,COUNTIFS('Доп выходной'!A:A,Календарь!A376)=0),1,0)</f>
        <v>1</v>
      </c>
      <c r="C376">
        <f t="shared" si="20"/>
        <v>2013</v>
      </c>
      <c r="D376" t="str" cm="1">
        <f t="array" ref="D376">_xlfn.SWITCH(E376,
1,"I квартал",
2,"II квартал",
3,"III квартал",
4,"IV квартал")</f>
        <v>I квартал</v>
      </c>
      <c r="E376">
        <f t="shared" si="21"/>
        <v>1</v>
      </c>
      <c r="F376" t="str" cm="1">
        <f t="array" ref="F376">_xlfn.SWITCH(G376,
1,"Январь",
2,"Февраль",
3,"Март",
4,"Апрель",
5,"Май",
6,"Июнь",
7,"Июль",
8,"Август",
9,"Сентябрь",
10,"Октябрь",
11,"Ноябрь",
12,"Декабрь")</f>
        <v>Январь</v>
      </c>
      <c r="G376">
        <f t="shared" si="22"/>
        <v>1</v>
      </c>
      <c r="H376">
        <f t="shared" si="23"/>
        <v>9</v>
      </c>
    </row>
    <row r="377" spans="1:8" x14ac:dyDescent="0.25">
      <c r="A377" s="1">
        <v>41284</v>
      </c>
      <c r="B377">
        <f>IF(AND('Сб, вс без доп рабочих дней'!B377=0,COUNTIFS('Доп выходной'!A:A,Календарь!A377)=0),1,0)</f>
        <v>1</v>
      </c>
      <c r="C377">
        <f t="shared" si="20"/>
        <v>2013</v>
      </c>
      <c r="D377" t="str" cm="1">
        <f t="array" ref="D377">_xlfn.SWITCH(E377,
1,"I квартал",
2,"II квартал",
3,"III квартал",
4,"IV квартал")</f>
        <v>I квартал</v>
      </c>
      <c r="E377">
        <f t="shared" si="21"/>
        <v>1</v>
      </c>
      <c r="F377" t="str" cm="1">
        <f t="array" ref="F377">_xlfn.SWITCH(G377,
1,"Январь",
2,"Февраль",
3,"Март",
4,"Апрель",
5,"Май",
6,"Июнь",
7,"Июль",
8,"Август",
9,"Сентябрь",
10,"Октябрь",
11,"Ноябрь",
12,"Декабрь")</f>
        <v>Январь</v>
      </c>
      <c r="G377">
        <f t="shared" si="22"/>
        <v>1</v>
      </c>
      <c r="H377">
        <f t="shared" si="23"/>
        <v>10</v>
      </c>
    </row>
    <row r="378" spans="1:8" x14ac:dyDescent="0.25">
      <c r="A378" s="1">
        <v>41285</v>
      </c>
      <c r="B378">
        <f>IF(AND('Сб, вс без доп рабочих дней'!B378=0,COUNTIFS('Доп выходной'!A:A,Календарь!A378)=0),1,0)</f>
        <v>1</v>
      </c>
      <c r="C378">
        <f t="shared" si="20"/>
        <v>2013</v>
      </c>
      <c r="D378" t="str" cm="1">
        <f t="array" ref="D378">_xlfn.SWITCH(E378,
1,"I квартал",
2,"II квартал",
3,"III квартал",
4,"IV квартал")</f>
        <v>I квартал</v>
      </c>
      <c r="E378">
        <f t="shared" si="21"/>
        <v>1</v>
      </c>
      <c r="F378" t="str" cm="1">
        <f t="array" ref="F378">_xlfn.SWITCH(G378,
1,"Январь",
2,"Февраль",
3,"Март",
4,"Апрель",
5,"Май",
6,"Июнь",
7,"Июль",
8,"Август",
9,"Сентябрь",
10,"Октябрь",
11,"Ноябрь",
12,"Декабрь")</f>
        <v>Январь</v>
      </c>
      <c r="G378">
        <f t="shared" si="22"/>
        <v>1</v>
      </c>
      <c r="H378">
        <f t="shared" si="23"/>
        <v>11</v>
      </c>
    </row>
    <row r="379" spans="1:8" x14ac:dyDescent="0.25">
      <c r="A379" s="1">
        <v>41286</v>
      </c>
      <c r="B379">
        <f>IF(AND('Сб, вс без доп рабочих дней'!B379=0,COUNTIFS('Доп выходной'!A:A,Календарь!A379)=0),1,0)</f>
        <v>0</v>
      </c>
      <c r="C379">
        <f t="shared" si="20"/>
        <v>2013</v>
      </c>
      <c r="D379" t="str" cm="1">
        <f t="array" ref="D379">_xlfn.SWITCH(E379,
1,"I квартал",
2,"II квартал",
3,"III квартал",
4,"IV квартал")</f>
        <v>I квартал</v>
      </c>
      <c r="E379">
        <f t="shared" si="21"/>
        <v>1</v>
      </c>
      <c r="F379" t="str" cm="1">
        <f t="array" ref="F379">_xlfn.SWITCH(G379,
1,"Январь",
2,"Февраль",
3,"Март",
4,"Апрель",
5,"Май",
6,"Июнь",
7,"Июль",
8,"Август",
9,"Сентябрь",
10,"Октябрь",
11,"Ноябрь",
12,"Декабрь")</f>
        <v>Январь</v>
      </c>
      <c r="G379">
        <f t="shared" si="22"/>
        <v>1</v>
      </c>
      <c r="H379">
        <f t="shared" si="23"/>
        <v>12</v>
      </c>
    </row>
    <row r="380" spans="1:8" x14ac:dyDescent="0.25">
      <c r="A380" s="1">
        <v>41287</v>
      </c>
      <c r="B380">
        <f>IF(AND('Сб, вс без доп рабочих дней'!B380=0,COUNTIFS('Доп выходной'!A:A,Календарь!A380)=0),1,0)</f>
        <v>0</v>
      </c>
      <c r="C380">
        <f t="shared" si="20"/>
        <v>2013</v>
      </c>
      <c r="D380" t="str" cm="1">
        <f t="array" ref="D380">_xlfn.SWITCH(E380,
1,"I квартал",
2,"II квартал",
3,"III квартал",
4,"IV квартал")</f>
        <v>I квартал</v>
      </c>
      <c r="E380">
        <f t="shared" si="21"/>
        <v>1</v>
      </c>
      <c r="F380" t="str" cm="1">
        <f t="array" ref="F380">_xlfn.SWITCH(G380,
1,"Январь",
2,"Февраль",
3,"Март",
4,"Апрель",
5,"Май",
6,"Июнь",
7,"Июль",
8,"Август",
9,"Сентябрь",
10,"Октябрь",
11,"Ноябрь",
12,"Декабрь")</f>
        <v>Январь</v>
      </c>
      <c r="G380">
        <f t="shared" si="22"/>
        <v>1</v>
      </c>
      <c r="H380">
        <f t="shared" si="23"/>
        <v>13</v>
      </c>
    </row>
    <row r="381" spans="1:8" x14ac:dyDescent="0.25">
      <c r="A381" s="1">
        <v>41288</v>
      </c>
      <c r="B381">
        <f>IF(AND('Сб, вс без доп рабочих дней'!B381=0,COUNTIFS('Доп выходной'!A:A,Календарь!A381)=0),1,0)</f>
        <v>1</v>
      </c>
      <c r="C381">
        <f t="shared" si="20"/>
        <v>2013</v>
      </c>
      <c r="D381" t="str" cm="1">
        <f t="array" ref="D381">_xlfn.SWITCH(E381,
1,"I квартал",
2,"II квартал",
3,"III квартал",
4,"IV квартал")</f>
        <v>I квартал</v>
      </c>
      <c r="E381">
        <f t="shared" si="21"/>
        <v>1</v>
      </c>
      <c r="F381" t="str" cm="1">
        <f t="array" ref="F381">_xlfn.SWITCH(G381,
1,"Январь",
2,"Февраль",
3,"Март",
4,"Апрель",
5,"Май",
6,"Июнь",
7,"Июль",
8,"Август",
9,"Сентябрь",
10,"Октябрь",
11,"Ноябрь",
12,"Декабрь")</f>
        <v>Январь</v>
      </c>
      <c r="G381">
        <f t="shared" si="22"/>
        <v>1</v>
      </c>
      <c r="H381">
        <f t="shared" si="23"/>
        <v>14</v>
      </c>
    </row>
    <row r="382" spans="1:8" x14ac:dyDescent="0.25">
      <c r="A382" s="1">
        <v>41289</v>
      </c>
      <c r="B382">
        <f>IF(AND('Сб, вс без доп рабочих дней'!B382=0,COUNTIFS('Доп выходной'!A:A,Календарь!A382)=0),1,0)</f>
        <v>1</v>
      </c>
      <c r="C382">
        <f t="shared" si="20"/>
        <v>2013</v>
      </c>
      <c r="D382" t="str" cm="1">
        <f t="array" ref="D382">_xlfn.SWITCH(E382,
1,"I квартал",
2,"II квартал",
3,"III квартал",
4,"IV квартал")</f>
        <v>I квартал</v>
      </c>
      <c r="E382">
        <f t="shared" si="21"/>
        <v>1</v>
      </c>
      <c r="F382" t="str" cm="1">
        <f t="array" ref="F382">_xlfn.SWITCH(G382,
1,"Январь",
2,"Февраль",
3,"Март",
4,"Апрель",
5,"Май",
6,"Июнь",
7,"Июль",
8,"Август",
9,"Сентябрь",
10,"Октябрь",
11,"Ноябрь",
12,"Декабрь")</f>
        <v>Январь</v>
      </c>
      <c r="G382">
        <f t="shared" si="22"/>
        <v>1</v>
      </c>
      <c r="H382">
        <f t="shared" si="23"/>
        <v>15</v>
      </c>
    </row>
    <row r="383" spans="1:8" x14ac:dyDescent="0.25">
      <c r="A383" s="1">
        <v>41290</v>
      </c>
      <c r="B383">
        <f>IF(AND('Сб, вс без доп рабочих дней'!B383=0,COUNTIFS('Доп выходной'!A:A,Календарь!A383)=0),1,0)</f>
        <v>1</v>
      </c>
      <c r="C383">
        <f t="shared" si="20"/>
        <v>2013</v>
      </c>
      <c r="D383" t="str" cm="1">
        <f t="array" ref="D383">_xlfn.SWITCH(E383,
1,"I квартал",
2,"II квартал",
3,"III квартал",
4,"IV квартал")</f>
        <v>I квартал</v>
      </c>
      <c r="E383">
        <f t="shared" si="21"/>
        <v>1</v>
      </c>
      <c r="F383" t="str" cm="1">
        <f t="array" ref="F383">_xlfn.SWITCH(G383,
1,"Январь",
2,"Февраль",
3,"Март",
4,"Апрель",
5,"Май",
6,"Июнь",
7,"Июль",
8,"Август",
9,"Сентябрь",
10,"Октябрь",
11,"Ноябрь",
12,"Декабрь")</f>
        <v>Январь</v>
      </c>
      <c r="G383">
        <f t="shared" si="22"/>
        <v>1</v>
      </c>
      <c r="H383">
        <f t="shared" si="23"/>
        <v>16</v>
      </c>
    </row>
    <row r="384" spans="1:8" x14ac:dyDescent="0.25">
      <c r="A384" s="1">
        <v>41291</v>
      </c>
      <c r="B384">
        <f>IF(AND('Сб, вс без доп рабочих дней'!B384=0,COUNTIFS('Доп выходной'!A:A,Календарь!A384)=0),1,0)</f>
        <v>1</v>
      </c>
      <c r="C384">
        <f t="shared" si="20"/>
        <v>2013</v>
      </c>
      <c r="D384" t="str" cm="1">
        <f t="array" ref="D384">_xlfn.SWITCH(E384,
1,"I квартал",
2,"II квартал",
3,"III квартал",
4,"IV квартал")</f>
        <v>I квартал</v>
      </c>
      <c r="E384">
        <f t="shared" si="21"/>
        <v>1</v>
      </c>
      <c r="F384" t="str" cm="1">
        <f t="array" ref="F384">_xlfn.SWITCH(G384,
1,"Январь",
2,"Февраль",
3,"Март",
4,"Апрель",
5,"Май",
6,"Июнь",
7,"Июль",
8,"Август",
9,"Сентябрь",
10,"Октябрь",
11,"Ноябрь",
12,"Декабрь")</f>
        <v>Январь</v>
      </c>
      <c r="G384">
        <f t="shared" si="22"/>
        <v>1</v>
      </c>
      <c r="H384">
        <f t="shared" si="23"/>
        <v>17</v>
      </c>
    </row>
    <row r="385" spans="1:8" x14ac:dyDescent="0.25">
      <c r="A385" s="1">
        <v>41292</v>
      </c>
      <c r="B385">
        <f>IF(AND('Сб, вс без доп рабочих дней'!B385=0,COUNTIFS('Доп выходной'!A:A,Календарь!A385)=0),1,0)</f>
        <v>1</v>
      </c>
      <c r="C385">
        <f t="shared" si="20"/>
        <v>2013</v>
      </c>
      <c r="D385" t="str" cm="1">
        <f t="array" ref="D385">_xlfn.SWITCH(E385,
1,"I квартал",
2,"II квартал",
3,"III квартал",
4,"IV квартал")</f>
        <v>I квартал</v>
      </c>
      <c r="E385">
        <f t="shared" si="21"/>
        <v>1</v>
      </c>
      <c r="F385" t="str" cm="1">
        <f t="array" ref="F385">_xlfn.SWITCH(G385,
1,"Январь",
2,"Февраль",
3,"Март",
4,"Апрель",
5,"Май",
6,"Июнь",
7,"Июль",
8,"Август",
9,"Сентябрь",
10,"Октябрь",
11,"Ноябрь",
12,"Декабрь")</f>
        <v>Январь</v>
      </c>
      <c r="G385">
        <f t="shared" si="22"/>
        <v>1</v>
      </c>
      <c r="H385">
        <f t="shared" si="23"/>
        <v>18</v>
      </c>
    </row>
    <row r="386" spans="1:8" x14ac:dyDescent="0.25">
      <c r="A386" s="1">
        <v>41293</v>
      </c>
      <c r="B386">
        <f>IF(AND('Сб, вс без доп рабочих дней'!B386=0,COUNTIFS('Доп выходной'!A:A,Календарь!A386)=0),1,0)</f>
        <v>0</v>
      </c>
      <c r="C386">
        <f t="shared" si="20"/>
        <v>2013</v>
      </c>
      <c r="D386" t="str" cm="1">
        <f t="array" ref="D386">_xlfn.SWITCH(E386,
1,"I квартал",
2,"II квартал",
3,"III квартал",
4,"IV квартал")</f>
        <v>I квартал</v>
      </c>
      <c r="E386">
        <f t="shared" si="21"/>
        <v>1</v>
      </c>
      <c r="F386" t="str" cm="1">
        <f t="array" ref="F386">_xlfn.SWITCH(G386,
1,"Январь",
2,"Февраль",
3,"Март",
4,"Апрель",
5,"Май",
6,"Июнь",
7,"Июль",
8,"Август",
9,"Сентябрь",
10,"Октябрь",
11,"Ноябрь",
12,"Декабрь")</f>
        <v>Январь</v>
      </c>
      <c r="G386">
        <f t="shared" si="22"/>
        <v>1</v>
      </c>
      <c r="H386">
        <f t="shared" si="23"/>
        <v>19</v>
      </c>
    </row>
    <row r="387" spans="1:8" x14ac:dyDescent="0.25">
      <c r="A387" s="1">
        <v>41294</v>
      </c>
      <c r="B387">
        <f>IF(AND('Сб, вс без доп рабочих дней'!B387=0,COUNTIFS('Доп выходной'!A:A,Календарь!A387)=0),1,0)</f>
        <v>0</v>
      </c>
      <c r="C387">
        <f t="shared" ref="C387:C450" si="24">YEAR(A387)</f>
        <v>2013</v>
      </c>
      <c r="D387" t="str" cm="1">
        <f t="array" ref="D387">_xlfn.SWITCH(E387,
1,"I квартал",
2,"II квартал",
3,"III квартал",
4,"IV квартал")</f>
        <v>I квартал</v>
      </c>
      <c r="E387">
        <f t="shared" ref="E387:E450" si="25">ROUNDUP(MONTH(A387)/3,0)</f>
        <v>1</v>
      </c>
      <c r="F387" t="str" cm="1">
        <f t="array" ref="F387">_xlfn.SWITCH(G387,
1,"Январь",
2,"Февраль",
3,"Март",
4,"Апрель",
5,"Май",
6,"Июнь",
7,"Июль",
8,"Август",
9,"Сентябрь",
10,"Октябрь",
11,"Ноябрь",
12,"Декабрь")</f>
        <v>Январь</v>
      </c>
      <c r="G387">
        <f t="shared" ref="G387:G450" si="26">MONTH(A387)</f>
        <v>1</v>
      </c>
      <c r="H387">
        <f t="shared" ref="H387:H450" si="27">DAY(A387)</f>
        <v>20</v>
      </c>
    </row>
    <row r="388" spans="1:8" x14ac:dyDescent="0.25">
      <c r="A388" s="1">
        <v>41295</v>
      </c>
      <c r="B388">
        <f>IF(AND('Сб, вс без доп рабочих дней'!B388=0,COUNTIFS('Доп выходной'!A:A,Календарь!A388)=0),1,0)</f>
        <v>1</v>
      </c>
      <c r="C388">
        <f t="shared" si="24"/>
        <v>2013</v>
      </c>
      <c r="D388" t="str" cm="1">
        <f t="array" ref="D388">_xlfn.SWITCH(E388,
1,"I квартал",
2,"II квартал",
3,"III квартал",
4,"IV квартал")</f>
        <v>I квартал</v>
      </c>
      <c r="E388">
        <f t="shared" si="25"/>
        <v>1</v>
      </c>
      <c r="F388" t="str" cm="1">
        <f t="array" ref="F388">_xlfn.SWITCH(G388,
1,"Январь",
2,"Февраль",
3,"Март",
4,"Апрель",
5,"Май",
6,"Июнь",
7,"Июль",
8,"Август",
9,"Сентябрь",
10,"Октябрь",
11,"Ноябрь",
12,"Декабрь")</f>
        <v>Январь</v>
      </c>
      <c r="G388">
        <f t="shared" si="26"/>
        <v>1</v>
      </c>
      <c r="H388">
        <f t="shared" si="27"/>
        <v>21</v>
      </c>
    </row>
    <row r="389" spans="1:8" x14ac:dyDescent="0.25">
      <c r="A389" s="1">
        <v>41296</v>
      </c>
      <c r="B389">
        <f>IF(AND('Сб, вс без доп рабочих дней'!B389=0,COUNTIFS('Доп выходной'!A:A,Календарь!A389)=0),1,0)</f>
        <v>1</v>
      </c>
      <c r="C389">
        <f t="shared" si="24"/>
        <v>2013</v>
      </c>
      <c r="D389" t="str" cm="1">
        <f t="array" ref="D389">_xlfn.SWITCH(E389,
1,"I квартал",
2,"II квартал",
3,"III квартал",
4,"IV квартал")</f>
        <v>I квартал</v>
      </c>
      <c r="E389">
        <f t="shared" si="25"/>
        <v>1</v>
      </c>
      <c r="F389" t="str" cm="1">
        <f t="array" ref="F389">_xlfn.SWITCH(G389,
1,"Январь",
2,"Февраль",
3,"Март",
4,"Апрель",
5,"Май",
6,"Июнь",
7,"Июль",
8,"Август",
9,"Сентябрь",
10,"Октябрь",
11,"Ноябрь",
12,"Декабрь")</f>
        <v>Январь</v>
      </c>
      <c r="G389">
        <f t="shared" si="26"/>
        <v>1</v>
      </c>
      <c r="H389">
        <f t="shared" si="27"/>
        <v>22</v>
      </c>
    </row>
    <row r="390" spans="1:8" x14ac:dyDescent="0.25">
      <c r="A390" s="1">
        <v>41297</v>
      </c>
      <c r="B390">
        <f>IF(AND('Сб, вс без доп рабочих дней'!B390=0,COUNTIFS('Доп выходной'!A:A,Календарь!A390)=0),1,0)</f>
        <v>1</v>
      </c>
      <c r="C390">
        <f t="shared" si="24"/>
        <v>2013</v>
      </c>
      <c r="D390" t="str" cm="1">
        <f t="array" ref="D390">_xlfn.SWITCH(E390,
1,"I квартал",
2,"II квартал",
3,"III квартал",
4,"IV квартал")</f>
        <v>I квартал</v>
      </c>
      <c r="E390">
        <f t="shared" si="25"/>
        <v>1</v>
      </c>
      <c r="F390" t="str" cm="1">
        <f t="array" ref="F390">_xlfn.SWITCH(G390,
1,"Январь",
2,"Февраль",
3,"Март",
4,"Апрель",
5,"Май",
6,"Июнь",
7,"Июль",
8,"Август",
9,"Сентябрь",
10,"Октябрь",
11,"Ноябрь",
12,"Декабрь")</f>
        <v>Январь</v>
      </c>
      <c r="G390">
        <f t="shared" si="26"/>
        <v>1</v>
      </c>
      <c r="H390">
        <f t="shared" si="27"/>
        <v>23</v>
      </c>
    </row>
    <row r="391" spans="1:8" x14ac:dyDescent="0.25">
      <c r="A391" s="1">
        <v>41298</v>
      </c>
      <c r="B391">
        <f>IF(AND('Сб, вс без доп рабочих дней'!B391=0,COUNTIFS('Доп выходной'!A:A,Календарь!A391)=0),1,0)</f>
        <v>1</v>
      </c>
      <c r="C391">
        <f t="shared" si="24"/>
        <v>2013</v>
      </c>
      <c r="D391" t="str" cm="1">
        <f t="array" ref="D391">_xlfn.SWITCH(E391,
1,"I квартал",
2,"II квартал",
3,"III квартал",
4,"IV квартал")</f>
        <v>I квартал</v>
      </c>
      <c r="E391">
        <f t="shared" si="25"/>
        <v>1</v>
      </c>
      <c r="F391" t="str" cm="1">
        <f t="array" ref="F391">_xlfn.SWITCH(G391,
1,"Январь",
2,"Февраль",
3,"Март",
4,"Апрель",
5,"Май",
6,"Июнь",
7,"Июль",
8,"Август",
9,"Сентябрь",
10,"Октябрь",
11,"Ноябрь",
12,"Декабрь")</f>
        <v>Январь</v>
      </c>
      <c r="G391">
        <f t="shared" si="26"/>
        <v>1</v>
      </c>
      <c r="H391">
        <f t="shared" si="27"/>
        <v>24</v>
      </c>
    </row>
    <row r="392" spans="1:8" x14ac:dyDescent="0.25">
      <c r="A392" s="1">
        <v>41299</v>
      </c>
      <c r="B392">
        <f>IF(AND('Сб, вс без доп рабочих дней'!B392=0,COUNTIFS('Доп выходной'!A:A,Календарь!A392)=0),1,0)</f>
        <v>1</v>
      </c>
      <c r="C392">
        <f t="shared" si="24"/>
        <v>2013</v>
      </c>
      <c r="D392" t="str" cm="1">
        <f t="array" ref="D392">_xlfn.SWITCH(E392,
1,"I квартал",
2,"II квартал",
3,"III квартал",
4,"IV квартал")</f>
        <v>I квартал</v>
      </c>
      <c r="E392">
        <f t="shared" si="25"/>
        <v>1</v>
      </c>
      <c r="F392" t="str" cm="1">
        <f t="array" ref="F392">_xlfn.SWITCH(G392,
1,"Январь",
2,"Февраль",
3,"Март",
4,"Апрель",
5,"Май",
6,"Июнь",
7,"Июль",
8,"Август",
9,"Сентябрь",
10,"Октябрь",
11,"Ноябрь",
12,"Декабрь")</f>
        <v>Январь</v>
      </c>
      <c r="G392">
        <f t="shared" si="26"/>
        <v>1</v>
      </c>
      <c r="H392">
        <f t="shared" si="27"/>
        <v>25</v>
      </c>
    </row>
    <row r="393" spans="1:8" x14ac:dyDescent="0.25">
      <c r="A393" s="1">
        <v>41300</v>
      </c>
      <c r="B393">
        <f>IF(AND('Сб, вс без доп рабочих дней'!B393=0,COUNTIFS('Доп выходной'!A:A,Календарь!A393)=0),1,0)</f>
        <v>0</v>
      </c>
      <c r="C393">
        <f t="shared" si="24"/>
        <v>2013</v>
      </c>
      <c r="D393" t="str" cm="1">
        <f t="array" ref="D393">_xlfn.SWITCH(E393,
1,"I квартал",
2,"II квартал",
3,"III квартал",
4,"IV квартал")</f>
        <v>I квартал</v>
      </c>
      <c r="E393">
        <f t="shared" si="25"/>
        <v>1</v>
      </c>
      <c r="F393" t="str" cm="1">
        <f t="array" ref="F393">_xlfn.SWITCH(G393,
1,"Январь",
2,"Февраль",
3,"Март",
4,"Апрель",
5,"Май",
6,"Июнь",
7,"Июль",
8,"Август",
9,"Сентябрь",
10,"Октябрь",
11,"Ноябрь",
12,"Декабрь")</f>
        <v>Январь</v>
      </c>
      <c r="G393">
        <f t="shared" si="26"/>
        <v>1</v>
      </c>
      <c r="H393">
        <f t="shared" si="27"/>
        <v>26</v>
      </c>
    </row>
    <row r="394" spans="1:8" x14ac:dyDescent="0.25">
      <c r="A394" s="1">
        <v>41301</v>
      </c>
      <c r="B394">
        <f>IF(AND('Сб, вс без доп рабочих дней'!B394=0,COUNTIFS('Доп выходной'!A:A,Календарь!A394)=0),1,0)</f>
        <v>0</v>
      </c>
      <c r="C394">
        <f t="shared" si="24"/>
        <v>2013</v>
      </c>
      <c r="D394" t="str" cm="1">
        <f t="array" ref="D394">_xlfn.SWITCH(E394,
1,"I квартал",
2,"II квартал",
3,"III квартал",
4,"IV квартал")</f>
        <v>I квартал</v>
      </c>
      <c r="E394">
        <f t="shared" si="25"/>
        <v>1</v>
      </c>
      <c r="F394" t="str" cm="1">
        <f t="array" ref="F394">_xlfn.SWITCH(G394,
1,"Январь",
2,"Февраль",
3,"Март",
4,"Апрель",
5,"Май",
6,"Июнь",
7,"Июль",
8,"Август",
9,"Сентябрь",
10,"Октябрь",
11,"Ноябрь",
12,"Декабрь")</f>
        <v>Январь</v>
      </c>
      <c r="G394">
        <f t="shared" si="26"/>
        <v>1</v>
      </c>
      <c r="H394">
        <f t="shared" si="27"/>
        <v>27</v>
      </c>
    </row>
    <row r="395" spans="1:8" x14ac:dyDescent="0.25">
      <c r="A395" s="1">
        <v>41302</v>
      </c>
      <c r="B395">
        <f>IF(AND('Сб, вс без доп рабочих дней'!B395=0,COUNTIFS('Доп выходной'!A:A,Календарь!A395)=0),1,0)</f>
        <v>1</v>
      </c>
      <c r="C395">
        <f t="shared" si="24"/>
        <v>2013</v>
      </c>
      <c r="D395" t="str" cm="1">
        <f t="array" ref="D395">_xlfn.SWITCH(E395,
1,"I квартал",
2,"II квартал",
3,"III квартал",
4,"IV квартал")</f>
        <v>I квартал</v>
      </c>
      <c r="E395">
        <f t="shared" si="25"/>
        <v>1</v>
      </c>
      <c r="F395" t="str" cm="1">
        <f t="array" ref="F395">_xlfn.SWITCH(G395,
1,"Январь",
2,"Февраль",
3,"Март",
4,"Апрель",
5,"Май",
6,"Июнь",
7,"Июль",
8,"Август",
9,"Сентябрь",
10,"Октябрь",
11,"Ноябрь",
12,"Декабрь")</f>
        <v>Январь</v>
      </c>
      <c r="G395">
        <f t="shared" si="26"/>
        <v>1</v>
      </c>
      <c r="H395">
        <f t="shared" si="27"/>
        <v>28</v>
      </c>
    </row>
    <row r="396" spans="1:8" x14ac:dyDescent="0.25">
      <c r="A396" s="1">
        <v>41303</v>
      </c>
      <c r="B396">
        <f>IF(AND('Сб, вс без доп рабочих дней'!B396=0,COUNTIFS('Доп выходной'!A:A,Календарь!A396)=0),1,0)</f>
        <v>1</v>
      </c>
      <c r="C396">
        <f t="shared" si="24"/>
        <v>2013</v>
      </c>
      <c r="D396" t="str" cm="1">
        <f t="array" ref="D396">_xlfn.SWITCH(E396,
1,"I квартал",
2,"II квартал",
3,"III квартал",
4,"IV квартал")</f>
        <v>I квартал</v>
      </c>
      <c r="E396">
        <f t="shared" si="25"/>
        <v>1</v>
      </c>
      <c r="F396" t="str" cm="1">
        <f t="array" ref="F396">_xlfn.SWITCH(G396,
1,"Январь",
2,"Февраль",
3,"Март",
4,"Апрель",
5,"Май",
6,"Июнь",
7,"Июль",
8,"Август",
9,"Сентябрь",
10,"Октябрь",
11,"Ноябрь",
12,"Декабрь")</f>
        <v>Январь</v>
      </c>
      <c r="G396">
        <f t="shared" si="26"/>
        <v>1</v>
      </c>
      <c r="H396">
        <f t="shared" si="27"/>
        <v>29</v>
      </c>
    </row>
    <row r="397" spans="1:8" x14ac:dyDescent="0.25">
      <c r="A397" s="1">
        <v>41304</v>
      </c>
      <c r="B397">
        <f>IF(AND('Сб, вс без доп рабочих дней'!B397=0,COUNTIFS('Доп выходной'!A:A,Календарь!A397)=0),1,0)</f>
        <v>1</v>
      </c>
      <c r="C397">
        <f t="shared" si="24"/>
        <v>2013</v>
      </c>
      <c r="D397" t="str" cm="1">
        <f t="array" ref="D397">_xlfn.SWITCH(E397,
1,"I квартал",
2,"II квартал",
3,"III квартал",
4,"IV квартал")</f>
        <v>I квартал</v>
      </c>
      <c r="E397">
        <f t="shared" si="25"/>
        <v>1</v>
      </c>
      <c r="F397" t="str" cm="1">
        <f t="array" ref="F397">_xlfn.SWITCH(G397,
1,"Январь",
2,"Февраль",
3,"Март",
4,"Апрель",
5,"Май",
6,"Июнь",
7,"Июль",
8,"Август",
9,"Сентябрь",
10,"Октябрь",
11,"Ноябрь",
12,"Декабрь")</f>
        <v>Январь</v>
      </c>
      <c r="G397">
        <f t="shared" si="26"/>
        <v>1</v>
      </c>
      <c r="H397">
        <f t="shared" si="27"/>
        <v>30</v>
      </c>
    </row>
    <row r="398" spans="1:8" x14ac:dyDescent="0.25">
      <c r="A398" s="1">
        <v>41305</v>
      </c>
      <c r="B398">
        <f>IF(AND('Сб, вс без доп рабочих дней'!B398=0,COUNTIFS('Доп выходной'!A:A,Календарь!A398)=0),1,0)</f>
        <v>1</v>
      </c>
      <c r="C398">
        <f t="shared" si="24"/>
        <v>2013</v>
      </c>
      <c r="D398" t="str" cm="1">
        <f t="array" ref="D398">_xlfn.SWITCH(E398,
1,"I квартал",
2,"II квартал",
3,"III квартал",
4,"IV квартал")</f>
        <v>I квартал</v>
      </c>
      <c r="E398">
        <f t="shared" si="25"/>
        <v>1</v>
      </c>
      <c r="F398" t="str" cm="1">
        <f t="array" ref="F398">_xlfn.SWITCH(G398,
1,"Январь",
2,"Февраль",
3,"Март",
4,"Апрель",
5,"Май",
6,"Июнь",
7,"Июль",
8,"Август",
9,"Сентябрь",
10,"Октябрь",
11,"Ноябрь",
12,"Декабрь")</f>
        <v>Январь</v>
      </c>
      <c r="G398">
        <f t="shared" si="26"/>
        <v>1</v>
      </c>
      <c r="H398">
        <f t="shared" si="27"/>
        <v>31</v>
      </c>
    </row>
    <row r="399" spans="1:8" x14ac:dyDescent="0.25">
      <c r="A399" s="1">
        <v>41306</v>
      </c>
      <c r="B399">
        <f>IF(AND('Сб, вс без доп рабочих дней'!B399=0,COUNTIFS('Доп выходной'!A:A,Календарь!A399)=0),1,0)</f>
        <v>1</v>
      </c>
      <c r="C399">
        <f t="shared" si="24"/>
        <v>2013</v>
      </c>
      <c r="D399" t="str" cm="1">
        <f t="array" ref="D399">_xlfn.SWITCH(E399,
1,"I квартал",
2,"II квартал",
3,"III квартал",
4,"IV квартал")</f>
        <v>I квартал</v>
      </c>
      <c r="E399">
        <f t="shared" si="25"/>
        <v>1</v>
      </c>
      <c r="F399" t="str" cm="1">
        <f t="array" ref="F399">_xlfn.SWITCH(G399,
1,"Январь",
2,"Февраль",
3,"Март",
4,"Апрель",
5,"Май",
6,"Июнь",
7,"Июль",
8,"Август",
9,"Сентябрь",
10,"Октябрь",
11,"Ноябрь",
12,"Декабрь")</f>
        <v>Февраль</v>
      </c>
      <c r="G399">
        <f t="shared" si="26"/>
        <v>2</v>
      </c>
      <c r="H399">
        <f t="shared" si="27"/>
        <v>1</v>
      </c>
    </row>
    <row r="400" spans="1:8" x14ac:dyDescent="0.25">
      <c r="A400" s="1">
        <v>41307</v>
      </c>
      <c r="B400">
        <f>IF(AND('Сб, вс без доп рабочих дней'!B400=0,COUNTIFS('Доп выходной'!A:A,Календарь!A400)=0),1,0)</f>
        <v>0</v>
      </c>
      <c r="C400">
        <f t="shared" si="24"/>
        <v>2013</v>
      </c>
      <c r="D400" t="str" cm="1">
        <f t="array" ref="D400">_xlfn.SWITCH(E400,
1,"I квартал",
2,"II квартал",
3,"III квартал",
4,"IV квартал")</f>
        <v>I квартал</v>
      </c>
      <c r="E400">
        <f t="shared" si="25"/>
        <v>1</v>
      </c>
      <c r="F400" t="str" cm="1">
        <f t="array" ref="F400">_xlfn.SWITCH(G400,
1,"Январь",
2,"Февраль",
3,"Март",
4,"Апрель",
5,"Май",
6,"Июнь",
7,"Июль",
8,"Август",
9,"Сентябрь",
10,"Октябрь",
11,"Ноябрь",
12,"Декабрь")</f>
        <v>Февраль</v>
      </c>
      <c r="G400">
        <f t="shared" si="26"/>
        <v>2</v>
      </c>
      <c r="H400">
        <f t="shared" si="27"/>
        <v>2</v>
      </c>
    </row>
    <row r="401" spans="1:8" x14ac:dyDescent="0.25">
      <c r="A401" s="1">
        <v>41308</v>
      </c>
      <c r="B401">
        <f>IF(AND('Сб, вс без доп рабочих дней'!B401=0,COUNTIFS('Доп выходной'!A:A,Календарь!A401)=0),1,0)</f>
        <v>0</v>
      </c>
      <c r="C401">
        <f t="shared" si="24"/>
        <v>2013</v>
      </c>
      <c r="D401" t="str" cm="1">
        <f t="array" ref="D401">_xlfn.SWITCH(E401,
1,"I квартал",
2,"II квартал",
3,"III квартал",
4,"IV квартал")</f>
        <v>I квартал</v>
      </c>
      <c r="E401">
        <f t="shared" si="25"/>
        <v>1</v>
      </c>
      <c r="F401" t="str" cm="1">
        <f t="array" ref="F401">_xlfn.SWITCH(G401,
1,"Январь",
2,"Февраль",
3,"Март",
4,"Апрель",
5,"Май",
6,"Июнь",
7,"Июль",
8,"Август",
9,"Сентябрь",
10,"Октябрь",
11,"Ноябрь",
12,"Декабрь")</f>
        <v>Февраль</v>
      </c>
      <c r="G401">
        <f t="shared" si="26"/>
        <v>2</v>
      </c>
      <c r="H401">
        <f t="shared" si="27"/>
        <v>3</v>
      </c>
    </row>
    <row r="402" spans="1:8" x14ac:dyDescent="0.25">
      <c r="A402" s="1">
        <v>41309</v>
      </c>
      <c r="B402">
        <f>IF(AND('Сб, вс без доп рабочих дней'!B402=0,COUNTIFS('Доп выходной'!A:A,Календарь!A402)=0),1,0)</f>
        <v>1</v>
      </c>
      <c r="C402">
        <f t="shared" si="24"/>
        <v>2013</v>
      </c>
      <c r="D402" t="str" cm="1">
        <f t="array" ref="D402">_xlfn.SWITCH(E402,
1,"I квартал",
2,"II квартал",
3,"III квартал",
4,"IV квартал")</f>
        <v>I квартал</v>
      </c>
      <c r="E402">
        <f t="shared" si="25"/>
        <v>1</v>
      </c>
      <c r="F402" t="str" cm="1">
        <f t="array" ref="F402">_xlfn.SWITCH(G402,
1,"Январь",
2,"Февраль",
3,"Март",
4,"Апрель",
5,"Май",
6,"Июнь",
7,"Июль",
8,"Август",
9,"Сентябрь",
10,"Октябрь",
11,"Ноябрь",
12,"Декабрь")</f>
        <v>Февраль</v>
      </c>
      <c r="G402">
        <f t="shared" si="26"/>
        <v>2</v>
      </c>
      <c r="H402">
        <f t="shared" si="27"/>
        <v>4</v>
      </c>
    </row>
    <row r="403" spans="1:8" x14ac:dyDescent="0.25">
      <c r="A403" s="1">
        <v>41310</v>
      </c>
      <c r="B403">
        <f>IF(AND('Сб, вс без доп рабочих дней'!B403=0,COUNTIFS('Доп выходной'!A:A,Календарь!A403)=0),1,0)</f>
        <v>1</v>
      </c>
      <c r="C403">
        <f t="shared" si="24"/>
        <v>2013</v>
      </c>
      <c r="D403" t="str" cm="1">
        <f t="array" ref="D403">_xlfn.SWITCH(E403,
1,"I квартал",
2,"II квартал",
3,"III квартал",
4,"IV квартал")</f>
        <v>I квартал</v>
      </c>
      <c r="E403">
        <f t="shared" si="25"/>
        <v>1</v>
      </c>
      <c r="F403" t="str" cm="1">
        <f t="array" ref="F403">_xlfn.SWITCH(G403,
1,"Январь",
2,"Февраль",
3,"Март",
4,"Апрель",
5,"Май",
6,"Июнь",
7,"Июль",
8,"Август",
9,"Сентябрь",
10,"Октябрь",
11,"Ноябрь",
12,"Декабрь")</f>
        <v>Февраль</v>
      </c>
      <c r="G403">
        <f t="shared" si="26"/>
        <v>2</v>
      </c>
      <c r="H403">
        <f t="shared" si="27"/>
        <v>5</v>
      </c>
    </row>
    <row r="404" spans="1:8" x14ac:dyDescent="0.25">
      <c r="A404" s="1">
        <v>41311</v>
      </c>
      <c r="B404">
        <f>IF(AND('Сб, вс без доп рабочих дней'!B404=0,COUNTIFS('Доп выходной'!A:A,Календарь!A404)=0),1,0)</f>
        <v>1</v>
      </c>
      <c r="C404">
        <f t="shared" si="24"/>
        <v>2013</v>
      </c>
      <c r="D404" t="str" cm="1">
        <f t="array" ref="D404">_xlfn.SWITCH(E404,
1,"I квартал",
2,"II квартал",
3,"III квартал",
4,"IV квартал")</f>
        <v>I квартал</v>
      </c>
      <c r="E404">
        <f t="shared" si="25"/>
        <v>1</v>
      </c>
      <c r="F404" t="str" cm="1">
        <f t="array" ref="F404">_xlfn.SWITCH(G404,
1,"Январь",
2,"Февраль",
3,"Март",
4,"Апрель",
5,"Май",
6,"Июнь",
7,"Июль",
8,"Август",
9,"Сентябрь",
10,"Октябрь",
11,"Ноябрь",
12,"Декабрь")</f>
        <v>Февраль</v>
      </c>
      <c r="G404">
        <f t="shared" si="26"/>
        <v>2</v>
      </c>
      <c r="H404">
        <f t="shared" si="27"/>
        <v>6</v>
      </c>
    </row>
    <row r="405" spans="1:8" x14ac:dyDescent="0.25">
      <c r="A405" s="1">
        <v>41312</v>
      </c>
      <c r="B405">
        <f>IF(AND('Сб, вс без доп рабочих дней'!B405=0,COUNTIFS('Доп выходной'!A:A,Календарь!A405)=0),1,0)</f>
        <v>1</v>
      </c>
      <c r="C405">
        <f t="shared" si="24"/>
        <v>2013</v>
      </c>
      <c r="D405" t="str" cm="1">
        <f t="array" ref="D405">_xlfn.SWITCH(E405,
1,"I квартал",
2,"II квартал",
3,"III квартал",
4,"IV квартал")</f>
        <v>I квартал</v>
      </c>
      <c r="E405">
        <f t="shared" si="25"/>
        <v>1</v>
      </c>
      <c r="F405" t="str" cm="1">
        <f t="array" ref="F405">_xlfn.SWITCH(G405,
1,"Январь",
2,"Февраль",
3,"Март",
4,"Апрель",
5,"Май",
6,"Июнь",
7,"Июль",
8,"Август",
9,"Сентябрь",
10,"Октябрь",
11,"Ноябрь",
12,"Декабрь")</f>
        <v>Февраль</v>
      </c>
      <c r="G405">
        <f t="shared" si="26"/>
        <v>2</v>
      </c>
      <c r="H405">
        <f t="shared" si="27"/>
        <v>7</v>
      </c>
    </row>
    <row r="406" spans="1:8" x14ac:dyDescent="0.25">
      <c r="A406" s="1">
        <v>41313</v>
      </c>
      <c r="B406">
        <f>IF(AND('Сб, вс без доп рабочих дней'!B406=0,COUNTIFS('Доп выходной'!A:A,Календарь!A406)=0),1,0)</f>
        <v>1</v>
      </c>
      <c r="C406">
        <f t="shared" si="24"/>
        <v>2013</v>
      </c>
      <c r="D406" t="str" cm="1">
        <f t="array" ref="D406">_xlfn.SWITCH(E406,
1,"I квартал",
2,"II квартал",
3,"III квартал",
4,"IV квартал")</f>
        <v>I квартал</v>
      </c>
      <c r="E406">
        <f t="shared" si="25"/>
        <v>1</v>
      </c>
      <c r="F406" t="str" cm="1">
        <f t="array" ref="F406">_xlfn.SWITCH(G406,
1,"Январь",
2,"Февраль",
3,"Март",
4,"Апрель",
5,"Май",
6,"Июнь",
7,"Июль",
8,"Август",
9,"Сентябрь",
10,"Октябрь",
11,"Ноябрь",
12,"Декабрь")</f>
        <v>Февраль</v>
      </c>
      <c r="G406">
        <f t="shared" si="26"/>
        <v>2</v>
      </c>
      <c r="H406">
        <f t="shared" si="27"/>
        <v>8</v>
      </c>
    </row>
    <row r="407" spans="1:8" x14ac:dyDescent="0.25">
      <c r="A407" s="1">
        <v>41314</v>
      </c>
      <c r="B407">
        <f>IF(AND('Сб, вс без доп рабочих дней'!B407=0,COUNTIFS('Доп выходной'!A:A,Календарь!A407)=0),1,0)</f>
        <v>0</v>
      </c>
      <c r="C407">
        <f t="shared" si="24"/>
        <v>2013</v>
      </c>
      <c r="D407" t="str" cm="1">
        <f t="array" ref="D407">_xlfn.SWITCH(E407,
1,"I квартал",
2,"II квартал",
3,"III квартал",
4,"IV квартал")</f>
        <v>I квартал</v>
      </c>
      <c r="E407">
        <f t="shared" si="25"/>
        <v>1</v>
      </c>
      <c r="F407" t="str" cm="1">
        <f t="array" ref="F407">_xlfn.SWITCH(G407,
1,"Январь",
2,"Февраль",
3,"Март",
4,"Апрель",
5,"Май",
6,"Июнь",
7,"Июль",
8,"Август",
9,"Сентябрь",
10,"Октябрь",
11,"Ноябрь",
12,"Декабрь")</f>
        <v>Февраль</v>
      </c>
      <c r="G407">
        <f t="shared" si="26"/>
        <v>2</v>
      </c>
      <c r="H407">
        <f t="shared" si="27"/>
        <v>9</v>
      </c>
    </row>
    <row r="408" spans="1:8" x14ac:dyDescent="0.25">
      <c r="A408" s="1">
        <v>41315</v>
      </c>
      <c r="B408">
        <f>IF(AND('Сб, вс без доп рабочих дней'!B408=0,COUNTIFS('Доп выходной'!A:A,Календарь!A408)=0),1,0)</f>
        <v>0</v>
      </c>
      <c r="C408">
        <f t="shared" si="24"/>
        <v>2013</v>
      </c>
      <c r="D408" t="str" cm="1">
        <f t="array" ref="D408">_xlfn.SWITCH(E408,
1,"I квартал",
2,"II квартал",
3,"III квартал",
4,"IV квартал")</f>
        <v>I квартал</v>
      </c>
      <c r="E408">
        <f t="shared" si="25"/>
        <v>1</v>
      </c>
      <c r="F408" t="str" cm="1">
        <f t="array" ref="F408">_xlfn.SWITCH(G408,
1,"Январь",
2,"Февраль",
3,"Март",
4,"Апрель",
5,"Май",
6,"Июнь",
7,"Июль",
8,"Август",
9,"Сентябрь",
10,"Октябрь",
11,"Ноябрь",
12,"Декабрь")</f>
        <v>Февраль</v>
      </c>
      <c r="G408">
        <f t="shared" si="26"/>
        <v>2</v>
      </c>
      <c r="H408">
        <f t="shared" si="27"/>
        <v>10</v>
      </c>
    </row>
    <row r="409" spans="1:8" x14ac:dyDescent="0.25">
      <c r="A409" s="1">
        <v>41316</v>
      </c>
      <c r="B409">
        <f>IF(AND('Сб, вс без доп рабочих дней'!B409=0,COUNTIFS('Доп выходной'!A:A,Календарь!A409)=0),1,0)</f>
        <v>1</v>
      </c>
      <c r="C409">
        <f t="shared" si="24"/>
        <v>2013</v>
      </c>
      <c r="D409" t="str" cm="1">
        <f t="array" ref="D409">_xlfn.SWITCH(E409,
1,"I квартал",
2,"II квартал",
3,"III квартал",
4,"IV квартал")</f>
        <v>I квартал</v>
      </c>
      <c r="E409">
        <f t="shared" si="25"/>
        <v>1</v>
      </c>
      <c r="F409" t="str" cm="1">
        <f t="array" ref="F409">_xlfn.SWITCH(G409,
1,"Январь",
2,"Февраль",
3,"Март",
4,"Апрель",
5,"Май",
6,"Июнь",
7,"Июль",
8,"Август",
9,"Сентябрь",
10,"Октябрь",
11,"Ноябрь",
12,"Декабрь")</f>
        <v>Февраль</v>
      </c>
      <c r="G409">
        <f t="shared" si="26"/>
        <v>2</v>
      </c>
      <c r="H409">
        <f t="shared" si="27"/>
        <v>11</v>
      </c>
    </row>
    <row r="410" spans="1:8" x14ac:dyDescent="0.25">
      <c r="A410" s="1">
        <v>41317</v>
      </c>
      <c r="B410">
        <f>IF(AND('Сб, вс без доп рабочих дней'!B410=0,COUNTIFS('Доп выходной'!A:A,Календарь!A410)=0),1,0)</f>
        <v>1</v>
      </c>
      <c r="C410">
        <f t="shared" si="24"/>
        <v>2013</v>
      </c>
      <c r="D410" t="str" cm="1">
        <f t="array" ref="D410">_xlfn.SWITCH(E410,
1,"I квартал",
2,"II квартал",
3,"III квартал",
4,"IV квартал")</f>
        <v>I квартал</v>
      </c>
      <c r="E410">
        <f t="shared" si="25"/>
        <v>1</v>
      </c>
      <c r="F410" t="str" cm="1">
        <f t="array" ref="F410">_xlfn.SWITCH(G410,
1,"Январь",
2,"Февраль",
3,"Март",
4,"Апрель",
5,"Май",
6,"Июнь",
7,"Июль",
8,"Август",
9,"Сентябрь",
10,"Октябрь",
11,"Ноябрь",
12,"Декабрь")</f>
        <v>Февраль</v>
      </c>
      <c r="G410">
        <f t="shared" si="26"/>
        <v>2</v>
      </c>
      <c r="H410">
        <f t="shared" si="27"/>
        <v>12</v>
      </c>
    </row>
    <row r="411" spans="1:8" x14ac:dyDescent="0.25">
      <c r="A411" s="1">
        <v>41318</v>
      </c>
      <c r="B411">
        <f>IF(AND('Сб, вс без доп рабочих дней'!B411=0,COUNTIFS('Доп выходной'!A:A,Календарь!A411)=0),1,0)</f>
        <v>1</v>
      </c>
      <c r="C411">
        <f t="shared" si="24"/>
        <v>2013</v>
      </c>
      <c r="D411" t="str" cm="1">
        <f t="array" ref="D411">_xlfn.SWITCH(E411,
1,"I квартал",
2,"II квартал",
3,"III квартал",
4,"IV квартал")</f>
        <v>I квартал</v>
      </c>
      <c r="E411">
        <f t="shared" si="25"/>
        <v>1</v>
      </c>
      <c r="F411" t="str" cm="1">
        <f t="array" ref="F411">_xlfn.SWITCH(G411,
1,"Январь",
2,"Февраль",
3,"Март",
4,"Апрель",
5,"Май",
6,"Июнь",
7,"Июль",
8,"Август",
9,"Сентябрь",
10,"Октябрь",
11,"Ноябрь",
12,"Декабрь")</f>
        <v>Февраль</v>
      </c>
      <c r="G411">
        <f t="shared" si="26"/>
        <v>2</v>
      </c>
      <c r="H411">
        <f t="shared" si="27"/>
        <v>13</v>
      </c>
    </row>
    <row r="412" spans="1:8" x14ac:dyDescent="0.25">
      <c r="A412" s="1">
        <v>41319</v>
      </c>
      <c r="B412">
        <f>IF(AND('Сб, вс без доп рабочих дней'!B412=0,COUNTIFS('Доп выходной'!A:A,Календарь!A412)=0),1,0)</f>
        <v>1</v>
      </c>
      <c r="C412">
        <f t="shared" si="24"/>
        <v>2013</v>
      </c>
      <c r="D412" t="str" cm="1">
        <f t="array" ref="D412">_xlfn.SWITCH(E412,
1,"I квартал",
2,"II квартал",
3,"III квартал",
4,"IV квартал")</f>
        <v>I квартал</v>
      </c>
      <c r="E412">
        <f t="shared" si="25"/>
        <v>1</v>
      </c>
      <c r="F412" t="str" cm="1">
        <f t="array" ref="F412">_xlfn.SWITCH(G412,
1,"Январь",
2,"Февраль",
3,"Март",
4,"Апрель",
5,"Май",
6,"Июнь",
7,"Июль",
8,"Август",
9,"Сентябрь",
10,"Октябрь",
11,"Ноябрь",
12,"Декабрь")</f>
        <v>Февраль</v>
      </c>
      <c r="G412">
        <f t="shared" si="26"/>
        <v>2</v>
      </c>
      <c r="H412">
        <f t="shared" si="27"/>
        <v>14</v>
      </c>
    </row>
    <row r="413" spans="1:8" x14ac:dyDescent="0.25">
      <c r="A413" s="1">
        <v>41320</v>
      </c>
      <c r="B413">
        <f>IF(AND('Сб, вс без доп рабочих дней'!B413=0,COUNTIFS('Доп выходной'!A:A,Календарь!A413)=0),1,0)</f>
        <v>1</v>
      </c>
      <c r="C413">
        <f t="shared" si="24"/>
        <v>2013</v>
      </c>
      <c r="D413" t="str" cm="1">
        <f t="array" ref="D413">_xlfn.SWITCH(E413,
1,"I квартал",
2,"II квартал",
3,"III квартал",
4,"IV квартал")</f>
        <v>I квартал</v>
      </c>
      <c r="E413">
        <f t="shared" si="25"/>
        <v>1</v>
      </c>
      <c r="F413" t="str" cm="1">
        <f t="array" ref="F413">_xlfn.SWITCH(G413,
1,"Январь",
2,"Февраль",
3,"Март",
4,"Апрель",
5,"Май",
6,"Июнь",
7,"Июль",
8,"Август",
9,"Сентябрь",
10,"Октябрь",
11,"Ноябрь",
12,"Декабрь")</f>
        <v>Февраль</v>
      </c>
      <c r="G413">
        <f t="shared" si="26"/>
        <v>2</v>
      </c>
      <c r="H413">
        <f t="shared" si="27"/>
        <v>15</v>
      </c>
    </row>
    <row r="414" spans="1:8" x14ac:dyDescent="0.25">
      <c r="A414" s="1">
        <v>41321</v>
      </c>
      <c r="B414">
        <f>IF(AND('Сб, вс без доп рабочих дней'!B414=0,COUNTIFS('Доп выходной'!A:A,Календарь!A414)=0),1,0)</f>
        <v>0</v>
      </c>
      <c r="C414">
        <f t="shared" si="24"/>
        <v>2013</v>
      </c>
      <c r="D414" t="str" cm="1">
        <f t="array" ref="D414">_xlfn.SWITCH(E414,
1,"I квартал",
2,"II квартал",
3,"III квартал",
4,"IV квартал")</f>
        <v>I квартал</v>
      </c>
      <c r="E414">
        <f t="shared" si="25"/>
        <v>1</v>
      </c>
      <c r="F414" t="str" cm="1">
        <f t="array" ref="F414">_xlfn.SWITCH(G414,
1,"Январь",
2,"Февраль",
3,"Март",
4,"Апрель",
5,"Май",
6,"Июнь",
7,"Июль",
8,"Август",
9,"Сентябрь",
10,"Октябрь",
11,"Ноябрь",
12,"Декабрь")</f>
        <v>Февраль</v>
      </c>
      <c r="G414">
        <f t="shared" si="26"/>
        <v>2</v>
      </c>
      <c r="H414">
        <f t="shared" si="27"/>
        <v>16</v>
      </c>
    </row>
    <row r="415" spans="1:8" x14ac:dyDescent="0.25">
      <c r="A415" s="1">
        <v>41322</v>
      </c>
      <c r="B415">
        <f>IF(AND('Сб, вс без доп рабочих дней'!B415=0,COUNTIFS('Доп выходной'!A:A,Календарь!A415)=0),1,0)</f>
        <v>0</v>
      </c>
      <c r="C415">
        <f t="shared" si="24"/>
        <v>2013</v>
      </c>
      <c r="D415" t="str" cm="1">
        <f t="array" ref="D415">_xlfn.SWITCH(E415,
1,"I квартал",
2,"II квартал",
3,"III квартал",
4,"IV квартал")</f>
        <v>I квартал</v>
      </c>
      <c r="E415">
        <f t="shared" si="25"/>
        <v>1</v>
      </c>
      <c r="F415" t="str" cm="1">
        <f t="array" ref="F415">_xlfn.SWITCH(G415,
1,"Январь",
2,"Февраль",
3,"Март",
4,"Апрель",
5,"Май",
6,"Июнь",
7,"Июль",
8,"Август",
9,"Сентябрь",
10,"Октябрь",
11,"Ноябрь",
12,"Декабрь")</f>
        <v>Февраль</v>
      </c>
      <c r="G415">
        <f t="shared" si="26"/>
        <v>2</v>
      </c>
      <c r="H415">
        <f t="shared" si="27"/>
        <v>17</v>
      </c>
    </row>
    <row r="416" spans="1:8" x14ac:dyDescent="0.25">
      <c r="A416" s="1">
        <v>41323</v>
      </c>
      <c r="B416">
        <f>IF(AND('Сб, вс без доп рабочих дней'!B416=0,COUNTIFS('Доп выходной'!A:A,Календарь!A416)=0),1,0)</f>
        <v>1</v>
      </c>
      <c r="C416">
        <f t="shared" si="24"/>
        <v>2013</v>
      </c>
      <c r="D416" t="str" cm="1">
        <f t="array" ref="D416">_xlfn.SWITCH(E416,
1,"I квартал",
2,"II квартал",
3,"III квартал",
4,"IV квартал")</f>
        <v>I квартал</v>
      </c>
      <c r="E416">
        <f t="shared" si="25"/>
        <v>1</v>
      </c>
      <c r="F416" t="str" cm="1">
        <f t="array" ref="F416">_xlfn.SWITCH(G416,
1,"Январь",
2,"Февраль",
3,"Март",
4,"Апрель",
5,"Май",
6,"Июнь",
7,"Июль",
8,"Август",
9,"Сентябрь",
10,"Октябрь",
11,"Ноябрь",
12,"Декабрь")</f>
        <v>Февраль</v>
      </c>
      <c r="G416">
        <f t="shared" si="26"/>
        <v>2</v>
      </c>
      <c r="H416">
        <f t="shared" si="27"/>
        <v>18</v>
      </c>
    </row>
    <row r="417" spans="1:8" x14ac:dyDescent="0.25">
      <c r="A417" s="1">
        <v>41324</v>
      </c>
      <c r="B417">
        <f>IF(AND('Сб, вс без доп рабочих дней'!B417=0,COUNTIFS('Доп выходной'!A:A,Календарь!A417)=0),1,0)</f>
        <v>1</v>
      </c>
      <c r="C417">
        <f t="shared" si="24"/>
        <v>2013</v>
      </c>
      <c r="D417" t="str" cm="1">
        <f t="array" ref="D417">_xlfn.SWITCH(E417,
1,"I квартал",
2,"II квартал",
3,"III квартал",
4,"IV квартал")</f>
        <v>I квартал</v>
      </c>
      <c r="E417">
        <f t="shared" si="25"/>
        <v>1</v>
      </c>
      <c r="F417" t="str" cm="1">
        <f t="array" ref="F417">_xlfn.SWITCH(G417,
1,"Январь",
2,"Февраль",
3,"Март",
4,"Апрель",
5,"Май",
6,"Июнь",
7,"Июль",
8,"Август",
9,"Сентябрь",
10,"Октябрь",
11,"Ноябрь",
12,"Декабрь")</f>
        <v>Февраль</v>
      </c>
      <c r="G417">
        <f t="shared" si="26"/>
        <v>2</v>
      </c>
      <c r="H417">
        <f t="shared" si="27"/>
        <v>19</v>
      </c>
    </row>
    <row r="418" spans="1:8" x14ac:dyDescent="0.25">
      <c r="A418" s="1">
        <v>41325</v>
      </c>
      <c r="B418">
        <f>IF(AND('Сб, вс без доп рабочих дней'!B418=0,COUNTIFS('Доп выходной'!A:A,Календарь!A418)=0),1,0)</f>
        <v>1</v>
      </c>
      <c r="C418">
        <f t="shared" si="24"/>
        <v>2013</v>
      </c>
      <c r="D418" t="str" cm="1">
        <f t="array" ref="D418">_xlfn.SWITCH(E418,
1,"I квартал",
2,"II квартал",
3,"III квартал",
4,"IV квартал")</f>
        <v>I квартал</v>
      </c>
      <c r="E418">
        <f t="shared" si="25"/>
        <v>1</v>
      </c>
      <c r="F418" t="str" cm="1">
        <f t="array" ref="F418">_xlfn.SWITCH(G418,
1,"Январь",
2,"Февраль",
3,"Март",
4,"Апрель",
5,"Май",
6,"Июнь",
7,"Июль",
8,"Август",
9,"Сентябрь",
10,"Октябрь",
11,"Ноябрь",
12,"Декабрь")</f>
        <v>Февраль</v>
      </c>
      <c r="G418">
        <f t="shared" si="26"/>
        <v>2</v>
      </c>
      <c r="H418">
        <f t="shared" si="27"/>
        <v>20</v>
      </c>
    </row>
    <row r="419" spans="1:8" x14ac:dyDescent="0.25">
      <c r="A419" s="1">
        <v>41326</v>
      </c>
      <c r="B419">
        <f>IF(AND('Сб, вс без доп рабочих дней'!B419=0,COUNTIFS('Доп выходной'!A:A,Календарь!A419)=0),1,0)</f>
        <v>1</v>
      </c>
      <c r="C419">
        <f t="shared" si="24"/>
        <v>2013</v>
      </c>
      <c r="D419" t="str" cm="1">
        <f t="array" ref="D419">_xlfn.SWITCH(E419,
1,"I квартал",
2,"II квартал",
3,"III квартал",
4,"IV квартал")</f>
        <v>I квартал</v>
      </c>
      <c r="E419">
        <f t="shared" si="25"/>
        <v>1</v>
      </c>
      <c r="F419" t="str" cm="1">
        <f t="array" ref="F419">_xlfn.SWITCH(G419,
1,"Январь",
2,"Февраль",
3,"Март",
4,"Апрель",
5,"Май",
6,"Июнь",
7,"Июль",
8,"Август",
9,"Сентябрь",
10,"Октябрь",
11,"Ноябрь",
12,"Декабрь")</f>
        <v>Февраль</v>
      </c>
      <c r="G419">
        <f t="shared" si="26"/>
        <v>2</v>
      </c>
      <c r="H419">
        <f t="shared" si="27"/>
        <v>21</v>
      </c>
    </row>
    <row r="420" spans="1:8" x14ac:dyDescent="0.25">
      <c r="A420" s="1">
        <v>41327</v>
      </c>
      <c r="B420">
        <f>IF(AND('Сб, вс без доп рабочих дней'!B420=0,COUNTIFS('Доп выходной'!A:A,Календарь!A420)=0),1,0)</f>
        <v>1</v>
      </c>
      <c r="C420">
        <f t="shared" si="24"/>
        <v>2013</v>
      </c>
      <c r="D420" t="str" cm="1">
        <f t="array" ref="D420">_xlfn.SWITCH(E420,
1,"I квартал",
2,"II квартал",
3,"III квартал",
4,"IV квартал")</f>
        <v>I квартал</v>
      </c>
      <c r="E420">
        <f t="shared" si="25"/>
        <v>1</v>
      </c>
      <c r="F420" t="str" cm="1">
        <f t="array" ref="F420">_xlfn.SWITCH(G420,
1,"Январь",
2,"Февраль",
3,"Март",
4,"Апрель",
5,"Май",
6,"Июнь",
7,"Июль",
8,"Август",
9,"Сентябрь",
10,"Октябрь",
11,"Ноябрь",
12,"Декабрь")</f>
        <v>Февраль</v>
      </c>
      <c r="G420">
        <f t="shared" si="26"/>
        <v>2</v>
      </c>
      <c r="H420">
        <f t="shared" si="27"/>
        <v>22</v>
      </c>
    </row>
    <row r="421" spans="1:8" x14ac:dyDescent="0.25">
      <c r="A421" s="1">
        <v>41328</v>
      </c>
      <c r="B421">
        <f>IF(AND('Сб, вс без доп рабочих дней'!B421=0,COUNTIFS('Доп выходной'!A:A,Календарь!A421)=0),1,0)</f>
        <v>0</v>
      </c>
      <c r="C421">
        <f t="shared" si="24"/>
        <v>2013</v>
      </c>
      <c r="D421" t="str" cm="1">
        <f t="array" ref="D421">_xlfn.SWITCH(E421,
1,"I квартал",
2,"II квартал",
3,"III квартал",
4,"IV квартал")</f>
        <v>I квартал</v>
      </c>
      <c r="E421">
        <f t="shared" si="25"/>
        <v>1</v>
      </c>
      <c r="F421" t="str" cm="1">
        <f t="array" ref="F421">_xlfn.SWITCH(G421,
1,"Январь",
2,"Февраль",
3,"Март",
4,"Апрель",
5,"Май",
6,"Июнь",
7,"Июль",
8,"Август",
9,"Сентябрь",
10,"Октябрь",
11,"Ноябрь",
12,"Декабрь")</f>
        <v>Февраль</v>
      </c>
      <c r="G421">
        <f t="shared" si="26"/>
        <v>2</v>
      </c>
      <c r="H421">
        <f t="shared" si="27"/>
        <v>23</v>
      </c>
    </row>
    <row r="422" spans="1:8" x14ac:dyDescent="0.25">
      <c r="A422" s="1">
        <v>41329</v>
      </c>
      <c r="B422">
        <f>IF(AND('Сб, вс без доп рабочих дней'!B422=0,COUNTIFS('Доп выходной'!A:A,Календарь!A422)=0),1,0)</f>
        <v>0</v>
      </c>
      <c r="C422">
        <f t="shared" si="24"/>
        <v>2013</v>
      </c>
      <c r="D422" t="str" cm="1">
        <f t="array" ref="D422">_xlfn.SWITCH(E422,
1,"I квартал",
2,"II квартал",
3,"III квартал",
4,"IV квартал")</f>
        <v>I квартал</v>
      </c>
      <c r="E422">
        <f t="shared" si="25"/>
        <v>1</v>
      </c>
      <c r="F422" t="str" cm="1">
        <f t="array" ref="F422">_xlfn.SWITCH(G422,
1,"Январь",
2,"Февраль",
3,"Март",
4,"Апрель",
5,"Май",
6,"Июнь",
7,"Июль",
8,"Август",
9,"Сентябрь",
10,"Октябрь",
11,"Ноябрь",
12,"Декабрь")</f>
        <v>Февраль</v>
      </c>
      <c r="G422">
        <f t="shared" si="26"/>
        <v>2</v>
      </c>
      <c r="H422">
        <f t="shared" si="27"/>
        <v>24</v>
      </c>
    </row>
    <row r="423" spans="1:8" x14ac:dyDescent="0.25">
      <c r="A423" s="1">
        <v>41330</v>
      </c>
      <c r="B423">
        <f>IF(AND('Сб, вс без доп рабочих дней'!B423=0,COUNTIFS('Доп выходной'!A:A,Календарь!A423)=0),1,0)</f>
        <v>1</v>
      </c>
      <c r="C423">
        <f t="shared" si="24"/>
        <v>2013</v>
      </c>
      <c r="D423" t="str" cm="1">
        <f t="array" ref="D423">_xlfn.SWITCH(E423,
1,"I квартал",
2,"II квартал",
3,"III квартал",
4,"IV квартал")</f>
        <v>I квартал</v>
      </c>
      <c r="E423">
        <f t="shared" si="25"/>
        <v>1</v>
      </c>
      <c r="F423" t="str" cm="1">
        <f t="array" ref="F423">_xlfn.SWITCH(G423,
1,"Январь",
2,"Февраль",
3,"Март",
4,"Апрель",
5,"Май",
6,"Июнь",
7,"Июль",
8,"Август",
9,"Сентябрь",
10,"Октябрь",
11,"Ноябрь",
12,"Декабрь")</f>
        <v>Февраль</v>
      </c>
      <c r="G423">
        <f t="shared" si="26"/>
        <v>2</v>
      </c>
      <c r="H423">
        <f t="shared" si="27"/>
        <v>25</v>
      </c>
    </row>
    <row r="424" spans="1:8" x14ac:dyDescent="0.25">
      <c r="A424" s="1">
        <v>41331</v>
      </c>
      <c r="B424">
        <f>IF(AND('Сб, вс без доп рабочих дней'!B424=0,COUNTIFS('Доп выходной'!A:A,Календарь!A424)=0),1,0)</f>
        <v>1</v>
      </c>
      <c r="C424">
        <f t="shared" si="24"/>
        <v>2013</v>
      </c>
      <c r="D424" t="str" cm="1">
        <f t="array" ref="D424">_xlfn.SWITCH(E424,
1,"I квартал",
2,"II квартал",
3,"III квартал",
4,"IV квартал")</f>
        <v>I квартал</v>
      </c>
      <c r="E424">
        <f t="shared" si="25"/>
        <v>1</v>
      </c>
      <c r="F424" t="str" cm="1">
        <f t="array" ref="F424">_xlfn.SWITCH(G424,
1,"Январь",
2,"Февраль",
3,"Март",
4,"Апрель",
5,"Май",
6,"Июнь",
7,"Июль",
8,"Август",
9,"Сентябрь",
10,"Октябрь",
11,"Ноябрь",
12,"Декабрь")</f>
        <v>Февраль</v>
      </c>
      <c r="G424">
        <f t="shared" si="26"/>
        <v>2</v>
      </c>
      <c r="H424">
        <f t="shared" si="27"/>
        <v>26</v>
      </c>
    </row>
    <row r="425" spans="1:8" x14ac:dyDescent="0.25">
      <c r="A425" s="1">
        <v>41332</v>
      </c>
      <c r="B425">
        <f>IF(AND('Сб, вс без доп рабочих дней'!B425=0,COUNTIFS('Доп выходной'!A:A,Календарь!A425)=0),1,0)</f>
        <v>1</v>
      </c>
      <c r="C425">
        <f t="shared" si="24"/>
        <v>2013</v>
      </c>
      <c r="D425" t="str" cm="1">
        <f t="array" ref="D425">_xlfn.SWITCH(E425,
1,"I квартал",
2,"II квартал",
3,"III квартал",
4,"IV квартал")</f>
        <v>I квартал</v>
      </c>
      <c r="E425">
        <f t="shared" si="25"/>
        <v>1</v>
      </c>
      <c r="F425" t="str" cm="1">
        <f t="array" ref="F425">_xlfn.SWITCH(G425,
1,"Январь",
2,"Февраль",
3,"Март",
4,"Апрель",
5,"Май",
6,"Июнь",
7,"Июль",
8,"Август",
9,"Сентябрь",
10,"Октябрь",
11,"Ноябрь",
12,"Декабрь")</f>
        <v>Февраль</v>
      </c>
      <c r="G425">
        <f t="shared" si="26"/>
        <v>2</v>
      </c>
      <c r="H425">
        <f t="shared" si="27"/>
        <v>27</v>
      </c>
    </row>
    <row r="426" spans="1:8" x14ac:dyDescent="0.25">
      <c r="A426" s="1">
        <v>41333</v>
      </c>
      <c r="B426">
        <f>IF(AND('Сб, вс без доп рабочих дней'!B426=0,COUNTIFS('Доп выходной'!A:A,Календарь!A426)=0),1,0)</f>
        <v>1</v>
      </c>
      <c r="C426">
        <f t="shared" si="24"/>
        <v>2013</v>
      </c>
      <c r="D426" t="str" cm="1">
        <f t="array" ref="D426">_xlfn.SWITCH(E426,
1,"I квартал",
2,"II квартал",
3,"III квартал",
4,"IV квартал")</f>
        <v>I квартал</v>
      </c>
      <c r="E426">
        <f t="shared" si="25"/>
        <v>1</v>
      </c>
      <c r="F426" t="str" cm="1">
        <f t="array" ref="F426">_xlfn.SWITCH(G426,
1,"Январь",
2,"Февраль",
3,"Март",
4,"Апрель",
5,"Май",
6,"Июнь",
7,"Июль",
8,"Август",
9,"Сентябрь",
10,"Октябрь",
11,"Ноябрь",
12,"Декабрь")</f>
        <v>Февраль</v>
      </c>
      <c r="G426">
        <f t="shared" si="26"/>
        <v>2</v>
      </c>
      <c r="H426">
        <f t="shared" si="27"/>
        <v>28</v>
      </c>
    </row>
    <row r="427" spans="1:8" x14ac:dyDescent="0.25">
      <c r="A427" s="1">
        <v>41334</v>
      </c>
      <c r="B427">
        <f>IF(AND('Сб, вс без доп рабочих дней'!B427=0,COUNTIFS('Доп выходной'!A:A,Календарь!A427)=0),1,0)</f>
        <v>1</v>
      </c>
      <c r="C427">
        <f t="shared" si="24"/>
        <v>2013</v>
      </c>
      <c r="D427" t="str" cm="1">
        <f t="array" ref="D427">_xlfn.SWITCH(E427,
1,"I квартал",
2,"II квартал",
3,"III квартал",
4,"IV квартал")</f>
        <v>I квартал</v>
      </c>
      <c r="E427">
        <f t="shared" si="25"/>
        <v>1</v>
      </c>
      <c r="F427" t="str" cm="1">
        <f t="array" ref="F427">_xlfn.SWITCH(G427,
1,"Январь",
2,"Февраль",
3,"Март",
4,"Апрель",
5,"Май",
6,"Июнь",
7,"Июль",
8,"Август",
9,"Сентябрь",
10,"Октябрь",
11,"Ноябрь",
12,"Декабрь")</f>
        <v>Март</v>
      </c>
      <c r="G427">
        <f t="shared" si="26"/>
        <v>3</v>
      </c>
      <c r="H427">
        <f t="shared" si="27"/>
        <v>1</v>
      </c>
    </row>
    <row r="428" spans="1:8" x14ac:dyDescent="0.25">
      <c r="A428" s="1">
        <v>41335</v>
      </c>
      <c r="B428">
        <f>IF(AND('Сб, вс без доп рабочих дней'!B428=0,COUNTIFS('Доп выходной'!A:A,Календарь!A428)=0),1,0)</f>
        <v>0</v>
      </c>
      <c r="C428">
        <f t="shared" si="24"/>
        <v>2013</v>
      </c>
      <c r="D428" t="str" cm="1">
        <f t="array" ref="D428">_xlfn.SWITCH(E428,
1,"I квартал",
2,"II квартал",
3,"III квартал",
4,"IV квартал")</f>
        <v>I квартал</v>
      </c>
      <c r="E428">
        <f t="shared" si="25"/>
        <v>1</v>
      </c>
      <c r="F428" t="str" cm="1">
        <f t="array" ref="F428">_xlfn.SWITCH(G428,
1,"Январь",
2,"Февраль",
3,"Март",
4,"Апрель",
5,"Май",
6,"Июнь",
7,"Июль",
8,"Август",
9,"Сентябрь",
10,"Октябрь",
11,"Ноябрь",
12,"Декабрь")</f>
        <v>Март</v>
      </c>
      <c r="G428">
        <f t="shared" si="26"/>
        <v>3</v>
      </c>
      <c r="H428">
        <f t="shared" si="27"/>
        <v>2</v>
      </c>
    </row>
    <row r="429" spans="1:8" x14ac:dyDescent="0.25">
      <c r="A429" s="1">
        <v>41336</v>
      </c>
      <c r="B429">
        <f>IF(AND('Сб, вс без доп рабочих дней'!B429=0,COUNTIFS('Доп выходной'!A:A,Календарь!A429)=0),1,0)</f>
        <v>0</v>
      </c>
      <c r="C429">
        <f t="shared" si="24"/>
        <v>2013</v>
      </c>
      <c r="D429" t="str" cm="1">
        <f t="array" ref="D429">_xlfn.SWITCH(E429,
1,"I квартал",
2,"II квартал",
3,"III квартал",
4,"IV квартал")</f>
        <v>I квартал</v>
      </c>
      <c r="E429">
        <f t="shared" si="25"/>
        <v>1</v>
      </c>
      <c r="F429" t="str" cm="1">
        <f t="array" ref="F429">_xlfn.SWITCH(G429,
1,"Январь",
2,"Февраль",
3,"Март",
4,"Апрель",
5,"Май",
6,"Июнь",
7,"Июль",
8,"Август",
9,"Сентябрь",
10,"Октябрь",
11,"Ноябрь",
12,"Декабрь")</f>
        <v>Март</v>
      </c>
      <c r="G429">
        <f t="shared" si="26"/>
        <v>3</v>
      </c>
      <c r="H429">
        <f t="shared" si="27"/>
        <v>3</v>
      </c>
    </row>
    <row r="430" spans="1:8" x14ac:dyDescent="0.25">
      <c r="A430" s="1">
        <v>41337</v>
      </c>
      <c r="B430">
        <f>IF(AND('Сб, вс без доп рабочих дней'!B430=0,COUNTIFS('Доп выходной'!A:A,Календарь!A430)=0),1,0)</f>
        <v>1</v>
      </c>
      <c r="C430">
        <f t="shared" si="24"/>
        <v>2013</v>
      </c>
      <c r="D430" t="str" cm="1">
        <f t="array" ref="D430">_xlfn.SWITCH(E430,
1,"I квартал",
2,"II квартал",
3,"III квартал",
4,"IV квартал")</f>
        <v>I квартал</v>
      </c>
      <c r="E430">
        <f t="shared" si="25"/>
        <v>1</v>
      </c>
      <c r="F430" t="str" cm="1">
        <f t="array" ref="F430">_xlfn.SWITCH(G430,
1,"Январь",
2,"Февраль",
3,"Март",
4,"Апрель",
5,"Май",
6,"Июнь",
7,"Июль",
8,"Август",
9,"Сентябрь",
10,"Октябрь",
11,"Ноябрь",
12,"Декабрь")</f>
        <v>Март</v>
      </c>
      <c r="G430">
        <f t="shared" si="26"/>
        <v>3</v>
      </c>
      <c r="H430">
        <f t="shared" si="27"/>
        <v>4</v>
      </c>
    </row>
    <row r="431" spans="1:8" x14ac:dyDescent="0.25">
      <c r="A431" s="1">
        <v>41338</v>
      </c>
      <c r="B431">
        <f>IF(AND('Сб, вс без доп рабочих дней'!B431=0,COUNTIFS('Доп выходной'!A:A,Календарь!A431)=0),1,0)</f>
        <v>1</v>
      </c>
      <c r="C431">
        <f t="shared" si="24"/>
        <v>2013</v>
      </c>
      <c r="D431" t="str" cm="1">
        <f t="array" ref="D431">_xlfn.SWITCH(E431,
1,"I квартал",
2,"II квартал",
3,"III квартал",
4,"IV квартал")</f>
        <v>I квартал</v>
      </c>
      <c r="E431">
        <f t="shared" si="25"/>
        <v>1</v>
      </c>
      <c r="F431" t="str" cm="1">
        <f t="array" ref="F431">_xlfn.SWITCH(G431,
1,"Январь",
2,"Февраль",
3,"Март",
4,"Апрель",
5,"Май",
6,"Июнь",
7,"Июль",
8,"Август",
9,"Сентябрь",
10,"Октябрь",
11,"Ноябрь",
12,"Декабрь")</f>
        <v>Март</v>
      </c>
      <c r="G431">
        <f t="shared" si="26"/>
        <v>3</v>
      </c>
      <c r="H431">
        <f t="shared" si="27"/>
        <v>5</v>
      </c>
    </row>
    <row r="432" spans="1:8" x14ac:dyDescent="0.25">
      <c r="A432" s="1">
        <v>41339</v>
      </c>
      <c r="B432">
        <f>IF(AND('Сб, вс без доп рабочих дней'!B432=0,COUNTIFS('Доп выходной'!A:A,Календарь!A432)=0),1,0)</f>
        <v>1</v>
      </c>
      <c r="C432">
        <f t="shared" si="24"/>
        <v>2013</v>
      </c>
      <c r="D432" t="str" cm="1">
        <f t="array" ref="D432">_xlfn.SWITCH(E432,
1,"I квартал",
2,"II квартал",
3,"III квартал",
4,"IV квартал")</f>
        <v>I квартал</v>
      </c>
      <c r="E432">
        <f t="shared" si="25"/>
        <v>1</v>
      </c>
      <c r="F432" t="str" cm="1">
        <f t="array" ref="F432">_xlfn.SWITCH(G432,
1,"Январь",
2,"Февраль",
3,"Март",
4,"Апрель",
5,"Май",
6,"Июнь",
7,"Июль",
8,"Август",
9,"Сентябрь",
10,"Октябрь",
11,"Ноябрь",
12,"Декабрь")</f>
        <v>Март</v>
      </c>
      <c r="G432">
        <f t="shared" si="26"/>
        <v>3</v>
      </c>
      <c r="H432">
        <f t="shared" si="27"/>
        <v>6</v>
      </c>
    </row>
    <row r="433" spans="1:8" x14ac:dyDescent="0.25">
      <c r="A433" s="1">
        <v>41340</v>
      </c>
      <c r="B433">
        <f>IF(AND('Сб, вс без доп рабочих дней'!B433=0,COUNTIFS('Доп выходной'!A:A,Календарь!A433)=0),1,0)</f>
        <v>1</v>
      </c>
      <c r="C433">
        <f t="shared" si="24"/>
        <v>2013</v>
      </c>
      <c r="D433" t="str" cm="1">
        <f t="array" ref="D433">_xlfn.SWITCH(E433,
1,"I квартал",
2,"II квартал",
3,"III квартал",
4,"IV квартал")</f>
        <v>I квартал</v>
      </c>
      <c r="E433">
        <f t="shared" si="25"/>
        <v>1</v>
      </c>
      <c r="F433" t="str" cm="1">
        <f t="array" ref="F433">_xlfn.SWITCH(G433,
1,"Январь",
2,"Февраль",
3,"Март",
4,"Апрель",
5,"Май",
6,"Июнь",
7,"Июль",
8,"Август",
9,"Сентябрь",
10,"Октябрь",
11,"Ноябрь",
12,"Декабрь")</f>
        <v>Март</v>
      </c>
      <c r="G433">
        <f t="shared" si="26"/>
        <v>3</v>
      </c>
      <c r="H433">
        <f t="shared" si="27"/>
        <v>7</v>
      </c>
    </row>
    <row r="434" spans="1:8" x14ac:dyDescent="0.25">
      <c r="A434" s="1">
        <v>41341</v>
      </c>
      <c r="B434">
        <f>IF(AND('Сб, вс без доп рабочих дней'!B434=0,COUNTIFS('Доп выходной'!A:A,Календарь!A434)=0),1,0)</f>
        <v>0</v>
      </c>
      <c r="C434">
        <f t="shared" si="24"/>
        <v>2013</v>
      </c>
      <c r="D434" t="str" cm="1">
        <f t="array" ref="D434">_xlfn.SWITCH(E434,
1,"I квартал",
2,"II квартал",
3,"III квартал",
4,"IV квартал")</f>
        <v>I квартал</v>
      </c>
      <c r="E434">
        <f t="shared" si="25"/>
        <v>1</v>
      </c>
      <c r="F434" t="str" cm="1">
        <f t="array" ref="F434">_xlfn.SWITCH(G434,
1,"Январь",
2,"Февраль",
3,"Март",
4,"Апрель",
5,"Май",
6,"Июнь",
7,"Июль",
8,"Август",
9,"Сентябрь",
10,"Октябрь",
11,"Ноябрь",
12,"Декабрь")</f>
        <v>Март</v>
      </c>
      <c r="G434">
        <f t="shared" si="26"/>
        <v>3</v>
      </c>
      <c r="H434">
        <f t="shared" si="27"/>
        <v>8</v>
      </c>
    </row>
    <row r="435" spans="1:8" x14ac:dyDescent="0.25">
      <c r="A435" s="1">
        <v>41342</v>
      </c>
      <c r="B435">
        <f>IF(AND('Сб, вс без доп рабочих дней'!B435=0,COUNTIFS('Доп выходной'!A:A,Календарь!A435)=0),1,0)</f>
        <v>0</v>
      </c>
      <c r="C435">
        <f t="shared" si="24"/>
        <v>2013</v>
      </c>
      <c r="D435" t="str" cm="1">
        <f t="array" ref="D435">_xlfn.SWITCH(E435,
1,"I квартал",
2,"II квартал",
3,"III квартал",
4,"IV квартал")</f>
        <v>I квартал</v>
      </c>
      <c r="E435">
        <f t="shared" si="25"/>
        <v>1</v>
      </c>
      <c r="F435" t="str" cm="1">
        <f t="array" ref="F435">_xlfn.SWITCH(G435,
1,"Январь",
2,"Февраль",
3,"Март",
4,"Апрель",
5,"Май",
6,"Июнь",
7,"Июль",
8,"Август",
9,"Сентябрь",
10,"Октябрь",
11,"Ноябрь",
12,"Декабрь")</f>
        <v>Март</v>
      </c>
      <c r="G435">
        <f t="shared" si="26"/>
        <v>3</v>
      </c>
      <c r="H435">
        <f t="shared" si="27"/>
        <v>9</v>
      </c>
    </row>
    <row r="436" spans="1:8" x14ac:dyDescent="0.25">
      <c r="A436" s="1">
        <v>41343</v>
      </c>
      <c r="B436">
        <f>IF(AND('Сб, вс без доп рабочих дней'!B436=0,COUNTIFS('Доп выходной'!A:A,Календарь!A436)=0),1,0)</f>
        <v>0</v>
      </c>
      <c r="C436">
        <f t="shared" si="24"/>
        <v>2013</v>
      </c>
      <c r="D436" t="str" cm="1">
        <f t="array" ref="D436">_xlfn.SWITCH(E436,
1,"I квартал",
2,"II квартал",
3,"III квартал",
4,"IV квартал")</f>
        <v>I квартал</v>
      </c>
      <c r="E436">
        <f t="shared" si="25"/>
        <v>1</v>
      </c>
      <c r="F436" t="str" cm="1">
        <f t="array" ref="F436">_xlfn.SWITCH(G436,
1,"Январь",
2,"Февраль",
3,"Март",
4,"Апрель",
5,"Май",
6,"Июнь",
7,"Июль",
8,"Август",
9,"Сентябрь",
10,"Октябрь",
11,"Ноябрь",
12,"Декабрь")</f>
        <v>Март</v>
      </c>
      <c r="G436">
        <f t="shared" si="26"/>
        <v>3</v>
      </c>
      <c r="H436">
        <f t="shared" si="27"/>
        <v>10</v>
      </c>
    </row>
    <row r="437" spans="1:8" x14ac:dyDescent="0.25">
      <c r="A437" s="1">
        <v>41344</v>
      </c>
      <c r="B437">
        <f>IF(AND('Сб, вс без доп рабочих дней'!B437=0,COUNTIFS('Доп выходной'!A:A,Календарь!A437)=0),1,0)</f>
        <v>1</v>
      </c>
      <c r="C437">
        <f t="shared" si="24"/>
        <v>2013</v>
      </c>
      <c r="D437" t="str" cm="1">
        <f t="array" ref="D437">_xlfn.SWITCH(E437,
1,"I квартал",
2,"II квартал",
3,"III квартал",
4,"IV квартал")</f>
        <v>I квартал</v>
      </c>
      <c r="E437">
        <f t="shared" si="25"/>
        <v>1</v>
      </c>
      <c r="F437" t="str" cm="1">
        <f t="array" ref="F437">_xlfn.SWITCH(G437,
1,"Январь",
2,"Февраль",
3,"Март",
4,"Апрель",
5,"Май",
6,"Июнь",
7,"Июль",
8,"Август",
9,"Сентябрь",
10,"Октябрь",
11,"Ноябрь",
12,"Декабрь")</f>
        <v>Март</v>
      </c>
      <c r="G437">
        <f t="shared" si="26"/>
        <v>3</v>
      </c>
      <c r="H437">
        <f t="shared" si="27"/>
        <v>11</v>
      </c>
    </row>
    <row r="438" spans="1:8" x14ac:dyDescent="0.25">
      <c r="A438" s="1">
        <v>41345</v>
      </c>
      <c r="B438">
        <f>IF(AND('Сб, вс без доп рабочих дней'!B438=0,COUNTIFS('Доп выходной'!A:A,Календарь!A438)=0),1,0)</f>
        <v>1</v>
      </c>
      <c r="C438">
        <f t="shared" si="24"/>
        <v>2013</v>
      </c>
      <c r="D438" t="str" cm="1">
        <f t="array" ref="D438">_xlfn.SWITCH(E438,
1,"I квартал",
2,"II квартал",
3,"III квартал",
4,"IV квартал")</f>
        <v>I квартал</v>
      </c>
      <c r="E438">
        <f t="shared" si="25"/>
        <v>1</v>
      </c>
      <c r="F438" t="str" cm="1">
        <f t="array" ref="F438">_xlfn.SWITCH(G438,
1,"Январь",
2,"Февраль",
3,"Март",
4,"Апрель",
5,"Май",
6,"Июнь",
7,"Июль",
8,"Август",
9,"Сентябрь",
10,"Октябрь",
11,"Ноябрь",
12,"Декабрь")</f>
        <v>Март</v>
      </c>
      <c r="G438">
        <f t="shared" si="26"/>
        <v>3</v>
      </c>
      <c r="H438">
        <f t="shared" si="27"/>
        <v>12</v>
      </c>
    </row>
    <row r="439" spans="1:8" x14ac:dyDescent="0.25">
      <c r="A439" s="1">
        <v>41346</v>
      </c>
      <c r="B439">
        <f>IF(AND('Сб, вс без доп рабочих дней'!B439=0,COUNTIFS('Доп выходной'!A:A,Календарь!A439)=0),1,0)</f>
        <v>1</v>
      </c>
      <c r="C439">
        <f t="shared" si="24"/>
        <v>2013</v>
      </c>
      <c r="D439" t="str" cm="1">
        <f t="array" ref="D439">_xlfn.SWITCH(E439,
1,"I квартал",
2,"II квартал",
3,"III квартал",
4,"IV квартал")</f>
        <v>I квартал</v>
      </c>
      <c r="E439">
        <f t="shared" si="25"/>
        <v>1</v>
      </c>
      <c r="F439" t="str" cm="1">
        <f t="array" ref="F439">_xlfn.SWITCH(G439,
1,"Январь",
2,"Февраль",
3,"Март",
4,"Апрель",
5,"Май",
6,"Июнь",
7,"Июль",
8,"Август",
9,"Сентябрь",
10,"Октябрь",
11,"Ноябрь",
12,"Декабрь")</f>
        <v>Март</v>
      </c>
      <c r="G439">
        <f t="shared" si="26"/>
        <v>3</v>
      </c>
      <c r="H439">
        <f t="shared" si="27"/>
        <v>13</v>
      </c>
    </row>
    <row r="440" spans="1:8" x14ac:dyDescent="0.25">
      <c r="A440" s="1">
        <v>41347</v>
      </c>
      <c r="B440">
        <f>IF(AND('Сб, вс без доп рабочих дней'!B440=0,COUNTIFS('Доп выходной'!A:A,Календарь!A440)=0),1,0)</f>
        <v>1</v>
      </c>
      <c r="C440">
        <f t="shared" si="24"/>
        <v>2013</v>
      </c>
      <c r="D440" t="str" cm="1">
        <f t="array" ref="D440">_xlfn.SWITCH(E440,
1,"I квартал",
2,"II квартал",
3,"III квартал",
4,"IV квартал")</f>
        <v>I квартал</v>
      </c>
      <c r="E440">
        <f t="shared" si="25"/>
        <v>1</v>
      </c>
      <c r="F440" t="str" cm="1">
        <f t="array" ref="F440">_xlfn.SWITCH(G440,
1,"Январь",
2,"Февраль",
3,"Март",
4,"Апрель",
5,"Май",
6,"Июнь",
7,"Июль",
8,"Август",
9,"Сентябрь",
10,"Октябрь",
11,"Ноябрь",
12,"Декабрь")</f>
        <v>Март</v>
      </c>
      <c r="G440">
        <f t="shared" si="26"/>
        <v>3</v>
      </c>
      <c r="H440">
        <f t="shared" si="27"/>
        <v>14</v>
      </c>
    </row>
    <row r="441" spans="1:8" x14ac:dyDescent="0.25">
      <c r="A441" s="1">
        <v>41348</v>
      </c>
      <c r="B441">
        <f>IF(AND('Сб, вс без доп рабочих дней'!B441=0,COUNTIFS('Доп выходной'!A:A,Календарь!A441)=0),1,0)</f>
        <v>1</v>
      </c>
      <c r="C441">
        <f t="shared" si="24"/>
        <v>2013</v>
      </c>
      <c r="D441" t="str" cm="1">
        <f t="array" ref="D441">_xlfn.SWITCH(E441,
1,"I квартал",
2,"II квартал",
3,"III квартал",
4,"IV квартал")</f>
        <v>I квартал</v>
      </c>
      <c r="E441">
        <f t="shared" si="25"/>
        <v>1</v>
      </c>
      <c r="F441" t="str" cm="1">
        <f t="array" ref="F441">_xlfn.SWITCH(G441,
1,"Январь",
2,"Февраль",
3,"Март",
4,"Апрель",
5,"Май",
6,"Июнь",
7,"Июль",
8,"Август",
9,"Сентябрь",
10,"Октябрь",
11,"Ноябрь",
12,"Декабрь")</f>
        <v>Март</v>
      </c>
      <c r="G441">
        <f t="shared" si="26"/>
        <v>3</v>
      </c>
      <c r="H441">
        <f t="shared" si="27"/>
        <v>15</v>
      </c>
    </row>
    <row r="442" spans="1:8" x14ac:dyDescent="0.25">
      <c r="A442" s="1">
        <v>41349</v>
      </c>
      <c r="B442">
        <f>IF(AND('Сб, вс без доп рабочих дней'!B442=0,COUNTIFS('Доп выходной'!A:A,Календарь!A442)=0),1,0)</f>
        <v>0</v>
      </c>
      <c r="C442">
        <f t="shared" si="24"/>
        <v>2013</v>
      </c>
      <c r="D442" t="str" cm="1">
        <f t="array" ref="D442">_xlfn.SWITCH(E442,
1,"I квартал",
2,"II квартал",
3,"III квартал",
4,"IV квартал")</f>
        <v>I квартал</v>
      </c>
      <c r="E442">
        <f t="shared" si="25"/>
        <v>1</v>
      </c>
      <c r="F442" t="str" cm="1">
        <f t="array" ref="F442">_xlfn.SWITCH(G442,
1,"Январь",
2,"Февраль",
3,"Март",
4,"Апрель",
5,"Май",
6,"Июнь",
7,"Июль",
8,"Август",
9,"Сентябрь",
10,"Октябрь",
11,"Ноябрь",
12,"Декабрь")</f>
        <v>Март</v>
      </c>
      <c r="G442">
        <f t="shared" si="26"/>
        <v>3</v>
      </c>
      <c r="H442">
        <f t="shared" si="27"/>
        <v>16</v>
      </c>
    </row>
    <row r="443" spans="1:8" x14ac:dyDescent="0.25">
      <c r="A443" s="1">
        <v>41350</v>
      </c>
      <c r="B443">
        <f>IF(AND('Сб, вс без доп рабочих дней'!B443=0,COUNTIFS('Доп выходной'!A:A,Календарь!A443)=0),1,0)</f>
        <v>0</v>
      </c>
      <c r="C443">
        <f t="shared" si="24"/>
        <v>2013</v>
      </c>
      <c r="D443" t="str" cm="1">
        <f t="array" ref="D443">_xlfn.SWITCH(E443,
1,"I квартал",
2,"II квартал",
3,"III квартал",
4,"IV квартал")</f>
        <v>I квартал</v>
      </c>
      <c r="E443">
        <f t="shared" si="25"/>
        <v>1</v>
      </c>
      <c r="F443" t="str" cm="1">
        <f t="array" ref="F443">_xlfn.SWITCH(G443,
1,"Январь",
2,"Февраль",
3,"Март",
4,"Апрель",
5,"Май",
6,"Июнь",
7,"Июль",
8,"Август",
9,"Сентябрь",
10,"Октябрь",
11,"Ноябрь",
12,"Декабрь")</f>
        <v>Март</v>
      </c>
      <c r="G443">
        <f t="shared" si="26"/>
        <v>3</v>
      </c>
      <c r="H443">
        <f t="shared" si="27"/>
        <v>17</v>
      </c>
    </row>
    <row r="444" spans="1:8" x14ac:dyDescent="0.25">
      <c r="A444" s="1">
        <v>41351</v>
      </c>
      <c r="B444">
        <f>IF(AND('Сб, вс без доп рабочих дней'!B444=0,COUNTIFS('Доп выходной'!A:A,Календарь!A444)=0),1,0)</f>
        <v>1</v>
      </c>
      <c r="C444">
        <f t="shared" si="24"/>
        <v>2013</v>
      </c>
      <c r="D444" t="str" cm="1">
        <f t="array" ref="D444">_xlfn.SWITCH(E444,
1,"I квартал",
2,"II квартал",
3,"III квартал",
4,"IV квартал")</f>
        <v>I квартал</v>
      </c>
      <c r="E444">
        <f t="shared" si="25"/>
        <v>1</v>
      </c>
      <c r="F444" t="str" cm="1">
        <f t="array" ref="F444">_xlfn.SWITCH(G444,
1,"Январь",
2,"Февраль",
3,"Март",
4,"Апрель",
5,"Май",
6,"Июнь",
7,"Июль",
8,"Август",
9,"Сентябрь",
10,"Октябрь",
11,"Ноябрь",
12,"Декабрь")</f>
        <v>Март</v>
      </c>
      <c r="G444">
        <f t="shared" si="26"/>
        <v>3</v>
      </c>
      <c r="H444">
        <f t="shared" si="27"/>
        <v>18</v>
      </c>
    </row>
    <row r="445" spans="1:8" x14ac:dyDescent="0.25">
      <c r="A445" s="1">
        <v>41352</v>
      </c>
      <c r="B445">
        <f>IF(AND('Сб, вс без доп рабочих дней'!B445=0,COUNTIFS('Доп выходной'!A:A,Календарь!A445)=0),1,0)</f>
        <v>1</v>
      </c>
      <c r="C445">
        <f t="shared" si="24"/>
        <v>2013</v>
      </c>
      <c r="D445" t="str" cm="1">
        <f t="array" ref="D445">_xlfn.SWITCH(E445,
1,"I квартал",
2,"II квартал",
3,"III квартал",
4,"IV квартал")</f>
        <v>I квартал</v>
      </c>
      <c r="E445">
        <f t="shared" si="25"/>
        <v>1</v>
      </c>
      <c r="F445" t="str" cm="1">
        <f t="array" ref="F445">_xlfn.SWITCH(G445,
1,"Январь",
2,"Февраль",
3,"Март",
4,"Апрель",
5,"Май",
6,"Июнь",
7,"Июль",
8,"Август",
9,"Сентябрь",
10,"Октябрь",
11,"Ноябрь",
12,"Декабрь")</f>
        <v>Март</v>
      </c>
      <c r="G445">
        <f t="shared" si="26"/>
        <v>3</v>
      </c>
      <c r="H445">
        <f t="shared" si="27"/>
        <v>19</v>
      </c>
    </row>
    <row r="446" spans="1:8" x14ac:dyDescent="0.25">
      <c r="A446" s="1">
        <v>41353</v>
      </c>
      <c r="B446">
        <f>IF(AND('Сб, вс без доп рабочих дней'!B446=0,COUNTIFS('Доп выходной'!A:A,Календарь!A446)=0),1,0)</f>
        <v>1</v>
      </c>
      <c r="C446">
        <f t="shared" si="24"/>
        <v>2013</v>
      </c>
      <c r="D446" t="str" cm="1">
        <f t="array" ref="D446">_xlfn.SWITCH(E446,
1,"I квартал",
2,"II квартал",
3,"III квартал",
4,"IV квартал")</f>
        <v>I квартал</v>
      </c>
      <c r="E446">
        <f t="shared" si="25"/>
        <v>1</v>
      </c>
      <c r="F446" t="str" cm="1">
        <f t="array" ref="F446">_xlfn.SWITCH(G446,
1,"Январь",
2,"Февраль",
3,"Март",
4,"Апрель",
5,"Май",
6,"Июнь",
7,"Июль",
8,"Август",
9,"Сентябрь",
10,"Октябрь",
11,"Ноябрь",
12,"Декабрь")</f>
        <v>Март</v>
      </c>
      <c r="G446">
        <f t="shared" si="26"/>
        <v>3</v>
      </c>
      <c r="H446">
        <f t="shared" si="27"/>
        <v>20</v>
      </c>
    </row>
    <row r="447" spans="1:8" x14ac:dyDescent="0.25">
      <c r="A447" s="1">
        <v>41354</v>
      </c>
      <c r="B447">
        <f>IF(AND('Сб, вс без доп рабочих дней'!B447=0,COUNTIFS('Доп выходной'!A:A,Календарь!A447)=0),1,0)</f>
        <v>1</v>
      </c>
      <c r="C447">
        <f t="shared" si="24"/>
        <v>2013</v>
      </c>
      <c r="D447" t="str" cm="1">
        <f t="array" ref="D447">_xlfn.SWITCH(E447,
1,"I квартал",
2,"II квартал",
3,"III квартал",
4,"IV квартал")</f>
        <v>I квартал</v>
      </c>
      <c r="E447">
        <f t="shared" si="25"/>
        <v>1</v>
      </c>
      <c r="F447" t="str" cm="1">
        <f t="array" ref="F447">_xlfn.SWITCH(G447,
1,"Январь",
2,"Февраль",
3,"Март",
4,"Апрель",
5,"Май",
6,"Июнь",
7,"Июль",
8,"Август",
9,"Сентябрь",
10,"Октябрь",
11,"Ноябрь",
12,"Декабрь")</f>
        <v>Март</v>
      </c>
      <c r="G447">
        <f t="shared" si="26"/>
        <v>3</v>
      </c>
      <c r="H447">
        <f t="shared" si="27"/>
        <v>21</v>
      </c>
    </row>
    <row r="448" spans="1:8" x14ac:dyDescent="0.25">
      <c r="A448" s="1">
        <v>41355</v>
      </c>
      <c r="B448">
        <f>IF(AND('Сб, вс без доп рабочих дней'!B448=0,COUNTIFS('Доп выходной'!A:A,Календарь!A448)=0),1,0)</f>
        <v>1</v>
      </c>
      <c r="C448">
        <f t="shared" si="24"/>
        <v>2013</v>
      </c>
      <c r="D448" t="str" cm="1">
        <f t="array" ref="D448">_xlfn.SWITCH(E448,
1,"I квартал",
2,"II квартал",
3,"III квартал",
4,"IV квартал")</f>
        <v>I квартал</v>
      </c>
      <c r="E448">
        <f t="shared" si="25"/>
        <v>1</v>
      </c>
      <c r="F448" t="str" cm="1">
        <f t="array" ref="F448">_xlfn.SWITCH(G448,
1,"Январь",
2,"Февраль",
3,"Март",
4,"Апрель",
5,"Май",
6,"Июнь",
7,"Июль",
8,"Август",
9,"Сентябрь",
10,"Октябрь",
11,"Ноябрь",
12,"Декабрь")</f>
        <v>Март</v>
      </c>
      <c r="G448">
        <f t="shared" si="26"/>
        <v>3</v>
      </c>
      <c r="H448">
        <f t="shared" si="27"/>
        <v>22</v>
      </c>
    </row>
    <row r="449" spans="1:8" x14ac:dyDescent="0.25">
      <c r="A449" s="1">
        <v>41356</v>
      </c>
      <c r="B449">
        <f>IF(AND('Сб, вс без доп рабочих дней'!B449=0,COUNTIFS('Доп выходной'!A:A,Календарь!A449)=0),1,0)</f>
        <v>0</v>
      </c>
      <c r="C449">
        <f t="shared" si="24"/>
        <v>2013</v>
      </c>
      <c r="D449" t="str" cm="1">
        <f t="array" ref="D449">_xlfn.SWITCH(E449,
1,"I квартал",
2,"II квартал",
3,"III квартал",
4,"IV квартал")</f>
        <v>I квартал</v>
      </c>
      <c r="E449">
        <f t="shared" si="25"/>
        <v>1</v>
      </c>
      <c r="F449" t="str" cm="1">
        <f t="array" ref="F449">_xlfn.SWITCH(G449,
1,"Январь",
2,"Февраль",
3,"Март",
4,"Апрель",
5,"Май",
6,"Июнь",
7,"Июль",
8,"Август",
9,"Сентябрь",
10,"Октябрь",
11,"Ноябрь",
12,"Декабрь")</f>
        <v>Март</v>
      </c>
      <c r="G449">
        <f t="shared" si="26"/>
        <v>3</v>
      </c>
      <c r="H449">
        <f t="shared" si="27"/>
        <v>23</v>
      </c>
    </row>
    <row r="450" spans="1:8" x14ac:dyDescent="0.25">
      <c r="A450" s="1">
        <v>41357</v>
      </c>
      <c r="B450">
        <f>IF(AND('Сб, вс без доп рабочих дней'!B450=0,COUNTIFS('Доп выходной'!A:A,Календарь!A450)=0),1,0)</f>
        <v>0</v>
      </c>
      <c r="C450">
        <f t="shared" si="24"/>
        <v>2013</v>
      </c>
      <c r="D450" t="str" cm="1">
        <f t="array" ref="D450">_xlfn.SWITCH(E450,
1,"I квартал",
2,"II квартал",
3,"III квартал",
4,"IV квартал")</f>
        <v>I квартал</v>
      </c>
      <c r="E450">
        <f t="shared" si="25"/>
        <v>1</v>
      </c>
      <c r="F450" t="str" cm="1">
        <f t="array" ref="F450">_xlfn.SWITCH(G450,
1,"Январь",
2,"Февраль",
3,"Март",
4,"Апрель",
5,"Май",
6,"Июнь",
7,"Июль",
8,"Август",
9,"Сентябрь",
10,"Октябрь",
11,"Ноябрь",
12,"Декабрь")</f>
        <v>Март</v>
      </c>
      <c r="G450">
        <f t="shared" si="26"/>
        <v>3</v>
      </c>
      <c r="H450">
        <f t="shared" si="27"/>
        <v>24</v>
      </c>
    </row>
    <row r="451" spans="1:8" x14ac:dyDescent="0.25">
      <c r="A451" s="1">
        <v>41358</v>
      </c>
      <c r="B451">
        <f>IF(AND('Сб, вс без доп рабочих дней'!B451=0,COUNTIFS('Доп выходной'!A:A,Календарь!A451)=0),1,0)</f>
        <v>1</v>
      </c>
      <c r="C451">
        <f t="shared" ref="C451:C514" si="28">YEAR(A451)</f>
        <v>2013</v>
      </c>
      <c r="D451" t="str" cm="1">
        <f t="array" ref="D451">_xlfn.SWITCH(E451,
1,"I квартал",
2,"II квартал",
3,"III квартал",
4,"IV квартал")</f>
        <v>I квартал</v>
      </c>
      <c r="E451">
        <f t="shared" ref="E451:E514" si="29">ROUNDUP(MONTH(A451)/3,0)</f>
        <v>1</v>
      </c>
      <c r="F451" t="str" cm="1">
        <f t="array" ref="F451">_xlfn.SWITCH(G451,
1,"Январь",
2,"Февраль",
3,"Март",
4,"Апрель",
5,"Май",
6,"Июнь",
7,"Июль",
8,"Август",
9,"Сентябрь",
10,"Октябрь",
11,"Ноябрь",
12,"Декабрь")</f>
        <v>Март</v>
      </c>
      <c r="G451">
        <f t="shared" ref="G451:G514" si="30">MONTH(A451)</f>
        <v>3</v>
      </c>
      <c r="H451">
        <f t="shared" ref="H451:H514" si="31">DAY(A451)</f>
        <v>25</v>
      </c>
    </row>
    <row r="452" spans="1:8" x14ac:dyDescent="0.25">
      <c r="A452" s="1">
        <v>41359</v>
      </c>
      <c r="B452">
        <f>IF(AND('Сб, вс без доп рабочих дней'!B452=0,COUNTIFS('Доп выходной'!A:A,Календарь!A452)=0),1,0)</f>
        <v>1</v>
      </c>
      <c r="C452">
        <f t="shared" si="28"/>
        <v>2013</v>
      </c>
      <c r="D452" t="str" cm="1">
        <f t="array" ref="D452">_xlfn.SWITCH(E452,
1,"I квартал",
2,"II квартал",
3,"III квартал",
4,"IV квартал")</f>
        <v>I квартал</v>
      </c>
      <c r="E452">
        <f t="shared" si="29"/>
        <v>1</v>
      </c>
      <c r="F452" t="str" cm="1">
        <f t="array" ref="F452">_xlfn.SWITCH(G452,
1,"Январь",
2,"Февраль",
3,"Март",
4,"Апрель",
5,"Май",
6,"Июнь",
7,"Июль",
8,"Август",
9,"Сентябрь",
10,"Октябрь",
11,"Ноябрь",
12,"Декабрь")</f>
        <v>Март</v>
      </c>
      <c r="G452">
        <f t="shared" si="30"/>
        <v>3</v>
      </c>
      <c r="H452">
        <f t="shared" si="31"/>
        <v>26</v>
      </c>
    </row>
    <row r="453" spans="1:8" x14ac:dyDescent="0.25">
      <c r="A453" s="1">
        <v>41360</v>
      </c>
      <c r="B453">
        <f>IF(AND('Сб, вс без доп рабочих дней'!B453=0,COUNTIFS('Доп выходной'!A:A,Календарь!A453)=0),1,0)</f>
        <v>1</v>
      </c>
      <c r="C453">
        <f t="shared" si="28"/>
        <v>2013</v>
      </c>
      <c r="D453" t="str" cm="1">
        <f t="array" ref="D453">_xlfn.SWITCH(E453,
1,"I квартал",
2,"II квартал",
3,"III квартал",
4,"IV квартал")</f>
        <v>I квартал</v>
      </c>
      <c r="E453">
        <f t="shared" si="29"/>
        <v>1</v>
      </c>
      <c r="F453" t="str" cm="1">
        <f t="array" ref="F453">_xlfn.SWITCH(G453,
1,"Январь",
2,"Февраль",
3,"Март",
4,"Апрель",
5,"Май",
6,"Июнь",
7,"Июль",
8,"Август",
9,"Сентябрь",
10,"Октябрь",
11,"Ноябрь",
12,"Декабрь")</f>
        <v>Март</v>
      </c>
      <c r="G453">
        <f t="shared" si="30"/>
        <v>3</v>
      </c>
      <c r="H453">
        <f t="shared" si="31"/>
        <v>27</v>
      </c>
    </row>
    <row r="454" spans="1:8" x14ac:dyDescent="0.25">
      <c r="A454" s="1">
        <v>41361</v>
      </c>
      <c r="B454">
        <f>IF(AND('Сб, вс без доп рабочих дней'!B454=0,COUNTIFS('Доп выходной'!A:A,Календарь!A454)=0),1,0)</f>
        <v>1</v>
      </c>
      <c r="C454">
        <f t="shared" si="28"/>
        <v>2013</v>
      </c>
      <c r="D454" t="str" cm="1">
        <f t="array" ref="D454">_xlfn.SWITCH(E454,
1,"I квартал",
2,"II квартал",
3,"III квартал",
4,"IV квартал")</f>
        <v>I квартал</v>
      </c>
      <c r="E454">
        <f t="shared" si="29"/>
        <v>1</v>
      </c>
      <c r="F454" t="str" cm="1">
        <f t="array" ref="F454">_xlfn.SWITCH(G454,
1,"Январь",
2,"Февраль",
3,"Март",
4,"Апрель",
5,"Май",
6,"Июнь",
7,"Июль",
8,"Август",
9,"Сентябрь",
10,"Октябрь",
11,"Ноябрь",
12,"Декабрь")</f>
        <v>Март</v>
      </c>
      <c r="G454">
        <f t="shared" si="30"/>
        <v>3</v>
      </c>
      <c r="H454">
        <f t="shared" si="31"/>
        <v>28</v>
      </c>
    </row>
    <row r="455" spans="1:8" x14ac:dyDescent="0.25">
      <c r="A455" s="1">
        <v>41362</v>
      </c>
      <c r="B455">
        <f>IF(AND('Сб, вс без доп рабочих дней'!B455=0,COUNTIFS('Доп выходной'!A:A,Календарь!A455)=0),1,0)</f>
        <v>1</v>
      </c>
      <c r="C455">
        <f t="shared" si="28"/>
        <v>2013</v>
      </c>
      <c r="D455" t="str" cm="1">
        <f t="array" ref="D455">_xlfn.SWITCH(E455,
1,"I квартал",
2,"II квартал",
3,"III квартал",
4,"IV квартал")</f>
        <v>I квартал</v>
      </c>
      <c r="E455">
        <f t="shared" si="29"/>
        <v>1</v>
      </c>
      <c r="F455" t="str" cm="1">
        <f t="array" ref="F455">_xlfn.SWITCH(G455,
1,"Январь",
2,"Февраль",
3,"Март",
4,"Апрель",
5,"Май",
6,"Июнь",
7,"Июль",
8,"Август",
9,"Сентябрь",
10,"Октябрь",
11,"Ноябрь",
12,"Декабрь")</f>
        <v>Март</v>
      </c>
      <c r="G455">
        <f t="shared" si="30"/>
        <v>3</v>
      </c>
      <c r="H455">
        <f t="shared" si="31"/>
        <v>29</v>
      </c>
    </row>
    <row r="456" spans="1:8" x14ac:dyDescent="0.25">
      <c r="A456" s="1">
        <v>41363</v>
      </c>
      <c r="B456">
        <f>IF(AND('Сб, вс без доп рабочих дней'!B456=0,COUNTIFS('Доп выходной'!A:A,Календарь!A456)=0),1,0)</f>
        <v>0</v>
      </c>
      <c r="C456">
        <f t="shared" si="28"/>
        <v>2013</v>
      </c>
      <c r="D456" t="str" cm="1">
        <f t="array" ref="D456">_xlfn.SWITCH(E456,
1,"I квартал",
2,"II квартал",
3,"III квартал",
4,"IV квартал")</f>
        <v>I квартал</v>
      </c>
      <c r="E456">
        <f t="shared" si="29"/>
        <v>1</v>
      </c>
      <c r="F456" t="str" cm="1">
        <f t="array" ref="F456">_xlfn.SWITCH(G456,
1,"Январь",
2,"Февраль",
3,"Март",
4,"Апрель",
5,"Май",
6,"Июнь",
7,"Июль",
8,"Август",
9,"Сентябрь",
10,"Октябрь",
11,"Ноябрь",
12,"Декабрь")</f>
        <v>Март</v>
      </c>
      <c r="G456">
        <f t="shared" si="30"/>
        <v>3</v>
      </c>
      <c r="H456">
        <f t="shared" si="31"/>
        <v>30</v>
      </c>
    </row>
    <row r="457" spans="1:8" x14ac:dyDescent="0.25">
      <c r="A457" s="1">
        <v>41364</v>
      </c>
      <c r="B457">
        <f>IF(AND('Сб, вс без доп рабочих дней'!B457=0,COUNTIFS('Доп выходной'!A:A,Календарь!A457)=0),1,0)</f>
        <v>0</v>
      </c>
      <c r="C457">
        <f t="shared" si="28"/>
        <v>2013</v>
      </c>
      <c r="D457" t="str" cm="1">
        <f t="array" ref="D457">_xlfn.SWITCH(E457,
1,"I квартал",
2,"II квартал",
3,"III квартал",
4,"IV квартал")</f>
        <v>I квартал</v>
      </c>
      <c r="E457">
        <f t="shared" si="29"/>
        <v>1</v>
      </c>
      <c r="F457" t="str" cm="1">
        <f t="array" ref="F457">_xlfn.SWITCH(G457,
1,"Январь",
2,"Февраль",
3,"Март",
4,"Апрель",
5,"Май",
6,"Июнь",
7,"Июль",
8,"Август",
9,"Сентябрь",
10,"Октябрь",
11,"Ноябрь",
12,"Декабрь")</f>
        <v>Март</v>
      </c>
      <c r="G457">
        <f t="shared" si="30"/>
        <v>3</v>
      </c>
      <c r="H457">
        <f t="shared" si="31"/>
        <v>31</v>
      </c>
    </row>
    <row r="458" spans="1:8" x14ac:dyDescent="0.25">
      <c r="A458" s="1">
        <v>41365</v>
      </c>
      <c r="B458">
        <f>IF(AND('Сб, вс без доп рабочих дней'!B458=0,COUNTIFS('Доп выходной'!A:A,Календарь!A458)=0),1,0)</f>
        <v>1</v>
      </c>
      <c r="C458">
        <f t="shared" si="28"/>
        <v>2013</v>
      </c>
      <c r="D458" t="str" cm="1">
        <f t="array" ref="D458">_xlfn.SWITCH(E458,
1,"I квартал",
2,"II квартал",
3,"III квартал",
4,"IV квартал")</f>
        <v>II квартал</v>
      </c>
      <c r="E458">
        <f t="shared" si="29"/>
        <v>2</v>
      </c>
      <c r="F458" t="str" cm="1">
        <f t="array" ref="F458">_xlfn.SWITCH(G458,
1,"Январь",
2,"Февраль",
3,"Март",
4,"Апрель",
5,"Май",
6,"Июнь",
7,"Июль",
8,"Август",
9,"Сентябрь",
10,"Октябрь",
11,"Ноябрь",
12,"Декабрь")</f>
        <v>Апрель</v>
      </c>
      <c r="G458">
        <f t="shared" si="30"/>
        <v>4</v>
      </c>
      <c r="H458">
        <f t="shared" si="31"/>
        <v>1</v>
      </c>
    </row>
    <row r="459" spans="1:8" x14ac:dyDescent="0.25">
      <c r="A459" s="1">
        <v>41366</v>
      </c>
      <c r="B459">
        <f>IF(AND('Сб, вс без доп рабочих дней'!B459=0,COUNTIFS('Доп выходной'!A:A,Календарь!A459)=0),1,0)</f>
        <v>1</v>
      </c>
      <c r="C459">
        <f t="shared" si="28"/>
        <v>2013</v>
      </c>
      <c r="D459" t="str" cm="1">
        <f t="array" ref="D459">_xlfn.SWITCH(E459,
1,"I квартал",
2,"II квартал",
3,"III квартал",
4,"IV квартал")</f>
        <v>II квартал</v>
      </c>
      <c r="E459">
        <f t="shared" si="29"/>
        <v>2</v>
      </c>
      <c r="F459" t="str" cm="1">
        <f t="array" ref="F459">_xlfn.SWITCH(G459,
1,"Январь",
2,"Февраль",
3,"Март",
4,"Апрель",
5,"Май",
6,"Июнь",
7,"Июль",
8,"Август",
9,"Сентябрь",
10,"Октябрь",
11,"Ноябрь",
12,"Декабрь")</f>
        <v>Апрель</v>
      </c>
      <c r="G459">
        <f t="shared" si="30"/>
        <v>4</v>
      </c>
      <c r="H459">
        <f t="shared" si="31"/>
        <v>2</v>
      </c>
    </row>
    <row r="460" spans="1:8" x14ac:dyDescent="0.25">
      <c r="A460" s="1">
        <v>41367</v>
      </c>
      <c r="B460">
        <f>IF(AND('Сб, вс без доп рабочих дней'!B460=0,COUNTIFS('Доп выходной'!A:A,Календарь!A460)=0),1,0)</f>
        <v>1</v>
      </c>
      <c r="C460">
        <f t="shared" si="28"/>
        <v>2013</v>
      </c>
      <c r="D460" t="str" cm="1">
        <f t="array" ref="D460">_xlfn.SWITCH(E460,
1,"I квартал",
2,"II квартал",
3,"III квартал",
4,"IV квартал")</f>
        <v>II квартал</v>
      </c>
      <c r="E460">
        <f t="shared" si="29"/>
        <v>2</v>
      </c>
      <c r="F460" t="str" cm="1">
        <f t="array" ref="F460">_xlfn.SWITCH(G460,
1,"Январь",
2,"Февраль",
3,"Март",
4,"Апрель",
5,"Май",
6,"Июнь",
7,"Июль",
8,"Август",
9,"Сентябрь",
10,"Октябрь",
11,"Ноябрь",
12,"Декабрь")</f>
        <v>Апрель</v>
      </c>
      <c r="G460">
        <f t="shared" si="30"/>
        <v>4</v>
      </c>
      <c r="H460">
        <f t="shared" si="31"/>
        <v>3</v>
      </c>
    </row>
    <row r="461" spans="1:8" x14ac:dyDescent="0.25">
      <c r="A461" s="1">
        <v>41368</v>
      </c>
      <c r="B461">
        <f>IF(AND('Сб, вс без доп рабочих дней'!B461=0,COUNTIFS('Доп выходной'!A:A,Календарь!A461)=0),1,0)</f>
        <v>1</v>
      </c>
      <c r="C461">
        <f t="shared" si="28"/>
        <v>2013</v>
      </c>
      <c r="D461" t="str" cm="1">
        <f t="array" ref="D461">_xlfn.SWITCH(E461,
1,"I квартал",
2,"II квартал",
3,"III квартал",
4,"IV квартал")</f>
        <v>II квартал</v>
      </c>
      <c r="E461">
        <f t="shared" si="29"/>
        <v>2</v>
      </c>
      <c r="F461" t="str" cm="1">
        <f t="array" ref="F461">_xlfn.SWITCH(G461,
1,"Январь",
2,"Февраль",
3,"Март",
4,"Апрель",
5,"Май",
6,"Июнь",
7,"Июль",
8,"Август",
9,"Сентябрь",
10,"Октябрь",
11,"Ноябрь",
12,"Декабрь")</f>
        <v>Апрель</v>
      </c>
      <c r="G461">
        <f t="shared" si="30"/>
        <v>4</v>
      </c>
      <c r="H461">
        <f t="shared" si="31"/>
        <v>4</v>
      </c>
    </row>
    <row r="462" spans="1:8" x14ac:dyDescent="0.25">
      <c r="A462" s="1">
        <v>41369</v>
      </c>
      <c r="B462">
        <f>IF(AND('Сб, вс без доп рабочих дней'!B462=0,COUNTIFS('Доп выходной'!A:A,Календарь!A462)=0),1,0)</f>
        <v>1</v>
      </c>
      <c r="C462">
        <f t="shared" si="28"/>
        <v>2013</v>
      </c>
      <c r="D462" t="str" cm="1">
        <f t="array" ref="D462">_xlfn.SWITCH(E462,
1,"I квартал",
2,"II квартал",
3,"III квартал",
4,"IV квартал")</f>
        <v>II квартал</v>
      </c>
      <c r="E462">
        <f t="shared" si="29"/>
        <v>2</v>
      </c>
      <c r="F462" t="str" cm="1">
        <f t="array" ref="F462">_xlfn.SWITCH(G462,
1,"Январь",
2,"Февраль",
3,"Март",
4,"Апрель",
5,"Май",
6,"Июнь",
7,"Июль",
8,"Август",
9,"Сентябрь",
10,"Октябрь",
11,"Ноябрь",
12,"Декабрь")</f>
        <v>Апрель</v>
      </c>
      <c r="G462">
        <f t="shared" si="30"/>
        <v>4</v>
      </c>
      <c r="H462">
        <f t="shared" si="31"/>
        <v>5</v>
      </c>
    </row>
    <row r="463" spans="1:8" x14ac:dyDescent="0.25">
      <c r="A463" s="1">
        <v>41370</v>
      </c>
      <c r="B463">
        <f>IF(AND('Сб, вс без доп рабочих дней'!B463=0,COUNTIFS('Доп выходной'!A:A,Календарь!A463)=0),1,0)</f>
        <v>0</v>
      </c>
      <c r="C463">
        <f t="shared" si="28"/>
        <v>2013</v>
      </c>
      <c r="D463" t="str" cm="1">
        <f t="array" ref="D463">_xlfn.SWITCH(E463,
1,"I квартал",
2,"II квартал",
3,"III квартал",
4,"IV квартал")</f>
        <v>II квартал</v>
      </c>
      <c r="E463">
        <f t="shared" si="29"/>
        <v>2</v>
      </c>
      <c r="F463" t="str" cm="1">
        <f t="array" ref="F463">_xlfn.SWITCH(G463,
1,"Январь",
2,"Февраль",
3,"Март",
4,"Апрель",
5,"Май",
6,"Июнь",
7,"Июль",
8,"Август",
9,"Сентябрь",
10,"Октябрь",
11,"Ноябрь",
12,"Декабрь")</f>
        <v>Апрель</v>
      </c>
      <c r="G463">
        <f t="shared" si="30"/>
        <v>4</v>
      </c>
      <c r="H463">
        <f t="shared" si="31"/>
        <v>6</v>
      </c>
    </row>
    <row r="464" spans="1:8" x14ac:dyDescent="0.25">
      <c r="A464" s="1">
        <v>41371</v>
      </c>
      <c r="B464">
        <f>IF(AND('Сб, вс без доп рабочих дней'!B464=0,COUNTIFS('Доп выходной'!A:A,Календарь!A464)=0),1,0)</f>
        <v>0</v>
      </c>
      <c r="C464">
        <f t="shared" si="28"/>
        <v>2013</v>
      </c>
      <c r="D464" t="str" cm="1">
        <f t="array" ref="D464">_xlfn.SWITCH(E464,
1,"I квартал",
2,"II квартал",
3,"III квартал",
4,"IV квартал")</f>
        <v>II квартал</v>
      </c>
      <c r="E464">
        <f t="shared" si="29"/>
        <v>2</v>
      </c>
      <c r="F464" t="str" cm="1">
        <f t="array" ref="F464">_xlfn.SWITCH(G464,
1,"Январь",
2,"Февраль",
3,"Март",
4,"Апрель",
5,"Май",
6,"Июнь",
7,"Июль",
8,"Август",
9,"Сентябрь",
10,"Октябрь",
11,"Ноябрь",
12,"Декабрь")</f>
        <v>Апрель</v>
      </c>
      <c r="G464">
        <f t="shared" si="30"/>
        <v>4</v>
      </c>
      <c r="H464">
        <f t="shared" si="31"/>
        <v>7</v>
      </c>
    </row>
    <row r="465" spans="1:8" x14ac:dyDescent="0.25">
      <c r="A465" s="1">
        <v>41372</v>
      </c>
      <c r="B465">
        <f>IF(AND('Сб, вс без доп рабочих дней'!B465=0,COUNTIFS('Доп выходной'!A:A,Календарь!A465)=0),1,0)</f>
        <v>1</v>
      </c>
      <c r="C465">
        <f t="shared" si="28"/>
        <v>2013</v>
      </c>
      <c r="D465" t="str" cm="1">
        <f t="array" ref="D465">_xlfn.SWITCH(E465,
1,"I квартал",
2,"II квартал",
3,"III квартал",
4,"IV квартал")</f>
        <v>II квартал</v>
      </c>
      <c r="E465">
        <f t="shared" si="29"/>
        <v>2</v>
      </c>
      <c r="F465" t="str" cm="1">
        <f t="array" ref="F465">_xlfn.SWITCH(G465,
1,"Январь",
2,"Февраль",
3,"Март",
4,"Апрель",
5,"Май",
6,"Июнь",
7,"Июль",
8,"Август",
9,"Сентябрь",
10,"Октябрь",
11,"Ноябрь",
12,"Декабрь")</f>
        <v>Апрель</v>
      </c>
      <c r="G465">
        <f t="shared" si="30"/>
        <v>4</v>
      </c>
      <c r="H465">
        <f t="shared" si="31"/>
        <v>8</v>
      </c>
    </row>
    <row r="466" spans="1:8" x14ac:dyDescent="0.25">
      <c r="A466" s="1">
        <v>41373</v>
      </c>
      <c r="B466">
        <f>IF(AND('Сб, вс без доп рабочих дней'!B466=0,COUNTIFS('Доп выходной'!A:A,Календарь!A466)=0),1,0)</f>
        <v>1</v>
      </c>
      <c r="C466">
        <f t="shared" si="28"/>
        <v>2013</v>
      </c>
      <c r="D466" t="str" cm="1">
        <f t="array" ref="D466">_xlfn.SWITCH(E466,
1,"I квартал",
2,"II квартал",
3,"III квартал",
4,"IV квартал")</f>
        <v>II квартал</v>
      </c>
      <c r="E466">
        <f t="shared" si="29"/>
        <v>2</v>
      </c>
      <c r="F466" t="str" cm="1">
        <f t="array" ref="F466">_xlfn.SWITCH(G466,
1,"Январь",
2,"Февраль",
3,"Март",
4,"Апрель",
5,"Май",
6,"Июнь",
7,"Июль",
8,"Август",
9,"Сентябрь",
10,"Октябрь",
11,"Ноябрь",
12,"Декабрь")</f>
        <v>Апрель</v>
      </c>
      <c r="G466">
        <f t="shared" si="30"/>
        <v>4</v>
      </c>
      <c r="H466">
        <f t="shared" si="31"/>
        <v>9</v>
      </c>
    </row>
    <row r="467" spans="1:8" x14ac:dyDescent="0.25">
      <c r="A467" s="1">
        <v>41374</v>
      </c>
      <c r="B467">
        <f>IF(AND('Сб, вс без доп рабочих дней'!B467=0,COUNTIFS('Доп выходной'!A:A,Календарь!A467)=0),1,0)</f>
        <v>1</v>
      </c>
      <c r="C467">
        <f t="shared" si="28"/>
        <v>2013</v>
      </c>
      <c r="D467" t="str" cm="1">
        <f t="array" ref="D467">_xlfn.SWITCH(E467,
1,"I квартал",
2,"II квартал",
3,"III квартал",
4,"IV квартал")</f>
        <v>II квартал</v>
      </c>
      <c r="E467">
        <f t="shared" si="29"/>
        <v>2</v>
      </c>
      <c r="F467" t="str" cm="1">
        <f t="array" ref="F467">_xlfn.SWITCH(G467,
1,"Январь",
2,"Февраль",
3,"Март",
4,"Апрель",
5,"Май",
6,"Июнь",
7,"Июль",
8,"Август",
9,"Сентябрь",
10,"Октябрь",
11,"Ноябрь",
12,"Декабрь")</f>
        <v>Апрель</v>
      </c>
      <c r="G467">
        <f t="shared" si="30"/>
        <v>4</v>
      </c>
      <c r="H467">
        <f t="shared" si="31"/>
        <v>10</v>
      </c>
    </row>
    <row r="468" spans="1:8" x14ac:dyDescent="0.25">
      <c r="A468" s="1">
        <v>41375</v>
      </c>
      <c r="B468">
        <f>IF(AND('Сб, вс без доп рабочих дней'!B468=0,COUNTIFS('Доп выходной'!A:A,Календарь!A468)=0),1,0)</f>
        <v>1</v>
      </c>
      <c r="C468">
        <f t="shared" si="28"/>
        <v>2013</v>
      </c>
      <c r="D468" t="str" cm="1">
        <f t="array" ref="D468">_xlfn.SWITCH(E468,
1,"I квартал",
2,"II квартал",
3,"III квартал",
4,"IV квартал")</f>
        <v>II квартал</v>
      </c>
      <c r="E468">
        <f t="shared" si="29"/>
        <v>2</v>
      </c>
      <c r="F468" t="str" cm="1">
        <f t="array" ref="F468">_xlfn.SWITCH(G468,
1,"Январь",
2,"Февраль",
3,"Март",
4,"Апрель",
5,"Май",
6,"Июнь",
7,"Июль",
8,"Август",
9,"Сентябрь",
10,"Октябрь",
11,"Ноябрь",
12,"Декабрь")</f>
        <v>Апрель</v>
      </c>
      <c r="G468">
        <f t="shared" si="30"/>
        <v>4</v>
      </c>
      <c r="H468">
        <f t="shared" si="31"/>
        <v>11</v>
      </c>
    </row>
    <row r="469" spans="1:8" x14ac:dyDescent="0.25">
      <c r="A469" s="1">
        <v>41376</v>
      </c>
      <c r="B469">
        <f>IF(AND('Сб, вс без доп рабочих дней'!B469=0,COUNTIFS('Доп выходной'!A:A,Календарь!A469)=0),1,0)</f>
        <v>1</v>
      </c>
      <c r="C469">
        <f t="shared" si="28"/>
        <v>2013</v>
      </c>
      <c r="D469" t="str" cm="1">
        <f t="array" ref="D469">_xlfn.SWITCH(E469,
1,"I квартал",
2,"II квартал",
3,"III квартал",
4,"IV квартал")</f>
        <v>II квартал</v>
      </c>
      <c r="E469">
        <f t="shared" si="29"/>
        <v>2</v>
      </c>
      <c r="F469" t="str" cm="1">
        <f t="array" ref="F469">_xlfn.SWITCH(G469,
1,"Январь",
2,"Февраль",
3,"Март",
4,"Апрель",
5,"Май",
6,"Июнь",
7,"Июль",
8,"Август",
9,"Сентябрь",
10,"Октябрь",
11,"Ноябрь",
12,"Декабрь")</f>
        <v>Апрель</v>
      </c>
      <c r="G469">
        <f t="shared" si="30"/>
        <v>4</v>
      </c>
      <c r="H469">
        <f t="shared" si="31"/>
        <v>12</v>
      </c>
    </row>
    <row r="470" spans="1:8" x14ac:dyDescent="0.25">
      <c r="A470" s="1">
        <v>41377</v>
      </c>
      <c r="B470">
        <f>IF(AND('Сб, вс без доп рабочих дней'!B470=0,COUNTIFS('Доп выходной'!A:A,Календарь!A470)=0),1,0)</f>
        <v>0</v>
      </c>
      <c r="C470">
        <f t="shared" si="28"/>
        <v>2013</v>
      </c>
      <c r="D470" t="str" cm="1">
        <f t="array" ref="D470">_xlfn.SWITCH(E470,
1,"I квартал",
2,"II квартал",
3,"III квартал",
4,"IV квартал")</f>
        <v>II квартал</v>
      </c>
      <c r="E470">
        <f t="shared" si="29"/>
        <v>2</v>
      </c>
      <c r="F470" t="str" cm="1">
        <f t="array" ref="F470">_xlfn.SWITCH(G470,
1,"Январь",
2,"Февраль",
3,"Март",
4,"Апрель",
5,"Май",
6,"Июнь",
7,"Июль",
8,"Август",
9,"Сентябрь",
10,"Октябрь",
11,"Ноябрь",
12,"Декабрь")</f>
        <v>Апрель</v>
      </c>
      <c r="G470">
        <f t="shared" si="30"/>
        <v>4</v>
      </c>
      <c r="H470">
        <f t="shared" si="31"/>
        <v>13</v>
      </c>
    </row>
    <row r="471" spans="1:8" x14ac:dyDescent="0.25">
      <c r="A471" s="1">
        <v>41378</v>
      </c>
      <c r="B471">
        <f>IF(AND('Сб, вс без доп рабочих дней'!B471=0,COUNTIFS('Доп выходной'!A:A,Календарь!A471)=0),1,0)</f>
        <v>0</v>
      </c>
      <c r="C471">
        <f t="shared" si="28"/>
        <v>2013</v>
      </c>
      <c r="D471" t="str" cm="1">
        <f t="array" ref="D471">_xlfn.SWITCH(E471,
1,"I квартал",
2,"II квартал",
3,"III квартал",
4,"IV квартал")</f>
        <v>II квартал</v>
      </c>
      <c r="E471">
        <f t="shared" si="29"/>
        <v>2</v>
      </c>
      <c r="F471" t="str" cm="1">
        <f t="array" ref="F471">_xlfn.SWITCH(G471,
1,"Январь",
2,"Февраль",
3,"Март",
4,"Апрель",
5,"Май",
6,"Июнь",
7,"Июль",
8,"Август",
9,"Сентябрь",
10,"Октябрь",
11,"Ноябрь",
12,"Декабрь")</f>
        <v>Апрель</v>
      </c>
      <c r="G471">
        <f t="shared" si="30"/>
        <v>4</v>
      </c>
      <c r="H471">
        <f t="shared" si="31"/>
        <v>14</v>
      </c>
    </row>
    <row r="472" spans="1:8" x14ac:dyDescent="0.25">
      <c r="A472" s="1">
        <v>41379</v>
      </c>
      <c r="B472">
        <f>IF(AND('Сб, вс без доп рабочих дней'!B472=0,COUNTIFS('Доп выходной'!A:A,Календарь!A472)=0),1,0)</f>
        <v>1</v>
      </c>
      <c r="C472">
        <f t="shared" si="28"/>
        <v>2013</v>
      </c>
      <c r="D472" t="str" cm="1">
        <f t="array" ref="D472">_xlfn.SWITCH(E472,
1,"I квартал",
2,"II квартал",
3,"III квартал",
4,"IV квартал")</f>
        <v>II квартал</v>
      </c>
      <c r="E472">
        <f t="shared" si="29"/>
        <v>2</v>
      </c>
      <c r="F472" t="str" cm="1">
        <f t="array" ref="F472">_xlfn.SWITCH(G472,
1,"Январь",
2,"Февраль",
3,"Март",
4,"Апрель",
5,"Май",
6,"Июнь",
7,"Июль",
8,"Август",
9,"Сентябрь",
10,"Октябрь",
11,"Ноябрь",
12,"Декабрь")</f>
        <v>Апрель</v>
      </c>
      <c r="G472">
        <f t="shared" si="30"/>
        <v>4</v>
      </c>
      <c r="H472">
        <f t="shared" si="31"/>
        <v>15</v>
      </c>
    </row>
    <row r="473" spans="1:8" x14ac:dyDescent="0.25">
      <c r="A473" s="1">
        <v>41380</v>
      </c>
      <c r="B473">
        <f>IF(AND('Сб, вс без доп рабочих дней'!B473=0,COUNTIFS('Доп выходной'!A:A,Календарь!A473)=0),1,0)</f>
        <v>1</v>
      </c>
      <c r="C473">
        <f t="shared" si="28"/>
        <v>2013</v>
      </c>
      <c r="D473" t="str" cm="1">
        <f t="array" ref="D473">_xlfn.SWITCH(E473,
1,"I квартал",
2,"II квартал",
3,"III квартал",
4,"IV квартал")</f>
        <v>II квартал</v>
      </c>
      <c r="E473">
        <f t="shared" si="29"/>
        <v>2</v>
      </c>
      <c r="F473" t="str" cm="1">
        <f t="array" ref="F473">_xlfn.SWITCH(G473,
1,"Январь",
2,"Февраль",
3,"Март",
4,"Апрель",
5,"Май",
6,"Июнь",
7,"Июль",
8,"Август",
9,"Сентябрь",
10,"Октябрь",
11,"Ноябрь",
12,"Декабрь")</f>
        <v>Апрель</v>
      </c>
      <c r="G473">
        <f t="shared" si="30"/>
        <v>4</v>
      </c>
      <c r="H473">
        <f t="shared" si="31"/>
        <v>16</v>
      </c>
    </row>
    <row r="474" spans="1:8" x14ac:dyDescent="0.25">
      <c r="A474" s="1">
        <v>41381</v>
      </c>
      <c r="B474">
        <f>IF(AND('Сб, вс без доп рабочих дней'!B474=0,COUNTIFS('Доп выходной'!A:A,Календарь!A474)=0),1,0)</f>
        <v>1</v>
      </c>
      <c r="C474">
        <f t="shared" si="28"/>
        <v>2013</v>
      </c>
      <c r="D474" t="str" cm="1">
        <f t="array" ref="D474">_xlfn.SWITCH(E474,
1,"I квартал",
2,"II квартал",
3,"III квартал",
4,"IV квартал")</f>
        <v>II квартал</v>
      </c>
      <c r="E474">
        <f t="shared" si="29"/>
        <v>2</v>
      </c>
      <c r="F474" t="str" cm="1">
        <f t="array" ref="F474">_xlfn.SWITCH(G474,
1,"Январь",
2,"Февраль",
3,"Март",
4,"Апрель",
5,"Май",
6,"Июнь",
7,"Июль",
8,"Август",
9,"Сентябрь",
10,"Октябрь",
11,"Ноябрь",
12,"Декабрь")</f>
        <v>Апрель</v>
      </c>
      <c r="G474">
        <f t="shared" si="30"/>
        <v>4</v>
      </c>
      <c r="H474">
        <f t="shared" si="31"/>
        <v>17</v>
      </c>
    </row>
    <row r="475" spans="1:8" x14ac:dyDescent="0.25">
      <c r="A475" s="1">
        <v>41382</v>
      </c>
      <c r="B475">
        <f>IF(AND('Сб, вс без доп рабочих дней'!B475=0,COUNTIFS('Доп выходной'!A:A,Календарь!A475)=0),1,0)</f>
        <v>1</v>
      </c>
      <c r="C475">
        <f t="shared" si="28"/>
        <v>2013</v>
      </c>
      <c r="D475" t="str" cm="1">
        <f t="array" ref="D475">_xlfn.SWITCH(E475,
1,"I квартал",
2,"II квартал",
3,"III квартал",
4,"IV квартал")</f>
        <v>II квартал</v>
      </c>
      <c r="E475">
        <f t="shared" si="29"/>
        <v>2</v>
      </c>
      <c r="F475" t="str" cm="1">
        <f t="array" ref="F475">_xlfn.SWITCH(G475,
1,"Январь",
2,"Февраль",
3,"Март",
4,"Апрель",
5,"Май",
6,"Июнь",
7,"Июль",
8,"Август",
9,"Сентябрь",
10,"Октябрь",
11,"Ноябрь",
12,"Декабрь")</f>
        <v>Апрель</v>
      </c>
      <c r="G475">
        <f t="shared" si="30"/>
        <v>4</v>
      </c>
      <c r="H475">
        <f t="shared" si="31"/>
        <v>18</v>
      </c>
    </row>
    <row r="476" spans="1:8" x14ac:dyDescent="0.25">
      <c r="A476" s="1">
        <v>41383</v>
      </c>
      <c r="B476">
        <f>IF(AND('Сб, вс без доп рабочих дней'!B476=0,COUNTIFS('Доп выходной'!A:A,Календарь!A476)=0),1,0)</f>
        <v>1</v>
      </c>
      <c r="C476">
        <f t="shared" si="28"/>
        <v>2013</v>
      </c>
      <c r="D476" t="str" cm="1">
        <f t="array" ref="D476">_xlfn.SWITCH(E476,
1,"I квартал",
2,"II квартал",
3,"III квартал",
4,"IV квартал")</f>
        <v>II квартал</v>
      </c>
      <c r="E476">
        <f t="shared" si="29"/>
        <v>2</v>
      </c>
      <c r="F476" t="str" cm="1">
        <f t="array" ref="F476">_xlfn.SWITCH(G476,
1,"Январь",
2,"Февраль",
3,"Март",
4,"Апрель",
5,"Май",
6,"Июнь",
7,"Июль",
8,"Август",
9,"Сентябрь",
10,"Октябрь",
11,"Ноябрь",
12,"Декабрь")</f>
        <v>Апрель</v>
      </c>
      <c r="G476">
        <f t="shared" si="30"/>
        <v>4</v>
      </c>
      <c r="H476">
        <f t="shared" si="31"/>
        <v>19</v>
      </c>
    </row>
    <row r="477" spans="1:8" x14ac:dyDescent="0.25">
      <c r="A477" s="1">
        <v>41384</v>
      </c>
      <c r="B477">
        <f>IF(AND('Сб, вс без доп рабочих дней'!B477=0,COUNTIFS('Доп выходной'!A:A,Календарь!A477)=0),1,0)</f>
        <v>0</v>
      </c>
      <c r="C477">
        <f t="shared" si="28"/>
        <v>2013</v>
      </c>
      <c r="D477" t="str" cm="1">
        <f t="array" ref="D477">_xlfn.SWITCH(E477,
1,"I квартал",
2,"II квартал",
3,"III квартал",
4,"IV квартал")</f>
        <v>II квартал</v>
      </c>
      <c r="E477">
        <f t="shared" si="29"/>
        <v>2</v>
      </c>
      <c r="F477" t="str" cm="1">
        <f t="array" ref="F477">_xlfn.SWITCH(G477,
1,"Январь",
2,"Февраль",
3,"Март",
4,"Апрель",
5,"Май",
6,"Июнь",
7,"Июль",
8,"Август",
9,"Сентябрь",
10,"Октябрь",
11,"Ноябрь",
12,"Декабрь")</f>
        <v>Апрель</v>
      </c>
      <c r="G477">
        <f t="shared" si="30"/>
        <v>4</v>
      </c>
      <c r="H477">
        <f t="shared" si="31"/>
        <v>20</v>
      </c>
    </row>
    <row r="478" spans="1:8" x14ac:dyDescent="0.25">
      <c r="A478" s="1">
        <v>41385</v>
      </c>
      <c r="B478">
        <f>IF(AND('Сб, вс без доп рабочих дней'!B478=0,COUNTIFS('Доп выходной'!A:A,Календарь!A478)=0),1,0)</f>
        <v>0</v>
      </c>
      <c r="C478">
        <f t="shared" si="28"/>
        <v>2013</v>
      </c>
      <c r="D478" t="str" cm="1">
        <f t="array" ref="D478">_xlfn.SWITCH(E478,
1,"I квартал",
2,"II квартал",
3,"III квартал",
4,"IV квартал")</f>
        <v>II квартал</v>
      </c>
      <c r="E478">
        <f t="shared" si="29"/>
        <v>2</v>
      </c>
      <c r="F478" t="str" cm="1">
        <f t="array" ref="F478">_xlfn.SWITCH(G478,
1,"Январь",
2,"Февраль",
3,"Март",
4,"Апрель",
5,"Май",
6,"Июнь",
7,"Июль",
8,"Август",
9,"Сентябрь",
10,"Октябрь",
11,"Ноябрь",
12,"Декабрь")</f>
        <v>Апрель</v>
      </c>
      <c r="G478">
        <f t="shared" si="30"/>
        <v>4</v>
      </c>
      <c r="H478">
        <f t="shared" si="31"/>
        <v>21</v>
      </c>
    </row>
    <row r="479" spans="1:8" x14ac:dyDescent="0.25">
      <c r="A479" s="1">
        <v>41386</v>
      </c>
      <c r="B479">
        <f>IF(AND('Сб, вс без доп рабочих дней'!B479=0,COUNTIFS('Доп выходной'!A:A,Календарь!A479)=0),1,0)</f>
        <v>1</v>
      </c>
      <c r="C479">
        <f t="shared" si="28"/>
        <v>2013</v>
      </c>
      <c r="D479" t="str" cm="1">
        <f t="array" ref="D479">_xlfn.SWITCH(E479,
1,"I квартал",
2,"II квартал",
3,"III квартал",
4,"IV квартал")</f>
        <v>II квартал</v>
      </c>
      <c r="E479">
        <f t="shared" si="29"/>
        <v>2</v>
      </c>
      <c r="F479" t="str" cm="1">
        <f t="array" ref="F479">_xlfn.SWITCH(G479,
1,"Январь",
2,"Февраль",
3,"Март",
4,"Апрель",
5,"Май",
6,"Июнь",
7,"Июль",
8,"Август",
9,"Сентябрь",
10,"Октябрь",
11,"Ноябрь",
12,"Декабрь")</f>
        <v>Апрель</v>
      </c>
      <c r="G479">
        <f t="shared" si="30"/>
        <v>4</v>
      </c>
      <c r="H479">
        <f t="shared" si="31"/>
        <v>22</v>
      </c>
    </row>
    <row r="480" spans="1:8" x14ac:dyDescent="0.25">
      <c r="A480" s="1">
        <v>41387</v>
      </c>
      <c r="B480">
        <f>IF(AND('Сб, вс без доп рабочих дней'!B480=0,COUNTIFS('Доп выходной'!A:A,Календарь!A480)=0),1,0)</f>
        <v>1</v>
      </c>
      <c r="C480">
        <f t="shared" si="28"/>
        <v>2013</v>
      </c>
      <c r="D480" t="str" cm="1">
        <f t="array" ref="D480">_xlfn.SWITCH(E480,
1,"I квартал",
2,"II квартал",
3,"III квартал",
4,"IV квартал")</f>
        <v>II квартал</v>
      </c>
      <c r="E480">
        <f t="shared" si="29"/>
        <v>2</v>
      </c>
      <c r="F480" t="str" cm="1">
        <f t="array" ref="F480">_xlfn.SWITCH(G480,
1,"Январь",
2,"Февраль",
3,"Март",
4,"Апрель",
5,"Май",
6,"Июнь",
7,"Июль",
8,"Август",
9,"Сентябрь",
10,"Октябрь",
11,"Ноябрь",
12,"Декабрь")</f>
        <v>Апрель</v>
      </c>
      <c r="G480">
        <f t="shared" si="30"/>
        <v>4</v>
      </c>
      <c r="H480">
        <f t="shared" si="31"/>
        <v>23</v>
      </c>
    </row>
    <row r="481" spans="1:8" x14ac:dyDescent="0.25">
      <c r="A481" s="1">
        <v>41388</v>
      </c>
      <c r="B481">
        <f>IF(AND('Сб, вс без доп рабочих дней'!B481=0,COUNTIFS('Доп выходной'!A:A,Календарь!A481)=0),1,0)</f>
        <v>1</v>
      </c>
      <c r="C481">
        <f t="shared" si="28"/>
        <v>2013</v>
      </c>
      <c r="D481" t="str" cm="1">
        <f t="array" ref="D481">_xlfn.SWITCH(E481,
1,"I квартал",
2,"II квартал",
3,"III квартал",
4,"IV квартал")</f>
        <v>II квартал</v>
      </c>
      <c r="E481">
        <f t="shared" si="29"/>
        <v>2</v>
      </c>
      <c r="F481" t="str" cm="1">
        <f t="array" ref="F481">_xlfn.SWITCH(G481,
1,"Январь",
2,"Февраль",
3,"Март",
4,"Апрель",
5,"Май",
6,"Июнь",
7,"Июль",
8,"Август",
9,"Сентябрь",
10,"Октябрь",
11,"Ноябрь",
12,"Декабрь")</f>
        <v>Апрель</v>
      </c>
      <c r="G481">
        <f t="shared" si="30"/>
        <v>4</v>
      </c>
      <c r="H481">
        <f t="shared" si="31"/>
        <v>24</v>
      </c>
    </row>
    <row r="482" spans="1:8" x14ac:dyDescent="0.25">
      <c r="A482" s="1">
        <v>41389</v>
      </c>
      <c r="B482">
        <f>IF(AND('Сб, вс без доп рабочих дней'!B482=0,COUNTIFS('Доп выходной'!A:A,Календарь!A482)=0),1,0)</f>
        <v>1</v>
      </c>
      <c r="C482">
        <f t="shared" si="28"/>
        <v>2013</v>
      </c>
      <c r="D482" t="str" cm="1">
        <f t="array" ref="D482">_xlfn.SWITCH(E482,
1,"I квартал",
2,"II квартал",
3,"III квартал",
4,"IV квартал")</f>
        <v>II квартал</v>
      </c>
      <c r="E482">
        <f t="shared" si="29"/>
        <v>2</v>
      </c>
      <c r="F482" t="str" cm="1">
        <f t="array" ref="F482">_xlfn.SWITCH(G482,
1,"Январь",
2,"Февраль",
3,"Март",
4,"Апрель",
5,"Май",
6,"Июнь",
7,"Июль",
8,"Август",
9,"Сентябрь",
10,"Октябрь",
11,"Ноябрь",
12,"Декабрь")</f>
        <v>Апрель</v>
      </c>
      <c r="G482">
        <f t="shared" si="30"/>
        <v>4</v>
      </c>
      <c r="H482">
        <f t="shared" si="31"/>
        <v>25</v>
      </c>
    </row>
    <row r="483" spans="1:8" x14ac:dyDescent="0.25">
      <c r="A483" s="1">
        <v>41390</v>
      </c>
      <c r="B483">
        <f>IF(AND('Сб, вс без доп рабочих дней'!B483=0,COUNTIFS('Доп выходной'!A:A,Календарь!A483)=0),1,0)</f>
        <v>1</v>
      </c>
      <c r="C483">
        <f t="shared" si="28"/>
        <v>2013</v>
      </c>
      <c r="D483" t="str" cm="1">
        <f t="array" ref="D483">_xlfn.SWITCH(E483,
1,"I квартал",
2,"II квартал",
3,"III квартал",
4,"IV квартал")</f>
        <v>II квартал</v>
      </c>
      <c r="E483">
        <f t="shared" si="29"/>
        <v>2</v>
      </c>
      <c r="F483" t="str" cm="1">
        <f t="array" ref="F483">_xlfn.SWITCH(G483,
1,"Январь",
2,"Февраль",
3,"Март",
4,"Апрель",
5,"Май",
6,"Июнь",
7,"Июль",
8,"Август",
9,"Сентябрь",
10,"Октябрь",
11,"Ноябрь",
12,"Декабрь")</f>
        <v>Апрель</v>
      </c>
      <c r="G483">
        <f t="shared" si="30"/>
        <v>4</v>
      </c>
      <c r="H483">
        <f t="shared" si="31"/>
        <v>26</v>
      </c>
    </row>
    <row r="484" spans="1:8" x14ac:dyDescent="0.25">
      <c r="A484" s="1">
        <v>41391</v>
      </c>
      <c r="B484">
        <f>IF(AND('Сб, вс без доп рабочих дней'!B484=0,COUNTIFS('Доп выходной'!A:A,Календарь!A484)=0),1,0)</f>
        <v>0</v>
      </c>
      <c r="C484">
        <f t="shared" si="28"/>
        <v>2013</v>
      </c>
      <c r="D484" t="str" cm="1">
        <f t="array" ref="D484">_xlfn.SWITCH(E484,
1,"I квартал",
2,"II квартал",
3,"III квартал",
4,"IV квартал")</f>
        <v>II квартал</v>
      </c>
      <c r="E484">
        <f t="shared" si="29"/>
        <v>2</v>
      </c>
      <c r="F484" t="str" cm="1">
        <f t="array" ref="F484">_xlfn.SWITCH(G484,
1,"Январь",
2,"Февраль",
3,"Март",
4,"Апрель",
5,"Май",
6,"Июнь",
7,"Июль",
8,"Август",
9,"Сентябрь",
10,"Октябрь",
11,"Ноябрь",
12,"Декабрь")</f>
        <v>Апрель</v>
      </c>
      <c r="G484">
        <f t="shared" si="30"/>
        <v>4</v>
      </c>
      <c r="H484">
        <f t="shared" si="31"/>
        <v>27</v>
      </c>
    </row>
    <row r="485" spans="1:8" x14ac:dyDescent="0.25">
      <c r="A485" s="1">
        <v>41392</v>
      </c>
      <c r="B485">
        <f>IF(AND('Сб, вс без доп рабочих дней'!B485=0,COUNTIFS('Доп выходной'!A:A,Календарь!A485)=0),1,0)</f>
        <v>0</v>
      </c>
      <c r="C485">
        <f t="shared" si="28"/>
        <v>2013</v>
      </c>
      <c r="D485" t="str" cm="1">
        <f t="array" ref="D485">_xlfn.SWITCH(E485,
1,"I квартал",
2,"II квартал",
3,"III квартал",
4,"IV квартал")</f>
        <v>II квартал</v>
      </c>
      <c r="E485">
        <f t="shared" si="29"/>
        <v>2</v>
      </c>
      <c r="F485" t="str" cm="1">
        <f t="array" ref="F485">_xlfn.SWITCH(G485,
1,"Январь",
2,"Февраль",
3,"Март",
4,"Апрель",
5,"Май",
6,"Июнь",
7,"Июль",
8,"Август",
9,"Сентябрь",
10,"Октябрь",
11,"Ноябрь",
12,"Декабрь")</f>
        <v>Апрель</v>
      </c>
      <c r="G485">
        <f t="shared" si="30"/>
        <v>4</v>
      </c>
      <c r="H485">
        <f t="shared" si="31"/>
        <v>28</v>
      </c>
    </row>
    <row r="486" spans="1:8" x14ac:dyDescent="0.25">
      <c r="A486" s="1">
        <v>41393</v>
      </c>
      <c r="B486">
        <f>IF(AND('Сб, вс без доп рабочих дней'!B486=0,COUNTIFS('Доп выходной'!A:A,Календарь!A486)=0),1,0)</f>
        <v>1</v>
      </c>
      <c r="C486">
        <f t="shared" si="28"/>
        <v>2013</v>
      </c>
      <c r="D486" t="str" cm="1">
        <f t="array" ref="D486">_xlfn.SWITCH(E486,
1,"I квартал",
2,"II квартал",
3,"III квартал",
4,"IV квартал")</f>
        <v>II квартал</v>
      </c>
      <c r="E486">
        <f t="shared" si="29"/>
        <v>2</v>
      </c>
      <c r="F486" t="str" cm="1">
        <f t="array" ref="F486">_xlfn.SWITCH(G486,
1,"Январь",
2,"Февраль",
3,"Март",
4,"Апрель",
5,"Май",
6,"Июнь",
7,"Июль",
8,"Август",
9,"Сентябрь",
10,"Октябрь",
11,"Ноябрь",
12,"Декабрь")</f>
        <v>Апрель</v>
      </c>
      <c r="G486">
        <f t="shared" si="30"/>
        <v>4</v>
      </c>
      <c r="H486">
        <f t="shared" si="31"/>
        <v>29</v>
      </c>
    </row>
    <row r="487" spans="1:8" x14ac:dyDescent="0.25">
      <c r="A487" s="1">
        <v>41394</v>
      </c>
      <c r="B487">
        <f>IF(AND('Сб, вс без доп рабочих дней'!B487=0,COUNTIFS('Доп выходной'!A:A,Календарь!A487)=0),1,0)</f>
        <v>1</v>
      </c>
      <c r="C487">
        <f t="shared" si="28"/>
        <v>2013</v>
      </c>
      <c r="D487" t="str" cm="1">
        <f t="array" ref="D487">_xlfn.SWITCH(E487,
1,"I квартал",
2,"II квартал",
3,"III квартал",
4,"IV квартал")</f>
        <v>II квартал</v>
      </c>
      <c r="E487">
        <f t="shared" si="29"/>
        <v>2</v>
      </c>
      <c r="F487" t="str" cm="1">
        <f t="array" ref="F487">_xlfn.SWITCH(G487,
1,"Январь",
2,"Февраль",
3,"Март",
4,"Апрель",
5,"Май",
6,"Июнь",
7,"Июль",
8,"Август",
9,"Сентябрь",
10,"Октябрь",
11,"Ноябрь",
12,"Декабрь")</f>
        <v>Апрель</v>
      </c>
      <c r="G487">
        <f t="shared" si="30"/>
        <v>4</v>
      </c>
      <c r="H487">
        <f t="shared" si="31"/>
        <v>30</v>
      </c>
    </row>
    <row r="488" spans="1:8" x14ac:dyDescent="0.25">
      <c r="A488" s="1">
        <v>41395</v>
      </c>
      <c r="B488">
        <f>IF(AND('Сб, вс без доп рабочих дней'!B488=0,COUNTIFS('Доп выходной'!A:A,Календарь!A488)=0),1,0)</f>
        <v>0</v>
      </c>
      <c r="C488">
        <f t="shared" si="28"/>
        <v>2013</v>
      </c>
      <c r="D488" t="str" cm="1">
        <f t="array" ref="D488">_xlfn.SWITCH(E488,
1,"I квартал",
2,"II квартал",
3,"III квартал",
4,"IV квартал")</f>
        <v>II квартал</v>
      </c>
      <c r="E488">
        <f t="shared" si="29"/>
        <v>2</v>
      </c>
      <c r="F488" t="str" cm="1">
        <f t="array" ref="F488">_xlfn.SWITCH(G488,
1,"Январь",
2,"Февраль",
3,"Март",
4,"Апрель",
5,"Май",
6,"Июнь",
7,"Июль",
8,"Август",
9,"Сентябрь",
10,"Октябрь",
11,"Ноябрь",
12,"Декабрь")</f>
        <v>Май</v>
      </c>
      <c r="G488">
        <f t="shared" si="30"/>
        <v>5</v>
      </c>
      <c r="H488">
        <f t="shared" si="31"/>
        <v>1</v>
      </c>
    </row>
    <row r="489" spans="1:8" x14ac:dyDescent="0.25">
      <c r="A489" s="1">
        <v>41396</v>
      </c>
      <c r="B489">
        <f>IF(AND('Сб, вс без доп рабочих дней'!B489=0,COUNTIFS('Доп выходной'!A:A,Календарь!A489)=0),1,0)</f>
        <v>0</v>
      </c>
      <c r="C489">
        <f t="shared" si="28"/>
        <v>2013</v>
      </c>
      <c r="D489" t="str" cm="1">
        <f t="array" ref="D489">_xlfn.SWITCH(E489,
1,"I квартал",
2,"II квартал",
3,"III квартал",
4,"IV квартал")</f>
        <v>II квартал</v>
      </c>
      <c r="E489">
        <f t="shared" si="29"/>
        <v>2</v>
      </c>
      <c r="F489" t="str" cm="1">
        <f t="array" ref="F489">_xlfn.SWITCH(G489,
1,"Январь",
2,"Февраль",
3,"Март",
4,"Апрель",
5,"Май",
6,"Июнь",
7,"Июль",
8,"Август",
9,"Сентябрь",
10,"Октябрь",
11,"Ноябрь",
12,"Декабрь")</f>
        <v>Май</v>
      </c>
      <c r="G489">
        <f t="shared" si="30"/>
        <v>5</v>
      </c>
      <c r="H489">
        <f t="shared" si="31"/>
        <v>2</v>
      </c>
    </row>
    <row r="490" spans="1:8" x14ac:dyDescent="0.25">
      <c r="A490" s="1">
        <v>41397</v>
      </c>
      <c r="B490">
        <f>IF(AND('Сб, вс без доп рабочих дней'!B490=0,COUNTIFS('Доп выходной'!A:A,Календарь!A490)=0),1,0)</f>
        <v>0</v>
      </c>
      <c r="C490">
        <f t="shared" si="28"/>
        <v>2013</v>
      </c>
      <c r="D490" t="str" cm="1">
        <f t="array" ref="D490">_xlfn.SWITCH(E490,
1,"I квартал",
2,"II квартал",
3,"III квартал",
4,"IV квартал")</f>
        <v>II квартал</v>
      </c>
      <c r="E490">
        <f t="shared" si="29"/>
        <v>2</v>
      </c>
      <c r="F490" t="str" cm="1">
        <f t="array" ref="F490">_xlfn.SWITCH(G490,
1,"Январь",
2,"Февраль",
3,"Март",
4,"Апрель",
5,"Май",
6,"Июнь",
7,"Июль",
8,"Август",
9,"Сентябрь",
10,"Октябрь",
11,"Ноябрь",
12,"Декабрь")</f>
        <v>Май</v>
      </c>
      <c r="G490">
        <f t="shared" si="30"/>
        <v>5</v>
      </c>
      <c r="H490">
        <f t="shared" si="31"/>
        <v>3</v>
      </c>
    </row>
    <row r="491" spans="1:8" x14ac:dyDescent="0.25">
      <c r="A491" s="1">
        <v>41398</v>
      </c>
      <c r="B491">
        <f>IF(AND('Сб, вс без доп рабочих дней'!B491=0,COUNTIFS('Доп выходной'!A:A,Календарь!A491)=0),1,0)</f>
        <v>0</v>
      </c>
      <c r="C491">
        <f t="shared" si="28"/>
        <v>2013</v>
      </c>
      <c r="D491" t="str" cm="1">
        <f t="array" ref="D491">_xlfn.SWITCH(E491,
1,"I квартал",
2,"II квартал",
3,"III квартал",
4,"IV квартал")</f>
        <v>II квартал</v>
      </c>
      <c r="E491">
        <f t="shared" si="29"/>
        <v>2</v>
      </c>
      <c r="F491" t="str" cm="1">
        <f t="array" ref="F491">_xlfn.SWITCH(G491,
1,"Январь",
2,"Февраль",
3,"Март",
4,"Апрель",
5,"Май",
6,"Июнь",
7,"Июль",
8,"Август",
9,"Сентябрь",
10,"Октябрь",
11,"Ноябрь",
12,"Декабрь")</f>
        <v>Май</v>
      </c>
      <c r="G491">
        <f t="shared" si="30"/>
        <v>5</v>
      </c>
      <c r="H491">
        <f t="shared" si="31"/>
        <v>4</v>
      </c>
    </row>
    <row r="492" spans="1:8" x14ac:dyDescent="0.25">
      <c r="A492" s="1">
        <v>41399</v>
      </c>
      <c r="B492">
        <f>IF(AND('Сб, вс без доп рабочих дней'!B492=0,COUNTIFS('Доп выходной'!A:A,Календарь!A492)=0),1,0)</f>
        <v>0</v>
      </c>
      <c r="C492">
        <f t="shared" si="28"/>
        <v>2013</v>
      </c>
      <c r="D492" t="str" cm="1">
        <f t="array" ref="D492">_xlfn.SWITCH(E492,
1,"I квартал",
2,"II квартал",
3,"III квартал",
4,"IV квартал")</f>
        <v>II квартал</v>
      </c>
      <c r="E492">
        <f t="shared" si="29"/>
        <v>2</v>
      </c>
      <c r="F492" t="str" cm="1">
        <f t="array" ref="F492">_xlfn.SWITCH(G492,
1,"Январь",
2,"Февраль",
3,"Март",
4,"Апрель",
5,"Май",
6,"Июнь",
7,"Июль",
8,"Август",
9,"Сентябрь",
10,"Октябрь",
11,"Ноябрь",
12,"Декабрь")</f>
        <v>Май</v>
      </c>
      <c r="G492">
        <f t="shared" si="30"/>
        <v>5</v>
      </c>
      <c r="H492">
        <f t="shared" si="31"/>
        <v>5</v>
      </c>
    </row>
    <row r="493" spans="1:8" x14ac:dyDescent="0.25">
      <c r="A493" s="1">
        <v>41400</v>
      </c>
      <c r="B493">
        <f>IF(AND('Сб, вс без доп рабочих дней'!B493=0,COUNTIFS('Доп выходной'!A:A,Календарь!A493)=0),1,0)</f>
        <v>1</v>
      </c>
      <c r="C493">
        <f t="shared" si="28"/>
        <v>2013</v>
      </c>
      <c r="D493" t="str" cm="1">
        <f t="array" ref="D493">_xlfn.SWITCH(E493,
1,"I квартал",
2,"II квартал",
3,"III квартал",
4,"IV квартал")</f>
        <v>II квартал</v>
      </c>
      <c r="E493">
        <f t="shared" si="29"/>
        <v>2</v>
      </c>
      <c r="F493" t="str" cm="1">
        <f t="array" ref="F493">_xlfn.SWITCH(G493,
1,"Январь",
2,"Февраль",
3,"Март",
4,"Апрель",
5,"Май",
6,"Июнь",
7,"Июль",
8,"Август",
9,"Сентябрь",
10,"Октябрь",
11,"Ноябрь",
12,"Декабрь")</f>
        <v>Май</v>
      </c>
      <c r="G493">
        <f t="shared" si="30"/>
        <v>5</v>
      </c>
      <c r="H493">
        <f t="shared" si="31"/>
        <v>6</v>
      </c>
    </row>
    <row r="494" spans="1:8" x14ac:dyDescent="0.25">
      <c r="A494" s="1">
        <v>41401</v>
      </c>
      <c r="B494">
        <f>IF(AND('Сб, вс без доп рабочих дней'!B494=0,COUNTIFS('Доп выходной'!A:A,Календарь!A494)=0),1,0)</f>
        <v>1</v>
      </c>
      <c r="C494">
        <f t="shared" si="28"/>
        <v>2013</v>
      </c>
      <c r="D494" t="str" cm="1">
        <f t="array" ref="D494">_xlfn.SWITCH(E494,
1,"I квартал",
2,"II квартал",
3,"III квартал",
4,"IV квартал")</f>
        <v>II квартал</v>
      </c>
      <c r="E494">
        <f t="shared" si="29"/>
        <v>2</v>
      </c>
      <c r="F494" t="str" cm="1">
        <f t="array" ref="F494">_xlfn.SWITCH(G494,
1,"Январь",
2,"Февраль",
3,"Март",
4,"Апрель",
5,"Май",
6,"Июнь",
7,"Июль",
8,"Август",
9,"Сентябрь",
10,"Октябрь",
11,"Ноябрь",
12,"Декабрь")</f>
        <v>Май</v>
      </c>
      <c r="G494">
        <f t="shared" si="30"/>
        <v>5</v>
      </c>
      <c r="H494">
        <f t="shared" si="31"/>
        <v>7</v>
      </c>
    </row>
    <row r="495" spans="1:8" x14ac:dyDescent="0.25">
      <c r="A495" s="1">
        <v>41402</v>
      </c>
      <c r="B495">
        <f>IF(AND('Сб, вс без доп рабочих дней'!B495=0,COUNTIFS('Доп выходной'!A:A,Календарь!A495)=0),1,0)</f>
        <v>1</v>
      </c>
      <c r="C495">
        <f t="shared" si="28"/>
        <v>2013</v>
      </c>
      <c r="D495" t="str" cm="1">
        <f t="array" ref="D495">_xlfn.SWITCH(E495,
1,"I квартал",
2,"II квартал",
3,"III квартал",
4,"IV квартал")</f>
        <v>II квартал</v>
      </c>
      <c r="E495">
        <f t="shared" si="29"/>
        <v>2</v>
      </c>
      <c r="F495" t="str" cm="1">
        <f t="array" ref="F495">_xlfn.SWITCH(G495,
1,"Январь",
2,"Февраль",
3,"Март",
4,"Апрель",
5,"Май",
6,"Июнь",
7,"Июль",
8,"Август",
9,"Сентябрь",
10,"Октябрь",
11,"Ноябрь",
12,"Декабрь")</f>
        <v>Май</v>
      </c>
      <c r="G495">
        <f t="shared" si="30"/>
        <v>5</v>
      </c>
      <c r="H495">
        <f t="shared" si="31"/>
        <v>8</v>
      </c>
    </row>
    <row r="496" spans="1:8" x14ac:dyDescent="0.25">
      <c r="A496" s="1">
        <v>41403</v>
      </c>
      <c r="B496">
        <f>IF(AND('Сб, вс без доп рабочих дней'!B496=0,COUNTIFS('Доп выходной'!A:A,Календарь!A496)=0),1,0)</f>
        <v>0</v>
      </c>
      <c r="C496">
        <f t="shared" si="28"/>
        <v>2013</v>
      </c>
      <c r="D496" t="str" cm="1">
        <f t="array" ref="D496">_xlfn.SWITCH(E496,
1,"I квартал",
2,"II квартал",
3,"III квартал",
4,"IV квартал")</f>
        <v>II квартал</v>
      </c>
      <c r="E496">
        <f t="shared" si="29"/>
        <v>2</v>
      </c>
      <c r="F496" t="str" cm="1">
        <f t="array" ref="F496">_xlfn.SWITCH(G496,
1,"Январь",
2,"Февраль",
3,"Март",
4,"Апрель",
5,"Май",
6,"Июнь",
7,"Июль",
8,"Август",
9,"Сентябрь",
10,"Октябрь",
11,"Ноябрь",
12,"Декабрь")</f>
        <v>Май</v>
      </c>
      <c r="G496">
        <f t="shared" si="30"/>
        <v>5</v>
      </c>
      <c r="H496">
        <f t="shared" si="31"/>
        <v>9</v>
      </c>
    </row>
    <row r="497" spans="1:8" x14ac:dyDescent="0.25">
      <c r="A497" s="1">
        <v>41404</v>
      </c>
      <c r="B497">
        <f>IF(AND('Сб, вс без доп рабочих дней'!B497=0,COUNTIFS('Доп выходной'!A:A,Календарь!A497)=0),1,0)</f>
        <v>0</v>
      </c>
      <c r="C497">
        <f t="shared" si="28"/>
        <v>2013</v>
      </c>
      <c r="D497" t="str" cm="1">
        <f t="array" ref="D497">_xlfn.SWITCH(E497,
1,"I квартал",
2,"II квартал",
3,"III квартал",
4,"IV квартал")</f>
        <v>II квартал</v>
      </c>
      <c r="E497">
        <f t="shared" si="29"/>
        <v>2</v>
      </c>
      <c r="F497" t="str" cm="1">
        <f t="array" ref="F497">_xlfn.SWITCH(G497,
1,"Январь",
2,"Февраль",
3,"Март",
4,"Апрель",
5,"Май",
6,"Июнь",
7,"Июль",
8,"Август",
9,"Сентябрь",
10,"Октябрь",
11,"Ноябрь",
12,"Декабрь")</f>
        <v>Май</v>
      </c>
      <c r="G497">
        <f t="shared" si="30"/>
        <v>5</v>
      </c>
      <c r="H497">
        <f t="shared" si="31"/>
        <v>10</v>
      </c>
    </row>
    <row r="498" spans="1:8" x14ac:dyDescent="0.25">
      <c r="A498" s="1">
        <v>41405</v>
      </c>
      <c r="B498">
        <f>IF(AND('Сб, вс без доп рабочих дней'!B498=0,COUNTIFS('Доп выходной'!A:A,Календарь!A498)=0),1,0)</f>
        <v>0</v>
      </c>
      <c r="C498">
        <f t="shared" si="28"/>
        <v>2013</v>
      </c>
      <c r="D498" t="str" cm="1">
        <f t="array" ref="D498">_xlfn.SWITCH(E498,
1,"I квартал",
2,"II квартал",
3,"III квартал",
4,"IV квартал")</f>
        <v>II квартал</v>
      </c>
      <c r="E498">
        <f t="shared" si="29"/>
        <v>2</v>
      </c>
      <c r="F498" t="str" cm="1">
        <f t="array" ref="F498">_xlfn.SWITCH(G498,
1,"Январь",
2,"Февраль",
3,"Март",
4,"Апрель",
5,"Май",
6,"Июнь",
7,"Июль",
8,"Август",
9,"Сентябрь",
10,"Октябрь",
11,"Ноябрь",
12,"Декабрь")</f>
        <v>Май</v>
      </c>
      <c r="G498">
        <f t="shared" si="30"/>
        <v>5</v>
      </c>
      <c r="H498">
        <f t="shared" si="31"/>
        <v>11</v>
      </c>
    </row>
    <row r="499" spans="1:8" x14ac:dyDescent="0.25">
      <c r="A499" s="1">
        <v>41406</v>
      </c>
      <c r="B499">
        <f>IF(AND('Сб, вс без доп рабочих дней'!B499=0,COUNTIFS('Доп выходной'!A:A,Календарь!A499)=0),1,0)</f>
        <v>0</v>
      </c>
      <c r="C499">
        <f t="shared" si="28"/>
        <v>2013</v>
      </c>
      <c r="D499" t="str" cm="1">
        <f t="array" ref="D499">_xlfn.SWITCH(E499,
1,"I квартал",
2,"II квартал",
3,"III квартал",
4,"IV квартал")</f>
        <v>II квартал</v>
      </c>
      <c r="E499">
        <f t="shared" si="29"/>
        <v>2</v>
      </c>
      <c r="F499" t="str" cm="1">
        <f t="array" ref="F499">_xlfn.SWITCH(G499,
1,"Январь",
2,"Февраль",
3,"Март",
4,"Апрель",
5,"Май",
6,"Июнь",
7,"Июль",
8,"Август",
9,"Сентябрь",
10,"Октябрь",
11,"Ноябрь",
12,"Декабрь")</f>
        <v>Май</v>
      </c>
      <c r="G499">
        <f t="shared" si="30"/>
        <v>5</v>
      </c>
      <c r="H499">
        <f t="shared" si="31"/>
        <v>12</v>
      </c>
    </row>
    <row r="500" spans="1:8" x14ac:dyDescent="0.25">
      <c r="A500" s="1">
        <v>41407</v>
      </c>
      <c r="B500">
        <f>IF(AND('Сб, вс без доп рабочих дней'!B500=0,COUNTIFS('Доп выходной'!A:A,Календарь!A500)=0),1,0)</f>
        <v>1</v>
      </c>
      <c r="C500">
        <f t="shared" si="28"/>
        <v>2013</v>
      </c>
      <c r="D500" t="str" cm="1">
        <f t="array" ref="D500">_xlfn.SWITCH(E500,
1,"I квартал",
2,"II квартал",
3,"III квартал",
4,"IV квартал")</f>
        <v>II квартал</v>
      </c>
      <c r="E500">
        <f t="shared" si="29"/>
        <v>2</v>
      </c>
      <c r="F500" t="str" cm="1">
        <f t="array" ref="F500">_xlfn.SWITCH(G500,
1,"Январь",
2,"Февраль",
3,"Март",
4,"Апрель",
5,"Май",
6,"Июнь",
7,"Июль",
8,"Август",
9,"Сентябрь",
10,"Октябрь",
11,"Ноябрь",
12,"Декабрь")</f>
        <v>Май</v>
      </c>
      <c r="G500">
        <f t="shared" si="30"/>
        <v>5</v>
      </c>
      <c r="H500">
        <f t="shared" si="31"/>
        <v>13</v>
      </c>
    </row>
    <row r="501" spans="1:8" x14ac:dyDescent="0.25">
      <c r="A501" s="1">
        <v>41408</v>
      </c>
      <c r="B501">
        <f>IF(AND('Сб, вс без доп рабочих дней'!B501=0,COUNTIFS('Доп выходной'!A:A,Календарь!A501)=0),1,0)</f>
        <v>1</v>
      </c>
      <c r="C501">
        <f t="shared" si="28"/>
        <v>2013</v>
      </c>
      <c r="D501" t="str" cm="1">
        <f t="array" ref="D501">_xlfn.SWITCH(E501,
1,"I квартал",
2,"II квартал",
3,"III квартал",
4,"IV квартал")</f>
        <v>II квартал</v>
      </c>
      <c r="E501">
        <f t="shared" si="29"/>
        <v>2</v>
      </c>
      <c r="F501" t="str" cm="1">
        <f t="array" ref="F501">_xlfn.SWITCH(G501,
1,"Январь",
2,"Февраль",
3,"Март",
4,"Апрель",
5,"Май",
6,"Июнь",
7,"Июль",
8,"Август",
9,"Сентябрь",
10,"Октябрь",
11,"Ноябрь",
12,"Декабрь")</f>
        <v>Май</v>
      </c>
      <c r="G501">
        <f t="shared" si="30"/>
        <v>5</v>
      </c>
      <c r="H501">
        <f t="shared" si="31"/>
        <v>14</v>
      </c>
    </row>
    <row r="502" spans="1:8" x14ac:dyDescent="0.25">
      <c r="A502" s="1">
        <v>41409</v>
      </c>
      <c r="B502">
        <f>IF(AND('Сб, вс без доп рабочих дней'!B502=0,COUNTIFS('Доп выходной'!A:A,Календарь!A502)=0),1,0)</f>
        <v>1</v>
      </c>
      <c r="C502">
        <f t="shared" si="28"/>
        <v>2013</v>
      </c>
      <c r="D502" t="str" cm="1">
        <f t="array" ref="D502">_xlfn.SWITCH(E502,
1,"I квартал",
2,"II квартал",
3,"III квартал",
4,"IV квартал")</f>
        <v>II квартал</v>
      </c>
      <c r="E502">
        <f t="shared" si="29"/>
        <v>2</v>
      </c>
      <c r="F502" t="str" cm="1">
        <f t="array" ref="F502">_xlfn.SWITCH(G502,
1,"Январь",
2,"Февраль",
3,"Март",
4,"Апрель",
5,"Май",
6,"Июнь",
7,"Июль",
8,"Август",
9,"Сентябрь",
10,"Октябрь",
11,"Ноябрь",
12,"Декабрь")</f>
        <v>Май</v>
      </c>
      <c r="G502">
        <f t="shared" si="30"/>
        <v>5</v>
      </c>
      <c r="H502">
        <f t="shared" si="31"/>
        <v>15</v>
      </c>
    </row>
    <row r="503" spans="1:8" x14ac:dyDescent="0.25">
      <c r="A503" s="1">
        <v>41410</v>
      </c>
      <c r="B503">
        <f>IF(AND('Сб, вс без доп рабочих дней'!B503=0,COUNTIFS('Доп выходной'!A:A,Календарь!A503)=0),1,0)</f>
        <v>1</v>
      </c>
      <c r="C503">
        <f t="shared" si="28"/>
        <v>2013</v>
      </c>
      <c r="D503" t="str" cm="1">
        <f t="array" ref="D503">_xlfn.SWITCH(E503,
1,"I квартал",
2,"II квартал",
3,"III квартал",
4,"IV квартал")</f>
        <v>II квартал</v>
      </c>
      <c r="E503">
        <f t="shared" si="29"/>
        <v>2</v>
      </c>
      <c r="F503" t="str" cm="1">
        <f t="array" ref="F503">_xlfn.SWITCH(G503,
1,"Январь",
2,"Февраль",
3,"Март",
4,"Апрель",
5,"Май",
6,"Июнь",
7,"Июль",
8,"Август",
9,"Сентябрь",
10,"Октябрь",
11,"Ноябрь",
12,"Декабрь")</f>
        <v>Май</v>
      </c>
      <c r="G503">
        <f t="shared" si="30"/>
        <v>5</v>
      </c>
      <c r="H503">
        <f t="shared" si="31"/>
        <v>16</v>
      </c>
    </row>
    <row r="504" spans="1:8" x14ac:dyDescent="0.25">
      <c r="A504" s="1">
        <v>41411</v>
      </c>
      <c r="B504">
        <f>IF(AND('Сб, вс без доп рабочих дней'!B504=0,COUNTIFS('Доп выходной'!A:A,Календарь!A504)=0),1,0)</f>
        <v>1</v>
      </c>
      <c r="C504">
        <f t="shared" si="28"/>
        <v>2013</v>
      </c>
      <c r="D504" t="str" cm="1">
        <f t="array" ref="D504">_xlfn.SWITCH(E504,
1,"I квартал",
2,"II квартал",
3,"III квартал",
4,"IV квартал")</f>
        <v>II квартал</v>
      </c>
      <c r="E504">
        <f t="shared" si="29"/>
        <v>2</v>
      </c>
      <c r="F504" t="str" cm="1">
        <f t="array" ref="F504">_xlfn.SWITCH(G504,
1,"Январь",
2,"Февраль",
3,"Март",
4,"Апрель",
5,"Май",
6,"Июнь",
7,"Июль",
8,"Август",
9,"Сентябрь",
10,"Октябрь",
11,"Ноябрь",
12,"Декабрь")</f>
        <v>Май</v>
      </c>
      <c r="G504">
        <f t="shared" si="30"/>
        <v>5</v>
      </c>
      <c r="H504">
        <f t="shared" si="31"/>
        <v>17</v>
      </c>
    </row>
    <row r="505" spans="1:8" x14ac:dyDescent="0.25">
      <c r="A505" s="1">
        <v>41412</v>
      </c>
      <c r="B505">
        <f>IF(AND('Сб, вс без доп рабочих дней'!B505=0,COUNTIFS('Доп выходной'!A:A,Календарь!A505)=0),1,0)</f>
        <v>0</v>
      </c>
      <c r="C505">
        <f t="shared" si="28"/>
        <v>2013</v>
      </c>
      <c r="D505" t="str" cm="1">
        <f t="array" ref="D505">_xlfn.SWITCH(E505,
1,"I квартал",
2,"II квартал",
3,"III квартал",
4,"IV квартал")</f>
        <v>II квартал</v>
      </c>
      <c r="E505">
        <f t="shared" si="29"/>
        <v>2</v>
      </c>
      <c r="F505" t="str" cm="1">
        <f t="array" ref="F505">_xlfn.SWITCH(G505,
1,"Январь",
2,"Февраль",
3,"Март",
4,"Апрель",
5,"Май",
6,"Июнь",
7,"Июль",
8,"Август",
9,"Сентябрь",
10,"Октябрь",
11,"Ноябрь",
12,"Декабрь")</f>
        <v>Май</v>
      </c>
      <c r="G505">
        <f t="shared" si="30"/>
        <v>5</v>
      </c>
      <c r="H505">
        <f t="shared" si="31"/>
        <v>18</v>
      </c>
    </row>
    <row r="506" spans="1:8" x14ac:dyDescent="0.25">
      <c r="A506" s="1">
        <v>41413</v>
      </c>
      <c r="B506">
        <f>IF(AND('Сб, вс без доп рабочих дней'!B506=0,COUNTIFS('Доп выходной'!A:A,Календарь!A506)=0),1,0)</f>
        <v>0</v>
      </c>
      <c r="C506">
        <f t="shared" si="28"/>
        <v>2013</v>
      </c>
      <c r="D506" t="str" cm="1">
        <f t="array" ref="D506">_xlfn.SWITCH(E506,
1,"I квартал",
2,"II квартал",
3,"III квартал",
4,"IV квартал")</f>
        <v>II квартал</v>
      </c>
      <c r="E506">
        <f t="shared" si="29"/>
        <v>2</v>
      </c>
      <c r="F506" t="str" cm="1">
        <f t="array" ref="F506">_xlfn.SWITCH(G506,
1,"Январь",
2,"Февраль",
3,"Март",
4,"Апрель",
5,"Май",
6,"Июнь",
7,"Июль",
8,"Август",
9,"Сентябрь",
10,"Октябрь",
11,"Ноябрь",
12,"Декабрь")</f>
        <v>Май</v>
      </c>
      <c r="G506">
        <f t="shared" si="30"/>
        <v>5</v>
      </c>
      <c r="H506">
        <f t="shared" si="31"/>
        <v>19</v>
      </c>
    </row>
    <row r="507" spans="1:8" x14ac:dyDescent="0.25">
      <c r="A507" s="1">
        <v>41414</v>
      </c>
      <c r="B507">
        <f>IF(AND('Сб, вс без доп рабочих дней'!B507=0,COUNTIFS('Доп выходной'!A:A,Календарь!A507)=0),1,0)</f>
        <v>1</v>
      </c>
      <c r="C507">
        <f t="shared" si="28"/>
        <v>2013</v>
      </c>
      <c r="D507" t="str" cm="1">
        <f t="array" ref="D507">_xlfn.SWITCH(E507,
1,"I квартал",
2,"II квартал",
3,"III квартал",
4,"IV квартал")</f>
        <v>II квартал</v>
      </c>
      <c r="E507">
        <f t="shared" si="29"/>
        <v>2</v>
      </c>
      <c r="F507" t="str" cm="1">
        <f t="array" ref="F507">_xlfn.SWITCH(G507,
1,"Январь",
2,"Февраль",
3,"Март",
4,"Апрель",
5,"Май",
6,"Июнь",
7,"Июль",
8,"Август",
9,"Сентябрь",
10,"Октябрь",
11,"Ноябрь",
12,"Декабрь")</f>
        <v>Май</v>
      </c>
      <c r="G507">
        <f t="shared" si="30"/>
        <v>5</v>
      </c>
      <c r="H507">
        <f t="shared" si="31"/>
        <v>20</v>
      </c>
    </row>
    <row r="508" spans="1:8" x14ac:dyDescent="0.25">
      <c r="A508" s="1">
        <v>41415</v>
      </c>
      <c r="B508">
        <f>IF(AND('Сб, вс без доп рабочих дней'!B508=0,COUNTIFS('Доп выходной'!A:A,Календарь!A508)=0),1,0)</f>
        <v>1</v>
      </c>
      <c r="C508">
        <f t="shared" si="28"/>
        <v>2013</v>
      </c>
      <c r="D508" t="str" cm="1">
        <f t="array" ref="D508">_xlfn.SWITCH(E508,
1,"I квартал",
2,"II квартал",
3,"III квартал",
4,"IV квартал")</f>
        <v>II квартал</v>
      </c>
      <c r="E508">
        <f t="shared" si="29"/>
        <v>2</v>
      </c>
      <c r="F508" t="str" cm="1">
        <f t="array" ref="F508">_xlfn.SWITCH(G508,
1,"Январь",
2,"Февраль",
3,"Март",
4,"Апрель",
5,"Май",
6,"Июнь",
7,"Июль",
8,"Август",
9,"Сентябрь",
10,"Октябрь",
11,"Ноябрь",
12,"Декабрь")</f>
        <v>Май</v>
      </c>
      <c r="G508">
        <f t="shared" si="30"/>
        <v>5</v>
      </c>
      <c r="H508">
        <f t="shared" si="31"/>
        <v>21</v>
      </c>
    </row>
    <row r="509" spans="1:8" x14ac:dyDescent="0.25">
      <c r="A509" s="1">
        <v>41416</v>
      </c>
      <c r="B509">
        <f>IF(AND('Сб, вс без доп рабочих дней'!B509=0,COUNTIFS('Доп выходной'!A:A,Календарь!A509)=0),1,0)</f>
        <v>1</v>
      </c>
      <c r="C509">
        <f t="shared" si="28"/>
        <v>2013</v>
      </c>
      <c r="D509" t="str" cm="1">
        <f t="array" ref="D509">_xlfn.SWITCH(E509,
1,"I квартал",
2,"II квартал",
3,"III квартал",
4,"IV квартал")</f>
        <v>II квартал</v>
      </c>
      <c r="E509">
        <f t="shared" si="29"/>
        <v>2</v>
      </c>
      <c r="F509" t="str" cm="1">
        <f t="array" ref="F509">_xlfn.SWITCH(G509,
1,"Январь",
2,"Февраль",
3,"Март",
4,"Апрель",
5,"Май",
6,"Июнь",
7,"Июль",
8,"Август",
9,"Сентябрь",
10,"Октябрь",
11,"Ноябрь",
12,"Декабрь")</f>
        <v>Май</v>
      </c>
      <c r="G509">
        <f t="shared" si="30"/>
        <v>5</v>
      </c>
      <c r="H509">
        <f t="shared" si="31"/>
        <v>22</v>
      </c>
    </row>
    <row r="510" spans="1:8" x14ac:dyDescent="0.25">
      <c r="A510" s="1">
        <v>41417</v>
      </c>
      <c r="B510">
        <f>IF(AND('Сб, вс без доп рабочих дней'!B510=0,COUNTIFS('Доп выходной'!A:A,Календарь!A510)=0),1,0)</f>
        <v>1</v>
      </c>
      <c r="C510">
        <f t="shared" si="28"/>
        <v>2013</v>
      </c>
      <c r="D510" t="str" cm="1">
        <f t="array" ref="D510">_xlfn.SWITCH(E510,
1,"I квартал",
2,"II квартал",
3,"III квартал",
4,"IV квартал")</f>
        <v>II квартал</v>
      </c>
      <c r="E510">
        <f t="shared" si="29"/>
        <v>2</v>
      </c>
      <c r="F510" t="str" cm="1">
        <f t="array" ref="F510">_xlfn.SWITCH(G510,
1,"Январь",
2,"Февраль",
3,"Март",
4,"Апрель",
5,"Май",
6,"Июнь",
7,"Июль",
8,"Август",
9,"Сентябрь",
10,"Октябрь",
11,"Ноябрь",
12,"Декабрь")</f>
        <v>Май</v>
      </c>
      <c r="G510">
        <f t="shared" si="30"/>
        <v>5</v>
      </c>
      <c r="H510">
        <f t="shared" si="31"/>
        <v>23</v>
      </c>
    </row>
    <row r="511" spans="1:8" x14ac:dyDescent="0.25">
      <c r="A511" s="1">
        <v>41418</v>
      </c>
      <c r="B511">
        <f>IF(AND('Сб, вс без доп рабочих дней'!B511=0,COUNTIFS('Доп выходной'!A:A,Календарь!A511)=0),1,0)</f>
        <v>1</v>
      </c>
      <c r="C511">
        <f t="shared" si="28"/>
        <v>2013</v>
      </c>
      <c r="D511" t="str" cm="1">
        <f t="array" ref="D511">_xlfn.SWITCH(E511,
1,"I квартал",
2,"II квартал",
3,"III квартал",
4,"IV квартал")</f>
        <v>II квартал</v>
      </c>
      <c r="E511">
        <f t="shared" si="29"/>
        <v>2</v>
      </c>
      <c r="F511" t="str" cm="1">
        <f t="array" ref="F511">_xlfn.SWITCH(G511,
1,"Январь",
2,"Февраль",
3,"Март",
4,"Апрель",
5,"Май",
6,"Июнь",
7,"Июль",
8,"Август",
9,"Сентябрь",
10,"Октябрь",
11,"Ноябрь",
12,"Декабрь")</f>
        <v>Май</v>
      </c>
      <c r="G511">
        <f t="shared" si="30"/>
        <v>5</v>
      </c>
      <c r="H511">
        <f t="shared" si="31"/>
        <v>24</v>
      </c>
    </row>
    <row r="512" spans="1:8" x14ac:dyDescent="0.25">
      <c r="A512" s="1">
        <v>41419</v>
      </c>
      <c r="B512">
        <f>IF(AND('Сб, вс без доп рабочих дней'!B512=0,COUNTIFS('Доп выходной'!A:A,Календарь!A512)=0),1,0)</f>
        <v>0</v>
      </c>
      <c r="C512">
        <f t="shared" si="28"/>
        <v>2013</v>
      </c>
      <c r="D512" t="str" cm="1">
        <f t="array" ref="D512">_xlfn.SWITCH(E512,
1,"I квартал",
2,"II квартал",
3,"III квартал",
4,"IV квартал")</f>
        <v>II квартал</v>
      </c>
      <c r="E512">
        <f t="shared" si="29"/>
        <v>2</v>
      </c>
      <c r="F512" t="str" cm="1">
        <f t="array" ref="F512">_xlfn.SWITCH(G512,
1,"Январь",
2,"Февраль",
3,"Март",
4,"Апрель",
5,"Май",
6,"Июнь",
7,"Июль",
8,"Август",
9,"Сентябрь",
10,"Октябрь",
11,"Ноябрь",
12,"Декабрь")</f>
        <v>Май</v>
      </c>
      <c r="G512">
        <f t="shared" si="30"/>
        <v>5</v>
      </c>
      <c r="H512">
        <f t="shared" si="31"/>
        <v>25</v>
      </c>
    </row>
    <row r="513" spans="1:8" x14ac:dyDescent="0.25">
      <c r="A513" s="1">
        <v>41420</v>
      </c>
      <c r="B513">
        <f>IF(AND('Сб, вс без доп рабочих дней'!B513=0,COUNTIFS('Доп выходной'!A:A,Календарь!A513)=0),1,0)</f>
        <v>0</v>
      </c>
      <c r="C513">
        <f t="shared" si="28"/>
        <v>2013</v>
      </c>
      <c r="D513" t="str" cm="1">
        <f t="array" ref="D513">_xlfn.SWITCH(E513,
1,"I квартал",
2,"II квартал",
3,"III квартал",
4,"IV квартал")</f>
        <v>II квартал</v>
      </c>
      <c r="E513">
        <f t="shared" si="29"/>
        <v>2</v>
      </c>
      <c r="F513" t="str" cm="1">
        <f t="array" ref="F513">_xlfn.SWITCH(G513,
1,"Январь",
2,"Февраль",
3,"Март",
4,"Апрель",
5,"Май",
6,"Июнь",
7,"Июль",
8,"Август",
9,"Сентябрь",
10,"Октябрь",
11,"Ноябрь",
12,"Декабрь")</f>
        <v>Май</v>
      </c>
      <c r="G513">
        <f t="shared" si="30"/>
        <v>5</v>
      </c>
      <c r="H513">
        <f t="shared" si="31"/>
        <v>26</v>
      </c>
    </row>
    <row r="514" spans="1:8" x14ac:dyDescent="0.25">
      <c r="A514" s="1">
        <v>41421</v>
      </c>
      <c r="B514">
        <f>IF(AND('Сб, вс без доп рабочих дней'!B514=0,COUNTIFS('Доп выходной'!A:A,Календарь!A514)=0),1,0)</f>
        <v>1</v>
      </c>
      <c r="C514">
        <f t="shared" si="28"/>
        <v>2013</v>
      </c>
      <c r="D514" t="str" cm="1">
        <f t="array" ref="D514">_xlfn.SWITCH(E514,
1,"I квартал",
2,"II квартал",
3,"III квартал",
4,"IV квартал")</f>
        <v>II квартал</v>
      </c>
      <c r="E514">
        <f t="shared" si="29"/>
        <v>2</v>
      </c>
      <c r="F514" t="str" cm="1">
        <f t="array" ref="F514">_xlfn.SWITCH(G514,
1,"Январь",
2,"Февраль",
3,"Март",
4,"Апрель",
5,"Май",
6,"Июнь",
7,"Июль",
8,"Август",
9,"Сентябрь",
10,"Октябрь",
11,"Ноябрь",
12,"Декабрь")</f>
        <v>Май</v>
      </c>
      <c r="G514">
        <f t="shared" si="30"/>
        <v>5</v>
      </c>
      <c r="H514">
        <f t="shared" si="31"/>
        <v>27</v>
      </c>
    </row>
    <row r="515" spans="1:8" x14ac:dyDescent="0.25">
      <c r="A515" s="1">
        <v>41422</v>
      </c>
      <c r="B515">
        <f>IF(AND('Сб, вс без доп рабочих дней'!B515=0,COUNTIFS('Доп выходной'!A:A,Календарь!A515)=0),1,0)</f>
        <v>1</v>
      </c>
      <c r="C515">
        <f t="shared" ref="C515:C578" si="32">YEAR(A515)</f>
        <v>2013</v>
      </c>
      <c r="D515" t="str" cm="1">
        <f t="array" ref="D515">_xlfn.SWITCH(E515,
1,"I квартал",
2,"II квартал",
3,"III квартал",
4,"IV квартал")</f>
        <v>II квартал</v>
      </c>
      <c r="E515">
        <f t="shared" ref="E515:E578" si="33">ROUNDUP(MONTH(A515)/3,0)</f>
        <v>2</v>
      </c>
      <c r="F515" t="str" cm="1">
        <f t="array" ref="F515">_xlfn.SWITCH(G515,
1,"Январь",
2,"Февраль",
3,"Март",
4,"Апрель",
5,"Май",
6,"Июнь",
7,"Июль",
8,"Август",
9,"Сентябрь",
10,"Октябрь",
11,"Ноябрь",
12,"Декабрь")</f>
        <v>Май</v>
      </c>
      <c r="G515">
        <f t="shared" ref="G515:G578" si="34">MONTH(A515)</f>
        <v>5</v>
      </c>
      <c r="H515">
        <f t="shared" ref="H515:H578" si="35">DAY(A515)</f>
        <v>28</v>
      </c>
    </row>
    <row r="516" spans="1:8" x14ac:dyDescent="0.25">
      <c r="A516" s="1">
        <v>41423</v>
      </c>
      <c r="B516">
        <f>IF(AND('Сб, вс без доп рабочих дней'!B516=0,COUNTIFS('Доп выходной'!A:A,Календарь!A516)=0),1,0)</f>
        <v>1</v>
      </c>
      <c r="C516">
        <f t="shared" si="32"/>
        <v>2013</v>
      </c>
      <c r="D516" t="str" cm="1">
        <f t="array" ref="D516">_xlfn.SWITCH(E516,
1,"I квартал",
2,"II квартал",
3,"III квартал",
4,"IV квартал")</f>
        <v>II квартал</v>
      </c>
      <c r="E516">
        <f t="shared" si="33"/>
        <v>2</v>
      </c>
      <c r="F516" t="str" cm="1">
        <f t="array" ref="F516">_xlfn.SWITCH(G516,
1,"Январь",
2,"Февраль",
3,"Март",
4,"Апрель",
5,"Май",
6,"Июнь",
7,"Июль",
8,"Август",
9,"Сентябрь",
10,"Октябрь",
11,"Ноябрь",
12,"Декабрь")</f>
        <v>Май</v>
      </c>
      <c r="G516">
        <f t="shared" si="34"/>
        <v>5</v>
      </c>
      <c r="H516">
        <f t="shared" si="35"/>
        <v>29</v>
      </c>
    </row>
    <row r="517" spans="1:8" x14ac:dyDescent="0.25">
      <c r="A517" s="1">
        <v>41424</v>
      </c>
      <c r="B517">
        <f>IF(AND('Сб, вс без доп рабочих дней'!B517=0,COUNTIFS('Доп выходной'!A:A,Календарь!A517)=0),1,0)</f>
        <v>1</v>
      </c>
      <c r="C517">
        <f t="shared" si="32"/>
        <v>2013</v>
      </c>
      <c r="D517" t="str" cm="1">
        <f t="array" ref="D517">_xlfn.SWITCH(E517,
1,"I квартал",
2,"II квартал",
3,"III квартал",
4,"IV квартал")</f>
        <v>II квартал</v>
      </c>
      <c r="E517">
        <f t="shared" si="33"/>
        <v>2</v>
      </c>
      <c r="F517" t="str" cm="1">
        <f t="array" ref="F517">_xlfn.SWITCH(G517,
1,"Январь",
2,"Февраль",
3,"Март",
4,"Апрель",
5,"Май",
6,"Июнь",
7,"Июль",
8,"Август",
9,"Сентябрь",
10,"Октябрь",
11,"Ноябрь",
12,"Декабрь")</f>
        <v>Май</v>
      </c>
      <c r="G517">
        <f t="shared" si="34"/>
        <v>5</v>
      </c>
      <c r="H517">
        <f t="shared" si="35"/>
        <v>30</v>
      </c>
    </row>
    <row r="518" spans="1:8" x14ac:dyDescent="0.25">
      <c r="A518" s="1">
        <v>41425</v>
      </c>
      <c r="B518">
        <f>IF(AND('Сб, вс без доп рабочих дней'!B518=0,COUNTIFS('Доп выходной'!A:A,Календарь!A518)=0),1,0)</f>
        <v>1</v>
      </c>
      <c r="C518">
        <f t="shared" si="32"/>
        <v>2013</v>
      </c>
      <c r="D518" t="str" cm="1">
        <f t="array" ref="D518">_xlfn.SWITCH(E518,
1,"I квартал",
2,"II квартал",
3,"III квартал",
4,"IV квартал")</f>
        <v>II квартал</v>
      </c>
      <c r="E518">
        <f t="shared" si="33"/>
        <v>2</v>
      </c>
      <c r="F518" t="str" cm="1">
        <f t="array" ref="F518">_xlfn.SWITCH(G518,
1,"Январь",
2,"Февраль",
3,"Март",
4,"Апрель",
5,"Май",
6,"Июнь",
7,"Июль",
8,"Август",
9,"Сентябрь",
10,"Октябрь",
11,"Ноябрь",
12,"Декабрь")</f>
        <v>Май</v>
      </c>
      <c r="G518">
        <f t="shared" si="34"/>
        <v>5</v>
      </c>
      <c r="H518">
        <f t="shared" si="35"/>
        <v>31</v>
      </c>
    </row>
    <row r="519" spans="1:8" x14ac:dyDescent="0.25">
      <c r="A519" s="1">
        <v>41426</v>
      </c>
      <c r="B519">
        <f>IF(AND('Сб, вс без доп рабочих дней'!B519=0,COUNTIFS('Доп выходной'!A:A,Календарь!A519)=0),1,0)</f>
        <v>0</v>
      </c>
      <c r="C519">
        <f t="shared" si="32"/>
        <v>2013</v>
      </c>
      <c r="D519" t="str" cm="1">
        <f t="array" ref="D519">_xlfn.SWITCH(E519,
1,"I квартал",
2,"II квартал",
3,"III квартал",
4,"IV квартал")</f>
        <v>II квартал</v>
      </c>
      <c r="E519">
        <f t="shared" si="33"/>
        <v>2</v>
      </c>
      <c r="F519" t="str" cm="1">
        <f t="array" ref="F519">_xlfn.SWITCH(G519,
1,"Январь",
2,"Февраль",
3,"Март",
4,"Апрель",
5,"Май",
6,"Июнь",
7,"Июль",
8,"Август",
9,"Сентябрь",
10,"Октябрь",
11,"Ноябрь",
12,"Декабрь")</f>
        <v>Июнь</v>
      </c>
      <c r="G519">
        <f t="shared" si="34"/>
        <v>6</v>
      </c>
      <c r="H519">
        <f t="shared" si="35"/>
        <v>1</v>
      </c>
    </row>
    <row r="520" spans="1:8" x14ac:dyDescent="0.25">
      <c r="A520" s="1">
        <v>41427</v>
      </c>
      <c r="B520">
        <f>IF(AND('Сб, вс без доп рабочих дней'!B520=0,COUNTIFS('Доп выходной'!A:A,Календарь!A520)=0),1,0)</f>
        <v>0</v>
      </c>
      <c r="C520">
        <f t="shared" si="32"/>
        <v>2013</v>
      </c>
      <c r="D520" t="str" cm="1">
        <f t="array" ref="D520">_xlfn.SWITCH(E520,
1,"I квартал",
2,"II квартал",
3,"III квартал",
4,"IV квартал")</f>
        <v>II квартал</v>
      </c>
      <c r="E520">
        <f t="shared" si="33"/>
        <v>2</v>
      </c>
      <c r="F520" t="str" cm="1">
        <f t="array" ref="F520">_xlfn.SWITCH(G520,
1,"Январь",
2,"Февраль",
3,"Март",
4,"Апрель",
5,"Май",
6,"Июнь",
7,"Июль",
8,"Август",
9,"Сентябрь",
10,"Октябрь",
11,"Ноябрь",
12,"Декабрь")</f>
        <v>Июнь</v>
      </c>
      <c r="G520">
        <f t="shared" si="34"/>
        <v>6</v>
      </c>
      <c r="H520">
        <f t="shared" si="35"/>
        <v>2</v>
      </c>
    </row>
    <row r="521" spans="1:8" x14ac:dyDescent="0.25">
      <c r="A521" s="1">
        <v>41428</v>
      </c>
      <c r="B521">
        <f>IF(AND('Сб, вс без доп рабочих дней'!B521=0,COUNTIFS('Доп выходной'!A:A,Календарь!A521)=0),1,0)</f>
        <v>1</v>
      </c>
      <c r="C521">
        <f t="shared" si="32"/>
        <v>2013</v>
      </c>
      <c r="D521" t="str" cm="1">
        <f t="array" ref="D521">_xlfn.SWITCH(E521,
1,"I квартал",
2,"II квартал",
3,"III квартал",
4,"IV квартал")</f>
        <v>II квартал</v>
      </c>
      <c r="E521">
        <f t="shared" si="33"/>
        <v>2</v>
      </c>
      <c r="F521" t="str" cm="1">
        <f t="array" ref="F521">_xlfn.SWITCH(G521,
1,"Январь",
2,"Февраль",
3,"Март",
4,"Апрель",
5,"Май",
6,"Июнь",
7,"Июль",
8,"Август",
9,"Сентябрь",
10,"Октябрь",
11,"Ноябрь",
12,"Декабрь")</f>
        <v>Июнь</v>
      </c>
      <c r="G521">
        <f t="shared" si="34"/>
        <v>6</v>
      </c>
      <c r="H521">
        <f t="shared" si="35"/>
        <v>3</v>
      </c>
    </row>
    <row r="522" spans="1:8" x14ac:dyDescent="0.25">
      <c r="A522" s="1">
        <v>41429</v>
      </c>
      <c r="B522">
        <f>IF(AND('Сб, вс без доп рабочих дней'!B522=0,COUNTIFS('Доп выходной'!A:A,Календарь!A522)=0),1,0)</f>
        <v>1</v>
      </c>
      <c r="C522">
        <f t="shared" si="32"/>
        <v>2013</v>
      </c>
      <c r="D522" t="str" cm="1">
        <f t="array" ref="D522">_xlfn.SWITCH(E522,
1,"I квартал",
2,"II квартал",
3,"III квартал",
4,"IV квартал")</f>
        <v>II квартал</v>
      </c>
      <c r="E522">
        <f t="shared" si="33"/>
        <v>2</v>
      </c>
      <c r="F522" t="str" cm="1">
        <f t="array" ref="F522">_xlfn.SWITCH(G522,
1,"Январь",
2,"Февраль",
3,"Март",
4,"Апрель",
5,"Май",
6,"Июнь",
7,"Июль",
8,"Август",
9,"Сентябрь",
10,"Октябрь",
11,"Ноябрь",
12,"Декабрь")</f>
        <v>Июнь</v>
      </c>
      <c r="G522">
        <f t="shared" si="34"/>
        <v>6</v>
      </c>
      <c r="H522">
        <f t="shared" si="35"/>
        <v>4</v>
      </c>
    </row>
    <row r="523" spans="1:8" x14ac:dyDescent="0.25">
      <c r="A523" s="1">
        <v>41430</v>
      </c>
      <c r="B523">
        <f>IF(AND('Сб, вс без доп рабочих дней'!B523=0,COUNTIFS('Доп выходной'!A:A,Календарь!A523)=0),1,0)</f>
        <v>1</v>
      </c>
      <c r="C523">
        <f t="shared" si="32"/>
        <v>2013</v>
      </c>
      <c r="D523" t="str" cm="1">
        <f t="array" ref="D523">_xlfn.SWITCH(E523,
1,"I квартал",
2,"II квартал",
3,"III квартал",
4,"IV квартал")</f>
        <v>II квартал</v>
      </c>
      <c r="E523">
        <f t="shared" si="33"/>
        <v>2</v>
      </c>
      <c r="F523" t="str" cm="1">
        <f t="array" ref="F523">_xlfn.SWITCH(G523,
1,"Январь",
2,"Февраль",
3,"Март",
4,"Апрель",
5,"Май",
6,"Июнь",
7,"Июль",
8,"Август",
9,"Сентябрь",
10,"Октябрь",
11,"Ноябрь",
12,"Декабрь")</f>
        <v>Июнь</v>
      </c>
      <c r="G523">
        <f t="shared" si="34"/>
        <v>6</v>
      </c>
      <c r="H523">
        <f t="shared" si="35"/>
        <v>5</v>
      </c>
    </row>
    <row r="524" spans="1:8" x14ac:dyDescent="0.25">
      <c r="A524" s="1">
        <v>41431</v>
      </c>
      <c r="B524">
        <f>IF(AND('Сб, вс без доп рабочих дней'!B524=0,COUNTIFS('Доп выходной'!A:A,Календарь!A524)=0),1,0)</f>
        <v>1</v>
      </c>
      <c r="C524">
        <f t="shared" si="32"/>
        <v>2013</v>
      </c>
      <c r="D524" t="str" cm="1">
        <f t="array" ref="D524">_xlfn.SWITCH(E524,
1,"I квартал",
2,"II квартал",
3,"III квартал",
4,"IV квартал")</f>
        <v>II квартал</v>
      </c>
      <c r="E524">
        <f t="shared" si="33"/>
        <v>2</v>
      </c>
      <c r="F524" t="str" cm="1">
        <f t="array" ref="F524">_xlfn.SWITCH(G524,
1,"Январь",
2,"Февраль",
3,"Март",
4,"Апрель",
5,"Май",
6,"Июнь",
7,"Июль",
8,"Август",
9,"Сентябрь",
10,"Октябрь",
11,"Ноябрь",
12,"Декабрь")</f>
        <v>Июнь</v>
      </c>
      <c r="G524">
        <f t="shared" si="34"/>
        <v>6</v>
      </c>
      <c r="H524">
        <f t="shared" si="35"/>
        <v>6</v>
      </c>
    </row>
    <row r="525" spans="1:8" x14ac:dyDescent="0.25">
      <c r="A525" s="1">
        <v>41432</v>
      </c>
      <c r="B525">
        <f>IF(AND('Сб, вс без доп рабочих дней'!B525=0,COUNTIFS('Доп выходной'!A:A,Календарь!A525)=0),1,0)</f>
        <v>1</v>
      </c>
      <c r="C525">
        <f t="shared" si="32"/>
        <v>2013</v>
      </c>
      <c r="D525" t="str" cm="1">
        <f t="array" ref="D525">_xlfn.SWITCH(E525,
1,"I квартал",
2,"II квартал",
3,"III квартал",
4,"IV квартал")</f>
        <v>II квартал</v>
      </c>
      <c r="E525">
        <f t="shared" si="33"/>
        <v>2</v>
      </c>
      <c r="F525" t="str" cm="1">
        <f t="array" ref="F525">_xlfn.SWITCH(G525,
1,"Январь",
2,"Февраль",
3,"Март",
4,"Апрель",
5,"Май",
6,"Июнь",
7,"Июль",
8,"Август",
9,"Сентябрь",
10,"Октябрь",
11,"Ноябрь",
12,"Декабрь")</f>
        <v>Июнь</v>
      </c>
      <c r="G525">
        <f t="shared" si="34"/>
        <v>6</v>
      </c>
      <c r="H525">
        <f t="shared" si="35"/>
        <v>7</v>
      </c>
    </row>
    <row r="526" spans="1:8" x14ac:dyDescent="0.25">
      <c r="A526" s="1">
        <v>41433</v>
      </c>
      <c r="B526">
        <f>IF(AND('Сб, вс без доп рабочих дней'!B526=0,COUNTIFS('Доп выходной'!A:A,Календарь!A526)=0),1,0)</f>
        <v>0</v>
      </c>
      <c r="C526">
        <f t="shared" si="32"/>
        <v>2013</v>
      </c>
      <c r="D526" t="str" cm="1">
        <f t="array" ref="D526">_xlfn.SWITCH(E526,
1,"I квартал",
2,"II квартал",
3,"III квартал",
4,"IV квартал")</f>
        <v>II квартал</v>
      </c>
      <c r="E526">
        <f t="shared" si="33"/>
        <v>2</v>
      </c>
      <c r="F526" t="str" cm="1">
        <f t="array" ref="F526">_xlfn.SWITCH(G526,
1,"Январь",
2,"Февраль",
3,"Март",
4,"Апрель",
5,"Май",
6,"Июнь",
7,"Июль",
8,"Август",
9,"Сентябрь",
10,"Октябрь",
11,"Ноябрь",
12,"Декабрь")</f>
        <v>Июнь</v>
      </c>
      <c r="G526">
        <f t="shared" si="34"/>
        <v>6</v>
      </c>
      <c r="H526">
        <f t="shared" si="35"/>
        <v>8</v>
      </c>
    </row>
    <row r="527" spans="1:8" x14ac:dyDescent="0.25">
      <c r="A527" s="1">
        <v>41434</v>
      </c>
      <c r="B527">
        <f>IF(AND('Сб, вс без доп рабочих дней'!B527=0,COUNTIFS('Доп выходной'!A:A,Календарь!A527)=0),1,0)</f>
        <v>0</v>
      </c>
      <c r="C527">
        <f t="shared" si="32"/>
        <v>2013</v>
      </c>
      <c r="D527" t="str" cm="1">
        <f t="array" ref="D527">_xlfn.SWITCH(E527,
1,"I квартал",
2,"II квартал",
3,"III квартал",
4,"IV квартал")</f>
        <v>II квартал</v>
      </c>
      <c r="E527">
        <f t="shared" si="33"/>
        <v>2</v>
      </c>
      <c r="F527" t="str" cm="1">
        <f t="array" ref="F527">_xlfn.SWITCH(G527,
1,"Январь",
2,"Февраль",
3,"Март",
4,"Апрель",
5,"Май",
6,"Июнь",
7,"Июль",
8,"Август",
9,"Сентябрь",
10,"Октябрь",
11,"Ноябрь",
12,"Декабрь")</f>
        <v>Июнь</v>
      </c>
      <c r="G527">
        <f t="shared" si="34"/>
        <v>6</v>
      </c>
      <c r="H527">
        <f t="shared" si="35"/>
        <v>9</v>
      </c>
    </row>
    <row r="528" spans="1:8" x14ac:dyDescent="0.25">
      <c r="A528" s="1">
        <v>41435</v>
      </c>
      <c r="B528">
        <f>IF(AND('Сб, вс без доп рабочих дней'!B528=0,COUNTIFS('Доп выходной'!A:A,Календарь!A528)=0),1,0)</f>
        <v>1</v>
      </c>
      <c r="C528">
        <f t="shared" si="32"/>
        <v>2013</v>
      </c>
      <c r="D528" t="str" cm="1">
        <f t="array" ref="D528">_xlfn.SWITCH(E528,
1,"I квартал",
2,"II квартал",
3,"III квартал",
4,"IV квартал")</f>
        <v>II квартал</v>
      </c>
      <c r="E528">
        <f t="shared" si="33"/>
        <v>2</v>
      </c>
      <c r="F528" t="str" cm="1">
        <f t="array" ref="F528">_xlfn.SWITCH(G528,
1,"Январь",
2,"Февраль",
3,"Март",
4,"Апрель",
5,"Май",
6,"Июнь",
7,"Июль",
8,"Август",
9,"Сентябрь",
10,"Октябрь",
11,"Ноябрь",
12,"Декабрь")</f>
        <v>Июнь</v>
      </c>
      <c r="G528">
        <f t="shared" si="34"/>
        <v>6</v>
      </c>
      <c r="H528">
        <f t="shared" si="35"/>
        <v>10</v>
      </c>
    </row>
    <row r="529" spans="1:8" x14ac:dyDescent="0.25">
      <c r="A529" s="1">
        <v>41436</v>
      </c>
      <c r="B529">
        <f>IF(AND('Сб, вс без доп рабочих дней'!B529=0,COUNTIFS('Доп выходной'!A:A,Календарь!A529)=0),1,0)</f>
        <v>1</v>
      </c>
      <c r="C529">
        <f t="shared" si="32"/>
        <v>2013</v>
      </c>
      <c r="D529" t="str" cm="1">
        <f t="array" ref="D529">_xlfn.SWITCH(E529,
1,"I квартал",
2,"II квартал",
3,"III квартал",
4,"IV квартал")</f>
        <v>II квартал</v>
      </c>
      <c r="E529">
        <f t="shared" si="33"/>
        <v>2</v>
      </c>
      <c r="F529" t="str" cm="1">
        <f t="array" ref="F529">_xlfn.SWITCH(G529,
1,"Январь",
2,"Февраль",
3,"Март",
4,"Апрель",
5,"Май",
6,"Июнь",
7,"Июль",
8,"Август",
9,"Сентябрь",
10,"Октябрь",
11,"Ноябрь",
12,"Декабрь")</f>
        <v>Июнь</v>
      </c>
      <c r="G529">
        <f t="shared" si="34"/>
        <v>6</v>
      </c>
      <c r="H529">
        <f t="shared" si="35"/>
        <v>11</v>
      </c>
    </row>
    <row r="530" spans="1:8" x14ac:dyDescent="0.25">
      <c r="A530" s="1">
        <v>41437</v>
      </c>
      <c r="B530">
        <f>IF(AND('Сб, вс без доп рабочих дней'!B530=0,COUNTIFS('Доп выходной'!A:A,Календарь!A530)=0),1,0)</f>
        <v>0</v>
      </c>
      <c r="C530">
        <f t="shared" si="32"/>
        <v>2013</v>
      </c>
      <c r="D530" t="str" cm="1">
        <f t="array" ref="D530">_xlfn.SWITCH(E530,
1,"I квартал",
2,"II квартал",
3,"III квартал",
4,"IV квартал")</f>
        <v>II квартал</v>
      </c>
      <c r="E530">
        <f t="shared" si="33"/>
        <v>2</v>
      </c>
      <c r="F530" t="str" cm="1">
        <f t="array" ref="F530">_xlfn.SWITCH(G530,
1,"Январь",
2,"Февраль",
3,"Март",
4,"Апрель",
5,"Май",
6,"Июнь",
7,"Июль",
8,"Август",
9,"Сентябрь",
10,"Октябрь",
11,"Ноябрь",
12,"Декабрь")</f>
        <v>Июнь</v>
      </c>
      <c r="G530">
        <f t="shared" si="34"/>
        <v>6</v>
      </c>
      <c r="H530">
        <f t="shared" si="35"/>
        <v>12</v>
      </c>
    </row>
    <row r="531" spans="1:8" x14ac:dyDescent="0.25">
      <c r="A531" s="1">
        <v>41438</v>
      </c>
      <c r="B531">
        <f>IF(AND('Сб, вс без доп рабочих дней'!B531=0,COUNTIFS('Доп выходной'!A:A,Календарь!A531)=0),1,0)</f>
        <v>1</v>
      </c>
      <c r="C531">
        <f t="shared" si="32"/>
        <v>2013</v>
      </c>
      <c r="D531" t="str" cm="1">
        <f t="array" ref="D531">_xlfn.SWITCH(E531,
1,"I квартал",
2,"II квартал",
3,"III квартал",
4,"IV квартал")</f>
        <v>II квартал</v>
      </c>
      <c r="E531">
        <f t="shared" si="33"/>
        <v>2</v>
      </c>
      <c r="F531" t="str" cm="1">
        <f t="array" ref="F531">_xlfn.SWITCH(G531,
1,"Январь",
2,"Февраль",
3,"Март",
4,"Апрель",
5,"Май",
6,"Июнь",
7,"Июль",
8,"Август",
9,"Сентябрь",
10,"Октябрь",
11,"Ноябрь",
12,"Декабрь")</f>
        <v>Июнь</v>
      </c>
      <c r="G531">
        <f t="shared" si="34"/>
        <v>6</v>
      </c>
      <c r="H531">
        <f t="shared" si="35"/>
        <v>13</v>
      </c>
    </row>
    <row r="532" spans="1:8" x14ac:dyDescent="0.25">
      <c r="A532" s="1">
        <v>41439</v>
      </c>
      <c r="B532">
        <f>IF(AND('Сб, вс без доп рабочих дней'!B532=0,COUNTIFS('Доп выходной'!A:A,Календарь!A532)=0),1,0)</f>
        <v>1</v>
      </c>
      <c r="C532">
        <f t="shared" si="32"/>
        <v>2013</v>
      </c>
      <c r="D532" t="str" cm="1">
        <f t="array" ref="D532">_xlfn.SWITCH(E532,
1,"I квартал",
2,"II квартал",
3,"III квартал",
4,"IV квартал")</f>
        <v>II квартал</v>
      </c>
      <c r="E532">
        <f t="shared" si="33"/>
        <v>2</v>
      </c>
      <c r="F532" t="str" cm="1">
        <f t="array" ref="F532">_xlfn.SWITCH(G532,
1,"Январь",
2,"Февраль",
3,"Март",
4,"Апрель",
5,"Май",
6,"Июнь",
7,"Июль",
8,"Август",
9,"Сентябрь",
10,"Октябрь",
11,"Ноябрь",
12,"Декабрь")</f>
        <v>Июнь</v>
      </c>
      <c r="G532">
        <f t="shared" si="34"/>
        <v>6</v>
      </c>
      <c r="H532">
        <f t="shared" si="35"/>
        <v>14</v>
      </c>
    </row>
    <row r="533" spans="1:8" x14ac:dyDescent="0.25">
      <c r="A533" s="1">
        <v>41440</v>
      </c>
      <c r="B533">
        <f>IF(AND('Сб, вс без доп рабочих дней'!B533=0,COUNTIFS('Доп выходной'!A:A,Календарь!A533)=0),1,0)</f>
        <v>0</v>
      </c>
      <c r="C533">
        <f t="shared" si="32"/>
        <v>2013</v>
      </c>
      <c r="D533" t="str" cm="1">
        <f t="array" ref="D533">_xlfn.SWITCH(E533,
1,"I квартал",
2,"II квартал",
3,"III квартал",
4,"IV квартал")</f>
        <v>II квартал</v>
      </c>
      <c r="E533">
        <f t="shared" si="33"/>
        <v>2</v>
      </c>
      <c r="F533" t="str" cm="1">
        <f t="array" ref="F533">_xlfn.SWITCH(G533,
1,"Январь",
2,"Февраль",
3,"Март",
4,"Апрель",
5,"Май",
6,"Июнь",
7,"Июль",
8,"Август",
9,"Сентябрь",
10,"Октябрь",
11,"Ноябрь",
12,"Декабрь")</f>
        <v>Июнь</v>
      </c>
      <c r="G533">
        <f t="shared" si="34"/>
        <v>6</v>
      </c>
      <c r="H533">
        <f t="shared" si="35"/>
        <v>15</v>
      </c>
    </row>
    <row r="534" spans="1:8" x14ac:dyDescent="0.25">
      <c r="A534" s="1">
        <v>41441</v>
      </c>
      <c r="B534">
        <f>IF(AND('Сб, вс без доп рабочих дней'!B534=0,COUNTIFS('Доп выходной'!A:A,Календарь!A534)=0),1,0)</f>
        <v>0</v>
      </c>
      <c r="C534">
        <f t="shared" si="32"/>
        <v>2013</v>
      </c>
      <c r="D534" t="str" cm="1">
        <f t="array" ref="D534">_xlfn.SWITCH(E534,
1,"I квартал",
2,"II квартал",
3,"III квартал",
4,"IV квартал")</f>
        <v>II квартал</v>
      </c>
      <c r="E534">
        <f t="shared" si="33"/>
        <v>2</v>
      </c>
      <c r="F534" t="str" cm="1">
        <f t="array" ref="F534">_xlfn.SWITCH(G534,
1,"Январь",
2,"Февраль",
3,"Март",
4,"Апрель",
5,"Май",
6,"Июнь",
7,"Июль",
8,"Август",
9,"Сентябрь",
10,"Октябрь",
11,"Ноябрь",
12,"Декабрь")</f>
        <v>Июнь</v>
      </c>
      <c r="G534">
        <f t="shared" si="34"/>
        <v>6</v>
      </c>
      <c r="H534">
        <f t="shared" si="35"/>
        <v>16</v>
      </c>
    </row>
    <row r="535" spans="1:8" x14ac:dyDescent="0.25">
      <c r="A535" s="1">
        <v>41442</v>
      </c>
      <c r="B535">
        <f>IF(AND('Сб, вс без доп рабочих дней'!B535=0,COUNTIFS('Доп выходной'!A:A,Календарь!A535)=0),1,0)</f>
        <v>1</v>
      </c>
      <c r="C535">
        <f t="shared" si="32"/>
        <v>2013</v>
      </c>
      <c r="D535" t="str" cm="1">
        <f t="array" ref="D535">_xlfn.SWITCH(E535,
1,"I квартал",
2,"II квартал",
3,"III квартал",
4,"IV квартал")</f>
        <v>II квартал</v>
      </c>
      <c r="E535">
        <f t="shared" si="33"/>
        <v>2</v>
      </c>
      <c r="F535" t="str" cm="1">
        <f t="array" ref="F535">_xlfn.SWITCH(G535,
1,"Январь",
2,"Февраль",
3,"Март",
4,"Апрель",
5,"Май",
6,"Июнь",
7,"Июль",
8,"Август",
9,"Сентябрь",
10,"Октябрь",
11,"Ноябрь",
12,"Декабрь")</f>
        <v>Июнь</v>
      </c>
      <c r="G535">
        <f t="shared" si="34"/>
        <v>6</v>
      </c>
      <c r="H535">
        <f t="shared" si="35"/>
        <v>17</v>
      </c>
    </row>
    <row r="536" spans="1:8" x14ac:dyDescent="0.25">
      <c r="A536" s="1">
        <v>41443</v>
      </c>
      <c r="B536">
        <f>IF(AND('Сб, вс без доп рабочих дней'!B536=0,COUNTIFS('Доп выходной'!A:A,Календарь!A536)=0),1,0)</f>
        <v>1</v>
      </c>
      <c r="C536">
        <f t="shared" si="32"/>
        <v>2013</v>
      </c>
      <c r="D536" t="str" cm="1">
        <f t="array" ref="D536">_xlfn.SWITCH(E536,
1,"I квартал",
2,"II квартал",
3,"III квартал",
4,"IV квартал")</f>
        <v>II квартал</v>
      </c>
      <c r="E536">
        <f t="shared" si="33"/>
        <v>2</v>
      </c>
      <c r="F536" t="str" cm="1">
        <f t="array" ref="F536">_xlfn.SWITCH(G536,
1,"Январь",
2,"Февраль",
3,"Март",
4,"Апрель",
5,"Май",
6,"Июнь",
7,"Июль",
8,"Август",
9,"Сентябрь",
10,"Октябрь",
11,"Ноябрь",
12,"Декабрь")</f>
        <v>Июнь</v>
      </c>
      <c r="G536">
        <f t="shared" si="34"/>
        <v>6</v>
      </c>
      <c r="H536">
        <f t="shared" si="35"/>
        <v>18</v>
      </c>
    </row>
    <row r="537" spans="1:8" x14ac:dyDescent="0.25">
      <c r="A537" s="1">
        <v>41444</v>
      </c>
      <c r="B537">
        <f>IF(AND('Сб, вс без доп рабочих дней'!B537=0,COUNTIFS('Доп выходной'!A:A,Календарь!A537)=0),1,0)</f>
        <v>1</v>
      </c>
      <c r="C537">
        <f t="shared" si="32"/>
        <v>2013</v>
      </c>
      <c r="D537" t="str" cm="1">
        <f t="array" ref="D537">_xlfn.SWITCH(E537,
1,"I квартал",
2,"II квартал",
3,"III квартал",
4,"IV квартал")</f>
        <v>II квартал</v>
      </c>
      <c r="E537">
        <f t="shared" si="33"/>
        <v>2</v>
      </c>
      <c r="F537" t="str" cm="1">
        <f t="array" ref="F537">_xlfn.SWITCH(G537,
1,"Январь",
2,"Февраль",
3,"Март",
4,"Апрель",
5,"Май",
6,"Июнь",
7,"Июль",
8,"Август",
9,"Сентябрь",
10,"Октябрь",
11,"Ноябрь",
12,"Декабрь")</f>
        <v>Июнь</v>
      </c>
      <c r="G537">
        <f t="shared" si="34"/>
        <v>6</v>
      </c>
      <c r="H537">
        <f t="shared" si="35"/>
        <v>19</v>
      </c>
    </row>
    <row r="538" spans="1:8" x14ac:dyDescent="0.25">
      <c r="A538" s="1">
        <v>41445</v>
      </c>
      <c r="B538">
        <f>IF(AND('Сб, вс без доп рабочих дней'!B538=0,COUNTIFS('Доп выходной'!A:A,Календарь!A538)=0),1,0)</f>
        <v>1</v>
      </c>
      <c r="C538">
        <f t="shared" si="32"/>
        <v>2013</v>
      </c>
      <c r="D538" t="str" cm="1">
        <f t="array" ref="D538">_xlfn.SWITCH(E538,
1,"I квартал",
2,"II квартал",
3,"III квартал",
4,"IV квартал")</f>
        <v>II квартал</v>
      </c>
      <c r="E538">
        <f t="shared" si="33"/>
        <v>2</v>
      </c>
      <c r="F538" t="str" cm="1">
        <f t="array" ref="F538">_xlfn.SWITCH(G538,
1,"Январь",
2,"Февраль",
3,"Март",
4,"Апрель",
5,"Май",
6,"Июнь",
7,"Июль",
8,"Август",
9,"Сентябрь",
10,"Октябрь",
11,"Ноябрь",
12,"Декабрь")</f>
        <v>Июнь</v>
      </c>
      <c r="G538">
        <f t="shared" si="34"/>
        <v>6</v>
      </c>
      <c r="H538">
        <f t="shared" si="35"/>
        <v>20</v>
      </c>
    </row>
    <row r="539" spans="1:8" x14ac:dyDescent="0.25">
      <c r="A539" s="1">
        <v>41446</v>
      </c>
      <c r="B539">
        <f>IF(AND('Сб, вс без доп рабочих дней'!B539=0,COUNTIFS('Доп выходной'!A:A,Календарь!A539)=0),1,0)</f>
        <v>1</v>
      </c>
      <c r="C539">
        <f t="shared" si="32"/>
        <v>2013</v>
      </c>
      <c r="D539" t="str" cm="1">
        <f t="array" ref="D539">_xlfn.SWITCH(E539,
1,"I квартал",
2,"II квартал",
3,"III квартал",
4,"IV квартал")</f>
        <v>II квартал</v>
      </c>
      <c r="E539">
        <f t="shared" si="33"/>
        <v>2</v>
      </c>
      <c r="F539" t="str" cm="1">
        <f t="array" ref="F539">_xlfn.SWITCH(G539,
1,"Январь",
2,"Февраль",
3,"Март",
4,"Апрель",
5,"Май",
6,"Июнь",
7,"Июль",
8,"Август",
9,"Сентябрь",
10,"Октябрь",
11,"Ноябрь",
12,"Декабрь")</f>
        <v>Июнь</v>
      </c>
      <c r="G539">
        <f t="shared" si="34"/>
        <v>6</v>
      </c>
      <c r="H539">
        <f t="shared" si="35"/>
        <v>21</v>
      </c>
    </row>
    <row r="540" spans="1:8" x14ac:dyDescent="0.25">
      <c r="A540" s="1">
        <v>41447</v>
      </c>
      <c r="B540">
        <f>IF(AND('Сб, вс без доп рабочих дней'!B540=0,COUNTIFS('Доп выходной'!A:A,Календарь!A540)=0),1,0)</f>
        <v>0</v>
      </c>
      <c r="C540">
        <f t="shared" si="32"/>
        <v>2013</v>
      </c>
      <c r="D540" t="str" cm="1">
        <f t="array" ref="D540">_xlfn.SWITCH(E540,
1,"I квартал",
2,"II квартал",
3,"III квартал",
4,"IV квартал")</f>
        <v>II квартал</v>
      </c>
      <c r="E540">
        <f t="shared" si="33"/>
        <v>2</v>
      </c>
      <c r="F540" t="str" cm="1">
        <f t="array" ref="F540">_xlfn.SWITCH(G540,
1,"Январь",
2,"Февраль",
3,"Март",
4,"Апрель",
5,"Май",
6,"Июнь",
7,"Июль",
8,"Август",
9,"Сентябрь",
10,"Октябрь",
11,"Ноябрь",
12,"Декабрь")</f>
        <v>Июнь</v>
      </c>
      <c r="G540">
        <f t="shared" si="34"/>
        <v>6</v>
      </c>
      <c r="H540">
        <f t="shared" si="35"/>
        <v>22</v>
      </c>
    </row>
    <row r="541" spans="1:8" x14ac:dyDescent="0.25">
      <c r="A541" s="1">
        <v>41448</v>
      </c>
      <c r="B541">
        <f>IF(AND('Сб, вс без доп рабочих дней'!B541=0,COUNTIFS('Доп выходной'!A:A,Календарь!A541)=0),1,0)</f>
        <v>0</v>
      </c>
      <c r="C541">
        <f t="shared" si="32"/>
        <v>2013</v>
      </c>
      <c r="D541" t="str" cm="1">
        <f t="array" ref="D541">_xlfn.SWITCH(E541,
1,"I квартал",
2,"II квартал",
3,"III квартал",
4,"IV квартал")</f>
        <v>II квартал</v>
      </c>
      <c r="E541">
        <f t="shared" si="33"/>
        <v>2</v>
      </c>
      <c r="F541" t="str" cm="1">
        <f t="array" ref="F541">_xlfn.SWITCH(G541,
1,"Январь",
2,"Февраль",
3,"Март",
4,"Апрель",
5,"Май",
6,"Июнь",
7,"Июль",
8,"Август",
9,"Сентябрь",
10,"Октябрь",
11,"Ноябрь",
12,"Декабрь")</f>
        <v>Июнь</v>
      </c>
      <c r="G541">
        <f t="shared" si="34"/>
        <v>6</v>
      </c>
      <c r="H541">
        <f t="shared" si="35"/>
        <v>23</v>
      </c>
    </row>
    <row r="542" spans="1:8" x14ac:dyDescent="0.25">
      <c r="A542" s="1">
        <v>41449</v>
      </c>
      <c r="B542">
        <f>IF(AND('Сб, вс без доп рабочих дней'!B542=0,COUNTIFS('Доп выходной'!A:A,Календарь!A542)=0),1,0)</f>
        <v>1</v>
      </c>
      <c r="C542">
        <f t="shared" si="32"/>
        <v>2013</v>
      </c>
      <c r="D542" t="str" cm="1">
        <f t="array" ref="D542">_xlfn.SWITCH(E542,
1,"I квартал",
2,"II квартал",
3,"III квартал",
4,"IV квартал")</f>
        <v>II квартал</v>
      </c>
      <c r="E542">
        <f t="shared" si="33"/>
        <v>2</v>
      </c>
      <c r="F542" t="str" cm="1">
        <f t="array" ref="F542">_xlfn.SWITCH(G542,
1,"Январь",
2,"Февраль",
3,"Март",
4,"Апрель",
5,"Май",
6,"Июнь",
7,"Июль",
8,"Август",
9,"Сентябрь",
10,"Октябрь",
11,"Ноябрь",
12,"Декабрь")</f>
        <v>Июнь</v>
      </c>
      <c r="G542">
        <f t="shared" si="34"/>
        <v>6</v>
      </c>
      <c r="H542">
        <f t="shared" si="35"/>
        <v>24</v>
      </c>
    </row>
    <row r="543" spans="1:8" x14ac:dyDescent="0.25">
      <c r="A543" s="1">
        <v>41450</v>
      </c>
      <c r="B543">
        <f>IF(AND('Сб, вс без доп рабочих дней'!B543=0,COUNTIFS('Доп выходной'!A:A,Календарь!A543)=0),1,0)</f>
        <v>1</v>
      </c>
      <c r="C543">
        <f t="shared" si="32"/>
        <v>2013</v>
      </c>
      <c r="D543" t="str" cm="1">
        <f t="array" ref="D543">_xlfn.SWITCH(E543,
1,"I квартал",
2,"II квартал",
3,"III квартал",
4,"IV квартал")</f>
        <v>II квартал</v>
      </c>
      <c r="E543">
        <f t="shared" si="33"/>
        <v>2</v>
      </c>
      <c r="F543" t="str" cm="1">
        <f t="array" ref="F543">_xlfn.SWITCH(G543,
1,"Январь",
2,"Февраль",
3,"Март",
4,"Апрель",
5,"Май",
6,"Июнь",
7,"Июль",
8,"Август",
9,"Сентябрь",
10,"Октябрь",
11,"Ноябрь",
12,"Декабрь")</f>
        <v>Июнь</v>
      </c>
      <c r="G543">
        <f t="shared" si="34"/>
        <v>6</v>
      </c>
      <c r="H543">
        <f t="shared" si="35"/>
        <v>25</v>
      </c>
    </row>
    <row r="544" spans="1:8" x14ac:dyDescent="0.25">
      <c r="A544" s="1">
        <v>41451</v>
      </c>
      <c r="B544">
        <f>IF(AND('Сб, вс без доп рабочих дней'!B544=0,COUNTIFS('Доп выходной'!A:A,Календарь!A544)=0),1,0)</f>
        <v>1</v>
      </c>
      <c r="C544">
        <f t="shared" si="32"/>
        <v>2013</v>
      </c>
      <c r="D544" t="str" cm="1">
        <f t="array" ref="D544">_xlfn.SWITCH(E544,
1,"I квартал",
2,"II квартал",
3,"III квартал",
4,"IV квартал")</f>
        <v>II квартал</v>
      </c>
      <c r="E544">
        <f t="shared" si="33"/>
        <v>2</v>
      </c>
      <c r="F544" t="str" cm="1">
        <f t="array" ref="F544">_xlfn.SWITCH(G544,
1,"Январь",
2,"Февраль",
3,"Март",
4,"Апрель",
5,"Май",
6,"Июнь",
7,"Июль",
8,"Август",
9,"Сентябрь",
10,"Октябрь",
11,"Ноябрь",
12,"Декабрь")</f>
        <v>Июнь</v>
      </c>
      <c r="G544">
        <f t="shared" si="34"/>
        <v>6</v>
      </c>
      <c r="H544">
        <f t="shared" si="35"/>
        <v>26</v>
      </c>
    </row>
    <row r="545" spans="1:8" x14ac:dyDescent="0.25">
      <c r="A545" s="1">
        <v>41452</v>
      </c>
      <c r="B545">
        <f>IF(AND('Сб, вс без доп рабочих дней'!B545=0,COUNTIFS('Доп выходной'!A:A,Календарь!A545)=0),1,0)</f>
        <v>1</v>
      </c>
      <c r="C545">
        <f t="shared" si="32"/>
        <v>2013</v>
      </c>
      <c r="D545" t="str" cm="1">
        <f t="array" ref="D545">_xlfn.SWITCH(E545,
1,"I квартал",
2,"II квартал",
3,"III квартал",
4,"IV квартал")</f>
        <v>II квартал</v>
      </c>
      <c r="E545">
        <f t="shared" si="33"/>
        <v>2</v>
      </c>
      <c r="F545" t="str" cm="1">
        <f t="array" ref="F545">_xlfn.SWITCH(G545,
1,"Январь",
2,"Февраль",
3,"Март",
4,"Апрель",
5,"Май",
6,"Июнь",
7,"Июль",
8,"Август",
9,"Сентябрь",
10,"Октябрь",
11,"Ноябрь",
12,"Декабрь")</f>
        <v>Июнь</v>
      </c>
      <c r="G545">
        <f t="shared" si="34"/>
        <v>6</v>
      </c>
      <c r="H545">
        <f t="shared" si="35"/>
        <v>27</v>
      </c>
    </row>
    <row r="546" spans="1:8" x14ac:dyDescent="0.25">
      <c r="A546" s="1">
        <v>41453</v>
      </c>
      <c r="B546">
        <f>IF(AND('Сб, вс без доп рабочих дней'!B546=0,COUNTIFS('Доп выходной'!A:A,Календарь!A546)=0),1,0)</f>
        <v>1</v>
      </c>
      <c r="C546">
        <f t="shared" si="32"/>
        <v>2013</v>
      </c>
      <c r="D546" t="str" cm="1">
        <f t="array" ref="D546">_xlfn.SWITCH(E546,
1,"I квартал",
2,"II квартал",
3,"III квартал",
4,"IV квартал")</f>
        <v>II квартал</v>
      </c>
      <c r="E546">
        <f t="shared" si="33"/>
        <v>2</v>
      </c>
      <c r="F546" t="str" cm="1">
        <f t="array" ref="F546">_xlfn.SWITCH(G546,
1,"Январь",
2,"Февраль",
3,"Март",
4,"Апрель",
5,"Май",
6,"Июнь",
7,"Июль",
8,"Август",
9,"Сентябрь",
10,"Октябрь",
11,"Ноябрь",
12,"Декабрь")</f>
        <v>Июнь</v>
      </c>
      <c r="G546">
        <f t="shared" si="34"/>
        <v>6</v>
      </c>
      <c r="H546">
        <f t="shared" si="35"/>
        <v>28</v>
      </c>
    </row>
    <row r="547" spans="1:8" x14ac:dyDescent="0.25">
      <c r="A547" s="1">
        <v>41454</v>
      </c>
      <c r="B547">
        <f>IF(AND('Сб, вс без доп рабочих дней'!B547=0,COUNTIFS('Доп выходной'!A:A,Календарь!A547)=0),1,0)</f>
        <v>0</v>
      </c>
      <c r="C547">
        <f t="shared" si="32"/>
        <v>2013</v>
      </c>
      <c r="D547" t="str" cm="1">
        <f t="array" ref="D547">_xlfn.SWITCH(E547,
1,"I квартал",
2,"II квартал",
3,"III квартал",
4,"IV квартал")</f>
        <v>II квартал</v>
      </c>
      <c r="E547">
        <f t="shared" si="33"/>
        <v>2</v>
      </c>
      <c r="F547" t="str" cm="1">
        <f t="array" ref="F547">_xlfn.SWITCH(G547,
1,"Январь",
2,"Февраль",
3,"Март",
4,"Апрель",
5,"Май",
6,"Июнь",
7,"Июль",
8,"Август",
9,"Сентябрь",
10,"Октябрь",
11,"Ноябрь",
12,"Декабрь")</f>
        <v>Июнь</v>
      </c>
      <c r="G547">
        <f t="shared" si="34"/>
        <v>6</v>
      </c>
      <c r="H547">
        <f t="shared" si="35"/>
        <v>29</v>
      </c>
    </row>
    <row r="548" spans="1:8" x14ac:dyDescent="0.25">
      <c r="A548" s="1">
        <v>41455</v>
      </c>
      <c r="B548">
        <f>IF(AND('Сб, вс без доп рабочих дней'!B548=0,COUNTIFS('Доп выходной'!A:A,Календарь!A548)=0),1,0)</f>
        <v>0</v>
      </c>
      <c r="C548">
        <f t="shared" si="32"/>
        <v>2013</v>
      </c>
      <c r="D548" t="str" cm="1">
        <f t="array" ref="D548">_xlfn.SWITCH(E548,
1,"I квартал",
2,"II квартал",
3,"III квартал",
4,"IV квартал")</f>
        <v>II квартал</v>
      </c>
      <c r="E548">
        <f t="shared" si="33"/>
        <v>2</v>
      </c>
      <c r="F548" t="str" cm="1">
        <f t="array" ref="F548">_xlfn.SWITCH(G548,
1,"Январь",
2,"Февраль",
3,"Март",
4,"Апрель",
5,"Май",
6,"Июнь",
7,"Июль",
8,"Август",
9,"Сентябрь",
10,"Октябрь",
11,"Ноябрь",
12,"Декабрь")</f>
        <v>Июнь</v>
      </c>
      <c r="G548">
        <f t="shared" si="34"/>
        <v>6</v>
      </c>
      <c r="H548">
        <f t="shared" si="35"/>
        <v>30</v>
      </c>
    </row>
    <row r="549" spans="1:8" x14ac:dyDescent="0.25">
      <c r="A549" s="1">
        <v>41456</v>
      </c>
      <c r="B549">
        <f>IF(AND('Сб, вс без доп рабочих дней'!B549=0,COUNTIFS('Доп выходной'!A:A,Календарь!A549)=0),1,0)</f>
        <v>1</v>
      </c>
      <c r="C549">
        <f t="shared" si="32"/>
        <v>2013</v>
      </c>
      <c r="D549" t="str" cm="1">
        <f t="array" ref="D549">_xlfn.SWITCH(E549,
1,"I квартал",
2,"II квартал",
3,"III квартал",
4,"IV квартал")</f>
        <v>III квартал</v>
      </c>
      <c r="E549">
        <f t="shared" si="33"/>
        <v>3</v>
      </c>
      <c r="F549" t="str" cm="1">
        <f t="array" ref="F549">_xlfn.SWITCH(G549,
1,"Январь",
2,"Февраль",
3,"Март",
4,"Апрель",
5,"Май",
6,"Июнь",
7,"Июль",
8,"Август",
9,"Сентябрь",
10,"Октябрь",
11,"Ноябрь",
12,"Декабрь")</f>
        <v>Июль</v>
      </c>
      <c r="G549">
        <f t="shared" si="34"/>
        <v>7</v>
      </c>
      <c r="H549">
        <f t="shared" si="35"/>
        <v>1</v>
      </c>
    </row>
    <row r="550" spans="1:8" x14ac:dyDescent="0.25">
      <c r="A550" s="1">
        <v>41457</v>
      </c>
      <c r="B550">
        <f>IF(AND('Сб, вс без доп рабочих дней'!B550=0,COUNTIFS('Доп выходной'!A:A,Календарь!A550)=0),1,0)</f>
        <v>1</v>
      </c>
      <c r="C550">
        <f t="shared" si="32"/>
        <v>2013</v>
      </c>
      <c r="D550" t="str" cm="1">
        <f t="array" ref="D550">_xlfn.SWITCH(E550,
1,"I квартал",
2,"II квартал",
3,"III квартал",
4,"IV квартал")</f>
        <v>III квартал</v>
      </c>
      <c r="E550">
        <f t="shared" si="33"/>
        <v>3</v>
      </c>
      <c r="F550" t="str" cm="1">
        <f t="array" ref="F550">_xlfn.SWITCH(G550,
1,"Январь",
2,"Февраль",
3,"Март",
4,"Апрель",
5,"Май",
6,"Июнь",
7,"Июль",
8,"Август",
9,"Сентябрь",
10,"Октябрь",
11,"Ноябрь",
12,"Декабрь")</f>
        <v>Июль</v>
      </c>
      <c r="G550">
        <f t="shared" si="34"/>
        <v>7</v>
      </c>
      <c r="H550">
        <f t="shared" si="35"/>
        <v>2</v>
      </c>
    </row>
    <row r="551" spans="1:8" x14ac:dyDescent="0.25">
      <c r="A551" s="1">
        <v>41458</v>
      </c>
      <c r="B551">
        <f>IF(AND('Сб, вс без доп рабочих дней'!B551=0,COUNTIFS('Доп выходной'!A:A,Календарь!A551)=0),1,0)</f>
        <v>1</v>
      </c>
      <c r="C551">
        <f t="shared" si="32"/>
        <v>2013</v>
      </c>
      <c r="D551" t="str" cm="1">
        <f t="array" ref="D551">_xlfn.SWITCH(E551,
1,"I квартал",
2,"II квартал",
3,"III квартал",
4,"IV квартал")</f>
        <v>III квартал</v>
      </c>
      <c r="E551">
        <f t="shared" si="33"/>
        <v>3</v>
      </c>
      <c r="F551" t="str" cm="1">
        <f t="array" ref="F551">_xlfn.SWITCH(G551,
1,"Январь",
2,"Февраль",
3,"Март",
4,"Апрель",
5,"Май",
6,"Июнь",
7,"Июль",
8,"Август",
9,"Сентябрь",
10,"Октябрь",
11,"Ноябрь",
12,"Декабрь")</f>
        <v>Июль</v>
      </c>
      <c r="G551">
        <f t="shared" si="34"/>
        <v>7</v>
      </c>
      <c r="H551">
        <f t="shared" si="35"/>
        <v>3</v>
      </c>
    </row>
    <row r="552" spans="1:8" x14ac:dyDescent="0.25">
      <c r="A552" s="1">
        <v>41459</v>
      </c>
      <c r="B552">
        <f>IF(AND('Сб, вс без доп рабочих дней'!B552=0,COUNTIFS('Доп выходной'!A:A,Календарь!A552)=0),1,0)</f>
        <v>1</v>
      </c>
      <c r="C552">
        <f t="shared" si="32"/>
        <v>2013</v>
      </c>
      <c r="D552" t="str" cm="1">
        <f t="array" ref="D552">_xlfn.SWITCH(E552,
1,"I квартал",
2,"II квартал",
3,"III квартал",
4,"IV квартал")</f>
        <v>III квартал</v>
      </c>
      <c r="E552">
        <f t="shared" si="33"/>
        <v>3</v>
      </c>
      <c r="F552" t="str" cm="1">
        <f t="array" ref="F552">_xlfn.SWITCH(G552,
1,"Январь",
2,"Февраль",
3,"Март",
4,"Апрель",
5,"Май",
6,"Июнь",
7,"Июль",
8,"Август",
9,"Сентябрь",
10,"Октябрь",
11,"Ноябрь",
12,"Декабрь")</f>
        <v>Июль</v>
      </c>
      <c r="G552">
        <f t="shared" si="34"/>
        <v>7</v>
      </c>
      <c r="H552">
        <f t="shared" si="35"/>
        <v>4</v>
      </c>
    </row>
    <row r="553" spans="1:8" x14ac:dyDescent="0.25">
      <c r="A553" s="1">
        <v>41460</v>
      </c>
      <c r="B553">
        <f>IF(AND('Сб, вс без доп рабочих дней'!B553=0,COUNTIFS('Доп выходной'!A:A,Календарь!A553)=0),1,0)</f>
        <v>1</v>
      </c>
      <c r="C553">
        <f t="shared" si="32"/>
        <v>2013</v>
      </c>
      <c r="D553" t="str" cm="1">
        <f t="array" ref="D553">_xlfn.SWITCH(E553,
1,"I квартал",
2,"II квартал",
3,"III квартал",
4,"IV квартал")</f>
        <v>III квартал</v>
      </c>
      <c r="E553">
        <f t="shared" si="33"/>
        <v>3</v>
      </c>
      <c r="F553" t="str" cm="1">
        <f t="array" ref="F553">_xlfn.SWITCH(G553,
1,"Январь",
2,"Февраль",
3,"Март",
4,"Апрель",
5,"Май",
6,"Июнь",
7,"Июль",
8,"Август",
9,"Сентябрь",
10,"Октябрь",
11,"Ноябрь",
12,"Декабрь")</f>
        <v>Июль</v>
      </c>
      <c r="G553">
        <f t="shared" si="34"/>
        <v>7</v>
      </c>
      <c r="H553">
        <f t="shared" si="35"/>
        <v>5</v>
      </c>
    </row>
    <row r="554" spans="1:8" x14ac:dyDescent="0.25">
      <c r="A554" s="1">
        <v>41461</v>
      </c>
      <c r="B554">
        <f>IF(AND('Сб, вс без доп рабочих дней'!B554=0,COUNTIFS('Доп выходной'!A:A,Календарь!A554)=0),1,0)</f>
        <v>0</v>
      </c>
      <c r="C554">
        <f t="shared" si="32"/>
        <v>2013</v>
      </c>
      <c r="D554" t="str" cm="1">
        <f t="array" ref="D554">_xlfn.SWITCH(E554,
1,"I квартал",
2,"II квартал",
3,"III квартал",
4,"IV квартал")</f>
        <v>III квартал</v>
      </c>
      <c r="E554">
        <f t="shared" si="33"/>
        <v>3</v>
      </c>
      <c r="F554" t="str" cm="1">
        <f t="array" ref="F554">_xlfn.SWITCH(G554,
1,"Январь",
2,"Февраль",
3,"Март",
4,"Апрель",
5,"Май",
6,"Июнь",
7,"Июль",
8,"Август",
9,"Сентябрь",
10,"Октябрь",
11,"Ноябрь",
12,"Декабрь")</f>
        <v>Июль</v>
      </c>
      <c r="G554">
        <f t="shared" si="34"/>
        <v>7</v>
      </c>
      <c r="H554">
        <f t="shared" si="35"/>
        <v>6</v>
      </c>
    </row>
    <row r="555" spans="1:8" x14ac:dyDescent="0.25">
      <c r="A555" s="1">
        <v>41462</v>
      </c>
      <c r="B555">
        <f>IF(AND('Сб, вс без доп рабочих дней'!B555=0,COUNTIFS('Доп выходной'!A:A,Календарь!A555)=0),1,0)</f>
        <v>0</v>
      </c>
      <c r="C555">
        <f t="shared" si="32"/>
        <v>2013</v>
      </c>
      <c r="D555" t="str" cm="1">
        <f t="array" ref="D555">_xlfn.SWITCH(E555,
1,"I квартал",
2,"II квартал",
3,"III квартал",
4,"IV квартал")</f>
        <v>III квартал</v>
      </c>
      <c r="E555">
        <f t="shared" si="33"/>
        <v>3</v>
      </c>
      <c r="F555" t="str" cm="1">
        <f t="array" ref="F555">_xlfn.SWITCH(G555,
1,"Январь",
2,"Февраль",
3,"Март",
4,"Апрель",
5,"Май",
6,"Июнь",
7,"Июль",
8,"Август",
9,"Сентябрь",
10,"Октябрь",
11,"Ноябрь",
12,"Декабрь")</f>
        <v>Июль</v>
      </c>
      <c r="G555">
        <f t="shared" si="34"/>
        <v>7</v>
      </c>
      <c r="H555">
        <f t="shared" si="35"/>
        <v>7</v>
      </c>
    </row>
    <row r="556" spans="1:8" x14ac:dyDescent="0.25">
      <c r="A556" s="1">
        <v>41463</v>
      </c>
      <c r="B556">
        <f>IF(AND('Сб, вс без доп рабочих дней'!B556=0,COUNTIFS('Доп выходной'!A:A,Календарь!A556)=0),1,0)</f>
        <v>1</v>
      </c>
      <c r="C556">
        <f t="shared" si="32"/>
        <v>2013</v>
      </c>
      <c r="D556" t="str" cm="1">
        <f t="array" ref="D556">_xlfn.SWITCH(E556,
1,"I квартал",
2,"II квартал",
3,"III квартал",
4,"IV квартал")</f>
        <v>III квартал</v>
      </c>
      <c r="E556">
        <f t="shared" si="33"/>
        <v>3</v>
      </c>
      <c r="F556" t="str" cm="1">
        <f t="array" ref="F556">_xlfn.SWITCH(G556,
1,"Январь",
2,"Февраль",
3,"Март",
4,"Апрель",
5,"Май",
6,"Июнь",
7,"Июль",
8,"Август",
9,"Сентябрь",
10,"Октябрь",
11,"Ноябрь",
12,"Декабрь")</f>
        <v>Июль</v>
      </c>
      <c r="G556">
        <f t="shared" si="34"/>
        <v>7</v>
      </c>
      <c r="H556">
        <f t="shared" si="35"/>
        <v>8</v>
      </c>
    </row>
    <row r="557" spans="1:8" x14ac:dyDescent="0.25">
      <c r="A557" s="1">
        <v>41464</v>
      </c>
      <c r="B557">
        <f>IF(AND('Сб, вс без доп рабочих дней'!B557=0,COUNTIFS('Доп выходной'!A:A,Календарь!A557)=0),1,0)</f>
        <v>1</v>
      </c>
      <c r="C557">
        <f t="shared" si="32"/>
        <v>2013</v>
      </c>
      <c r="D557" t="str" cm="1">
        <f t="array" ref="D557">_xlfn.SWITCH(E557,
1,"I квартал",
2,"II квартал",
3,"III квартал",
4,"IV квартал")</f>
        <v>III квартал</v>
      </c>
      <c r="E557">
        <f t="shared" si="33"/>
        <v>3</v>
      </c>
      <c r="F557" t="str" cm="1">
        <f t="array" ref="F557">_xlfn.SWITCH(G557,
1,"Январь",
2,"Февраль",
3,"Март",
4,"Апрель",
5,"Май",
6,"Июнь",
7,"Июль",
8,"Август",
9,"Сентябрь",
10,"Октябрь",
11,"Ноябрь",
12,"Декабрь")</f>
        <v>Июль</v>
      </c>
      <c r="G557">
        <f t="shared" si="34"/>
        <v>7</v>
      </c>
      <c r="H557">
        <f t="shared" si="35"/>
        <v>9</v>
      </c>
    </row>
    <row r="558" spans="1:8" x14ac:dyDescent="0.25">
      <c r="A558" s="1">
        <v>41465</v>
      </c>
      <c r="B558">
        <f>IF(AND('Сб, вс без доп рабочих дней'!B558=0,COUNTIFS('Доп выходной'!A:A,Календарь!A558)=0),1,0)</f>
        <v>1</v>
      </c>
      <c r="C558">
        <f t="shared" si="32"/>
        <v>2013</v>
      </c>
      <c r="D558" t="str" cm="1">
        <f t="array" ref="D558">_xlfn.SWITCH(E558,
1,"I квартал",
2,"II квартал",
3,"III квартал",
4,"IV квартал")</f>
        <v>III квартал</v>
      </c>
      <c r="E558">
        <f t="shared" si="33"/>
        <v>3</v>
      </c>
      <c r="F558" t="str" cm="1">
        <f t="array" ref="F558">_xlfn.SWITCH(G558,
1,"Январь",
2,"Февраль",
3,"Март",
4,"Апрель",
5,"Май",
6,"Июнь",
7,"Июль",
8,"Август",
9,"Сентябрь",
10,"Октябрь",
11,"Ноябрь",
12,"Декабрь")</f>
        <v>Июль</v>
      </c>
      <c r="G558">
        <f t="shared" si="34"/>
        <v>7</v>
      </c>
      <c r="H558">
        <f t="shared" si="35"/>
        <v>10</v>
      </c>
    </row>
    <row r="559" spans="1:8" x14ac:dyDescent="0.25">
      <c r="A559" s="1">
        <v>41466</v>
      </c>
      <c r="B559">
        <f>IF(AND('Сб, вс без доп рабочих дней'!B559=0,COUNTIFS('Доп выходной'!A:A,Календарь!A559)=0),1,0)</f>
        <v>1</v>
      </c>
      <c r="C559">
        <f t="shared" si="32"/>
        <v>2013</v>
      </c>
      <c r="D559" t="str" cm="1">
        <f t="array" ref="D559">_xlfn.SWITCH(E559,
1,"I квартал",
2,"II квартал",
3,"III квартал",
4,"IV квартал")</f>
        <v>III квартал</v>
      </c>
      <c r="E559">
        <f t="shared" si="33"/>
        <v>3</v>
      </c>
      <c r="F559" t="str" cm="1">
        <f t="array" ref="F559">_xlfn.SWITCH(G559,
1,"Январь",
2,"Февраль",
3,"Март",
4,"Апрель",
5,"Май",
6,"Июнь",
7,"Июль",
8,"Август",
9,"Сентябрь",
10,"Октябрь",
11,"Ноябрь",
12,"Декабрь")</f>
        <v>Июль</v>
      </c>
      <c r="G559">
        <f t="shared" si="34"/>
        <v>7</v>
      </c>
      <c r="H559">
        <f t="shared" si="35"/>
        <v>11</v>
      </c>
    </row>
    <row r="560" spans="1:8" x14ac:dyDescent="0.25">
      <c r="A560" s="1">
        <v>41467</v>
      </c>
      <c r="B560">
        <f>IF(AND('Сб, вс без доп рабочих дней'!B560=0,COUNTIFS('Доп выходной'!A:A,Календарь!A560)=0),1,0)</f>
        <v>1</v>
      </c>
      <c r="C560">
        <f t="shared" si="32"/>
        <v>2013</v>
      </c>
      <c r="D560" t="str" cm="1">
        <f t="array" ref="D560">_xlfn.SWITCH(E560,
1,"I квартал",
2,"II квартал",
3,"III квартал",
4,"IV квартал")</f>
        <v>III квартал</v>
      </c>
      <c r="E560">
        <f t="shared" si="33"/>
        <v>3</v>
      </c>
      <c r="F560" t="str" cm="1">
        <f t="array" ref="F560">_xlfn.SWITCH(G560,
1,"Январь",
2,"Февраль",
3,"Март",
4,"Апрель",
5,"Май",
6,"Июнь",
7,"Июль",
8,"Август",
9,"Сентябрь",
10,"Октябрь",
11,"Ноябрь",
12,"Декабрь")</f>
        <v>Июль</v>
      </c>
      <c r="G560">
        <f t="shared" si="34"/>
        <v>7</v>
      </c>
      <c r="H560">
        <f t="shared" si="35"/>
        <v>12</v>
      </c>
    </row>
    <row r="561" spans="1:8" x14ac:dyDescent="0.25">
      <c r="A561" s="1">
        <v>41468</v>
      </c>
      <c r="B561">
        <f>IF(AND('Сб, вс без доп рабочих дней'!B561=0,COUNTIFS('Доп выходной'!A:A,Календарь!A561)=0),1,0)</f>
        <v>0</v>
      </c>
      <c r="C561">
        <f t="shared" si="32"/>
        <v>2013</v>
      </c>
      <c r="D561" t="str" cm="1">
        <f t="array" ref="D561">_xlfn.SWITCH(E561,
1,"I квартал",
2,"II квартал",
3,"III квартал",
4,"IV квартал")</f>
        <v>III квартал</v>
      </c>
      <c r="E561">
        <f t="shared" si="33"/>
        <v>3</v>
      </c>
      <c r="F561" t="str" cm="1">
        <f t="array" ref="F561">_xlfn.SWITCH(G561,
1,"Январь",
2,"Февраль",
3,"Март",
4,"Апрель",
5,"Май",
6,"Июнь",
7,"Июль",
8,"Август",
9,"Сентябрь",
10,"Октябрь",
11,"Ноябрь",
12,"Декабрь")</f>
        <v>Июль</v>
      </c>
      <c r="G561">
        <f t="shared" si="34"/>
        <v>7</v>
      </c>
      <c r="H561">
        <f t="shared" si="35"/>
        <v>13</v>
      </c>
    </row>
    <row r="562" spans="1:8" x14ac:dyDescent="0.25">
      <c r="A562" s="1">
        <v>41469</v>
      </c>
      <c r="B562">
        <f>IF(AND('Сб, вс без доп рабочих дней'!B562=0,COUNTIFS('Доп выходной'!A:A,Календарь!A562)=0),1,0)</f>
        <v>0</v>
      </c>
      <c r="C562">
        <f t="shared" si="32"/>
        <v>2013</v>
      </c>
      <c r="D562" t="str" cm="1">
        <f t="array" ref="D562">_xlfn.SWITCH(E562,
1,"I квартал",
2,"II квартал",
3,"III квартал",
4,"IV квартал")</f>
        <v>III квартал</v>
      </c>
      <c r="E562">
        <f t="shared" si="33"/>
        <v>3</v>
      </c>
      <c r="F562" t="str" cm="1">
        <f t="array" ref="F562">_xlfn.SWITCH(G562,
1,"Январь",
2,"Февраль",
3,"Март",
4,"Апрель",
5,"Май",
6,"Июнь",
7,"Июль",
8,"Август",
9,"Сентябрь",
10,"Октябрь",
11,"Ноябрь",
12,"Декабрь")</f>
        <v>Июль</v>
      </c>
      <c r="G562">
        <f t="shared" si="34"/>
        <v>7</v>
      </c>
      <c r="H562">
        <f t="shared" si="35"/>
        <v>14</v>
      </c>
    </row>
    <row r="563" spans="1:8" x14ac:dyDescent="0.25">
      <c r="A563" s="1">
        <v>41470</v>
      </c>
      <c r="B563">
        <f>IF(AND('Сб, вс без доп рабочих дней'!B563=0,COUNTIFS('Доп выходной'!A:A,Календарь!A563)=0),1,0)</f>
        <v>1</v>
      </c>
      <c r="C563">
        <f t="shared" si="32"/>
        <v>2013</v>
      </c>
      <c r="D563" t="str" cm="1">
        <f t="array" ref="D563">_xlfn.SWITCH(E563,
1,"I квартал",
2,"II квартал",
3,"III квартал",
4,"IV квартал")</f>
        <v>III квартал</v>
      </c>
      <c r="E563">
        <f t="shared" si="33"/>
        <v>3</v>
      </c>
      <c r="F563" t="str" cm="1">
        <f t="array" ref="F563">_xlfn.SWITCH(G563,
1,"Январь",
2,"Февраль",
3,"Март",
4,"Апрель",
5,"Май",
6,"Июнь",
7,"Июль",
8,"Август",
9,"Сентябрь",
10,"Октябрь",
11,"Ноябрь",
12,"Декабрь")</f>
        <v>Июль</v>
      </c>
      <c r="G563">
        <f t="shared" si="34"/>
        <v>7</v>
      </c>
      <c r="H563">
        <f t="shared" si="35"/>
        <v>15</v>
      </c>
    </row>
    <row r="564" spans="1:8" x14ac:dyDescent="0.25">
      <c r="A564" s="1">
        <v>41471</v>
      </c>
      <c r="B564">
        <f>IF(AND('Сб, вс без доп рабочих дней'!B564=0,COUNTIFS('Доп выходной'!A:A,Календарь!A564)=0),1,0)</f>
        <v>1</v>
      </c>
      <c r="C564">
        <f t="shared" si="32"/>
        <v>2013</v>
      </c>
      <c r="D564" t="str" cm="1">
        <f t="array" ref="D564">_xlfn.SWITCH(E564,
1,"I квартал",
2,"II квартал",
3,"III квартал",
4,"IV квартал")</f>
        <v>III квартал</v>
      </c>
      <c r="E564">
        <f t="shared" si="33"/>
        <v>3</v>
      </c>
      <c r="F564" t="str" cm="1">
        <f t="array" ref="F564">_xlfn.SWITCH(G564,
1,"Январь",
2,"Февраль",
3,"Март",
4,"Апрель",
5,"Май",
6,"Июнь",
7,"Июль",
8,"Август",
9,"Сентябрь",
10,"Октябрь",
11,"Ноябрь",
12,"Декабрь")</f>
        <v>Июль</v>
      </c>
      <c r="G564">
        <f t="shared" si="34"/>
        <v>7</v>
      </c>
      <c r="H564">
        <f t="shared" si="35"/>
        <v>16</v>
      </c>
    </row>
    <row r="565" spans="1:8" x14ac:dyDescent="0.25">
      <c r="A565" s="1">
        <v>41472</v>
      </c>
      <c r="B565">
        <f>IF(AND('Сб, вс без доп рабочих дней'!B565=0,COUNTIFS('Доп выходной'!A:A,Календарь!A565)=0),1,0)</f>
        <v>1</v>
      </c>
      <c r="C565">
        <f t="shared" si="32"/>
        <v>2013</v>
      </c>
      <c r="D565" t="str" cm="1">
        <f t="array" ref="D565">_xlfn.SWITCH(E565,
1,"I квартал",
2,"II квартал",
3,"III квартал",
4,"IV квартал")</f>
        <v>III квартал</v>
      </c>
      <c r="E565">
        <f t="shared" si="33"/>
        <v>3</v>
      </c>
      <c r="F565" t="str" cm="1">
        <f t="array" ref="F565">_xlfn.SWITCH(G565,
1,"Январь",
2,"Февраль",
3,"Март",
4,"Апрель",
5,"Май",
6,"Июнь",
7,"Июль",
8,"Август",
9,"Сентябрь",
10,"Октябрь",
11,"Ноябрь",
12,"Декабрь")</f>
        <v>Июль</v>
      </c>
      <c r="G565">
        <f t="shared" si="34"/>
        <v>7</v>
      </c>
      <c r="H565">
        <f t="shared" si="35"/>
        <v>17</v>
      </c>
    </row>
    <row r="566" spans="1:8" x14ac:dyDescent="0.25">
      <c r="A566" s="1">
        <v>41473</v>
      </c>
      <c r="B566">
        <f>IF(AND('Сб, вс без доп рабочих дней'!B566=0,COUNTIFS('Доп выходной'!A:A,Календарь!A566)=0),1,0)</f>
        <v>1</v>
      </c>
      <c r="C566">
        <f t="shared" si="32"/>
        <v>2013</v>
      </c>
      <c r="D566" t="str" cm="1">
        <f t="array" ref="D566">_xlfn.SWITCH(E566,
1,"I квартал",
2,"II квартал",
3,"III квартал",
4,"IV квартал")</f>
        <v>III квартал</v>
      </c>
      <c r="E566">
        <f t="shared" si="33"/>
        <v>3</v>
      </c>
      <c r="F566" t="str" cm="1">
        <f t="array" ref="F566">_xlfn.SWITCH(G566,
1,"Январь",
2,"Февраль",
3,"Март",
4,"Апрель",
5,"Май",
6,"Июнь",
7,"Июль",
8,"Август",
9,"Сентябрь",
10,"Октябрь",
11,"Ноябрь",
12,"Декабрь")</f>
        <v>Июль</v>
      </c>
      <c r="G566">
        <f t="shared" si="34"/>
        <v>7</v>
      </c>
      <c r="H566">
        <f t="shared" si="35"/>
        <v>18</v>
      </c>
    </row>
    <row r="567" spans="1:8" x14ac:dyDescent="0.25">
      <c r="A567" s="1">
        <v>41474</v>
      </c>
      <c r="B567">
        <f>IF(AND('Сб, вс без доп рабочих дней'!B567=0,COUNTIFS('Доп выходной'!A:A,Календарь!A567)=0),1,0)</f>
        <v>1</v>
      </c>
      <c r="C567">
        <f t="shared" si="32"/>
        <v>2013</v>
      </c>
      <c r="D567" t="str" cm="1">
        <f t="array" ref="D567">_xlfn.SWITCH(E567,
1,"I квартал",
2,"II квартал",
3,"III квартал",
4,"IV квартал")</f>
        <v>III квартал</v>
      </c>
      <c r="E567">
        <f t="shared" si="33"/>
        <v>3</v>
      </c>
      <c r="F567" t="str" cm="1">
        <f t="array" ref="F567">_xlfn.SWITCH(G567,
1,"Январь",
2,"Февраль",
3,"Март",
4,"Апрель",
5,"Май",
6,"Июнь",
7,"Июль",
8,"Август",
9,"Сентябрь",
10,"Октябрь",
11,"Ноябрь",
12,"Декабрь")</f>
        <v>Июль</v>
      </c>
      <c r="G567">
        <f t="shared" si="34"/>
        <v>7</v>
      </c>
      <c r="H567">
        <f t="shared" si="35"/>
        <v>19</v>
      </c>
    </row>
    <row r="568" spans="1:8" x14ac:dyDescent="0.25">
      <c r="A568" s="1">
        <v>41475</v>
      </c>
      <c r="B568">
        <f>IF(AND('Сб, вс без доп рабочих дней'!B568=0,COUNTIFS('Доп выходной'!A:A,Календарь!A568)=0),1,0)</f>
        <v>0</v>
      </c>
      <c r="C568">
        <f t="shared" si="32"/>
        <v>2013</v>
      </c>
      <c r="D568" t="str" cm="1">
        <f t="array" ref="D568">_xlfn.SWITCH(E568,
1,"I квартал",
2,"II квартал",
3,"III квартал",
4,"IV квартал")</f>
        <v>III квартал</v>
      </c>
      <c r="E568">
        <f t="shared" si="33"/>
        <v>3</v>
      </c>
      <c r="F568" t="str" cm="1">
        <f t="array" ref="F568">_xlfn.SWITCH(G568,
1,"Январь",
2,"Февраль",
3,"Март",
4,"Апрель",
5,"Май",
6,"Июнь",
7,"Июль",
8,"Август",
9,"Сентябрь",
10,"Октябрь",
11,"Ноябрь",
12,"Декабрь")</f>
        <v>Июль</v>
      </c>
      <c r="G568">
        <f t="shared" si="34"/>
        <v>7</v>
      </c>
      <c r="H568">
        <f t="shared" si="35"/>
        <v>20</v>
      </c>
    </row>
    <row r="569" spans="1:8" x14ac:dyDescent="0.25">
      <c r="A569" s="1">
        <v>41476</v>
      </c>
      <c r="B569">
        <f>IF(AND('Сб, вс без доп рабочих дней'!B569=0,COUNTIFS('Доп выходной'!A:A,Календарь!A569)=0),1,0)</f>
        <v>0</v>
      </c>
      <c r="C569">
        <f t="shared" si="32"/>
        <v>2013</v>
      </c>
      <c r="D569" t="str" cm="1">
        <f t="array" ref="D569">_xlfn.SWITCH(E569,
1,"I квартал",
2,"II квартал",
3,"III квартал",
4,"IV квартал")</f>
        <v>III квартал</v>
      </c>
      <c r="E569">
        <f t="shared" si="33"/>
        <v>3</v>
      </c>
      <c r="F569" t="str" cm="1">
        <f t="array" ref="F569">_xlfn.SWITCH(G569,
1,"Январь",
2,"Февраль",
3,"Март",
4,"Апрель",
5,"Май",
6,"Июнь",
7,"Июль",
8,"Август",
9,"Сентябрь",
10,"Октябрь",
11,"Ноябрь",
12,"Декабрь")</f>
        <v>Июль</v>
      </c>
      <c r="G569">
        <f t="shared" si="34"/>
        <v>7</v>
      </c>
      <c r="H569">
        <f t="shared" si="35"/>
        <v>21</v>
      </c>
    </row>
    <row r="570" spans="1:8" x14ac:dyDescent="0.25">
      <c r="A570" s="1">
        <v>41477</v>
      </c>
      <c r="B570">
        <f>IF(AND('Сб, вс без доп рабочих дней'!B570=0,COUNTIFS('Доп выходной'!A:A,Календарь!A570)=0),1,0)</f>
        <v>1</v>
      </c>
      <c r="C570">
        <f t="shared" si="32"/>
        <v>2013</v>
      </c>
      <c r="D570" t="str" cm="1">
        <f t="array" ref="D570">_xlfn.SWITCH(E570,
1,"I квартал",
2,"II квартал",
3,"III квартал",
4,"IV квартал")</f>
        <v>III квартал</v>
      </c>
      <c r="E570">
        <f t="shared" si="33"/>
        <v>3</v>
      </c>
      <c r="F570" t="str" cm="1">
        <f t="array" ref="F570">_xlfn.SWITCH(G570,
1,"Январь",
2,"Февраль",
3,"Март",
4,"Апрель",
5,"Май",
6,"Июнь",
7,"Июль",
8,"Август",
9,"Сентябрь",
10,"Октябрь",
11,"Ноябрь",
12,"Декабрь")</f>
        <v>Июль</v>
      </c>
      <c r="G570">
        <f t="shared" si="34"/>
        <v>7</v>
      </c>
      <c r="H570">
        <f t="shared" si="35"/>
        <v>22</v>
      </c>
    </row>
    <row r="571" spans="1:8" x14ac:dyDescent="0.25">
      <c r="A571" s="1">
        <v>41478</v>
      </c>
      <c r="B571">
        <f>IF(AND('Сб, вс без доп рабочих дней'!B571=0,COUNTIFS('Доп выходной'!A:A,Календарь!A571)=0),1,0)</f>
        <v>1</v>
      </c>
      <c r="C571">
        <f t="shared" si="32"/>
        <v>2013</v>
      </c>
      <c r="D571" t="str" cm="1">
        <f t="array" ref="D571">_xlfn.SWITCH(E571,
1,"I квартал",
2,"II квартал",
3,"III квартал",
4,"IV квартал")</f>
        <v>III квартал</v>
      </c>
      <c r="E571">
        <f t="shared" si="33"/>
        <v>3</v>
      </c>
      <c r="F571" t="str" cm="1">
        <f t="array" ref="F571">_xlfn.SWITCH(G571,
1,"Январь",
2,"Февраль",
3,"Март",
4,"Апрель",
5,"Май",
6,"Июнь",
7,"Июль",
8,"Август",
9,"Сентябрь",
10,"Октябрь",
11,"Ноябрь",
12,"Декабрь")</f>
        <v>Июль</v>
      </c>
      <c r="G571">
        <f t="shared" si="34"/>
        <v>7</v>
      </c>
      <c r="H571">
        <f t="shared" si="35"/>
        <v>23</v>
      </c>
    </row>
    <row r="572" spans="1:8" x14ac:dyDescent="0.25">
      <c r="A572" s="1">
        <v>41479</v>
      </c>
      <c r="B572">
        <f>IF(AND('Сб, вс без доп рабочих дней'!B572=0,COUNTIFS('Доп выходной'!A:A,Календарь!A572)=0),1,0)</f>
        <v>1</v>
      </c>
      <c r="C572">
        <f t="shared" si="32"/>
        <v>2013</v>
      </c>
      <c r="D572" t="str" cm="1">
        <f t="array" ref="D572">_xlfn.SWITCH(E572,
1,"I квартал",
2,"II квартал",
3,"III квартал",
4,"IV квартал")</f>
        <v>III квартал</v>
      </c>
      <c r="E572">
        <f t="shared" si="33"/>
        <v>3</v>
      </c>
      <c r="F572" t="str" cm="1">
        <f t="array" ref="F572">_xlfn.SWITCH(G572,
1,"Январь",
2,"Февраль",
3,"Март",
4,"Апрель",
5,"Май",
6,"Июнь",
7,"Июль",
8,"Август",
9,"Сентябрь",
10,"Октябрь",
11,"Ноябрь",
12,"Декабрь")</f>
        <v>Июль</v>
      </c>
      <c r="G572">
        <f t="shared" si="34"/>
        <v>7</v>
      </c>
      <c r="H572">
        <f t="shared" si="35"/>
        <v>24</v>
      </c>
    </row>
    <row r="573" spans="1:8" x14ac:dyDescent="0.25">
      <c r="A573" s="1">
        <v>41480</v>
      </c>
      <c r="B573">
        <f>IF(AND('Сб, вс без доп рабочих дней'!B573=0,COUNTIFS('Доп выходной'!A:A,Календарь!A573)=0),1,0)</f>
        <v>1</v>
      </c>
      <c r="C573">
        <f t="shared" si="32"/>
        <v>2013</v>
      </c>
      <c r="D573" t="str" cm="1">
        <f t="array" ref="D573">_xlfn.SWITCH(E573,
1,"I квартал",
2,"II квартал",
3,"III квартал",
4,"IV квартал")</f>
        <v>III квартал</v>
      </c>
      <c r="E573">
        <f t="shared" si="33"/>
        <v>3</v>
      </c>
      <c r="F573" t="str" cm="1">
        <f t="array" ref="F573">_xlfn.SWITCH(G573,
1,"Январь",
2,"Февраль",
3,"Март",
4,"Апрель",
5,"Май",
6,"Июнь",
7,"Июль",
8,"Август",
9,"Сентябрь",
10,"Октябрь",
11,"Ноябрь",
12,"Декабрь")</f>
        <v>Июль</v>
      </c>
      <c r="G573">
        <f t="shared" si="34"/>
        <v>7</v>
      </c>
      <c r="H573">
        <f t="shared" si="35"/>
        <v>25</v>
      </c>
    </row>
    <row r="574" spans="1:8" x14ac:dyDescent="0.25">
      <c r="A574" s="1">
        <v>41481</v>
      </c>
      <c r="B574">
        <f>IF(AND('Сб, вс без доп рабочих дней'!B574=0,COUNTIFS('Доп выходной'!A:A,Календарь!A574)=0),1,0)</f>
        <v>1</v>
      </c>
      <c r="C574">
        <f t="shared" si="32"/>
        <v>2013</v>
      </c>
      <c r="D574" t="str" cm="1">
        <f t="array" ref="D574">_xlfn.SWITCH(E574,
1,"I квартал",
2,"II квартал",
3,"III квартал",
4,"IV квартал")</f>
        <v>III квартал</v>
      </c>
      <c r="E574">
        <f t="shared" si="33"/>
        <v>3</v>
      </c>
      <c r="F574" t="str" cm="1">
        <f t="array" ref="F574">_xlfn.SWITCH(G574,
1,"Январь",
2,"Февраль",
3,"Март",
4,"Апрель",
5,"Май",
6,"Июнь",
7,"Июль",
8,"Август",
9,"Сентябрь",
10,"Октябрь",
11,"Ноябрь",
12,"Декабрь")</f>
        <v>Июль</v>
      </c>
      <c r="G574">
        <f t="shared" si="34"/>
        <v>7</v>
      </c>
      <c r="H574">
        <f t="shared" si="35"/>
        <v>26</v>
      </c>
    </row>
    <row r="575" spans="1:8" x14ac:dyDescent="0.25">
      <c r="A575" s="1">
        <v>41482</v>
      </c>
      <c r="B575">
        <f>IF(AND('Сб, вс без доп рабочих дней'!B575=0,COUNTIFS('Доп выходной'!A:A,Календарь!A575)=0),1,0)</f>
        <v>0</v>
      </c>
      <c r="C575">
        <f t="shared" si="32"/>
        <v>2013</v>
      </c>
      <c r="D575" t="str" cm="1">
        <f t="array" ref="D575">_xlfn.SWITCH(E575,
1,"I квартал",
2,"II квартал",
3,"III квартал",
4,"IV квартал")</f>
        <v>III квартал</v>
      </c>
      <c r="E575">
        <f t="shared" si="33"/>
        <v>3</v>
      </c>
      <c r="F575" t="str" cm="1">
        <f t="array" ref="F575">_xlfn.SWITCH(G575,
1,"Январь",
2,"Февраль",
3,"Март",
4,"Апрель",
5,"Май",
6,"Июнь",
7,"Июль",
8,"Август",
9,"Сентябрь",
10,"Октябрь",
11,"Ноябрь",
12,"Декабрь")</f>
        <v>Июль</v>
      </c>
      <c r="G575">
        <f t="shared" si="34"/>
        <v>7</v>
      </c>
      <c r="H575">
        <f t="shared" si="35"/>
        <v>27</v>
      </c>
    </row>
    <row r="576" spans="1:8" x14ac:dyDescent="0.25">
      <c r="A576" s="1">
        <v>41483</v>
      </c>
      <c r="B576">
        <f>IF(AND('Сб, вс без доп рабочих дней'!B576=0,COUNTIFS('Доп выходной'!A:A,Календарь!A576)=0),1,0)</f>
        <v>0</v>
      </c>
      <c r="C576">
        <f t="shared" si="32"/>
        <v>2013</v>
      </c>
      <c r="D576" t="str" cm="1">
        <f t="array" ref="D576">_xlfn.SWITCH(E576,
1,"I квартал",
2,"II квартал",
3,"III квартал",
4,"IV квартал")</f>
        <v>III квартал</v>
      </c>
      <c r="E576">
        <f t="shared" si="33"/>
        <v>3</v>
      </c>
      <c r="F576" t="str" cm="1">
        <f t="array" ref="F576">_xlfn.SWITCH(G576,
1,"Январь",
2,"Февраль",
3,"Март",
4,"Апрель",
5,"Май",
6,"Июнь",
7,"Июль",
8,"Август",
9,"Сентябрь",
10,"Октябрь",
11,"Ноябрь",
12,"Декабрь")</f>
        <v>Июль</v>
      </c>
      <c r="G576">
        <f t="shared" si="34"/>
        <v>7</v>
      </c>
      <c r="H576">
        <f t="shared" si="35"/>
        <v>28</v>
      </c>
    </row>
    <row r="577" spans="1:8" x14ac:dyDescent="0.25">
      <c r="A577" s="1">
        <v>41484</v>
      </c>
      <c r="B577">
        <f>IF(AND('Сб, вс без доп рабочих дней'!B577=0,COUNTIFS('Доп выходной'!A:A,Календарь!A577)=0),1,0)</f>
        <v>1</v>
      </c>
      <c r="C577">
        <f t="shared" si="32"/>
        <v>2013</v>
      </c>
      <c r="D577" t="str" cm="1">
        <f t="array" ref="D577">_xlfn.SWITCH(E577,
1,"I квартал",
2,"II квартал",
3,"III квартал",
4,"IV квартал")</f>
        <v>III квартал</v>
      </c>
      <c r="E577">
        <f t="shared" si="33"/>
        <v>3</v>
      </c>
      <c r="F577" t="str" cm="1">
        <f t="array" ref="F577">_xlfn.SWITCH(G577,
1,"Январь",
2,"Февраль",
3,"Март",
4,"Апрель",
5,"Май",
6,"Июнь",
7,"Июль",
8,"Август",
9,"Сентябрь",
10,"Октябрь",
11,"Ноябрь",
12,"Декабрь")</f>
        <v>Июль</v>
      </c>
      <c r="G577">
        <f t="shared" si="34"/>
        <v>7</v>
      </c>
      <c r="H577">
        <f t="shared" si="35"/>
        <v>29</v>
      </c>
    </row>
    <row r="578" spans="1:8" x14ac:dyDescent="0.25">
      <c r="A578" s="1">
        <v>41485</v>
      </c>
      <c r="B578">
        <f>IF(AND('Сб, вс без доп рабочих дней'!B578=0,COUNTIFS('Доп выходной'!A:A,Календарь!A578)=0),1,0)</f>
        <v>1</v>
      </c>
      <c r="C578">
        <f t="shared" si="32"/>
        <v>2013</v>
      </c>
      <c r="D578" t="str" cm="1">
        <f t="array" ref="D578">_xlfn.SWITCH(E578,
1,"I квартал",
2,"II квартал",
3,"III квартал",
4,"IV квартал")</f>
        <v>III квартал</v>
      </c>
      <c r="E578">
        <f t="shared" si="33"/>
        <v>3</v>
      </c>
      <c r="F578" t="str" cm="1">
        <f t="array" ref="F578">_xlfn.SWITCH(G578,
1,"Январь",
2,"Февраль",
3,"Март",
4,"Апрель",
5,"Май",
6,"Июнь",
7,"Июль",
8,"Август",
9,"Сентябрь",
10,"Октябрь",
11,"Ноябрь",
12,"Декабрь")</f>
        <v>Июль</v>
      </c>
      <c r="G578">
        <f t="shared" si="34"/>
        <v>7</v>
      </c>
      <c r="H578">
        <f t="shared" si="35"/>
        <v>30</v>
      </c>
    </row>
    <row r="579" spans="1:8" x14ac:dyDescent="0.25">
      <c r="A579" s="1">
        <v>41486</v>
      </c>
      <c r="B579">
        <f>IF(AND('Сб, вс без доп рабочих дней'!B579=0,COUNTIFS('Доп выходной'!A:A,Календарь!A579)=0),1,0)</f>
        <v>1</v>
      </c>
      <c r="C579">
        <f t="shared" ref="C579:C642" si="36">YEAR(A579)</f>
        <v>2013</v>
      </c>
      <c r="D579" t="str" cm="1">
        <f t="array" ref="D579">_xlfn.SWITCH(E579,
1,"I квартал",
2,"II квартал",
3,"III квартал",
4,"IV квартал")</f>
        <v>III квартал</v>
      </c>
      <c r="E579">
        <f t="shared" ref="E579:E642" si="37">ROUNDUP(MONTH(A579)/3,0)</f>
        <v>3</v>
      </c>
      <c r="F579" t="str" cm="1">
        <f t="array" ref="F579">_xlfn.SWITCH(G579,
1,"Январь",
2,"Февраль",
3,"Март",
4,"Апрель",
5,"Май",
6,"Июнь",
7,"Июль",
8,"Август",
9,"Сентябрь",
10,"Октябрь",
11,"Ноябрь",
12,"Декабрь")</f>
        <v>Июль</v>
      </c>
      <c r="G579">
        <f t="shared" ref="G579:G642" si="38">MONTH(A579)</f>
        <v>7</v>
      </c>
      <c r="H579">
        <f t="shared" ref="H579:H642" si="39">DAY(A579)</f>
        <v>31</v>
      </c>
    </row>
    <row r="580" spans="1:8" x14ac:dyDescent="0.25">
      <c r="A580" s="1">
        <v>41487</v>
      </c>
      <c r="B580">
        <f>IF(AND('Сб, вс без доп рабочих дней'!B580=0,COUNTIFS('Доп выходной'!A:A,Календарь!A580)=0),1,0)</f>
        <v>1</v>
      </c>
      <c r="C580">
        <f t="shared" si="36"/>
        <v>2013</v>
      </c>
      <c r="D580" t="str" cm="1">
        <f t="array" ref="D580">_xlfn.SWITCH(E580,
1,"I квартал",
2,"II квартал",
3,"III квартал",
4,"IV квартал")</f>
        <v>III квартал</v>
      </c>
      <c r="E580">
        <f t="shared" si="37"/>
        <v>3</v>
      </c>
      <c r="F580" t="str" cm="1">
        <f t="array" ref="F580">_xlfn.SWITCH(G580,
1,"Январь",
2,"Февраль",
3,"Март",
4,"Апрель",
5,"Май",
6,"Июнь",
7,"Июль",
8,"Август",
9,"Сентябрь",
10,"Октябрь",
11,"Ноябрь",
12,"Декабрь")</f>
        <v>Август</v>
      </c>
      <c r="G580">
        <f t="shared" si="38"/>
        <v>8</v>
      </c>
      <c r="H580">
        <f t="shared" si="39"/>
        <v>1</v>
      </c>
    </row>
    <row r="581" spans="1:8" x14ac:dyDescent="0.25">
      <c r="A581" s="1">
        <v>41488</v>
      </c>
      <c r="B581">
        <f>IF(AND('Сб, вс без доп рабочих дней'!B581=0,COUNTIFS('Доп выходной'!A:A,Календарь!A581)=0),1,0)</f>
        <v>1</v>
      </c>
      <c r="C581">
        <f t="shared" si="36"/>
        <v>2013</v>
      </c>
      <c r="D581" t="str" cm="1">
        <f t="array" ref="D581">_xlfn.SWITCH(E581,
1,"I квартал",
2,"II квартал",
3,"III квартал",
4,"IV квартал")</f>
        <v>III квартал</v>
      </c>
      <c r="E581">
        <f t="shared" si="37"/>
        <v>3</v>
      </c>
      <c r="F581" t="str" cm="1">
        <f t="array" ref="F581">_xlfn.SWITCH(G581,
1,"Январь",
2,"Февраль",
3,"Март",
4,"Апрель",
5,"Май",
6,"Июнь",
7,"Июль",
8,"Август",
9,"Сентябрь",
10,"Октябрь",
11,"Ноябрь",
12,"Декабрь")</f>
        <v>Август</v>
      </c>
      <c r="G581">
        <f t="shared" si="38"/>
        <v>8</v>
      </c>
      <c r="H581">
        <f t="shared" si="39"/>
        <v>2</v>
      </c>
    </row>
    <row r="582" spans="1:8" x14ac:dyDescent="0.25">
      <c r="A582" s="1">
        <v>41489</v>
      </c>
      <c r="B582">
        <f>IF(AND('Сб, вс без доп рабочих дней'!B582=0,COUNTIFS('Доп выходной'!A:A,Календарь!A582)=0),1,0)</f>
        <v>0</v>
      </c>
      <c r="C582">
        <f t="shared" si="36"/>
        <v>2013</v>
      </c>
      <c r="D582" t="str" cm="1">
        <f t="array" ref="D582">_xlfn.SWITCH(E582,
1,"I квартал",
2,"II квартал",
3,"III квартал",
4,"IV квартал")</f>
        <v>III квартал</v>
      </c>
      <c r="E582">
        <f t="shared" si="37"/>
        <v>3</v>
      </c>
      <c r="F582" t="str" cm="1">
        <f t="array" ref="F582">_xlfn.SWITCH(G582,
1,"Январь",
2,"Февраль",
3,"Март",
4,"Апрель",
5,"Май",
6,"Июнь",
7,"Июль",
8,"Август",
9,"Сентябрь",
10,"Октябрь",
11,"Ноябрь",
12,"Декабрь")</f>
        <v>Август</v>
      </c>
      <c r="G582">
        <f t="shared" si="38"/>
        <v>8</v>
      </c>
      <c r="H582">
        <f t="shared" si="39"/>
        <v>3</v>
      </c>
    </row>
    <row r="583" spans="1:8" x14ac:dyDescent="0.25">
      <c r="A583" s="1">
        <v>41490</v>
      </c>
      <c r="B583">
        <f>IF(AND('Сб, вс без доп рабочих дней'!B583=0,COUNTIFS('Доп выходной'!A:A,Календарь!A583)=0),1,0)</f>
        <v>0</v>
      </c>
      <c r="C583">
        <f t="shared" si="36"/>
        <v>2013</v>
      </c>
      <c r="D583" t="str" cm="1">
        <f t="array" ref="D583">_xlfn.SWITCH(E583,
1,"I квартал",
2,"II квартал",
3,"III квартал",
4,"IV квартал")</f>
        <v>III квартал</v>
      </c>
      <c r="E583">
        <f t="shared" si="37"/>
        <v>3</v>
      </c>
      <c r="F583" t="str" cm="1">
        <f t="array" ref="F583">_xlfn.SWITCH(G583,
1,"Январь",
2,"Февраль",
3,"Март",
4,"Апрель",
5,"Май",
6,"Июнь",
7,"Июль",
8,"Август",
9,"Сентябрь",
10,"Октябрь",
11,"Ноябрь",
12,"Декабрь")</f>
        <v>Август</v>
      </c>
      <c r="G583">
        <f t="shared" si="38"/>
        <v>8</v>
      </c>
      <c r="H583">
        <f t="shared" si="39"/>
        <v>4</v>
      </c>
    </row>
    <row r="584" spans="1:8" x14ac:dyDescent="0.25">
      <c r="A584" s="1">
        <v>41491</v>
      </c>
      <c r="B584">
        <f>IF(AND('Сб, вс без доп рабочих дней'!B584=0,COUNTIFS('Доп выходной'!A:A,Календарь!A584)=0),1,0)</f>
        <v>1</v>
      </c>
      <c r="C584">
        <f t="shared" si="36"/>
        <v>2013</v>
      </c>
      <c r="D584" t="str" cm="1">
        <f t="array" ref="D584">_xlfn.SWITCH(E584,
1,"I квартал",
2,"II квартал",
3,"III квартал",
4,"IV квартал")</f>
        <v>III квартал</v>
      </c>
      <c r="E584">
        <f t="shared" si="37"/>
        <v>3</v>
      </c>
      <c r="F584" t="str" cm="1">
        <f t="array" ref="F584">_xlfn.SWITCH(G584,
1,"Январь",
2,"Февраль",
3,"Март",
4,"Апрель",
5,"Май",
6,"Июнь",
7,"Июль",
8,"Август",
9,"Сентябрь",
10,"Октябрь",
11,"Ноябрь",
12,"Декабрь")</f>
        <v>Август</v>
      </c>
      <c r="G584">
        <f t="shared" si="38"/>
        <v>8</v>
      </c>
      <c r="H584">
        <f t="shared" si="39"/>
        <v>5</v>
      </c>
    </row>
    <row r="585" spans="1:8" x14ac:dyDescent="0.25">
      <c r="A585" s="1">
        <v>41492</v>
      </c>
      <c r="B585">
        <f>IF(AND('Сб, вс без доп рабочих дней'!B585=0,COUNTIFS('Доп выходной'!A:A,Календарь!A585)=0),1,0)</f>
        <v>1</v>
      </c>
      <c r="C585">
        <f t="shared" si="36"/>
        <v>2013</v>
      </c>
      <c r="D585" t="str" cm="1">
        <f t="array" ref="D585">_xlfn.SWITCH(E585,
1,"I квартал",
2,"II квартал",
3,"III квартал",
4,"IV квартал")</f>
        <v>III квартал</v>
      </c>
      <c r="E585">
        <f t="shared" si="37"/>
        <v>3</v>
      </c>
      <c r="F585" t="str" cm="1">
        <f t="array" ref="F585">_xlfn.SWITCH(G585,
1,"Январь",
2,"Февраль",
3,"Март",
4,"Апрель",
5,"Май",
6,"Июнь",
7,"Июль",
8,"Август",
9,"Сентябрь",
10,"Октябрь",
11,"Ноябрь",
12,"Декабрь")</f>
        <v>Август</v>
      </c>
      <c r="G585">
        <f t="shared" si="38"/>
        <v>8</v>
      </c>
      <c r="H585">
        <f t="shared" si="39"/>
        <v>6</v>
      </c>
    </row>
    <row r="586" spans="1:8" x14ac:dyDescent="0.25">
      <c r="A586" s="1">
        <v>41493</v>
      </c>
      <c r="B586">
        <f>IF(AND('Сб, вс без доп рабочих дней'!B586=0,COUNTIFS('Доп выходной'!A:A,Календарь!A586)=0),1,0)</f>
        <v>1</v>
      </c>
      <c r="C586">
        <f t="shared" si="36"/>
        <v>2013</v>
      </c>
      <c r="D586" t="str" cm="1">
        <f t="array" ref="D586">_xlfn.SWITCH(E586,
1,"I квартал",
2,"II квартал",
3,"III квартал",
4,"IV квартал")</f>
        <v>III квартал</v>
      </c>
      <c r="E586">
        <f t="shared" si="37"/>
        <v>3</v>
      </c>
      <c r="F586" t="str" cm="1">
        <f t="array" ref="F586">_xlfn.SWITCH(G586,
1,"Январь",
2,"Февраль",
3,"Март",
4,"Апрель",
5,"Май",
6,"Июнь",
7,"Июль",
8,"Август",
9,"Сентябрь",
10,"Октябрь",
11,"Ноябрь",
12,"Декабрь")</f>
        <v>Август</v>
      </c>
      <c r="G586">
        <f t="shared" si="38"/>
        <v>8</v>
      </c>
      <c r="H586">
        <f t="shared" si="39"/>
        <v>7</v>
      </c>
    </row>
    <row r="587" spans="1:8" x14ac:dyDescent="0.25">
      <c r="A587" s="1">
        <v>41494</v>
      </c>
      <c r="B587">
        <f>IF(AND('Сб, вс без доп рабочих дней'!B587=0,COUNTIFS('Доп выходной'!A:A,Календарь!A587)=0),1,0)</f>
        <v>1</v>
      </c>
      <c r="C587">
        <f t="shared" si="36"/>
        <v>2013</v>
      </c>
      <c r="D587" t="str" cm="1">
        <f t="array" ref="D587">_xlfn.SWITCH(E587,
1,"I квартал",
2,"II квартал",
3,"III квартал",
4,"IV квартал")</f>
        <v>III квартал</v>
      </c>
      <c r="E587">
        <f t="shared" si="37"/>
        <v>3</v>
      </c>
      <c r="F587" t="str" cm="1">
        <f t="array" ref="F587">_xlfn.SWITCH(G587,
1,"Январь",
2,"Февраль",
3,"Март",
4,"Апрель",
5,"Май",
6,"Июнь",
7,"Июль",
8,"Август",
9,"Сентябрь",
10,"Октябрь",
11,"Ноябрь",
12,"Декабрь")</f>
        <v>Август</v>
      </c>
      <c r="G587">
        <f t="shared" si="38"/>
        <v>8</v>
      </c>
      <c r="H587">
        <f t="shared" si="39"/>
        <v>8</v>
      </c>
    </row>
    <row r="588" spans="1:8" x14ac:dyDescent="0.25">
      <c r="A588" s="1">
        <v>41495</v>
      </c>
      <c r="B588">
        <f>IF(AND('Сб, вс без доп рабочих дней'!B588=0,COUNTIFS('Доп выходной'!A:A,Календарь!A588)=0),1,0)</f>
        <v>1</v>
      </c>
      <c r="C588">
        <f t="shared" si="36"/>
        <v>2013</v>
      </c>
      <c r="D588" t="str" cm="1">
        <f t="array" ref="D588">_xlfn.SWITCH(E588,
1,"I квартал",
2,"II квартал",
3,"III квартал",
4,"IV квартал")</f>
        <v>III квартал</v>
      </c>
      <c r="E588">
        <f t="shared" si="37"/>
        <v>3</v>
      </c>
      <c r="F588" t="str" cm="1">
        <f t="array" ref="F588">_xlfn.SWITCH(G588,
1,"Январь",
2,"Февраль",
3,"Март",
4,"Апрель",
5,"Май",
6,"Июнь",
7,"Июль",
8,"Август",
9,"Сентябрь",
10,"Октябрь",
11,"Ноябрь",
12,"Декабрь")</f>
        <v>Август</v>
      </c>
      <c r="G588">
        <f t="shared" si="38"/>
        <v>8</v>
      </c>
      <c r="H588">
        <f t="shared" si="39"/>
        <v>9</v>
      </c>
    </row>
    <row r="589" spans="1:8" x14ac:dyDescent="0.25">
      <c r="A589" s="1">
        <v>41496</v>
      </c>
      <c r="B589">
        <f>IF(AND('Сб, вс без доп рабочих дней'!B589=0,COUNTIFS('Доп выходной'!A:A,Календарь!A589)=0),1,0)</f>
        <v>0</v>
      </c>
      <c r="C589">
        <f t="shared" si="36"/>
        <v>2013</v>
      </c>
      <c r="D589" t="str" cm="1">
        <f t="array" ref="D589">_xlfn.SWITCH(E589,
1,"I квартал",
2,"II квартал",
3,"III квартал",
4,"IV квартал")</f>
        <v>III квартал</v>
      </c>
      <c r="E589">
        <f t="shared" si="37"/>
        <v>3</v>
      </c>
      <c r="F589" t="str" cm="1">
        <f t="array" ref="F589">_xlfn.SWITCH(G589,
1,"Январь",
2,"Февраль",
3,"Март",
4,"Апрель",
5,"Май",
6,"Июнь",
7,"Июль",
8,"Август",
9,"Сентябрь",
10,"Октябрь",
11,"Ноябрь",
12,"Декабрь")</f>
        <v>Август</v>
      </c>
      <c r="G589">
        <f t="shared" si="38"/>
        <v>8</v>
      </c>
      <c r="H589">
        <f t="shared" si="39"/>
        <v>10</v>
      </c>
    </row>
    <row r="590" spans="1:8" x14ac:dyDescent="0.25">
      <c r="A590" s="1">
        <v>41497</v>
      </c>
      <c r="B590">
        <f>IF(AND('Сб, вс без доп рабочих дней'!B590=0,COUNTIFS('Доп выходной'!A:A,Календарь!A590)=0),1,0)</f>
        <v>0</v>
      </c>
      <c r="C590">
        <f t="shared" si="36"/>
        <v>2013</v>
      </c>
      <c r="D590" t="str" cm="1">
        <f t="array" ref="D590">_xlfn.SWITCH(E590,
1,"I квартал",
2,"II квартал",
3,"III квартал",
4,"IV квартал")</f>
        <v>III квартал</v>
      </c>
      <c r="E590">
        <f t="shared" si="37"/>
        <v>3</v>
      </c>
      <c r="F590" t="str" cm="1">
        <f t="array" ref="F590">_xlfn.SWITCH(G590,
1,"Январь",
2,"Февраль",
3,"Март",
4,"Апрель",
5,"Май",
6,"Июнь",
7,"Июль",
8,"Август",
9,"Сентябрь",
10,"Октябрь",
11,"Ноябрь",
12,"Декабрь")</f>
        <v>Август</v>
      </c>
      <c r="G590">
        <f t="shared" si="38"/>
        <v>8</v>
      </c>
      <c r="H590">
        <f t="shared" si="39"/>
        <v>11</v>
      </c>
    </row>
    <row r="591" spans="1:8" x14ac:dyDescent="0.25">
      <c r="A591" s="1">
        <v>41498</v>
      </c>
      <c r="B591">
        <f>IF(AND('Сб, вс без доп рабочих дней'!B591=0,COUNTIFS('Доп выходной'!A:A,Календарь!A591)=0),1,0)</f>
        <v>1</v>
      </c>
      <c r="C591">
        <f t="shared" si="36"/>
        <v>2013</v>
      </c>
      <c r="D591" t="str" cm="1">
        <f t="array" ref="D591">_xlfn.SWITCH(E591,
1,"I квартал",
2,"II квартал",
3,"III квартал",
4,"IV квартал")</f>
        <v>III квартал</v>
      </c>
      <c r="E591">
        <f t="shared" si="37"/>
        <v>3</v>
      </c>
      <c r="F591" t="str" cm="1">
        <f t="array" ref="F591">_xlfn.SWITCH(G591,
1,"Январь",
2,"Февраль",
3,"Март",
4,"Апрель",
5,"Май",
6,"Июнь",
7,"Июль",
8,"Август",
9,"Сентябрь",
10,"Октябрь",
11,"Ноябрь",
12,"Декабрь")</f>
        <v>Август</v>
      </c>
      <c r="G591">
        <f t="shared" si="38"/>
        <v>8</v>
      </c>
      <c r="H591">
        <f t="shared" si="39"/>
        <v>12</v>
      </c>
    </row>
    <row r="592" spans="1:8" x14ac:dyDescent="0.25">
      <c r="A592" s="1">
        <v>41499</v>
      </c>
      <c r="B592">
        <f>IF(AND('Сб, вс без доп рабочих дней'!B592=0,COUNTIFS('Доп выходной'!A:A,Календарь!A592)=0),1,0)</f>
        <v>1</v>
      </c>
      <c r="C592">
        <f t="shared" si="36"/>
        <v>2013</v>
      </c>
      <c r="D592" t="str" cm="1">
        <f t="array" ref="D592">_xlfn.SWITCH(E592,
1,"I квартал",
2,"II квартал",
3,"III квартал",
4,"IV квартал")</f>
        <v>III квартал</v>
      </c>
      <c r="E592">
        <f t="shared" si="37"/>
        <v>3</v>
      </c>
      <c r="F592" t="str" cm="1">
        <f t="array" ref="F592">_xlfn.SWITCH(G592,
1,"Январь",
2,"Февраль",
3,"Март",
4,"Апрель",
5,"Май",
6,"Июнь",
7,"Июль",
8,"Август",
9,"Сентябрь",
10,"Октябрь",
11,"Ноябрь",
12,"Декабрь")</f>
        <v>Август</v>
      </c>
      <c r="G592">
        <f t="shared" si="38"/>
        <v>8</v>
      </c>
      <c r="H592">
        <f t="shared" si="39"/>
        <v>13</v>
      </c>
    </row>
    <row r="593" spans="1:8" x14ac:dyDescent="0.25">
      <c r="A593" s="1">
        <v>41500</v>
      </c>
      <c r="B593">
        <f>IF(AND('Сб, вс без доп рабочих дней'!B593=0,COUNTIFS('Доп выходной'!A:A,Календарь!A593)=0),1,0)</f>
        <v>1</v>
      </c>
      <c r="C593">
        <f t="shared" si="36"/>
        <v>2013</v>
      </c>
      <c r="D593" t="str" cm="1">
        <f t="array" ref="D593">_xlfn.SWITCH(E593,
1,"I квартал",
2,"II квартал",
3,"III квартал",
4,"IV квартал")</f>
        <v>III квартал</v>
      </c>
      <c r="E593">
        <f t="shared" si="37"/>
        <v>3</v>
      </c>
      <c r="F593" t="str" cm="1">
        <f t="array" ref="F593">_xlfn.SWITCH(G593,
1,"Январь",
2,"Февраль",
3,"Март",
4,"Апрель",
5,"Май",
6,"Июнь",
7,"Июль",
8,"Август",
9,"Сентябрь",
10,"Октябрь",
11,"Ноябрь",
12,"Декабрь")</f>
        <v>Август</v>
      </c>
      <c r="G593">
        <f t="shared" si="38"/>
        <v>8</v>
      </c>
      <c r="H593">
        <f t="shared" si="39"/>
        <v>14</v>
      </c>
    </row>
    <row r="594" spans="1:8" x14ac:dyDescent="0.25">
      <c r="A594" s="1">
        <v>41501</v>
      </c>
      <c r="B594">
        <f>IF(AND('Сб, вс без доп рабочих дней'!B594=0,COUNTIFS('Доп выходной'!A:A,Календарь!A594)=0),1,0)</f>
        <v>1</v>
      </c>
      <c r="C594">
        <f t="shared" si="36"/>
        <v>2013</v>
      </c>
      <c r="D594" t="str" cm="1">
        <f t="array" ref="D594">_xlfn.SWITCH(E594,
1,"I квартал",
2,"II квартал",
3,"III квартал",
4,"IV квартал")</f>
        <v>III квартал</v>
      </c>
      <c r="E594">
        <f t="shared" si="37"/>
        <v>3</v>
      </c>
      <c r="F594" t="str" cm="1">
        <f t="array" ref="F594">_xlfn.SWITCH(G594,
1,"Январь",
2,"Февраль",
3,"Март",
4,"Апрель",
5,"Май",
6,"Июнь",
7,"Июль",
8,"Август",
9,"Сентябрь",
10,"Октябрь",
11,"Ноябрь",
12,"Декабрь")</f>
        <v>Август</v>
      </c>
      <c r="G594">
        <f t="shared" si="38"/>
        <v>8</v>
      </c>
      <c r="H594">
        <f t="shared" si="39"/>
        <v>15</v>
      </c>
    </row>
    <row r="595" spans="1:8" x14ac:dyDescent="0.25">
      <c r="A595" s="1">
        <v>41502</v>
      </c>
      <c r="B595">
        <f>IF(AND('Сб, вс без доп рабочих дней'!B595=0,COUNTIFS('Доп выходной'!A:A,Календарь!A595)=0),1,0)</f>
        <v>1</v>
      </c>
      <c r="C595">
        <f t="shared" si="36"/>
        <v>2013</v>
      </c>
      <c r="D595" t="str" cm="1">
        <f t="array" ref="D595">_xlfn.SWITCH(E595,
1,"I квартал",
2,"II квартал",
3,"III квартал",
4,"IV квартал")</f>
        <v>III квартал</v>
      </c>
      <c r="E595">
        <f t="shared" si="37"/>
        <v>3</v>
      </c>
      <c r="F595" t="str" cm="1">
        <f t="array" ref="F595">_xlfn.SWITCH(G595,
1,"Январь",
2,"Февраль",
3,"Март",
4,"Апрель",
5,"Май",
6,"Июнь",
7,"Июль",
8,"Август",
9,"Сентябрь",
10,"Октябрь",
11,"Ноябрь",
12,"Декабрь")</f>
        <v>Август</v>
      </c>
      <c r="G595">
        <f t="shared" si="38"/>
        <v>8</v>
      </c>
      <c r="H595">
        <f t="shared" si="39"/>
        <v>16</v>
      </c>
    </row>
    <row r="596" spans="1:8" x14ac:dyDescent="0.25">
      <c r="A596" s="1">
        <v>41503</v>
      </c>
      <c r="B596">
        <f>IF(AND('Сб, вс без доп рабочих дней'!B596=0,COUNTIFS('Доп выходной'!A:A,Календарь!A596)=0),1,0)</f>
        <v>0</v>
      </c>
      <c r="C596">
        <f t="shared" si="36"/>
        <v>2013</v>
      </c>
      <c r="D596" t="str" cm="1">
        <f t="array" ref="D596">_xlfn.SWITCH(E596,
1,"I квартал",
2,"II квартал",
3,"III квартал",
4,"IV квартал")</f>
        <v>III квартал</v>
      </c>
      <c r="E596">
        <f t="shared" si="37"/>
        <v>3</v>
      </c>
      <c r="F596" t="str" cm="1">
        <f t="array" ref="F596">_xlfn.SWITCH(G596,
1,"Январь",
2,"Февраль",
3,"Март",
4,"Апрель",
5,"Май",
6,"Июнь",
7,"Июль",
8,"Август",
9,"Сентябрь",
10,"Октябрь",
11,"Ноябрь",
12,"Декабрь")</f>
        <v>Август</v>
      </c>
      <c r="G596">
        <f t="shared" si="38"/>
        <v>8</v>
      </c>
      <c r="H596">
        <f t="shared" si="39"/>
        <v>17</v>
      </c>
    </row>
    <row r="597" spans="1:8" x14ac:dyDescent="0.25">
      <c r="A597" s="1">
        <v>41504</v>
      </c>
      <c r="B597">
        <f>IF(AND('Сб, вс без доп рабочих дней'!B597=0,COUNTIFS('Доп выходной'!A:A,Календарь!A597)=0),1,0)</f>
        <v>0</v>
      </c>
      <c r="C597">
        <f t="shared" si="36"/>
        <v>2013</v>
      </c>
      <c r="D597" t="str" cm="1">
        <f t="array" ref="D597">_xlfn.SWITCH(E597,
1,"I квартал",
2,"II квартал",
3,"III квартал",
4,"IV квартал")</f>
        <v>III квартал</v>
      </c>
      <c r="E597">
        <f t="shared" si="37"/>
        <v>3</v>
      </c>
      <c r="F597" t="str" cm="1">
        <f t="array" ref="F597">_xlfn.SWITCH(G597,
1,"Январь",
2,"Февраль",
3,"Март",
4,"Апрель",
5,"Май",
6,"Июнь",
7,"Июль",
8,"Август",
9,"Сентябрь",
10,"Октябрь",
11,"Ноябрь",
12,"Декабрь")</f>
        <v>Август</v>
      </c>
      <c r="G597">
        <f t="shared" si="38"/>
        <v>8</v>
      </c>
      <c r="H597">
        <f t="shared" si="39"/>
        <v>18</v>
      </c>
    </row>
    <row r="598" spans="1:8" x14ac:dyDescent="0.25">
      <c r="A598" s="1">
        <v>41505</v>
      </c>
      <c r="B598">
        <f>IF(AND('Сб, вс без доп рабочих дней'!B598=0,COUNTIFS('Доп выходной'!A:A,Календарь!A598)=0),1,0)</f>
        <v>1</v>
      </c>
      <c r="C598">
        <f t="shared" si="36"/>
        <v>2013</v>
      </c>
      <c r="D598" t="str" cm="1">
        <f t="array" ref="D598">_xlfn.SWITCH(E598,
1,"I квартал",
2,"II квартал",
3,"III квартал",
4,"IV квартал")</f>
        <v>III квартал</v>
      </c>
      <c r="E598">
        <f t="shared" si="37"/>
        <v>3</v>
      </c>
      <c r="F598" t="str" cm="1">
        <f t="array" ref="F598">_xlfn.SWITCH(G598,
1,"Январь",
2,"Февраль",
3,"Март",
4,"Апрель",
5,"Май",
6,"Июнь",
7,"Июль",
8,"Август",
9,"Сентябрь",
10,"Октябрь",
11,"Ноябрь",
12,"Декабрь")</f>
        <v>Август</v>
      </c>
      <c r="G598">
        <f t="shared" si="38"/>
        <v>8</v>
      </c>
      <c r="H598">
        <f t="shared" si="39"/>
        <v>19</v>
      </c>
    </row>
    <row r="599" spans="1:8" x14ac:dyDescent="0.25">
      <c r="A599" s="1">
        <v>41506</v>
      </c>
      <c r="B599">
        <f>IF(AND('Сб, вс без доп рабочих дней'!B599=0,COUNTIFS('Доп выходной'!A:A,Календарь!A599)=0),1,0)</f>
        <v>1</v>
      </c>
      <c r="C599">
        <f t="shared" si="36"/>
        <v>2013</v>
      </c>
      <c r="D599" t="str" cm="1">
        <f t="array" ref="D599">_xlfn.SWITCH(E599,
1,"I квартал",
2,"II квартал",
3,"III квартал",
4,"IV квартал")</f>
        <v>III квартал</v>
      </c>
      <c r="E599">
        <f t="shared" si="37"/>
        <v>3</v>
      </c>
      <c r="F599" t="str" cm="1">
        <f t="array" ref="F599">_xlfn.SWITCH(G599,
1,"Январь",
2,"Февраль",
3,"Март",
4,"Апрель",
5,"Май",
6,"Июнь",
7,"Июль",
8,"Август",
9,"Сентябрь",
10,"Октябрь",
11,"Ноябрь",
12,"Декабрь")</f>
        <v>Август</v>
      </c>
      <c r="G599">
        <f t="shared" si="38"/>
        <v>8</v>
      </c>
      <c r="H599">
        <f t="shared" si="39"/>
        <v>20</v>
      </c>
    </row>
    <row r="600" spans="1:8" x14ac:dyDescent="0.25">
      <c r="A600" s="1">
        <v>41507</v>
      </c>
      <c r="B600">
        <f>IF(AND('Сб, вс без доп рабочих дней'!B600=0,COUNTIFS('Доп выходной'!A:A,Календарь!A600)=0),1,0)</f>
        <v>1</v>
      </c>
      <c r="C600">
        <f t="shared" si="36"/>
        <v>2013</v>
      </c>
      <c r="D600" t="str" cm="1">
        <f t="array" ref="D600">_xlfn.SWITCH(E600,
1,"I квартал",
2,"II квартал",
3,"III квартал",
4,"IV квартал")</f>
        <v>III квартал</v>
      </c>
      <c r="E600">
        <f t="shared" si="37"/>
        <v>3</v>
      </c>
      <c r="F600" t="str" cm="1">
        <f t="array" ref="F600">_xlfn.SWITCH(G600,
1,"Январь",
2,"Февраль",
3,"Март",
4,"Апрель",
5,"Май",
6,"Июнь",
7,"Июль",
8,"Август",
9,"Сентябрь",
10,"Октябрь",
11,"Ноябрь",
12,"Декабрь")</f>
        <v>Август</v>
      </c>
      <c r="G600">
        <f t="shared" si="38"/>
        <v>8</v>
      </c>
      <c r="H600">
        <f t="shared" si="39"/>
        <v>21</v>
      </c>
    </row>
    <row r="601" spans="1:8" x14ac:dyDescent="0.25">
      <c r="A601" s="1">
        <v>41508</v>
      </c>
      <c r="B601">
        <f>IF(AND('Сб, вс без доп рабочих дней'!B601=0,COUNTIFS('Доп выходной'!A:A,Календарь!A601)=0),1,0)</f>
        <v>1</v>
      </c>
      <c r="C601">
        <f t="shared" si="36"/>
        <v>2013</v>
      </c>
      <c r="D601" t="str" cm="1">
        <f t="array" ref="D601">_xlfn.SWITCH(E601,
1,"I квартал",
2,"II квартал",
3,"III квартал",
4,"IV квартал")</f>
        <v>III квартал</v>
      </c>
      <c r="E601">
        <f t="shared" si="37"/>
        <v>3</v>
      </c>
      <c r="F601" t="str" cm="1">
        <f t="array" ref="F601">_xlfn.SWITCH(G601,
1,"Январь",
2,"Февраль",
3,"Март",
4,"Апрель",
5,"Май",
6,"Июнь",
7,"Июль",
8,"Август",
9,"Сентябрь",
10,"Октябрь",
11,"Ноябрь",
12,"Декабрь")</f>
        <v>Август</v>
      </c>
      <c r="G601">
        <f t="shared" si="38"/>
        <v>8</v>
      </c>
      <c r="H601">
        <f t="shared" si="39"/>
        <v>22</v>
      </c>
    </row>
    <row r="602" spans="1:8" x14ac:dyDescent="0.25">
      <c r="A602" s="1">
        <v>41509</v>
      </c>
      <c r="B602">
        <f>IF(AND('Сб, вс без доп рабочих дней'!B602=0,COUNTIFS('Доп выходной'!A:A,Календарь!A602)=0),1,0)</f>
        <v>1</v>
      </c>
      <c r="C602">
        <f t="shared" si="36"/>
        <v>2013</v>
      </c>
      <c r="D602" t="str" cm="1">
        <f t="array" ref="D602">_xlfn.SWITCH(E602,
1,"I квартал",
2,"II квартал",
3,"III квартал",
4,"IV квартал")</f>
        <v>III квартал</v>
      </c>
      <c r="E602">
        <f t="shared" si="37"/>
        <v>3</v>
      </c>
      <c r="F602" t="str" cm="1">
        <f t="array" ref="F602">_xlfn.SWITCH(G602,
1,"Январь",
2,"Февраль",
3,"Март",
4,"Апрель",
5,"Май",
6,"Июнь",
7,"Июль",
8,"Август",
9,"Сентябрь",
10,"Октябрь",
11,"Ноябрь",
12,"Декабрь")</f>
        <v>Август</v>
      </c>
      <c r="G602">
        <f t="shared" si="38"/>
        <v>8</v>
      </c>
      <c r="H602">
        <f t="shared" si="39"/>
        <v>23</v>
      </c>
    </row>
    <row r="603" spans="1:8" x14ac:dyDescent="0.25">
      <c r="A603" s="1">
        <v>41510</v>
      </c>
      <c r="B603">
        <f>IF(AND('Сб, вс без доп рабочих дней'!B603=0,COUNTIFS('Доп выходной'!A:A,Календарь!A603)=0),1,0)</f>
        <v>0</v>
      </c>
      <c r="C603">
        <f t="shared" si="36"/>
        <v>2013</v>
      </c>
      <c r="D603" t="str" cm="1">
        <f t="array" ref="D603">_xlfn.SWITCH(E603,
1,"I квартал",
2,"II квартал",
3,"III квартал",
4,"IV квартал")</f>
        <v>III квартал</v>
      </c>
      <c r="E603">
        <f t="shared" si="37"/>
        <v>3</v>
      </c>
      <c r="F603" t="str" cm="1">
        <f t="array" ref="F603">_xlfn.SWITCH(G603,
1,"Январь",
2,"Февраль",
3,"Март",
4,"Апрель",
5,"Май",
6,"Июнь",
7,"Июль",
8,"Август",
9,"Сентябрь",
10,"Октябрь",
11,"Ноябрь",
12,"Декабрь")</f>
        <v>Август</v>
      </c>
      <c r="G603">
        <f t="shared" si="38"/>
        <v>8</v>
      </c>
      <c r="H603">
        <f t="shared" si="39"/>
        <v>24</v>
      </c>
    </row>
    <row r="604" spans="1:8" x14ac:dyDescent="0.25">
      <c r="A604" s="1">
        <v>41511</v>
      </c>
      <c r="B604">
        <f>IF(AND('Сб, вс без доп рабочих дней'!B604=0,COUNTIFS('Доп выходной'!A:A,Календарь!A604)=0),1,0)</f>
        <v>0</v>
      </c>
      <c r="C604">
        <f t="shared" si="36"/>
        <v>2013</v>
      </c>
      <c r="D604" t="str" cm="1">
        <f t="array" ref="D604">_xlfn.SWITCH(E604,
1,"I квартал",
2,"II квартал",
3,"III квартал",
4,"IV квартал")</f>
        <v>III квартал</v>
      </c>
      <c r="E604">
        <f t="shared" si="37"/>
        <v>3</v>
      </c>
      <c r="F604" t="str" cm="1">
        <f t="array" ref="F604">_xlfn.SWITCH(G604,
1,"Январь",
2,"Февраль",
3,"Март",
4,"Апрель",
5,"Май",
6,"Июнь",
7,"Июль",
8,"Август",
9,"Сентябрь",
10,"Октябрь",
11,"Ноябрь",
12,"Декабрь")</f>
        <v>Август</v>
      </c>
      <c r="G604">
        <f t="shared" si="38"/>
        <v>8</v>
      </c>
      <c r="H604">
        <f t="shared" si="39"/>
        <v>25</v>
      </c>
    </row>
    <row r="605" spans="1:8" x14ac:dyDescent="0.25">
      <c r="A605" s="1">
        <v>41512</v>
      </c>
      <c r="B605">
        <f>IF(AND('Сб, вс без доп рабочих дней'!B605=0,COUNTIFS('Доп выходной'!A:A,Календарь!A605)=0),1,0)</f>
        <v>1</v>
      </c>
      <c r="C605">
        <f t="shared" si="36"/>
        <v>2013</v>
      </c>
      <c r="D605" t="str" cm="1">
        <f t="array" ref="D605">_xlfn.SWITCH(E605,
1,"I квартал",
2,"II квартал",
3,"III квартал",
4,"IV квартал")</f>
        <v>III квартал</v>
      </c>
      <c r="E605">
        <f t="shared" si="37"/>
        <v>3</v>
      </c>
      <c r="F605" t="str" cm="1">
        <f t="array" ref="F605">_xlfn.SWITCH(G605,
1,"Январь",
2,"Февраль",
3,"Март",
4,"Апрель",
5,"Май",
6,"Июнь",
7,"Июль",
8,"Август",
9,"Сентябрь",
10,"Октябрь",
11,"Ноябрь",
12,"Декабрь")</f>
        <v>Август</v>
      </c>
      <c r="G605">
        <f t="shared" si="38"/>
        <v>8</v>
      </c>
      <c r="H605">
        <f t="shared" si="39"/>
        <v>26</v>
      </c>
    </row>
    <row r="606" spans="1:8" x14ac:dyDescent="0.25">
      <c r="A606" s="1">
        <v>41513</v>
      </c>
      <c r="B606">
        <f>IF(AND('Сб, вс без доп рабочих дней'!B606=0,COUNTIFS('Доп выходной'!A:A,Календарь!A606)=0),1,0)</f>
        <v>1</v>
      </c>
      <c r="C606">
        <f t="shared" si="36"/>
        <v>2013</v>
      </c>
      <c r="D606" t="str" cm="1">
        <f t="array" ref="D606">_xlfn.SWITCH(E606,
1,"I квартал",
2,"II квартал",
3,"III квартал",
4,"IV квартал")</f>
        <v>III квартал</v>
      </c>
      <c r="E606">
        <f t="shared" si="37"/>
        <v>3</v>
      </c>
      <c r="F606" t="str" cm="1">
        <f t="array" ref="F606">_xlfn.SWITCH(G606,
1,"Январь",
2,"Февраль",
3,"Март",
4,"Апрель",
5,"Май",
6,"Июнь",
7,"Июль",
8,"Август",
9,"Сентябрь",
10,"Октябрь",
11,"Ноябрь",
12,"Декабрь")</f>
        <v>Август</v>
      </c>
      <c r="G606">
        <f t="shared" si="38"/>
        <v>8</v>
      </c>
      <c r="H606">
        <f t="shared" si="39"/>
        <v>27</v>
      </c>
    </row>
    <row r="607" spans="1:8" x14ac:dyDescent="0.25">
      <c r="A607" s="1">
        <v>41514</v>
      </c>
      <c r="B607">
        <f>IF(AND('Сб, вс без доп рабочих дней'!B607=0,COUNTIFS('Доп выходной'!A:A,Календарь!A607)=0),1,0)</f>
        <v>1</v>
      </c>
      <c r="C607">
        <f t="shared" si="36"/>
        <v>2013</v>
      </c>
      <c r="D607" t="str" cm="1">
        <f t="array" ref="D607">_xlfn.SWITCH(E607,
1,"I квартал",
2,"II квартал",
3,"III квартал",
4,"IV квартал")</f>
        <v>III квартал</v>
      </c>
      <c r="E607">
        <f t="shared" si="37"/>
        <v>3</v>
      </c>
      <c r="F607" t="str" cm="1">
        <f t="array" ref="F607">_xlfn.SWITCH(G607,
1,"Январь",
2,"Февраль",
3,"Март",
4,"Апрель",
5,"Май",
6,"Июнь",
7,"Июль",
8,"Август",
9,"Сентябрь",
10,"Октябрь",
11,"Ноябрь",
12,"Декабрь")</f>
        <v>Август</v>
      </c>
      <c r="G607">
        <f t="shared" si="38"/>
        <v>8</v>
      </c>
      <c r="H607">
        <f t="shared" si="39"/>
        <v>28</v>
      </c>
    </row>
    <row r="608" spans="1:8" x14ac:dyDescent="0.25">
      <c r="A608" s="1">
        <v>41515</v>
      </c>
      <c r="B608">
        <f>IF(AND('Сб, вс без доп рабочих дней'!B608=0,COUNTIFS('Доп выходной'!A:A,Календарь!A608)=0),1,0)</f>
        <v>1</v>
      </c>
      <c r="C608">
        <f t="shared" si="36"/>
        <v>2013</v>
      </c>
      <c r="D608" t="str" cm="1">
        <f t="array" ref="D608">_xlfn.SWITCH(E608,
1,"I квартал",
2,"II квартал",
3,"III квартал",
4,"IV квартал")</f>
        <v>III квартал</v>
      </c>
      <c r="E608">
        <f t="shared" si="37"/>
        <v>3</v>
      </c>
      <c r="F608" t="str" cm="1">
        <f t="array" ref="F608">_xlfn.SWITCH(G608,
1,"Январь",
2,"Февраль",
3,"Март",
4,"Апрель",
5,"Май",
6,"Июнь",
7,"Июль",
8,"Август",
9,"Сентябрь",
10,"Октябрь",
11,"Ноябрь",
12,"Декабрь")</f>
        <v>Август</v>
      </c>
      <c r="G608">
        <f t="shared" si="38"/>
        <v>8</v>
      </c>
      <c r="H608">
        <f t="shared" si="39"/>
        <v>29</v>
      </c>
    </row>
    <row r="609" spans="1:8" x14ac:dyDescent="0.25">
      <c r="A609" s="1">
        <v>41516</v>
      </c>
      <c r="B609">
        <f>IF(AND('Сб, вс без доп рабочих дней'!B609=0,COUNTIFS('Доп выходной'!A:A,Календарь!A609)=0),1,0)</f>
        <v>1</v>
      </c>
      <c r="C609">
        <f t="shared" si="36"/>
        <v>2013</v>
      </c>
      <c r="D609" t="str" cm="1">
        <f t="array" ref="D609">_xlfn.SWITCH(E609,
1,"I квартал",
2,"II квартал",
3,"III квартал",
4,"IV квартал")</f>
        <v>III квартал</v>
      </c>
      <c r="E609">
        <f t="shared" si="37"/>
        <v>3</v>
      </c>
      <c r="F609" t="str" cm="1">
        <f t="array" ref="F609">_xlfn.SWITCH(G609,
1,"Январь",
2,"Февраль",
3,"Март",
4,"Апрель",
5,"Май",
6,"Июнь",
7,"Июль",
8,"Август",
9,"Сентябрь",
10,"Октябрь",
11,"Ноябрь",
12,"Декабрь")</f>
        <v>Август</v>
      </c>
      <c r="G609">
        <f t="shared" si="38"/>
        <v>8</v>
      </c>
      <c r="H609">
        <f t="shared" si="39"/>
        <v>30</v>
      </c>
    </row>
    <row r="610" spans="1:8" x14ac:dyDescent="0.25">
      <c r="A610" s="1">
        <v>41517</v>
      </c>
      <c r="B610">
        <f>IF(AND('Сб, вс без доп рабочих дней'!B610=0,COUNTIFS('Доп выходной'!A:A,Календарь!A610)=0),1,0)</f>
        <v>0</v>
      </c>
      <c r="C610">
        <f t="shared" si="36"/>
        <v>2013</v>
      </c>
      <c r="D610" t="str" cm="1">
        <f t="array" ref="D610">_xlfn.SWITCH(E610,
1,"I квартал",
2,"II квартал",
3,"III квартал",
4,"IV квартал")</f>
        <v>III квартал</v>
      </c>
      <c r="E610">
        <f t="shared" si="37"/>
        <v>3</v>
      </c>
      <c r="F610" t="str" cm="1">
        <f t="array" ref="F610">_xlfn.SWITCH(G610,
1,"Январь",
2,"Февраль",
3,"Март",
4,"Апрель",
5,"Май",
6,"Июнь",
7,"Июль",
8,"Август",
9,"Сентябрь",
10,"Октябрь",
11,"Ноябрь",
12,"Декабрь")</f>
        <v>Август</v>
      </c>
      <c r="G610">
        <f t="shared" si="38"/>
        <v>8</v>
      </c>
      <c r="H610">
        <f t="shared" si="39"/>
        <v>31</v>
      </c>
    </row>
    <row r="611" spans="1:8" x14ac:dyDescent="0.25">
      <c r="A611" s="1">
        <v>41518</v>
      </c>
      <c r="B611">
        <f>IF(AND('Сб, вс без доп рабочих дней'!B611=0,COUNTIFS('Доп выходной'!A:A,Календарь!A611)=0),1,0)</f>
        <v>0</v>
      </c>
      <c r="C611">
        <f t="shared" si="36"/>
        <v>2013</v>
      </c>
      <c r="D611" t="str" cm="1">
        <f t="array" ref="D611">_xlfn.SWITCH(E611,
1,"I квартал",
2,"II квартал",
3,"III квартал",
4,"IV квартал")</f>
        <v>III квартал</v>
      </c>
      <c r="E611">
        <f t="shared" si="37"/>
        <v>3</v>
      </c>
      <c r="F611" t="str" cm="1">
        <f t="array" ref="F611">_xlfn.SWITCH(G611,
1,"Январь",
2,"Февраль",
3,"Март",
4,"Апрель",
5,"Май",
6,"Июнь",
7,"Июль",
8,"Август",
9,"Сентябрь",
10,"Октябрь",
11,"Ноябрь",
12,"Декабрь")</f>
        <v>Сентябрь</v>
      </c>
      <c r="G611">
        <f t="shared" si="38"/>
        <v>9</v>
      </c>
      <c r="H611">
        <f t="shared" si="39"/>
        <v>1</v>
      </c>
    </row>
    <row r="612" spans="1:8" x14ac:dyDescent="0.25">
      <c r="A612" s="1">
        <v>41519</v>
      </c>
      <c r="B612">
        <f>IF(AND('Сб, вс без доп рабочих дней'!B612=0,COUNTIFS('Доп выходной'!A:A,Календарь!A612)=0),1,0)</f>
        <v>1</v>
      </c>
      <c r="C612">
        <f t="shared" si="36"/>
        <v>2013</v>
      </c>
      <c r="D612" t="str" cm="1">
        <f t="array" ref="D612">_xlfn.SWITCH(E612,
1,"I квартал",
2,"II квартал",
3,"III квартал",
4,"IV квартал")</f>
        <v>III квартал</v>
      </c>
      <c r="E612">
        <f t="shared" si="37"/>
        <v>3</v>
      </c>
      <c r="F612" t="str" cm="1">
        <f t="array" ref="F612">_xlfn.SWITCH(G612,
1,"Январь",
2,"Февраль",
3,"Март",
4,"Апрель",
5,"Май",
6,"Июнь",
7,"Июль",
8,"Август",
9,"Сентябрь",
10,"Октябрь",
11,"Ноябрь",
12,"Декабрь")</f>
        <v>Сентябрь</v>
      </c>
      <c r="G612">
        <f t="shared" si="38"/>
        <v>9</v>
      </c>
      <c r="H612">
        <f t="shared" si="39"/>
        <v>2</v>
      </c>
    </row>
    <row r="613" spans="1:8" x14ac:dyDescent="0.25">
      <c r="A613" s="1">
        <v>41520</v>
      </c>
      <c r="B613">
        <f>IF(AND('Сб, вс без доп рабочих дней'!B613=0,COUNTIFS('Доп выходной'!A:A,Календарь!A613)=0),1,0)</f>
        <v>1</v>
      </c>
      <c r="C613">
        <f t="shared" si="36"/>
        <v>2013</v>
      </c>
      <c r="D613" t="str" cm="1">
        <f t="array" ref="D613">_xlfn.SWITCH(E613,
1,"I квартал",
2,"II квартал",
3,"III квартал",
4,"IV квартал")</f>
        <v>III квартал</v>
      </c>
      <c r="E613">
        <f t="shared" si="37"/>
        <v>3</v>
      </c>
      <c r="F613" t="str" cm="1">
        <f t="array" ref="F613">_xlfn.SWITCH(G613,
1,"Январь",
2,"Февраль",
3,"Март",
4,"Апрель",
5,"Май",
6,"Июнь",
7,"Июль",
8,"Август",
9,"Сентябрь",
10,"Октябрь",
11,"Ноябрь",
12,"Декабрь")</f>
        <v>Сентябрь</v>
      </c>
      <c r="G613">
        <f t="shared" si="38"/>
        <v>9</v>
      </c>
      <c r="H613">
        <f t="shared" si="39"/>
        <v>3</v>
      </c>
    </row>
    <row r="614" spans="1:8" x14ac:dyDescent="0.25">
      <c r="A614" s="1">
        <v>41521</v>
      </c>
      <c r="B614">
        <f>IF(AND('Сб, вс без доп рабочих дней'!B614=0,COUNTIFS('Доп выходной'!A:A,Календарь!A614)=0),1,0)</f>
        <v>1</v>
      </c>
      <c r="C614">
        <f t="shared" si="36"/>
        <v>2013</v>
      </c>
      <c r="D614" t="str" cm="1">
        <f t="array" ref="D614">_xlfn.SWITCH(E614,
1,"I квартал",
2,"II квартал",
3,"III квартал",
4,"IV квартал")</f>
        <v>III квартал</v>
      </c>
      <c r="E614">
        <f t="shared" si="37"/>
        <v>3</v>
      </c>
      <c r="F614" t="str" cm="1">
        <f t="array" ref="F614">_xlfn.SWITCH(G614,
1,"Январь",
2,"Февраль",
3,"Март",
4,"Апрель",
5,"Май",
6,"Июнь",
7,"Июль",
8,"Август",
9,"Сентябрь",
10,"Октябрь",
11,"Ноябрь",
12,"Декабрь")</f>
        <v>Сентябрь</v>
      </c>
      <c r="G614">
        <f t="shared" si="38"/>
        <v>9</v>
      </c>
      <c r="H614">
        <f t="shared" si="39"/>
        <v>4</v>
      </c>
    </row>
    <row r="615" spans="1:8" x14ac:dyDescent="0.25">
      <c r="A615" s="1">
        <v>41522</v>
      </c>
      <c r="B615">
        <f>IF(AND('Сб, вс без доп рабочих дней'!B615=0,COUNTIFS('Доп выходной'!A:A,Календарь!A615)=0),1,0)</f>
        <v>1</v>
      </c>
      <c r="C615">
        <f t="shared" si="36"/>
        <v>2013</v>
      </c>
      <c r="D615" t="str" cm="1">
        <f t="array" ref="D615">_xlfn.SWITCH(E615,
1,"I квартал",
2,"II квартал",
3,"III квартал",
4,"IV квартал")</f>
        <v>III квартал</v>
      </c>
      <c r="E615">
        <f t="shared" si="37"/>
        <v>3</v>
      </c>
      <c r="F615" t="str" cm="1">
        <f t="array" ref="F615">_xlfn.SWITCH(G615,
1,"Январь",
2,"Февраль",
3,"Март",
4,"Апрель",
5,"Май",
6,"Июнь",
7,"Июль",
8,"Август",
9,"Сентябрь",
10,"Октябрь",
11,"Ноябрь",
12,"Декабрь")</f>
        <v>Сентябрь</v>
      </c>
      <c r="G615">
        <f t="shared" si="38"/>
        <v>9</v>
      </c>
      <c r="H615">
        <f t="shared" si="39"/>
        <v>5</v>
      </c>
    </row>
    <row r="616" spans="1:8" x14ac:dyDescent="0.25">
      <c r="A616" s="1">
        <v>41523</v>
      </c>
      <c r="B616">
        <f>IF(AND('Сб, вс без доп рабочих дней'!B616=0,COUNTIFS('Доп выходной'!A:A,Календарь!A616)=0),1,0)</f>
        <v>1</v>
      </c>
      <c r="C616">
        <f t="shared" si="36"/>
        <v>2013</v>
      </c>
      <c r="D616" t="str" cm="1">
        <f t="array" ref="D616">_xlfn.SWITCH(E616,
1,"I квартал",
2,"II квартал",
3,"III квартал",
4,"IV квартал")</f>
        <v>III квартал</v>
      </c>
      <c r="E616">
        <f t="shared" si="37"/>
        <v>3</v>
      </c>
      <c r="F616" t="str" cm="1">
        <f t="array" ref="F616">_xlfn.SWITCH(G616,
1,"Январь",
2,"Февраль",
3,"Март",
4,"Апрель",
5,"Май",
6,"Июнь",
7,"Июль",
8,"Август",
9,"Сентябрь",
10,"Октябрь",
11,"Ноябрь",
12,"Декабрь")</f>
        <v>Сентябрь</v>
      </c>
      <c r="G616">
        <f t="shared" si="38"/>
        <v>9</v>
      </c>
      <c r="H616">
        <f t="shared" si="39"/>
        <v>6</v>
      </c>
    </row>
    <row r="617" spans="1:8" x14ac:dyDescent="0.25">
      <c r="A617" s="1">
        <v>41524</v>
      </c>
      <c r="B617">
        <f>IF(AND('Сб, вс без доп рабочих дней'!B617=0,COUNTIFS('Доп выходной'!A:A,Календарь!A617)=0),1,0)</f>
        <v>0</v>
      </c>
      <c r="C617">
        <f t="shared" si="36"/>
        <v>2013</v>
      </c>
      <c r="D617" t="str" cm="1">
        <f t="array" ref="D617">_xlfn.SWITCH(E617,
1,"I квартал",
2,"II квартал",
3,"III квартал",
4,"IV квартал")</f>
        <v>III квартал</v>
      </c>
      <c r="E617">
        <f t="shared" si="37"/>
        <v>3</v>
      </c>
      <c r="F617" t="str" cm="1">
        <f t="array" ref="F617">_xlfn.SWITCH(G617,
1,"Январь",
2,"Февраль",
3,"Март",
4,"Апрель",
5,"Май",
6,"Июнь",
7,"Июль",
8,"Август",
9,"Сентябрь",
10,"Октябрь",
11,"Ноябрь",
12,"Декабрь")</f>
        <v>Сентябрь</v>
      </c>
      <c r="G617">
        <f t="shared" si="38"/>
        <v>9</v>
      </c>
      <c r="H617">
        <f t="shared" si="39"/>
        <v>7</v>
      </c>
    </row>
    <row r="618" spans="1:8" x14ac:dyDescent="0.25">
      <c r="A618" s="1">
        <v>41525</v>
      </c>
      <c r="B618">
        <f>IF(AND('Сб, вс без доп рабочих дней'!B618=0,COUNTIFS('Доп выходной'!A:A,Календарь!A618)=0),1,0)</f>
        <v>0</v>
      </c>
      <c r="C618">
        <f t="shared" si="36"/>
        <v>2013</v>
      </c>
      <c r="D618" t="str" cm="1">
        <f t="array" ref="D618">_xlfn.SWITCH(E618,
1,"I квартал",
2,"II квартал",
3,"III квартал",
4,"IV квартал")</f>
        <v>III квартал</v>
      </c>
      <c r="E618">
        <f t="shared" si="37"/>
        <v>3</v>
      </c>
      <c r="F618" t="str" cm="1">
        <f t="array" ref="F618">_xlfn.SWITCH(G618,
1,"Январь",
2,"Февраль",
3,"Март",
4,"Апрель",
5,"Май",
6,"Июнь",
7,"Июль",
8,"Август",
9,"Сентябрь",
10,"Октябрь",
11,"Ноябрь",
12,"Декабрь")</f>
        <v>Сентябрь</v>
      </c>
      <c r="G618">
        <f t="shared" si="38"/>
        <v>9</v>
      </c>
      <c r="H618">
        <f t="shared" si="39"/>
        <v>8</v>
      </c>
    </row>
    <row r="619" spans="1:8" x14ac:dyDescent="0.25">
      <c r="A619" s="1">
        <v>41526</v>
      </c>
      <c r="B619">
        <f>IF(AND('Сб, вс без доп рабочих дней'!B619=0,COUNTIFS('Доп выходной'!A:A,Календарь!A619)=0),1,0)</f>
        <v>1</v>
      </c>
      <c r="C619">
        <f t="shared" si="36"/>
        <v>2013</v>
      </c>
      <c r="D619" t="str" cm="1">
        <f t="array" ref="D619">_xlfn.SWITCH(E619,
1,"I квартал",
2,"II квартал",
3,"III квартал",
4,"IV квартал")</f>
        <v>III квартал</v>
      </c>
      <c r="E619">
        <f t="shared" si="37"/>
        <v>3</v>
      </c>
      <c r="F619" t="str" cm="1">
        <f t="array" ref="F619">_xlfn.SWITCH(G619,
1,"Январь",
2,"Февраль",
3,"Март",
4,"Апрель",
5,"Май",
6,"Июнь",
7,"Июль",
8,"Август",
9,"Сентябрь",
10,"Октябрь",
11,"Ноябрь",
12,"Декабрь")</f>
        <v>Сентябрь</v>
      </c>
      <c r="G619">
        <f t="shared" si="38"/>
        <v>9</v>
      </c>
      <c r="H619">
        <f t="shared" si="39"/>
        <v>9</v>
      </c>
    </row>
    <row r="620" spans="1:8" x14ac:dyDescent="0.25">
      <c r="A620" s="1">
        <v>41527</v>
      </c>
      <c r="B620">
        <f>IF(AND('Сб, вс без доп рабочих дней'!B620=0,COUNTIFS('Доп выходной'!A:A,Календарь!A620)=0),1,0)</f>
        <v>1</v>
      </c>
      <c r="C620">
        <f t="shared" si="36"/>
        <v>2013</v>
      </c>
      <c r="D620" t="str" cm="1">
        <f t="array" ref="D620">_xlfn.SWITCH(E620,
1,"I квартал",
2,"II квартал",
3,"III квартал",
4,"IV квартал")</f>
        <v>III квартал</v>
      </c>
      <c r="E620">
        <f t="shared" si="37"/>
        <v>3</v>
      </c>
      <c r="F620" t="str" cm="1">
        <f t="array" ref="F620">_xlfn.SWITCH(G620,
1,"Январь",
2,"Февраль",
3,"Март",
4,"Апрель",
5,"Май",
6,"Июнь",
7,"Июль",
8,"Август",
9,"Сентябрь",
10,"Октябрь",
11,"Ноябрь",
12,"Декабрь")</f>
        <v>Сентябрь</v>
      </c>
      <c r="G620">
        <f t="shared" si="38"/>
        <v>9</v>
      </c>
      <c r="H620">
        <f t="shared" si="39"/>
        <v>10</v>
      </c>
    </row>
    <row r="621" spans="1:8" x14ac:dyDescent="0.25">
      <c r="A621" s="1">
        <v>41528</v>
      </c>
      <c r="B621">
        <f>IF(AND('Сб, вс без доп рабочих дней'!B621=0,COUNTIFS('Доп выходной'!A:A,Календарь!A621)=0),1,0)</f>
        <v>1</v>
      </c>
      <c r="C621">
        <f t="shared" si="36"/>
        <v>2013</v>
      </c>
      <c r="D621" t="str" cm="1">
        <f t="array" ref="D621">_xlfn.SWITCH(E621,
1,"I квартал",
2,"II квартал",
3,"III квартал",
4,"IV квартал")</f>
        <v>III квартал</v>
      </c>
      <c r="E621">
        <f t="shared" si="37"/>
        <v>3</v>
      </c>
      <c r="F621" t="str" cm="1">
        <f t="array" ref="F621">_xlfn.SWITCH(G621,
1,"Январь",
2,"Февраль",
3,"Март",
4,"Апрель",
5,"Май",
6,"Июнь",
7,"Июль",
8,"Август",
9,"Сентябрь",
10,"Октябрь",
11,"Ноябрь",
12,"Декабрь")</f>
        <v>Сентябрь</v>
      </c>
      <c r="G621">
        <f t="shared" si="38"/>
        <v>9</v>
      </c>
      <c r="H621">
        <f t="shared" si="39"/>
        <v>11</v>
      </c>
    </row>
    <row r="622" spans="1:8" x14ac:dyDescent="0.25">
      <c r="A622" s="1">
        <v>41529</v>
      </c>
      <c r="B622">
        <f>IF(AND('Сб, вс без доп рабочих дней'!B622=0,COUNTIFS('Доп выходной'!A:A,Календарь!A622)=0),1,0)</f>
        <v>1</v>
      </c>
      <c r="C622">
        <f t="shared" si="36"/>
        <v>2013</v>
      </c>
      <c r="D622" t="str" cm="1">
        <f t="array" ref="D622">_xlfn.SWITCH(E622,
1,"I квартал",
2,"II квартал",
3,"III квартал",
4,"IV квартал")</f>
        <v>III квартал</v>
      </c>
      <c r="E622">
        <f t="shared" si="37"/>
        <v>3</v>
      </c>
      <c r="F622" t="str" cm="1">
        <f t="array" ref="F622">_xlfn.SWITCH(G622,
1,"Январь",
2,"Февраль",
3,"Март",
4,"Апрель",
5,"Май",
6,"Июнь",
7,"Июль",
8,"Август",
9,"Сентябрь",
10,"Октябрь",
11,"Ноябрь",
12,"Декабрь")</f>
        <v>Сентябрь</v>
      </c>
      <c r="G622">
        <f t="shared" si="38"/>
        <v>9</v>
      </c>
      <c r="H622">
        <f t="shared" si="39"/>
        <v>12</v>
      </c>
    </row>
    <row r="623" spans="1:8" x14ac:dyDescent="0.25">
      <c r="A623" s="1">
        <v>41530</v>
      </c>
      <c r="B623">
        <f>IF(AND('Сб, вс без доп рабочих дней'!B623=0,COUNTIFS('Доп выходной'!A:A,Календарь!A623)=0),1,0)</f>
        <v>1</v>
      </c>
      <c r="C623">
        <f t="shared" si="36"/>
        <v>2013</v>
      </c>
      <c r="D623" t="str" cm="1">
        <f t="array" ref="D623">_xlfn.SWITCH(E623,
1,"I квартал",
2,"II квартал",
3,"III квартал",
4,"IV квартал")</f>
        <v>III квартал</v>
      </c>
      <c r="E623">
        <f t="shared" si="37"/>
        <v>3</v>
      </c>
      <c r="F623" t="str" cm="1">
        <f t="array" ref="F623">_xlfn.SWITCH(G623,
1,"Январь",
2,"Февраль",
3,"Март",
4,"Апрель",
5,"Май",
6,"Июнь",
7,"Июль",
8,"Август",
9,"Сентябрь",
10,"Октябрь",
11,"Ноябрь",
12,"Декабрь")</f>
        <v>Сентябрь</v>
      </c>
      <c r="G623">
        <f t="shared" si="38"/>
        <v>9</v>
      </c>
      <c r="H623">
        <f t="shared" si="39"/>
        <v>13</v>
      </c>
    </row>
    <row r="624" spans="1:8" x14ac:dyDescent="0.25">
      <c r="A624" s="1">
        <v>41531</v>
      </c>
      <c r="B624">
        <f>IF(AND('Сб, вс без доп рабочих дней'!B624=0,COUNTIFS('Доп выходной'!A:A,Календарь!A624)=0),1,0)</f>
        <v>0</v>
      </c>
      <c r="C624">
        <f t="shared" si="36"/>
        <v>2013</v>
      </c>
      <c r="D624" t="str" cm="1">
        <f t="array" ref="D624">_xlfn.SWITCH(E624,
1,"I квартал",
2,"II квартал",
3,"III квартал",
4,"IV квартал")</f>
        <v>III квартал</v>
      </c>
      <c r="E624">
        <f t="shared" si="37"/>
        <v>3</v>
      </c>
      <c r="F624" t="str" cm="1">
        <f t="array" ref="F624">_xlfn.SWITCH(G624,
1,"Январь",
2,"Февраль",
3,"Март",
4,"Апрель",
5,"Май",
6,"Июнь",
7,"Июль",
8,"Август",
9,"Сентябрь",
10,"Октябрь",
11,"Ноябрь",
12,"Декабрь")</f>
        <v>Сентябрь</v>
      </c>
      <c r="G624">
        <f t="shared" si="38"/>
        <v>9</v>
      </c>
      <c r="H624">
        <f t="shared" si="39"/>
        <v>14</v>
      </c>
    </row>
    <row r="625" spans="1:8" x14ac:dyDescent="0.25">
      <c r="A625" s="1">
        <v>41532</v>
      </c>
      <c r="B625">
        <f>IF(AND('Сб, вс без доп рабочих дней'!B625=0,COUNTIFS('Доп выходной'!A:A,Календарь!A625)=0),1,0)</f>
        <v>0</v>
      </c>
      <c r="C625">
        <f t="shared" si="36"/>
        <v>2013</v>
      </c>
      <c r="D625" t="str" cm="1">
        <f t="array" ref="D625">_xlfn.SWITCH(E625,
1,"I квартал",
2,"II квартал",
3,"III квартал",
4,"IV квартал")</f>
        <v>III квартал</v>
      </c>
      <c r="E625">
        <f t="shared" si="37"/>
        <v>3</v>
      </c>
      <c r="F625" t="str" cm="1">
        <f t="array" ref="F625">_xlfn.SWITCH(G625,
1,"Январь",
2,"Февраль",
3,"Март",
4,"Апрель",
5,"Май",
6,"Июнь",
7,"Июль",
8,"Август",
9,"Сентябрь",
10,"Октябрь",
11,"Ноябрь",
12,"Декабрь")</f>
        <v>Сентябрь</v>
      </c>
      <c r="G625">
        <f t="shared" si="38"/>
        <v>9</v>
      </c>
      <c r="H625">
        <f t="shared" si="39"/>
        <v>15</v>
      </c>
    </row>
    <row r="626" spans="1:8" x14ac:dyDescent="0.25">
      <c r="A626" s="1">
        <v>41533</v>
      </c>
      <c r="B626">
        <f>IF(AND('Сб, вс без доп рабочих дней'!B626=0,COUNTIFS('Доп выходной'!A:A,Календарь!A626)=0),1,0)</f>
        <v>1</v>
      </c>
      <c r="C626">
        <f t="shared" si="36"/>
        <v>2013</v>
      </c>
      <c r="D626" t="str" cm="1">
        <f t="array" ref="D626">_xlfn.SWITCH(E626,
1,"I квартал",
2,"II квартал",
3,"III квартал",
4,"IV квартал")</f>
        <v>III квартал</v>
      </c>
      <c r="E626">
        <f t="shared" si="37"/>
        <v>3</v>
      </c>
      <c r="F626" t="str" cm="1">
        <f t="array" ref="F626">_xlfn.SWITCH(G626,
1,"Январь",
2,"Февраль",
3,"Март",
4,"Апрель",
5,"Май",
6,"Июнь",
7,"Июль",
8,"Август",
9,"Сентябрь",
10,"Октябрь",
11,"Ноябрь",
12,"Декабрь")</f>
        <v>Сентябрь</v>
      </c>
      <c r="G626">
        <f t="shared" si="38"/>
        <v>9</v>
      </c>
      <c r="H626">
        <f t="shared" si="39"/>
        <v>16</v>
      </c>
    </row>
    <row r="627" spans="1:8" x14ac:dyDescent="0.25">
      <c r="A627" s="1">
        <v>41534</v>
      </c>
      <c r="B627">
        <f>IF(AND('Сб, вс без доп рабочих дней'!B627=0,COUNTIFS('Доп выходной'!A:A,Календарь!A627)=0),1,0)</f>
        <v>1</v>
      </c>
      <c r="C627">
        <f t="shared" si="36"/>
        <v>2013</v>
      </c>
      <c r="D627" t="str" cm="1">
        <f t="array" ref="D627">_xlfn.SWITCH(E627,
1,"I квартал",
2,"II квартал",
3,"III квартал",
4,"IV квартал")</f>
        <v>III квартал</v>
      </c>
      <c r="E627">
        <f t="shared" si="37"/>
        <v>3</v>
      </c>
      <c r="F627" t="str" cm="1">
        <f t="array" ref="F627">_xlfn.SWITCH(G627,
1,"Январь",
2,"Февраль",
3,"Март",
4,"Апрель",
5,"Май",
6,"Июнь",
7,"Июль",
8,"Август",
9,"Сентябрь",
10,"Октябрь",
11,"Ноябрь",
12,"Декабрь")</f>
        <v>Сентябрь</v>
      </c>
      <c r="G627">
        <f t="shared" si="38"/>
        <v>9</v>
      </c>
      <c r="H627">
        <f t="shared" si="39"/>
        <v>17</v>
      </c>
    </row>
    <row r="628" spans="1:8" x14ac:dyDescent="0.25">
      <c r="A628" s="1">
        <v>41535</v>
      </c>
      <c r="B628">
        <f>IF(AND('Сб, вс без доп рабочих дней'!B628=0,COUNTIFS('Доп выходной'!A:A,Календарь!A628)=0),1,0)</f>
        <v>1</v>
      </c>
      <c r="C628">
        <f t="shared" si="36"/>
        <v>2013</v>
      </c>
      <c r="D628" t="str" cm="1">
        <f t="array" ref="D628">_xlfn.SWITCH(E628,
1,"I квартал",
2,"II квартал",
3,"III квартал",
4,"IV квартал")</f>
        <v>III квартал</v>
      </c>
      <c r="E628">
        <f t="shared" si="37"/>
        <v>3</v>
      </c>
      <c r="F628" t="str" cm="1">
        <f t="array" ref="F628">_xlfn.SWITCH(G628,
1,"Январь",
2,"Февраль",
3,"Март",
4,"Апрель",
5,"Май",
6,"Июнь",
7,"Июль",
8,"Август",
9,"Сентябрь",
10,"Октябрь",
11,"Ноябрь",
12,"Декабрь")</f>
        <v>Сентябрь</v>
      </c>
      <c r="G628">
        <f t="shared" si="38"/>
        <v>9</v>
      </c>
      <c r="H628">
        <f t="shared" si="39"/>
        <v>18</v>
      </c>
    </row>
    <row r="629" spans="1:8" x14ac:dyDescent="0.25">
      <c r="A629" s="1">
        <v>41536</v>
      </c>
      <c r="B629">
        <f>IF(AND('Сб, вс без доп рабочих дней'!B629=0,COUNTIFS('Доп выходной'!A:A,Календарь!A629)=0),1,0)</f>
        <v>1</v>
      </c>
      <c r="C629">
        <f t="shared" si="36"/>
        <v>2013</v>
      </c>
      <c r="D629" t="str" cm="1">
        <f t="array" ref="D629">_xlfn.SWITCH(E629,
1,"I квартал",
2,"II квартал",
3,"III квартал",
4,"IV квартал")</f>
        <v>III квартал</v>
      </c>
      <c r="E629">
        <f t="shared" si="37"/>
        <v>3</v>
      </c>
      <c r="F629" t="str" cm="1">
        <f t="array" ref="F629">_xlfn.SWITCH(G629,
1,"Январь",
2,"Февраль",
3,"Март",
4,"Апрель",
5,"Май",
6,"Июнь",
7,"Июль",
8,"Август",
9,"Сентябрь",
10,"Октябрь",
11,"Ноябрь",
12,"Декабрь")</f>
        <v>Сентябрь</v>
      </c>
      <c r="G629">
        <f t="shared" si="38"/>
        <v>9</v>
      </c>
      <c r="H629">
        <f t="shared" si="39"/>
        <v>19</v>
      </c>
    </row>
    <row r="630" spans="1:8" x14ac:dyDescent="0.25">
      <c r="A630" s="1">
        <v>41537</v>
      </c>
      <c r="B630">
        <f>IF(AND('Сб, вс без доп рабочих дней'!B630=0,COUNTIFS('Доп выходной'!A:A,Календарь!A630)=0),1,0)</f>
        <v>1</v>
      </c>
      <c r="C630">
        <f t="shared" si="36"/>
        <v>2013</v>
      </c>
      <c r="D630" t="str" cm="1">
        <f t="array" ref="D630">_xlfn.SWITCH(E630,
1,"I квартал",
2,"II квартал",
3,"III квартал",
4,"IV квартал")</f>
        <v>III квартал</v>
      </c>
      <c r="E630">
        <f t="shared" si="37"/>
        <v>3</v>
      </c>
      <c r="F630" t="str" cm="1">
        <f t="array" ref="F630">_xlfn.SWITCH(G630,
1,"Январь",
2,"Февраль",
3,"Март",
4,"Апрель",
5,"Май",
6,"Июнь",
7,"Июль",
8,"Август",
9,"Сентябрь",
10,"Октябрь",
11,"Ноябрь",
12,"Декабрь")</f>
        <v>Сентябрь</v>
      </c>
      <c r="G630">
        <f t="shared" si="38"/>
        <v>9</v>
      </c>
      <c r="H630">
        <f t="shared" si="39"/>
        <v>20</v>
      </c>
    </row>
    <row r="631" spans="1:8" x14ac:dyDescent="0.25">
      <c r="A631" s="1">
        <v>41538</v>
      </c>
      <c r="B631">
        <f>IF(AND('Сб, вс без доп рабочих дней'!B631=0,COUNTIFS('Доп выходной'!A:A,Календарь!A631)=0),1,0)</f>
        <v>0</v>
      </c>
      <c r="C631">
        <f t="shared" si="36"/>
        <v>2013</v>
      </c>
      <c r="D631" t="str" cm="1">
        <f t="array" ref="D631">_xlfn.SWITCH(E631,
1,"I квартал",
2,"II квартал",
3,"III квартал",
4,"IV квартал")</f>
        <v>III квартал</v>
      </c>
      <c r="E631">
        <f t="shared" si="37"/>
        <v>3</v>
      </c>
      <c r="F631" t="str" cm="1">
        <f t="array" ref="F631">_xlfn.SWITCH(G631,
1,"Январь",
2,"Февраль",
3,"Март",
4,"Апрель",
5,"Май",
6,"Июнь",
7,"Июль",
8,"Август",
9,"Сентябрь",
10,"Октябрь",
11,"Ноябрь",
12,"Декабрь")</f>
        <v>Сентябрь</v>
      </c>
      <c r="G631">
        <f t="shared" si="38"/>
        <v>9</v>
      </c>
      <c r="H631">
        <f t="shared" si="39"/>
        <v>21</v>
      </c>
    </row>
    <row r="632" spans="1:8" x14ac:dyDescent="0.25">
      <c r="A632" s="1">
        <v>41539</v>
      </c>
      <c r="B632">
        <f>IF(AND('Сб, вс без доп рабочих дней'!B632=0,COUNTIFS('Доп выходной'!A:A,Календарь!A632)=0),1,0)</f>
        <v>0</v>
      </c>
      <c r="C632">
        <f t="shared" si="36"/>
        <v>2013</v>
      </c>
      <c r="D632" t="str" cm="1">
        <f t="array" ref="D632">_xlfn.SWITCH(E632,
1,"I квартал",
2,"II квартал",
3,"III квартал",
4,"IV квартал")</f>
        <v>III квартал</v>
      </c>
      <c r="E632">
        <f t="shared" si="37"/>
        <v>3</v>
      </c>
      <c r="F632" t="str" cm="1">
        <f t="array" ref="F632">_xlfn.SWITCH(G632,
1,"Январь",
2,"Февраль",
3,"Март",
4,"Апрель",
5,"Май",
6,"Июнь",
7,"Июль",
8,"Август",
9,"Сентябрь",
10,"Октябрь",
11,"Ноябрь",
12,"Декабрь")</f>
        <v>Сентябрь</v>
      </c>
      <c r="G632">
        <f t="shared" si="38"/>
        <v>9</v>
      </c>
      <c r="H632">
        <f t="shared" si="39"/>
        <v>22</v>
      </c>
    </row>
    <row r="633" spans="1:8" x14ac:dyDescent="0.25">
      <c r="A633" s="1">
        <v>41540</v>
      </c>
      <c r="B633">
        <f>IF(AND('Сб, вс без доп рабочих дней'!B633=0,COUNTIFS('Доп выходной'!A:A,Календарь!A633)=0),1,0)</f>
        <v>1</v>
      </c>
      <c r="C633">
        <f t="shared" si="36"/>
        <v>2013</v>
      </c>
      <c r="D633" t="str" cm="1">
        <f t="array" ref="D633">_xlfn.SWITCH(E633,
1,"I квартал",
2,"II квартал",
3,"III квартал",
4,"IV квартал")</f>
        <v>III квартал</v>
      </c>
      <c r="E633">
        <f t="shared" si="37"/>
        <v>3</v>
      </c>
      <c r="F633" t="str" cm="1">
        <f t="array" ref="F633">_xlfn.SWITCH(G633,
1,"Январь",
2,"Февраль",
3,"Март",
4,"Апрель",
5,"Май",
6,"Июнь",
7,"Июль",
8,"Август",
9,"Сентябрь",
10,"Октябрь",
11,"Ноябрь",
12,"Декабрь")</f>
        <v>Сентябрь</v>
      </c>
      <c r="G633">
        <f t="shared" si="38"/>
        <v>9</v>
      </c>
      <c r="H633">
        <f t="shared" si="39"/>
        <v>23</v>
      </c>
    </row>
    <row r="634" spans="1:8" x14ac:dyDescent="0.25">
      <c r="A634" s="1">
        <v>41541</v>
      </c>
      <c r="B634">
        <f>IF(AND('Сб, вс без доп рабочих дней'!B634=0,COUNTIFS('Доп выходной'!A:A,Календарь!A634)=0),1,0)</f>
        <v>1</v>
      </c>
      <c r="C634">
        <f t="shared" si="36"/>
        <v>2013</v>
      </c>
      <c r="D634" t="str" cm="1">
        <f t="array" ref="D634">_xlfn.SWITCH(E634,
1,"I квартал",
2,"II квартал",
3,"III квартал",
4,"IV квартал")</f>
        <v>III квартал</v>
      </c>
      <c r="E634">
        <f t="shared" si="37"/>
        <v>3</v>
      </c>
      <c r="F634" t="str" cm="1">
        <f t="array" ref="F634">_xlfn.SWITCH(G634,
1,"Январь",
2,"Февраль",
3,"Март",
4,"Апрель",
5,"Май",
6,"Июнь",
7,"Июль",
8,"Август",
9,"Сентябрь",
10,"Октябрь",
11,"Ноябрь",
12,"Декабрь")</f>
        <v>Сентябрь</v>
      </c>
      <c r="G634">
        <f t="shared" si="38"/>
        <v>9</v>
      </c>
      <c r="H634">
        <f t="shared" si="39"/>
        <v>24</v>
      </c>
    </row>
    <row r="635" spans="1:8" x14ac:dyDescent="0.25">
      <c r="A635" s="1">
        <v>41542</v>
      </c>
      <c r="B635">
        <f>IF(AND('Сб, вс без доп рабочих дней'!B635=0,COUNTIFS('Доп выходной'!A:A,Календарь!A635)=0),1,0)</f>
        <v>1</v>
      </c>
      <c r="C635">
        <f t="shared" si="36"/>
        <v>2013</v>
      </c>
      <c r="D635" t="str" cm="1">
        <f t="array" ref="D635">_xlfn.SWITCH(E635,
1,"I квартал",
2,"II квартал",
3,"III квартал",
4,"IV квартал")</f>
        <v>III квартал</v>
      </c>
      <c r="E635">
        <f t="shared" si="37"/>
        <v>3</v>
      </c>
      <c r="F635" t="str" cm="1">
        <f t="array" ref="F635">_xlfn.SWITCH(G635,
1,"Январь",
2,"Февраль",
3,"Март",
4,"Апрель",
5,"Май",
6,"Июнь",
7,"Июль",
8,"Август",
9,"Сентябрь",
10,"Октябрь",
11,"Ноябрь",
12,"Декабрь")</f>
        <v>Сентябрь</v>
      </c>
      <c r="G635">
        <f t="shared" si="38"/>
        <v>9</v>
      </c>
      <c r="H635">
        <f t="shared" si="39"/>
        <v>25</v>
      </c>
    </row>
    <row r="636" spans="1:8" x14ac:dyDescent="0.25">
      <c r="A636" s="1">
        <v>41543</v>
      </c>
      <c r="B636">
        <f>IF(AND('Сб, вс без доп рабочих дней'!B636=0,COUNTIFS('Доп выходной'!A:A,Календарь!A636)=0),1,0)</f>
        <v>1</v>
      </c>
      <c r="C636">
        <f t="shared" si="36"/>
        <v>2013</v>
      </c>
      <c r="D636" t="str" cm="1">
        <f t="array" ref="D636">_xlfn.SWITCH(E636,
1,"I квартал",
2,"II квартал",
3,"III квартал",
4,"IV квартал")</f>
        <v>III квартал</v>
      </c>
      <c r="E636">
        <f t="shared" si="37"/>
        <v>3</v>
      </c>
      <c r="F636" t="str" cm="1">
        <f t="array" ref="F636">_xlfn.SWITCH(G636,
1,"Январь",
2,"Февраль",
3,"Март",
4,"Апрель",
5,"Май",
6,"Июнь",
7,"Июль",
8,"Август",
9,"Сентябрь",
10,"Октябрь",
11,"Ноябрь",
12,"Декабрь")</f>
        <v>Сентябрь</v>
      </c>
      <c r="G636">
        <f t="shared" si="38"/>
        <v>9</v>
      </c>
      <c r="H636">
        <f t="shared" si="39"/>
        <v>26</v>
      </c>
    </row>
    <row r="637" spans="1:8" x14ac:dyDescent="0.25">
      <c r="A637" s="1">
        <v>41544</v>
      </c>
      <c r="B637">
        <f>IF(AND('Сб, вс без доп рабочих дней'!B637=0,COUNTIFS('Доп выходной'!A:A,Календарь!A637)=0),1,0)</f>
        <v>1</v>
      </c>
      <c r="C637">
        <f t="shared" si="36"/>
        <v>2013</v>
      </c>
      <c r="D637" t="str" cm="1">
        <f t="array" ref="D637">_xlfn.SWITCH(E637,
1,"I квартал",
2,"II квартал",
3,"III квартал",
4,"IV квартал")</f>
        <v>III квартал</v>
      </c>
      <c r="E637">
        <f t="shared" si="37"/>
        <v>3</v>
      </c>
      <c r="F637" t="str" cm="1">
        <f t="array" ref="F637">_xlfn.SWITCH(G637,
1,"Январь",
2,"Февраль",
3,"Март",
4,"Апрель",
5,"Май",
6,"Июнь",
7,"Июль",
8,"Август",
9,"Сентябрь",
10,"Октябрь",
11,"Ноябрь",
12,"Декабрь")</f>
        <v>Сентябрь</v>
      </c>
      <c r="G637">
        <f t="shared" si="38"/>
        <v>9</v>
      </c>
      <c r="H637">
        <f t="shared" si="39"/>
        <v>27</v>
      </c>
    </row>
    <row r="638" spans="1:8" x14ac:dyDescent="0.25">
      <c r="A638" s="1">
        <v>41545</v>
      </c>
      <c r="B638">
        <f>IF(AND('Сб, вс без доп рабочих дней'!B638=0,COUNTIFS('Доп выходной'!A:A,Календарь!A638)=0),1,0)</f>
        <v>0</v>
      </c>
      <c r="C638">
        <f t="shared" si="36"/>
        <v>2013</v>
      </c>
      <c r="D638" t="str" cm="1">
        <f t="array" ref="D638">_xlfn.SWITCH(E638,
1,"I квартал",
2,"II квартал",
3,"III квартал",
4,"IV квартал")</f>
        <v>III квартал</v>
      </c>
      <c r="E638">
        <f t="shared" si="37"/>
        <v>3</v>
      </c>
      <c r="F638" t="str" cm="1">
        <f t="array" ref="F638">_xlfn.SWITCH(G638,
1,"Январь",
2,"Февраль",
3,"Март",
4,"Апрель",
5,"Май",
6,"Июнь",
7,"Июль",
8,"Август",
9,"Сентябрь",
10,"Октябрь",
11,"Ноябрь",
12,"Декабрь")</f>
        <v>Сентябрь</v>
      </c>
      <c r="G638">
        <f t="shared" si="38"/>
        <v>9</v>
      </c>
      <c r="H638">
        <f t="shared" si="39"/>
        <v>28</v>
      </c>
    </row>
    <row r="639" spans="1:8" x14ac:dyDescent="0.25">
      <c r="A639" s="1">
        <v>41546</v>
      </c>
      <c r="B639">
        <f>IF(AND('Сб, вс без доп рабочих дней'!B639=0,COUNTIFS('Доп выходной'!A:A,Календарь!A639)=0),1,0)</f>
        <v>0</v>
      </c>
      <c r="C639">
        <f t="shared" si="36"/>
        <v>2013</v>
      </c>
      <c r="D639" t="str" cm="1">
        <f t="array" ref="D639">_xlfn.SWITCH(E639,
1,"I квартал",
2,"II квартал",
3,"III квартал",
4,"IV квартал")</f>
        <v>III квартал</v>
      </c>
      <c r="E639">
        <f t="shared" si="37"/>
        <v>3</v>
      </c>
      <c r="F639" t="str" cm="1">
        <f t="array" ref="F639">_xlfn.SWITCH(G639,
1,"Январь",
2,"Февраль",
3,"Март",
4,"Апрель",
5,"Май",
6,"Июнь",
7,"Июль",
8,"Август",
9,"Сентябрь",
10,"Октябрь",
11,"Ноябрь",
12,"Декабрь")</f>
        <v>Сентябрь</v>
      </c>
      <c r="G639">
        <f t="shared" si="38"/>
        <v>9</v>
      </c>
      <c r="H639">
        <f t="shared" si="39"/>
        <v>29</v>
      </c>
    </row>
    <row r="640" spans="1:8" x14ac:dyDescent="0.25">
      <c r="A640" s="1">
        <v>41547</v>
      </c>
      <c r="B640">
        <f>IF(AND('Сб, вс без доп рабочих дней'!B640=0,COUNTIFS('Доп выходной'!A:A,Календарь!A640)=0),1,0)</f>
        <v>1</v>
      </c>
      <c r="C640">
        <f t="shared" si="36"/>
        <v>2013</v>
      </c>
      <c r="D640" t="str" cm="1">
        <f t="array" ref="D640">_xlfn.SWITCH(E640,
1,"I квартал",
2,"II квартал",
3,"III квартал",
4,"IV квартал")</f>
        <v>III квартал</v>
      </c>
      <c r="E640">
        <f t="shared" si="37"/>
        <v>3</v>
      </c>
      <c r="F640" t="str" cm="1">
        <f t="array" ref="F640">_xlfn.SWITCH(G640,
1,"Январь",
2,"Февраль",
3,"Март",
4,"Апрель",
5,"Май",
6,"Июнь",
7,"Июль",
8,"Август",
9,"Сентябрь",
10,"Октябрь",
11,"Ноябрь",
12,"Декабрь")</f>
        <v>Сентябрь</v>
      </c>
      <c r="G640">
        <f t="shared" si="38"/>
        <v>9</v>
      </c>
      <c r="H640">
        <f t="shared" si="39"/>
        <v>30</v>
      </c>
    </row>
    <row r="641" spans="1:8" x14ac:dyDescent="0.25">
      <c r="A641" s="1">
        <v>41548</v>
      </c>
      <c r="B641">
        <f>IF(AND('Сб, вс без доп рабочих дней'!B641=0,COUNTIFS('Доп выходной'!A:A,Календарь!A641)=0),1,0)</f>
        <v>1</v>
      </c>
      <c r="C641">
        <f t="shared" si="36"/>
        <v>2013</v>
      </c>
      <c r="D641" t="str" cm="1">
        <f t="array" ref="D641">_xlfn.SWITCH(E641,
1,"I квартал",
2,"II квартал",
3,"III квартал",
4,"IV квартал")</f>
        <v>IV квартал</v>
      </c>
      <c r="E641">
        <f t="shared" si="37"/>
        <v>4</v>
      </c>
      <c r="F641" t="str" cm="1">
        <f t="array" ref="F641">_xlfn.SWITCH(G641,
1,"Январь",
2,"Февраль",
3,"Март",
4,"Апрель",
5,"Май",
6,"Июнь",
7,"Июль",
8,"Август",
9,"Сентябрь",
10,"Октябрь",
11,"Ноябрь",
12,"Декабрь")</f>
        <v>Октябрь</v>
      </c>
      <c r="G641">
        <f t="shared" si="38"/>
        <v>10</v>
      </c>
      <c r="H641">
        <f t="shared" si="39"/>
        <v>1</v>
      </c>
    </row>
    <row r="642" spans="1:8" x14ac:dyDescent="0.25">
      <c r="A642" s="1">
        <v>41549</v>
      </c>
      <c r="B642">
        <f>IF(AND('Сб, вс без доп рабочих дней'!B642=0,COUNTIFS('Доп выходной'!A:A,Календарь!A642)=0),1,0)</f>
        <v>1</v>
      </c>
      <c r="C642">
        <f t="shared" si="36"/>
        <v>2013</v>
      </c>
      <c r="D642" t="str" cm="1">
        <f t="array" ref="D642">_xlfn.SWITCH(E642,
1,"I квартал",
2,"II квартал",
3,"III квартал",
4,"IV квартал")</f>
        <v>IV квартал</v>
      </c>
      <c r="E642">
        <f t="shared" si="37"/>
        <v>4</v>
      </c>
      <c r="F642" t="str" cm="1">
        <f t="array" ref="F642">_xlfn.SWITCH(G642,
1,"Январь",
2,"Февраль",
3,"Март",
4,"Апрель",
5,"Май",
6,"Июнь",
7,"Июль",
8,"Август",
9,"Сентябрь",
10,"Октябрь",
11,"Ноябрь",
12,"Декабрь")</f>
        <v>Октябрь</v>
      </c>
      <c r="G642">
        <f t="shared" si="38"/>
        <v>10</v>
      </c>
      <c r="H642">
        <f t="shared" si="39"/>
        <v>2</v>
      </c>
    </row>
    <row r="643" spans="1:8" x14ac:dyDescent="0.25">
      <c r="A643" s="1">
        <v>41550</v>
      </c>
      <c r="B643">
        <f>IF(AND('Сб, вс без доп рабочих дней'!B643=0,COUNTIFS('Доп выходной'!A:A,Календарь!A643)=0),1,0)</f>
        <v>1</v>
      </c>
      <c r="C643">
        <f t="shared" ref="C643:C706" si="40">YEAR(A643)</f>
        <v>2013</v>
      </c>
      <c r="D643" t="str" cm="1">
        <f t="array" ref="D643">_xlfn.SWITCH(E643,
1,"I квартал",
2,"II квартал",
3,"III квартал",
4,"IV квартал")</f>
        <v>IV квартал</v>
      </c>
      <c r="E643">
        <f t="shared" ref="E643:E706" si="41">ROUNDUP(MONTH(A643)/3,0)</f>
        <v>4</v>
      </c>
      <c r="F643" t="str" cm="1">
        <f t="array" ref="F643">_xlfn.SWITCH(G643,
1,"Январь",
2,"Февраль",
3,"Март",
4,"Апрель",
5,"Май",
6,"Июнь",
7,"Июль",
8,"Август",
9,"Сентябрь",
10,"Октябрь",
11,"Ноябрь",
12,"Декабрь")</f>
        <v>Октябрь</v>
      </c>
      <c r="G643">
        <f t="shared" ref="G643:G706" si="42">MONTH(A643)</f>
        <v>10</v>
      </c>
      <c r="H643">
        <f t="shared" ref="H643:H706" si="43">DAY(A643)</f>
        <v>3</v>
      </c>
    </row>
    <row r="644" spans="1:8" x14ac:dyDescent="0.25">
      <c r="A644" s="1">
        <v>41551</v>
      </c>
      <c r="B644">
        <f>IF(AND('Сб, вс без доп рабочих дней'!B644=0,COUNTIFS('Доп выходной'!A:A,Календарь!A644)=0),1,0)</f>
        <v>1</v>
      </c>
      <c r="C644">
        <f t="shared" si="40"/>
        <v>2013</v>
      </c>
      <c r="D644" t="str" cm="1">
        <f t="array" ref="D644">_xlfn.SWITCH(E644,
1,"I квартал",
2,"II квартал",
3,"III квартал",
4,"IV квартал")</f>
        <v>IV квартал</v>
      </c>
      <c r="E644">
        <f t="shared" si="41"/>
        <v>4</v>
      </c>
      <c r="F644" t="str" cm="1">
        <f t="array" ref="F644">_xlfn.SWITCH(G644,
1,"Январь",
2,"Февраль",
3,"Март",
4,"Апрель",
5,"Май",
6,"Июнь",
7,"Июль",
8,"Август",
9,"Сентябрь",
10,"Октябрь",
11,"Ноябрь",
12,"Декабрь")</f>
        <v>Октябрь</v>
      </c>
      <c r="G644">
        <f t="shared" si="42"/>
        <v>10</v>
      </c>
      <c r="H644">
        <f t="shared" si="43"/>
        <v>4</v>
      </c>
    </row>
    <row r="645" spans="1:8" x14ac:dyDescent="0.25">
      <c r="A645" s="1">
        <v>41552</v>
      </c>
      <c r="B645">
        <f>IF(AND('Сб, вс без доп рабочих дней'!B645=0,COUNTIFS('Доп выходной'!A:A,Календарь!A645)=0),1,0)</f>
        <v>0</v>
      </c>
      <c r="C645">
        <f t="shared" si="40"/>
        <v>2013</v>
      </c>
      <c r="D645" t="str" cm="1">
        <f t="array" ref="D645">_xlfn.SWITCH(E645,
1,"I квартал",
2,"II квартал",
3,"III квартал",
4,"IV квартал")</f>
        <v>IV квартал</v>
      </c>
      <c r="E645">
        <f t="shared" si="41"/>
        <v>4</v>
      </c>
      <c r="F645" t="str" cm="1">
        <f t="array" ref="F645">_xlfn.SWITCH(G645,
1,"Январь",
2,"Февраль",
3,"Март",
4,"Апрель",
5,"Май",
6,"Июнь",
7,"Июль",
8,"Август",
9,"Сентябрь",
10,"Октябрь",
11,"Ноябрь",
12,"Декабрь")</f>
        <v>Октябрь</v>
      </c>
      <c r="G645">
        <f t="shared" si="42"/>
        <v>10</v>
      </c>
      <c r="H645">
        <f t="shared" si="43"/>
        <v>5</v>
      </c>
    </row>
    <row r="646" spans="1:8" x14ac:dyDescent="0.25">
      <c r="A646" s="1">
        <v>41553</v>
      </c>
      <c r="B646">
        <f>IF(AND('Сб, вс без доп рабочих дней'!B646=0,COUNTIFS('Доп выходной'!A:A,Календарь!A646)=0),1,0)</f>
        <v>0</v>
      </c>
      <c r="C646">
        <f t="shared" si="40"/>
        <v>2013</v>
      </c>
      <c r="D646" t="str" cm="1">
        <f t="array" ref="D646">_xlfn.SWITCH(E646,
1,"I квартал",
2,"II квартал",
3,"III квартал",
4,"IV квартал")</f>
        <v>IV квартал</v>
      </c>
      <c r="E646">
        <f t="shared" si="41"/>
        <v>4</v>
      </c>
      <c r="F646" t="str" cm="1">
        <f t="array" ref="F646">_xlfn.SWITCH(G646,
1,"Январь",
2,"Февраль",
3,"Март",
4,"Апрель",
5,"Май",
6,"Июнь",
7,"Июль",
8,"Август",
9,"Сентябрь",
10,"Октябрь",
11,"Ноябрь",
12,"Декабрь")</f>
        <v>Октябрь</v>
      </c>
      <c r="G646">
        <f t="shared" si="42"/>
        <v>10</v>
      </c>
      <c r="H646">
        <f t="shared" si="43"/>
        <v>6</v>
      </c>
    </row>
    <row r="647" spans="1:8" x14ac:dyDescent="0.25">
      <c r="A647" s="1">
        <v>41554</v>
      </c>
      <c r="B647">
        <f>IF(AND('Сб, вс без доп рабочих дней'!B647=0,COUNTIFS('Доп выходной'!A:A,Календарь!A647)=0),1,0)</f>
        <v>1</v>
      </c>
      <c r="C647">
        <f t="shared" si="40"/>
        <v>2013</v>
      </c>
      <c r="D647" t="str" cm="1">
        <f t="array" ref="D647">_xlfn.SWITCH(E647,
1,"I квартал",
2,"II квартал",
3,"III квартал",
4,"IV квартал")</f>
        <v>IV квартал</v>
      </c>
      <c r="E647">
        <f t="shared" si="41"/>
        <v>4</v>
      </c>
      <c r="F647" t="str" cm="1">
        <f t="array" ref="F647">_xlfn.SWITCH(G647,
1,"Январь",
2,"Февраль",
3,"Март",
4,"Апрель",
5,"Май",
6,"Июнь",
7,"Июль",
8,"Август",
9,"Сентябрь",
10,"Октябрь",
11,"Ноябрь",
12,"Декабрь")</f>
        <v>Октябрь</v>
      </c>
      <c r="G647">
        <f t="shared" si="42"/>
        <v>10</v>
      </c>
      <c r="H647">
        <f t="shared" si="43"/>
        <v>7</v>
      </c>
    </row>
    <row r="648" spans="1:8" x14ac:dyDescent="0.25">
      <c r="A648" s="1">
        <v>41555</v>
      </c>
      <c r="B648">
        <f>IF(AND('Сб, вс без доп рабочих дней'!B648=0,COUNTIFS('Доп выходной'!A:A,Календарь!A648)=0),1,0)</f>
        <v>1</v>
      </c>
      <c r="C648">
        <f t="shared" si="40"/>
        <v>2013</v>
      </c>
      <c r="D648" t="str" cm="1">
        <f t="array" ref="D648">_xlfn.SWITCH(E648,
1,"I квартал",
2,"II квартал",
3,"III квартал",
4,"IV квартал")</f>
        <v>IV квартал</v>
      </c>
      <c r="E648">
        <f t="shared" si="41"/>
        <v>4</v>
      </c>
      <c r="F648" t="str" cm="1">
        <f t="array" ref="F648">_xlfn.SWITCH(G648,
1,"Январь",
2,"Февраль",
3,"Март",
4,"Апрель",
5,"Май",
6,"Июнь",
7,"Июль",
8,"Август",
9,"Сентябрь",
10,"Октябрь",
11,"Ноябрь",
12,"Декабрь")</f>
        <v>Октябрь</v>
      </c>
      <c r="G648">
        <f t="shared" si="42"/>
        <v>10</v>
      </c>
      <c r="H648">
        <f t="shared" si="43"/>
        <v>8</v>
      </c>
    </row>
    <row r="649" spans="1:8" x14ac:dyDescent="0.25">
      <c r="A649" s="1">
        <v>41556</v>
      </c>
      <c r="B649">
        <f>IF(AND('Сб, вс без доп рабочих дней'!B649=0,COUNTIFS('Доп выходной'!A:A,Календарь!A649)=0),1,0)</f>
        <v>1</v>
      </c>
      <c r="C649">
        <f t="shared" si="40"/>
        <v>2013</v>
      </c>
      <c r="D649" t="str" cm="1">
        <f t="array" ref="D649">_xlfn.SWITCH(E649,
1,"I квартал",
2,"II квартал",
3,"III квартал",
4,"IV квартал")</f>
        <v>IV квартал</v>
      </c>
      <c r="E649">
        <f t="shared" si="41"/>
        <v>4</v>
      </c>
      <c r="F649" t="str" cm="1">
        <f t="array" ref="F649">_xlfn.SWITCH(G649,
1,"Январь",
2,"Февраль",
3,"Март",
4,"Апрель",
5,"Май",
6,"Июнь",
7,"Июль",
8,"Август",
9,"Сентябрь",
10,"Октябрь",
11,"Ноябрь",
12,"Декабрь")</f>
        <v>Октябрь</v>
      </c>
      <c r="G649">
        <f t="shared" si="42"/>
        <v>10</v>
      </c>
      <c r="H649">
        <f t="shared" si="43"/>
        <v>9</v>
      </c>
    </row>
    <row r="650" spans="1:8" x14ac:dyDescent="0.25">
      <c r="A650" s="1">
        <v>41557</v>
      </c>
      <c r="B650">
        <f>IF(AND('Сб, вс без доп рабочих дней'!B650=0,COUNTIFS('Доп выходной'!A:A,Календарь!A650)=0),1,0)</f>
        <v>1</v>
      </c>
      <c r="C650">
        <f t="shared" si="40"/>
        <v>2013</v>
      </c>
      <c r="D650" t="str" cm="1">
        <f t="array" ref="D650">_xlfn.SWITCH(E650,
1,"I квартал",
2,"II квартал",
3,"III квартал",
4,"IV квартал")</f>
        <v>IV квартал</v>
      </c>
      <c r="E650">
        <f t="shared" si="41"/>
        <v>4</v>
      </c>
      <c r="F650" t="str" cm="1">
        <f t="array" ref="F650">_xlfn.SWITCH(G650,
1,"Январь",
2,"Февраль",
3,"Март",
4,"Апрель",
5,"Май",
6,"Июнь",
7,"Июль",
8,"Август",
9,"Сентябрь",
10,"Октябрь",
11,"Ноябрь",
12,"Декабрь")</f>
        <v>Октябрь</v>
      </c>
      <c r="G650">
        <f t="shared" si="42"/>
        <v>10</v>
      </c>
      <c r="H650">
        <f t="shared" si="43"/>
        <v>10</v>
      </c>
    </row>
    <row r="651" spans="1:8" x14ac:dyDescent="0.25">
      <c r="A651" s="1">
        <v>41558</v>
      </c>
      <c r="B651">
        <f>IF(AND('Сб, вс без доп рабочих дней'!B651=0,COUNTIFS('Доп выходной'!A:A,Календарь!A651)=0),1,0)</f>
        <v>1</v>
      </c>
      <c r="C651">
        <f t="shared" si="40"/>
        <v>2013</v>
      </c>
      <c r="D651" t="str" cm="1">
        <f t="array" ref="D651">_xlfn.SWITCH(E651,
1,"I квартал",
2,"II квартал",
3,"III квартал",
4,"IV квартал")</f>
        <v>IV квартал</v>
      </c>
      <c r="E651">
        <f t="shared" si="41"/>
        <v>4</v>
      </c>
      <c r="F651" t="str" cm="1">
        <f t="array" ref="F651">_xlfn.SWITCH(G651,
1,"Январь",
2,"Февраль",
3,"Март",
4,"Апрель",
5,"Май",
6,"Июнь",
7,"Июль",
8,"Август",
9,"Сентябрь",
10,"Октябрь",
11,"Ноябрь",
12,"Декабрь")</f>
        <v>Октябрь</v>
      </c>
      <c r="G651">
        <f t="shared" si="42"/>
        <v>10</v>
      </c>
      <c r="H651">
        <f t="shared" si="43"/>
        <v>11</v>
      </c>
    </row>
    <row r="652" spans="1:8" x14ac:dyDescent="0.25">
      <c r="A652" s="1">
        <v>41559</v>
      </c>
      <c r="B652">
        <f>IF(AND('Сб, вс без доп рабочих дней'!B652=0,COUNTIFS('Доп выходной'!A:A,Календарь!A652)=0),1,0)</f>
        <v>0</v>
      </c>
      <c r="C652">
        <f t="shared" si="40"/>
        <v>2013</v>
      </c>
      <c r="D652" t="str" cm="1">
        <f t="array" ref="D652">_xlfn.SWITCH(E652,
1,"I квартал",
2,"II квартал",
3,"III квартал",
4,"IV квартал")</f>
        <v>IV квартал</v>
      </c>
      <c r="E652">
        <f t="shared" si="41"/>
        <v>4</v>
      </c>
      <c r="F652" t="str" cm="1">
        <f t="array" ref="F652">_xlfn.SWITCH(G652,
1,"Январь",
2,"Февраль",
3,"Март",
4,"Апрель",
5,"Май",
6,"Июнь",
7,"Июль",
8,"Август",
9,"Сентябрь",
10,"Октябрь",
11,"Ноябрь",
12,"Декабрь")</f>
        <v>Октябрь</v>
      </c>
      <c r="G652">
        <f t="shared" si="42"/>
        <v>10</v>
      </c>
      <c r="H652">
        <f t="shared" si="43"/>
        <v>12</v>
      </c>
    </row>
    <row r="653" spans="1:8" x14ac:dyDescent="0.25">
      <c r="A653" s="1">
        <v>41560</v>
      </c>
      <c r="B653">
        <f>IF(AND('Сб, вс без доп рабочих дней'!B653=0,COUNTIFS('Доп выходной'!A:A,Календарь!A653)=0),1,0)</f>
        <v>0</v>
      </c>
      <c r="C653">
        <f t="shared" si="40"/>
        <v>2013</v>
      </c>
      <c r="D653" t="str" cm="1">
        <f t="array" ref="D653">_xlfn.SWITCH(E653,
1,"I квартал",
2,"II квартал",
3,"III квартал",
4,"IV квартал")</f>
        <v>IV квартал</v>
      </c>
      <c r="E653">
        <f t="shared" si="41"/>
        <v>4</v>
      </c>
      <c r="F653" t="str" cm="1">
        <f t="array" ref="F653">_xlfn.SWITCH(G653,
1,"Январь",
2,"Февраль",
3,"Март",
4,"Апрель",
5,"Май",
6,"Июнь",
7,"Июль",
8,"Август",
9,"Сентябрь",
10,"Октябрь",
11,"Ноябрь",
12,"Декабрь")</f>
        <v>Октябрь</v>
      </c>
      <c r="G653">
        <f t="shared" si="42"/>
        <v>10</v>
      </c>
      <c r="H653">
        <f t="shared" si="43"/>
        <v>13</v>
      </c>
    </row>
    <row r="654" spans="1:8" x14ac:dyDescent="0.25">
      <c r="A654" s="1">
        <v>41561</v>
      </c>
      <c r="B654">
        <f>IF(AND('Сб, вс без доп рабочих дней'!B654=0,COUNTIFS('Доп выходной'!A:A,Календарь!A654)=0),1,0)</f>
        <v>1</v>
      </c>
      <c r="C654">
        <f t="shared" si="40"/>
        <v>2013</v>
      </c>
      <c r="D654" t="str" cm="1">
        <f t="array" ref="D654">_xlfn.SWITCH(E654,
1,"I квартал",
2,"II квартал",
3,"III квартал",
4,"IV квартал")</f>
        <v>IV квартал</v>
      </c>
      <c r="E654">
        <f t="shared" si="41"/>
        <v>4</v>
      </c>
      <c r="F654" t="str" cm="1">
        <f t="array" ref="F654">_xlfn.SWITCH(G654,
1,"Январь",
2,"Февраль",
3,"Март",
4,"Апрель",
5,"Май",
6,"Июнь",
7,"Июль",
8,"Август",
9,"Сентябрь",
10,"Октябрь",
11,"Ноябрь",
12,"Декабрь")</f>
        <v>Октябрь</v>
      </c>
      <c r="G654">
        <f t="shared" si="42"/>
        <v>10</v>
      </c>
      <c r="H654">
        <f t="shared" si="43"/>
        <v>14</v>
      </c>
    </row>
    <row r="655" spans="1:8" x14ac:dyDescent="0.25">
      <c r="A655" s="1">
        <v>41562</v>
      </c>
      <c r="B655">
        <f>IF(AND('Сб, вс без доп рабочих дней'!B655=0,COUNTIFS('Доп выходной'!A:A,Календарь!A655)=0),1,0)</f>
        <v>1</v>
      </c>
      <c r="C655">
        <f t="shared" si="40"/>
        <v>2013</v>
      </c>
      <c r="D655" t="str" cm="1">
        <f t="array" ref="D655">_xlfn.SWITCH(E655,
1,"I квартал",
2,"II квартал",
3,"III квартал",
4,"IV квартал")</f>
        <v>IV квартал</v>
      </c>
      <c r="E655">
        <f t="shared" si="41"/>
        <v>4</v>
      </c>
      <c r="F655" t="str" cm="1">
        <f t="array" ref="F655">_xlfn.SWITCH(G655,
1,"Январь",
2,"Февраль",
3,"Март",
4,"Апрель",
5,"Май",
6,"Июнь",
7,"Июль",
8,"Август",
9,"Сентябрь",
10,"Октябрь",
11,"Ноябрь",
12,"Декабрь")</f>
        <v>Октябрь</v>
      </c>
      <c r="G655">
        <f t="shared" si="42"/>
        <v>10</v>
      </c>
      <c r="H655">
        <f t="shared" si="43"/>
        <v>15</v>
      </c>
    </row>
    <row r="656" spans="1:8" x14ac:dyDescent="0.25">
      <c r="A656" s="1">
        <v>41563</v>
      </c>
      <c r="B656">
        <f>IF(AND('Сб, вс без доп рабочих дней'!B656=0,COUNTIFS('Доп выходной'!A:A,Календарь!A656)=0),1,0)</f>
        <v>1</v>
      </c>
      <c r="C656">
        <f t="shared" si="40"/>
        <v>2013</v>
      </c>
      <c r="D656" t="str" cm="1">
        <f t="array" ref="D656">_xlfn.SWITCH(E656,
1,"I квартал",
2,"II квартал",
3,"III квартал",
4,"IV квартал")</f>
        <v>IV квартал</v>
      </c>
      <c r="E656">
        <f t="shared" si="41"/>
        <v>4</v>
      </c>
      <c r="F656" t="str" cm="1">
        <f t="array" ref="F656">_xlfn.SWITCH(G656,
1,"Январь",
2,"Февраль",
3,"Март",
4,"Апрель",
5,"Май",
6,"Июнь",
7,"Июль",
8,"Август",
9,"Сентябрь",
10,"Октябрь",
11,"Ноябрь",
12,"Декабрь")</f>
        <v>Октябрь</v>
      </c>
      <c r="G656">
        <f t="shared" si="42"/>
        <v>10</v>
      </c>
      <c r="H656">
        <f t="shared" si="43"/>
        <v>16</v>
      </c>
    </row>
    <row r="657" spans="1:8" x14ac:dyDescent="0.25">
      <c r="A657" s="1">
        <v>41564</v>
      </c>
      <c r="B657">
        <f>IF(AND('Сб, вс без доп рабочих дней'!B657=0,COUNTIFS('Доп выходной'!A:A,Календарь!A657)=0),1,0)</f>
        <v>1</v>
      </c>
      <c r="C657">
        <f t="shared" si="40"/>
        <v>2013</v>
      </c>
      <c r="D657" t="str" cm="1">
        <f t="array" ref="D657">_xlfn.SWITCH(E657,
1,"I квартал",
2,"II квартал",
3,"III квартал",
4,"IV квартал")</f>
        <v>IV квартал</v>
      </c>
      <c r="E657">
        <f t="shared" si="41"/>
        <v>4</v>
      </c>
      <c r="F657" t="str" cm="1">
        <f t="array" ref="F657">_xlfn.SWITCH(G657,
1,"Январь",
2,"Февраль",
3,"Март",
4,"Апрель",
5,"Май",
6,"Июнь",
7,"Июль",
8,"Август",
9,"Сентябрь",
10,"Октябрь",
11,"Ноябрь",
12,"Декабрь")</f>
        <v>Октябрь</v>
      </c>
      <c r="G657">
        <f t="shared" si="42"/>
        <v>10</v>
      </c>
      <c r="H657">
        <f t="shared" si="43"/>
        <v>17</v>
      </c>
    </row>
    <row r="658" spans="1:8" x14ac:dyDescent="0.25">
      <c r="A658" s="1">
        <v>41565</v>
      </c>
      <c r="B658">
        <f>IF(AND('Сб, вс без доп рабочих дней'!B658=0,COUNTIFS('Доп выходной'!A:A,Календарь!A658)=0),1,0)</f>
        <v>1</v>
      </c>
      <c r="C658">
        <f t="shared" si="40"/>
        <v>2013</v>
      </c>
      <c r="D658" t="str" cm="1">
        <f t="array" ref="D658">_xlfn.SWITCH(E658,
1,"I квартал",
2,"II квартал",
3,"III квартал",
4,"IV квартал")</f>
        <v>IV квартал</v>
      </c>
      <c r="E658">
        <f t="shared" si="41"/>
        <v>4</v>
      </c>
      <c r="F658" t="str" cm="1">
        <f t="array" ref="F658">_xlfn.SWITCH(G658,
1,"Январь",
2,"Февраль",
3,"Март",
4,"Апрель",
5,"Май",
6,"Июнь",
7,"Июль",
8,"Август",
9,"Сентябрь",
10,"Октябрь",
11,"Ноябрь",
12,"Декабрь")</f>
        <v>Октябрь</v>
      </c>
      <c r="G658">
        <f t="shared" si="42"/>
        <v>10</v>
      </c>
      <c r="H658">
        <f t="shared" si="43"/>
        <v>18</v>
      </c>
    </row>
    <row r="659" spans="1:8" x14ac:dyDescent="0.25">
      <c r="A659" s="1">
        <v>41566</v>
      </c>
      <c r="B659">
        <f>IF(AND('Сб, вс без доп рабочих дней'!B659=0,COUNTIFS('Доп выходной'!A:A,Календарь!A659)=0),1,0)</f>
        <v>0</v>
      </c>
      <c r="C659">
        <f t="shared" si="40"/>
        <v>2013</v>
      </c>
      <c r="D659" t="str" cm="1">
        <f t="array" ref="D659">_xlfn.SWITCH(E659,
1,"I квартал",
2,"II квартал",
3,"III квартал",
4,"IV квартал")</f>
        <v>IV квартал</v>
      </c>
      <c r="E659">
        <f t="shared" si="41"/>
        <v>4</v>
      </c>
      <c r="F659" t="str" cm="1">
        <f t="array" ref="F659">_xlfn.SWITCH(G659,
1,"Январь",
2,"Февраль",
3,"Март",
4,"Апрель",
5,"Май",
6,"Июнь",
7,"Июль",
8,"Август",
9,"Сентябрь",
10,"Октябрь",
11,"Ноябрь",
12,"Декабрь")</f>
        <v>Октябрь</v>
      </c>
      <c r="G659">
        <f t="shared" si="42"/>
        <v>10</v>
      </c>
      <c r="H659">
        <f t="shared" si="43"/>
        <v>19</v>
      </c>
    </row>
    <row r="660" spans="1:8" x14ac:dyDescent="0.25">
      <c r="A660" s="1">
        <v>41567</v>
      </c>
      <c r="B660">
        <f>IF(AND('Сб, вс без доп рабочих дней'!B660=0,COUNTIFS('Доп выходной'!A:A,Календарь!A660)=0),1,0)</f>
        <v>0</v>
      </c>
      <c r="C660">
        <f t="shared" si="40"/>
        <v>2013</v>
      </c>
      <c r="D660" t="str" cm="1">
        <f t="array" ref="D660">_xlfn.SWITCH(E660,
1,"I квартал",
2,"II квартал",
3,"III квартал",
4,"IV квартал")</f>
        <v>IV квартал</v>
      </c>
      <c r="E660">
        <f t="shared" si="41"/>
        <v>4</v>
      </c>
      <c r="F660" t="str" cm="1">
        <f t="array" ref="F660">_xlfn.SWITCH(G660,
1,"Январь",
2,"Февраль",
3,"Март",
4,"Апрель",
5,"Май",
6,"Июнь",
7,"Июль",
8,"Август",
9,"Сентябрь",
10,"Октябрь",
11,"Ноябрь",
12,"Декабрь")</f>
        <v>Октябрь</v>
      </c>
      <c r="G660">
        <f t="shared" si="42"/>
        <v>10</v>
      </c>
      <c r="H660">
        <f t="shared" si="43"/>
        <v>20</v>
      </c>
    </row>
    <row r="661" spans="1:8" x14ac:dyDescent="0.25">
      <c r="A661" s="1">
        <v>41568</v>
      </c>
      <c r="B661">
        <f>IF(AND('Сб, вс без доп рабочих дней'!B661=0,COUNTIFS('Доп выходной'!A:A,Календарь!A661)=0),1,0)</f>
        <v>1</v>
      </c>
      <c r="C661">
        <f t="shared" si="40"/>
        <v>2013</v>
      </c>
      <c r="D661" t="str" cm="1">
        <f t="array" ref="D661">_xlfn.SWITCH(E661,
1,"I квартал",
2,"II квартал",
3,"III квартал",
4,"IV квартал")</f>
        <v>IV квартал</v>
      </c>
      <c r="E661">
        <f t="shared" si="41"/>
        <v>4</v>
      </c>
      <c r="F661" t="str" cm="1">
        <f t="array" ref="F661">_xlfn.SWITCH(G661,
1,"Январь",
2,"Февраль",
3,"Март",
4,"Апрель",
5,"Май",
6,"Июнь",
7,"Июль",
8,"Август",
9,"Сентябрь",
10,"Октябрь",
11,"Ноябрь",
12,"Декабрь")</f>
        <v>Октябрь</v>
      </c>
      <c r="G661">
        <f t="shared" si="42"/>
        <v>10</v>
      </c>
      <c r="H661">
        <f t="shared" si="43"/>
        <v>21</v>
      </c>
    </row>
    <row r="662" spans="1:8" x14ac:dyDescent="0.25">
      <c r="A662" s="1">
        <v>41569</v>
      </c>
      <c r="B662">
        <f>IF(AND('Сб, вс без доп рабочих дней'!B662=0,COUNTIFS('Доп выходной'!A:A,Календарь!A662)=0),1,0)</f>
        <v>1</v>
      </c>
      <c r="C662">
        <f t="shared" si="40"/>
        <v>2013</v>
      </c>
      <c r="D662" t="str" cm="1">
        <f t="array" ref="D662">_xlfn.SWITCH(E662,
1,"I квартал",
2,"II квартал",
3,"III квартал",
4,"IV квартал")</f>
        <v>IV квартал</v>
      </c>
      <c r="E662">
        <f t="shared" si="41"/>
        <v>4</v>
      </c>
      <c r="F662" t="str" cm="1">
        <f t="array" ref="F662">_xlfn.SWITCH(G662,
1,"Январь",
2,"Февраль",
3,"Март",
4,"Апрель",
5,"Май",
6,"Июнь",
7,"Июль",
8,"Август",
9,"Сентябрь",
10,"Октябрь",
11,"Ноябрь",
12,"Декабрь")</f>
        <v>Октябрь</v>
      </c>
      <c r="G662">
        <f t="shared" si="42"/>
        <v>10</v>
      </c>
      <c r="H662">
        <f t="shared" si="43"/>
        <v>22</v>
      </c>
    </row>
    <row r="663" spans="1:8" x14ac:dyDescent="0.25">
      <c r="A663" s="1">
        <v>41570</v>
      </c>
      <c r="B663">
        <f>IF(AND('Сб, вс без доп рабочих дней'!B663=0,COUNTIFS('Доп выходной'!A:A,Календарь!A663)=0),1,0)</f>
        <v>1</v>
      </c>
      <c r="C663">
        <f t="shared" si="40"/>
        <v>2013</v>
      </c>
      <c r="D663" t="str" cm="1">
        <f t="array" ref="D663">_xlfn.SWITCH(E663,
1,"I квартал",
2,"II квартал",
3,"III квартал",
4,"IV квартал")</f>
        <v>IV квартал</v>
      </c>
      <c r="E663">
        <f t="shared" si="41"/>
        <v>4</v>
      </c>
      <c r="F663" t="str" cm="1">
        <f t="array" ref="F663">_xlfn.SWITCH(G663,
1,"Январь",
2,"Февраль",
3,"Март",
4,"Апрель",
5,"Май",
6,"Июнь",
7,"Июль",
8,"Август",
9,"Сентябрь",
10,"Октябрь",
11,"Ноябрь",
12,"Декабрь")</f>
        <v>Октябрь</v>
      </c>
      <c r="G663">
        <f t="shared" si="42"/>
        <v>10</v>
      </c>
      <c r="H663">
        <f t="shared" si="43"/>
        <v>23</v>
      </c>
    </row>
    <row r="664" spans="1:8" x14ac:dyDescent="0.25">
      <c r="A664" s="1">
        <v>41571</v>
      </c>
      <c r="B664">
        <f>IF(AND('Сб, вс без доп рабочих дней'!B664=0,COUNTIFS('Доп выходной'!A:A,Календарь!A664)=0),1,0)</f>
        <v>1</v>
      </c>
      <c r="C664">
        <f t="shared" si="40"/>
        <v>2013</v>
      </c>
      <c r="D664" t="str" cm="1">
        <f t="array" ref="D664">_xlfn.SWITCH(E664,
1,"I квартал",
2,"II квартал",
3,"III квартал",
4,"IV квартал")</f>
        <v>IV квартал</v>
      </c>
      <c r="E664">
        <f t="shared" si="41"/>
        <v>4</v>
      </c>
      <c r="F664" t="str" cm="1">
        <f t="array" ref="F664">_xlfn.SWITCH(G664,
1,"Январь",
2,"Февраль",
3,"Март",
4,"Апрель",
5,"Май",
6,"Июнь",
7,"Июль",
8,"Август",
9,"Сентябрь",
10,"Октябрь",
11,"Ноябрь",
12,"Декабрь")</f>
        <v>Октябрь</v>
      </c>
      <c r="G664">
        <f t="shared" si="42"/>
        <v>10</v>
      </c>
      <c r="H664">
        <f t="shared" si="43"/>
        <v>24</v>
      </c>
    </row>
    <row r="665" spans="1:8" x14ac:dyDescent="0.25">
      <c r="A665" s="1">
        <v>41572</v>
      </c>
      <c r="B665">
        <f>IF(AND('Сб, вс без доп рабочих дней'!B665=0,COUNTIFS('Доп выходной'!A:A,Календарь!A665)=0),1,0)</f>
        <v>1</v>
      </c>
      <c r="C665">
        <f t="shared" si="40"/>
        <v>2013</v>
      </c>
      <c r="D665" t="str" cm="1">
        <f t="array" ref="D665">_xlfn.SWITCH(E665,
1,"I квартал",
2,"II квартал",
3,"III квартал",
4,"IV квартал")</f>
        <v>IV квартал</v>
      </c>
      <c r="E665">
        <f t="shared" si="41"/>
        <v>4</v>
      </c>
      <c r="F665" t="str" cm="1">
        <f t="array" ref="F665">_xlfn.SWITCH(G665,
1,"Январь",
2,"Февраль",
3,"Март",
4,"Апрель",
5,"Май",
6,"Июнь",
7,"Июль",
8,"Август",
9,"Сентябрь",
10,"Октябрь",
11,"Ноябрь",
12,"Декабрь")</f>
        <v>Октябрь</v>
      </c>
      <c r="G665">
        <f t="shared" si="42"/>
        <v>10</v>
      </c>
      <c r="H665">
        <f t="shared" si="43"/>
        <v>25</v>
      </c>
    </row>
    <row r="666" spans="1:8" x14ac:dyDescent="0.25">
      <c r="A666" s="1">
        <v>41573</v>
      </c>
      <c r="B666">
        <f>IF(AND('Сб, вс без доп рабочих дней'!B666=0,COUNTIFS('Доп выходной'!A:A,Календарь!A666)=0),1,0)</f>
        <v>0</v>
      </c>
      <c r="C666">
        <f t="shared" si="40"/>
        <v>2013</v>
      </c>
      <c r="D666" t="str" cm="1">
        <f t="array" ref="D666">_xlfn.SWITCH(E666,
1,"I квартал",
2,"II квартал",
3,"III квартал",
4,"IV квартал")</f>
        <v>IV квартал</v>
      </c>
      <c r="E666">
        <f t="shared" si="41"/>
        <v>4</v>
      </c>
      <c r="F666" t="str" cm="1">
        <f t="array" ref="F666">_xlfn.SWITCH(G666,
1,"Январь",
2,"Февраль",
3,"Март",
4,"Апрель",
5,"Май",
6,"Июнь",
7,"Июль",
8,"Август",
9,"Сентябрь",
10,"Октябрь",
11,"Ноябрь",
12,"Декабрь")</f>
        <v>Октябрь</v>
      </c>
      <c r="G666">
        <f t="shared" si="42"/>
        <v>10</v>
      </c>
      <c r="H666">
        <f t="shared" si="43"/>
        <v>26</v>
      </c>
    </row>
    <row r="667" spans="1:8" x14ac:dyDescent="0.25">
      <c r="A667" s="1">
        <v>41574</v>
      </c>
      <c r="B667">
        <f>IF(AND('Сб, вс без доп рабочих дней'!B667=0,COUNTIFS('Доп выходной'!A:A,Календарь!A667)=0),1,0)</f>
        <v>0</v>
      </c>
      <c r="C667">
        <f t="shared" si="40"/>
        <v>2013</v>
      </c>
      <c r="D667" t="str" cm="1">
        <f t="array" ref="D667">_xlfn.SWITCH(E667,
1,"I квартал",
2,"II квартал",
3,"III квартал",
4,"IV квартал")</f>
        <v>IV квартал</v>
      </c>
      <c r="E667">
        <f t="shared" si="41"/>
        <v>4</v>
      </c>
      <c r="F667" t="str" cm="1">
        <f t="array" ref="F667">_xlfn.SWITCH(G667,
1,"Январь",
2,"Февраль",
3,"Март",
4,"Апрель",
5,"Май",
6,"Июнь",
7,"Июль",
8,"Август",
9,"Сентябрь",
10,"Октябрь",
11,"Ноябрь",
12,"Декабрь")</f>
        <v>Октябрь</v>
      </c>
      <c r="G667">
        <f t="shared" si="42"/>
        <v>10</v>
      </c>
      <c r="H667">
        <f t="shared" si="43"/>
        <v>27</v>
      </c>
    </row>
    <row r="668" spans="1:8" x14ac:dyDescent="0.25">
      <c r="A668" s="1">
        <v>41575</v>
      </c>
      <c r="B668">
        <f>IF(AND('Сб, вс без доп рабочих дней'!B668=0,COUNTIFS('Доп выходной'!A:A,Календарь!A668)=0),1,0)</f>
        <v>1</v>
      </c>
      <c r="C668">
        <f t="shared" si="40"/>
        <v>2013</v>
      </c>
      <c r="D668" t="str" cm="1">
        <f t="array" ref="D668">_xlfn.SWITCH(E668,
1,"I квартал",
2,"II квартал",
3,"III квартал",
4,"IV квартал")</f>
        <v>IV квартал</v>
      </c>
      <c r="E668">
        <f t="shared" si="41"/>
        <v>4</v>
      </c>
      <c r="F668" t="str" cm="1">
        <f t="array" ref="F668">_xlfn.SWITCH(G668,
1,"Январь",
2,"Февраль",
3,"Март",
4,"Апрель",
5,"Май",
6,"Июнь",
7,"Июль",
8,"Август",
9,"Сентябрь",
10,"Октябрь",
11,"Ноябрь",
12,"Декабрь")</f>
        <v>Октябрь</v>
      </c>
      <c r="G668">
        <f t="shared" si="42"/>
        <v>10</v>
      </c>
      <c r="H668">
        <f t="shared" si="43"/>
        <v>28</v>
      </c>
    </row>
    <row r="669" spans="1:8" x14ac:dyDescent="0.25">
      <c r="A669" s="1">
        <v>41576</v>
      </c>
      <c r="B669">
        <f>IF(AND('Сб, вс без доп рабочих дней'!B669=0,COUNTIFS('Доп выходной'!A:A,Календарь!A669)=0),1,0)</f>
        <v>1</v>
      </c>
      <c r="C669">
        <f t="shared" si="40"/>
        <v>2013</v>
      </c>
      <c r="D669" t="str" cm="1">
        <f t="array" ref="D669">_xlfn.SWITCH(E669,
1,"I квартал",
2,"II квартал",
3,"III квартал",
4,"IV квартал")</f>
        <v>IV квартал</v>
      </c>
      <c r="E669">
        <f t="shared" si="41"/>
        <v>4</v>
      </c>
      <c r="F669" t="str" cm="1">
        <f t="array" ref="F669">_xlfn.SWITCH(G669,
1,"Январь",
2,"Февраль",
3,"Март",
4,"Апрель",
5,"Май",
6,"Июнь",
7,"Июль",
8,"Август",
9,"Сентябрь",
10,"Октябрь",
11,"Ноябрь",
12,"Декабрь")</f>
        <v>Октябрь</v>
      </c>
      <c r="G669">
        <f t="shared" si="42"/>
        <v>10</v>
      </c>
      <c r="H669">
        <f t="shared" si="43"/>
        <v>29</v>
      </c>
    </row>
    <row r="670" spans="1:8" x14ac:dyDescent="0.25">
      <c r="A670" s="1">
        <v>41577</v>
      </c>
      <c r="B670">
        <f>IF(AND('Сб, вс без доп рабочих дней'!B670=0,COUNTIFS('Доп выходной'!A:A,Календарь!A670)=0),1,0)</f>
        <v>1</v>
      </c>
      <c r="C670">
        <f t="shared" si="40"/>
        <v>2013</v>
      </c>
      <c r="D670" t="str" cm="1">
        <f t="array" ref="D670">_xlfn.SWITCH(E670,
1,"I квартал",
2,"II квартал",
3,"III квартал",
4,"IV квартал")</f>
        <v>IV квартал</v>
      </c>
      <c r="E670">
        <f t="shared" si="41"/>
        <v>4</v>
      </c>
      <c r="F670" t="str" cm="1">
        <f t="array" ref="F670">_xlfn.SWITCH(G670,
1,"Январь",
2,"Февраль",
3,"Март",
4,"Апрель",
5,"Май",
6,"Июнь",
7,"Июль",
8,"Август",
9,"Сентябрь",
10,"Октябрь",
11,"Ноябрь",
12,"Декабрь")</f>
        <v>Октябрь</v>
      </c>
      <c r="G670">
        <f t="shared" si="42"/>
        <v>10</v>
      </c>
      <c r="H670">
        <f t="shared" si="43"/>
        <v>30</v>
      </c>
    </row>
    <row r="671" spans="1:8" x14ac:dyDescent="0.25">
      <c r="A671" s="1">
        <v>41578</v>
      </c>
      <c r="B671">
        <f>IF(AND('Сб, вс без доп рабочих дней'!B671=0,COUNTIFS('Доп выходной'!A:A,Календарь!A671)=0),1,0)</f>
        <v>1</v>
      </c>
      <c r="C671">
        <f t="shared" si="40"/>
        <v>2013</v>
      </c>
      <c r="D671" t="str" cm="1">
        <f t="array" ref="D671">_xlfn.SWITCH(E671,
1,"I квартал",
2,"II квартал",
3,"III квартал",
4,"IV квартал")</f>
        <v>IV квартал</v>
      </c>
      <c r="E671">
        <f t="shared" si="41"/>
        <v>4</v>
      </c>
      <c r="F671" t="str" cm="1">
        <f t="array" ref="F671">_xlfn.SWITCH(G671,
1,"Январь",
2,"Февраль",
3,"Март",
4,"Апрель",
5,"Май",
6,"Июнь",
7,"Июль",
8,"Август",
9,"Сентябрь",
10,"Октябрь",
11,"Ноябрь",
12,"Декабрь")</f>
        <v>Октябрь</v>
      </c>
      <c r="G671">
        <f t="shared" si="42"/>
        <v>10</v>
      </c>
      <c r="H671">
        <f t="shared" si="43"/>
        <v>31</v>
      </c>
    </row>
    <row r="672" spans="1:8" x14ac:dyDescent="0.25">
      <c r="A672" s="1">
        <v>41579</v>
      </c>
      <c r="B672">
        <f>IF(AND('Сб, вс без доп рабочих дней'!B672=0,COUNTIFS('Доп выходной'!A:A,Календарь!A672)=0),1,0)</f>
        <v>1</v>
      </c>
      <c r="C672">
        <f t="shared" si="40"/>
        <v>2013</v>
      </c>
      <c r="D672" t="str" cm="1">
        <f t="array" ref="D672">_xlfn.SWITCH(E672,
1,"I квартал",
2,"II квартал",
3,"III квартал",
4,"IV квартал")</f>
        <v>IV квартал</v>
      </c>
      <c r="E672">
        <f t="shared" si="41"/>
        <v>4</v>
      </c>
      <c r="F672" t="str" cm="1">
        <f t="array" ref="F672">_xlfn.SWITCH(G672,
1,"Январь",
2,"Февраль",
3,"Март",
4,"Апрель",
5,"Май",
6,"Июнь",
7,"Июль",
8,"Август",
9,"Сентябрь",
10,"Октябрь",
11,"Ноябрь",
12,"Декабрь")</f>
        <v>Ноябрь</v>
      </c>
      <c r="G672">
        <f t="shared" si="42"/>
        <v>11</v>
      </c>
      <c r="H672">
        <f t="shared" si="43"/>
        <v>1</v>
      </c>
    </row>
    <row r="673" spans="1:8" x14ac:dyDescent="0.25">
      <c r="A673" s="1">
        <v>41580</v>
      </c>
      <c r="B673">
        <f>IF(AND('Сб, вс без доп рабочих дней'!B673=0,COUNTIFS('Доп выходной'!A:A,Календарь!A673)=0),1,0)</f>
        <v>0</v>
      </c>
      <c r="C673">
        <f t="shared" si="40"/>
        <v>2013</v>
      </c>
      <c r="D673" t="str" cm="1">
        <f t="array" ref="D673">_xlfn.SWITCH(E673,
1,"I квартал",
2,"II квартал",
3,"III квартал",
4,"IV квартал")</f>
        <v>IV квартал</v>
      </c>
      <c r="E673">
        <f t="shared" si="41"/>
        <v>4</v>
      </c>
      <c r="F673" t="str" cm="1">
        <f t="array" ref="F673">_xlfn.SWITCH(G673,
1,"Январь",
2,"Февраль",
3,"Март",
4,"Апрель",
5,"Май",
6,"Июнь",
7,"Июль",
8,"Август",
9,"Сентябрь",
10,"Октябрь",
11,"Ноябрь",
12,"Декабрь")</f>
        <v>Ноябрь</v>
      </c>
      <c r="G673">
        <f t="shared" si="42"/>
        <v>11</v>
      </c>
      <c r="H673">
        <f t="shared" si="43"/>
        <v>2</v>
      </c>
    </row>
    <row r="674" spans="1:8" x14ac:dyDescent="0.25">
      <c r="A674" s="1">
        <v>41581</v>
      </c>
      <c r="B674">
        <f>IF(AND('Сб, вс без доп рабочих дней'!B674=0,COUNTIFS('Доп выходной'!A:A,Календарь!A674)=0),1,0)</f>
        <v>0</v>
      </c>
      <c r="C674">
        <f t="shared" si="40"/>
        <v>2013</v>
      </c>
      <c r="D674" t="str" cm="1">
        <f t="array" ref="D674">_xlfn.SWITCH(E674,
1,"I квартал",
2,"II квартал",
3,"III квартал",
4,"IV квартал")</f>
        <v>IV квартал</v>
      </c>
      <c r="E674">
        <f t="shared" si="41"/>
        <v>4</v>
      </c>
      <c r="F674" t="str" cm="1">
        <f t="array" ref="F674">_xlfn.SWITCH(G674,
1,"Январь",
2,"Февраль",
3,"Март",
4,"Апрель",
5,"Май",
6,"Июнь",
7,"Июль",
8,"Август",
9,"Сентябрь",
10,"Октябрь",
11,"Ноябрь",
12,"Декабрь")</f>
        <v>Ноябрь</v>
      </c>
      <c r="G674">
        <f t="shared" si="42"/>
        <v>11</v>
      </c>
      <c r="H674">
        <f t="shared" si="43"/>
        <v>3</v>
      </c>
    </row>
    <row r="675" spans="1:8" x14ac:dyDescent="0.25">
      <c r="A675" s="1">
        <v>41582</v>
      </c>
      <c r="B675">
        <f>IF(AND('Сб, вс без доп рабочих дней'!B675=0,COUNTIFS('Доп выходной'!A:A,Календарь!A675)=0),1,0)</f>
        <v>0</v>
      </c>
      <c r="C675">
        <f t="shared" si="40"/>
        <v>2013</v>
      </c>
      <c r="D675" t="str" cm="1">
        <f t="array" ref="D675">_xlfn.SWITCH(E675,
1,"I квартал",
2,"II квартал",
3,"III квартал",
4,"IV квартал")</f>
        <v>IV квартал</v>
      </c>
      <c r="E675">
        <f t="shared" si="41"/>
        <v>4</v>
      </c>
      <c r="F675" t="str" cm="1">
        <f t="array" ref="F675">_xlfn.SWITCH(G675,
1,"Январь",
2,"Февраль",
3,"Март",
4,"Апрель",
5,"Май",
6,"Июнь",
7,"Июль",
8,"Август",
9,"Сентябрь",
10,"Октябрь",
11,"Ноябрь",
12,"Декабрь")</f>
        <v>Ноябрь</v>
      </c>
      <c r="G675">
        <f t="shared" si="42"/>
        <v>11</v>
      </c>
      <c r="H675">
        <f t="shared" si="43"/>
        <v>4</v>
      </c>
    </row>
    <row r="676" spans="1:8" x14ac:dyDescent="0.25">
      <c r="A676" s="1">
        <v>41583</v>
      </c>
      <c r="B676">
        <f>IF(AND('Сб, вс без доп рабочих дней'!B676=0,COUNTIFS('Доп выходной'!A:A,Календарь!A676)=0),1,0)</f>
        <v>1</v>
      </c>
      <c r="C676">
        <f t="shared" si="40"/>
        <v>2013</v>
      </c>
      <c r="D676" t="str" cm="1">
        <f t="array" ref="D676">_xlfn.SWITCH(E676,
1,"I квартал",
2,"II квартал",
3,"III квартал",
4,"IV квартал")</f>
        <v>IV квартал</v>
      </c>
      <c r="E676">
        <f t="shared" si="41"/>
        <v>4</v>
      </c>
      <c r="F676" t="str" cm="1">
        <f t="array" ref="F676">_xlfn.SWITCH(G676,
1,"Январь",
2,"Февраль",
3,"Март",
4,"Апрель",
5,"Май",
6,"Июнь",
7,"Июль",
8,"Август",
9,"Сентябрь",
10,"Октябрь",
11,"Ноябрь",
12,"Декабрь")</f>
        <v>Ноябрь</v>
      </c>
      <c r="G676">
        <f t="shared" si="42"/>
        <v>11</v>
      </c>
      <c r="H676">
        <f t="shared" si="43"/>
        <v>5</v>
      </c>
    </row>
    <row r="677" spans="1:8" x14ac:dyDescent="0.25">
      <c r="A677" s="1">
        <v>41584</v>
      </c>
      <c r="B677">
        <f>IF(AND('Сб, вс без доп рабочих дней'!B677=0,COUNTIFS('Доп выходной'!A:A,Календарь!A677)=0),1,0)</f>
        <v>1</v>
      </c>
      <c r="C677">
        <f t="shared" si="40"/>
        <v>2013</v>
      </c>
      <c r="D677" t="str" cm="1">
        <f t="array" ref="D677">_xlfn.SWITCH(E677,
1,"I квартал",
2,"II квартал",
3,"III квартал",
4,"IV квартал")</f>
        <v>IV квартал</v>
      </c>
      <c r="E677">
        <f t="shared" si="41"/>
        <v>4</v>
      </c>
      <c r="F677" t="str" cm="1">
        <f t="array" ref="F677">_xlfn.SWITCH(G677,
1,"Январь",
2,"Февраль",
3,"Март",
4,"Апрель",
5,"Май",
6,"Июнь",
7,"Июль",
8,"Август",
9,"Сентябрь",
10,"Октябрь",
11,"Ноябрь",
12,"Декабрь")</f>
        <v>Ноябрь</v>
      </c>
      <c r="G677">
        <f t="shared" si="42"/>
        <v>11</v>
      </c>
      <c r="H677">
        <f t="shared" si="43"/>
        <v>6</v>
      </c>
    </row>
    <row r="678" spans="1:8" x14ac:dyDescent="0.25">
      <c r="A678" s="1">
        <v>41585</v>
      </c>
      <c r="B678">
        <f>IF(AND('Сб, вс без доп рабочих дней'!B678=0,COUNTIFS('Доп выходной'!A:A,Календарь!A678)=0),1,0)</f>
        <v>1</v>
      </c>
      <c r="C678">
        <f t="shared" si="40"/>
        <v>2013</v>
      </c>
      <c r="D678" t="str" cm="1">
        <f t="array" ref="D678">_xlfn.SWITCH(E678,
1,"I квартал",
2,"II квартал",
3,"III квартал",
4,"IV квартал")</f>
        <v>IV квартал</v>
      </c>
      <c r="E678">
        <f t="shared" si="41"/>
        <v>4</v>
      </c>
      <c r="F678" t="str" cm="1">
        <f t="array" ref="F678">_xlfn.SWITCH(G678,
1,"Январь",
2,"Февраль",
3,"Март",
4,"Апрель",
5,"Май",
6,"Июнь",
7,"Июль",
8,"Август",
9,"Сентябрь",
10,"Октябрь",
11,"Ноябрь",
12,"Декабрь")</f>
        <v>Ноябрь</v>
      </c>
      <c r="G678">
        <f t="shared" si="42"/>
        <v>11</v>
      </c>
      <c r="H678">
        <f t="shared" si="43"/>
        <v>7</v>
      </c>
    </row>
    <row r="679" spans="1:8" x14ac:dyDescent="0.25">
      <c r="A679" s="1">
        <v>41586</v>
      </c>
      <c r="B679">
        <f>IF(AND('Сб, вс без доп рабочих дней'!B679=0,COUNTIFS('Доп выходной'!A:A,Календарь!A679)=0),1,0)</f>
        <v>1</v>
      </c>
      <c r="C679">
        <f t="shared" si="40"/>
        <v>2013</v>
      </c>
      <c r="D679" t="str" cm="1">
        <f t="array" ref="D679">_xlfn.SWITCH(E679,
1,"I квартал",
2,"II квартал",
3,"III квартал",
4,"IV квартал")</f>
        <v>IV квартал</v>
      </c>
      <c r="E679">
        <f t="shared" si="41"/>
        <v>4</v>
      </c>
      <c r="F679" t="str" cm="1">
        <f t="array" ref="F679">_xlfn.SWITCH(G679,
1,"Январь",
2,"Февраль",
3,"Март",
4,"Апрель",
5,"Май",
6,"Июнь",
7,"Июль",
8,"Август",
9,"Сентябрь",
10,"Октябрь",
11,"Ноябрь",
12,"Декабрь")</f>
        <v>Ноябрь</v>
      </c>
      <c r="G679">
        <f t="shared" si="42"/>
        <v>11</v>
      </c>
      <c r="H679">
        <f t="shared" si="43"/>
        <v>8</v>
      </c>
    </row>
    <row r="680" spans="1:8" x14ac:dyDescent="0.25">
      <c r="A680" s="1">
        <v>41587</v>
      </c>
      <c r="B680">
        <f>IF(AND('Сб, вс без доп рабочих дней'!B680=0,COUNTIFS('Доп выходной'!A:A,Календарь!A680)=0),1,0)</f>
        <v>0</v>
      </c>
      <c r="C680">
        <f t="shared" si="40"/>
        <v>2013</v>
      </c>
      <c r="D680" t="str" cm="1">
        <f t="array" ref="D680">_xlfn.SWITCH(E680,
1,"I квартал",
2,"II квартал",
3,"III квартал",
4,"IV квартал")</f>
        <v>IV квартал</v>
      </c>
      <c r="E680">
        <f t="shared" si="41"/>
        <v>4</v>
      </c>
      <c r="F680" t="str" cm="1">
        <f t="array" ref="F680">_xlfn.SWITCH(G680,
1,"Январь",
2,"Февраль",
3,"Март",
4,"Апрель",
5,"Май",
6,"Июнь",
7,"Июль",
8,"Август",
9,"Сентябрь",
10,"Октябрь",
11,"Ноябрь",
12,"Декабрь")</f>
        <v>Ноябрь</v>
      </c>
      <c r="G680">
        <f t="shared" si="42"/>
        <v>11</v>
      </c>
      <c r="H680">
        <f t="shared" si="43"/>
        <v>9</v>
      </c>
    </row>
    <row r="681" spans="1:8" x14ac:dyDescent="0.25">
      <c r="A681" s="1">
        <v>41588</v>
      </c>
      <c r="B681">
        <f>IF(AND('Сб, вс без доп рабочих дней'!B681=0,COUNTIFS('Доп выходной'!A:A,Календарь!A681)=0),1,0)</f>
        <v>0</v>
      </c>
      <c r="C681">
        <f t="shared" si="40"/>
        <v>2013</v>
      </c>
      <c r="D681" t="str" cm="1">
        <f t="array" ref="D681">_xlfn.SWITCH(E681,
1,"I квартал",
2,"II квартал",
3,"III квартал",
4,"IV квартал")</f>
        <v>IV квартал</v>
      </c>
      <c r="E681">
        <f t="shared" si="41"/>
        <v>4</v>
      </c>
      <c r="F681" t="str" cm="1">
        <f t="array" ref="F681">_xlfn.SWITCH(G681,
1,"Январь",
2,"Февраль",
3,"Март",
4,"Апрель",
5,"Май",
6,"Июнь",
7,"Июль",
8,"Август",
9,"Сентябрь",
10,"Октябрь",
11,"Ноябрь",
12,"Декабрь")</f>
        <v>Ноябрь</v>
      </c>
      <c r="G681">
        <f t="shared" si="42"/>
        <v>11</v>
      </c>
      <c r="H681">
        <f t="shared" si="43"/>
        <v>10</v>
      </c>
    </row>
    <row r="682" spans="1:8" x14ac:dyDescent="0.25">
      <c r="A682" s="1">
        <v>41589</v>
      </c>
      <c r="B682">
        <f>IF(AND('Сб, вс без доп рабочих дней'!B682=0,COUNTIFS('Доп выходной'!A:A,Календарь!A682)=0),1,0)</f>
        <v>1</v>
      </c>
      <c r="C682">
        <f t="shared" si="40"/>
        <v>2013</v>
      </c>
      <c r="D682" t="str" cm="1">
        <f t="array" ref="D682">_xlfn.SWITCH(E682,
1,"I квартал",
2,"II квартал",
3,"III квартал",
4,"IV квартал")</f>
        <v>IV квартал</v>
      </c>
      <c r="E682">
        <f t="shared" si="41"/>
        <v>4</v>
      </c>
      <c r="F682" t="str" cm="1">
        <f t="array" ref="F682">_xlfn.SWITCH(G682,
1,"Январь",
2,"Февраль",
3,"Март",
4,"Апрель",
5,"Май",
6,"Июнь",
7,"Июль",
8,"Август",
9,"Сентябрь",
10,"Октябрь",
11,"Ноябрь",
12,"Декабрь")</f>
        <v>Ноябрь</v>
      </c>
      <c r="G682">
        <f t="shared" si="42"/>
        <v>11</v>
      </c>
      <c r="H682">
        <f t="shared" si="43"/>
        <v>11</v>
      </c>
    </row>
    <row r="683" spans="1:8" x14ac:dyDescent="0.25">
      <c r="A683" s="1">
        <v>41590</v>
      </c>
      <c r="B683">
        <f>IF(AND('Сб, вс без доп рабочих дней'!B683=0,COUNTIFS('Доп выходной'!A:A,Календарь!A683)=0),1,0)</f>
        <v>1</v>
      </c>
      <c r="C683">
        <f t="shared" si="40"/>
        <v>2013</v>
      </c>
      <c r="D683" t="str" cm="1">
        <f t="array" ref="D683">_xlfn.SWITCH(E683,
1,"I квартал",
2,"II квартал",
3,"III квартал",
4,"IV квартал")</f>
        <v>IV квартал</v>
      </c>
      <c r="E683">
        <f t="shared" si="41"/>
        <v>4</v>
      </c>
      <c r="F683" t="str" cm="1">
        <f t="array" ref="F683">_xlfn.SWITCH(G683,
1,"Январь",
2,"Февраль",
3,"Март",
4,"Апрель",
5,"Май",
6,"Июнь",
7,"Июль",
8,"Август",
9,"Сентябрь",
10,"Октябрь",
11,"Ноябрь",
12,"Декабрь")</f>
        <v>Ноябрь</v>
      </c>
      <c r="G683">
        <f t="shared" si="42"/>
        <v>11</v>
      </c>
      <c r="H683">
        <f t="shared" si="43"/>
        <v>12</v>
      </c>
    </row>
    <row r="684" spans="1:8" x14ac:dyDescent="0.25">
      <c r="A684" s="1">
        <v>41591</v>
      </c>
      <c r="B684">
        <f>IF(AND('Сб, вс без доп рабочих дней'!B684=0,COUNTIFS('Доп выходной'!A:A,Календарь!A684)=0),1,0)</f>
        <v>1</v>
      </c>
      <c r="C684">
        <f t="shared" si="40"/>
        <v>2013</v>
      </c>
      <c r="D684" t="str" cm="1">
        <f t="array" ref="D684">_xlfn.SWITCH(E684,
1,"I квартал",
2,"II квартал",
3,"III квартал",
4,"IV квартал")</f>
        <v>IV квартал</v>
      </c>
      <c r="E684">
        <f t="shared" si="41"/>
        <v>4</v>
      </c>
      <c r="F684" t="str" cm="1">
        <f t="array" ref="F684">_xlfn.SWITCH(G684,
1,"Январь",
2,"Февраль",
3,"Март",
4,"Апрель",
5,"Май",
6,"Июнь",
7,"Июль",
8,"Август",
9,"Сентябрь",
10,"Октябрь",
11,"Ноябрь",
12,"Декабрь")</f>
        <v>Ноябрь</v>
      </c>
      <c r="G684">
        <f t="shared" si="42"/>
        <v>11</v>
      </c>
      <c r="H684">
        <f t="shared" si="43"/>
        <v>13</v>
      </c>
    </row>
    <row r="685" spans="1:8" x14ac:dyDescent="0.25">
      <c r="A685" s="1">
        <v>41592</v>
      </c>
      <c r="B685">
        <f>IF(AND('Сб, вс без доп рабочих дней'!B685=0,COUNTIFS('Доп выходной'!A:A,Календарь!A685)=0),1,0)</f>
        <v>1</v>
      </c>
      <c r="C685">
        <f t="shared" si="40"/>
        <v>2013</v>
      </c>
      <c r="D685" t="str" cm="1">
        <f t="array" ref="D685">_xlfn.SWITCH(E685,
1,"I квартал",
2,"II квартал",
3,"III квартал",
4,"IV квартал")</f>
        <v>IV квартал</v>
      </c>
      <c r="E685">
        <f t="shared" si="41"/>
        <v>4</v>
      </c>
      <c r="F685" t="str" cm="1">
        <f t="array" ref="F685">_xlfn.SWITCH(G685,
1,"Январь",
2,"Февраль",
3,"Март",
4,"Апрель",
5,"Май",
6,"Июнь",
7,"Июль",
8,"Август",
9,"Сентябрь",
10,"Октябрь",
11,"Ноябрь",
12,"Декабрь")</f>
        <v>Ноябрь</v>
      </c>
      <c r="G685">
        <f t="shared" si="42"/>
        <v>11</v>
      </c>
      <c r="H685">
        <f t="shared" si="43"/>
        <v>14</v>
      </c>
    </row>
    <row r="686" spans="1:8" x14ac:dyDescent="0.25">
      <c r="A686" s="1">
        <v>41593</v>
      </c>
      <c r="B686">
        <f>IF(AND('Сб, вс без доп рабочих дней'!B686=0,COUNTIFS('Доп выходной'!A:A,Календарь!A686)=0),1,0)</f>
        <v>1</v>
      </c>
      <c r="C686">
        <f t="shared" si="40"/>
        <v>2013</v>
      </c>
      <c r="D686" t="str" cm="1">
        <f t="array" ref="D686">_xlfn.SWITCH(E686,
1,"I квартал",
2,"II квартал",
3,"III квартал",
4,"IV квартал")</f>
        <v>IV квартал</v>
      </c>
      <c r="E686">
        <f t="shared" si="41"/>
        <v>4</v>
      </c>
      <c r="F686" t="str" cm="1">
        <f t="array" ref="F686">_xlfn.SWITCH(G686,
1,"Январь",
2,"Февраль",
3,"Март",
4,"Апрель",
5,"Май",
6,"Июнь",
7,"Июль",
8,"Август",
9,"Сентябрь",
10,"Октябрь",
11,"Ноябрь",
12,"Декабрь")</f>
        <v>Ноябрь</v>
      </c>
      <c r="G686">
        <f t="shared" si="42"/>
        <v>11</v>
      </c>
      <c r="H686">
        <f t="shared" si="43"/>
        <v>15</v>
      </c>
    </row>
    <row r="687" spans="1:8" x14ac:dyDescent="0.25">
      <c r="A687" s="1">
        <v>41594</v>
      </c>
      <c r="B687">
        <f>IF(AND('Сб, вс без доп рабочих дней'!B687=0,COUNTIFS('Доп выходной'!A:A,Календарь!A687)=0),1,0)</f>
        <v>0</v>
      </c>
      <c r="C687">
        <f t="shared" si="40"/>
        <v>2013</v>
      </c>
      <c r="D687" t="str" cm="1">
        <f t="array" ref="D687">_xlfn.SWITCH(E687,
1,"I квартал",
2,"II квартал",
3,"III квартал",
4,"IV квартал")</f>
        <v>IV квартал</v>
      </c>
      <c r="E687">
        <f t="shared" si="41"/>
        <v>4</v>
      </c>
      <c r="F687" t="str" cm="1">
        <f t="array" ref="F687">_xlfn.SWITCH(G687,
1,"Январь",
2,"Февраль",
3,"Март",
4,"Апрель",
5,"Май",
6,"Июнь",
7,"Июль",
8,"Август",
9,"Сентябрь",
10,"Октябрь",
11,"Ноябрь",
12,"Декабрь")</f>
        <v>Ноябрь</v>
      </c>
      <c r="G687">
        <f t="shared" si="42"/>
        <v>11</v>
      </c>
      <c r="H687">
        <f t="shared" si="43"/>
        <v>16</v>
      </c>
    </row>
    <row r="688" spans="1:8" x14ac:dyDescent="0.25">
      <c r="A688" s="1">
        <v>41595</v>
      </c>
      <c r="B688">
        <f>IF(AND('Сб, вс без доп рабочих дней'!B688=0,COUNTIFS('Доп выходной'!A:A,Календарь!A688)=0),1,0)</f>
        <v>0</v>
      </c>
      <c r="C688">
        <f t="shared" si="40"/>
        <v>2013</v>
      </c>
      <c r="D688" t="str" cm="1">
        <f t="array" ref="D688">_xlfn.SWITCH(E688,
1,"I квартал",
2,"II квартал",
3,"III квартал",
4,"IV квартал")</f>
        <v>IV квартал</v>
      </c>
      <c r="E688">
        <f t="shared" si="41"/>
        <v>4</v>
      </c>
      <c r="F688" t="str" cm="1">
        <f t="array" ref="F688">_xlfn.SWITCH(G688,
1,"Январь",
2,"Февраль",
3,"Март",
4,"Апрель",
5,"Май",
6,"Июнь",
7,"Июль",
8,"Август",
9,"Сентябрь",
10,"Октябрь",
11,"Ноябрь",
12,"Декабрь")</f>
        <v>Ноябрь</v>
      </c>
      <c r="G688">
        <f t="shared" si="42"/>
        <v>11</v>
      </c>
      <c r="H688">
        <f t="shared" si="43"/>
        <v>17</v>
      </c>
    </row>
    <row r="689" spans="1:8" x14ac:dyDescent="0.25">
      <c r="A689" s="1">
        <v>41596</v>
      </c>
      <c r="B689">
        <f>IF(AND('Сб, вс без доп рабочих дней'!B689=0,COUNTIFS('Доп выходной'!A:A,Календарь!A689)=0),1,0)</f>
        <v>1</v>
      </c>
      <c r="C689">
        <f t="shared" si="40"/>
        <v>2013</v>
      </c>
      <c r="D689" t="str" cm="1">
        <f t="array" ref="D689">_xlfn.SWITCH(E689,
1,"I квартал",
2,"II квартал",
3,"III квартал",
4,"IV квартал")</f>
        <v>IV квартал</v>
      </c>
      <c r="E689">
        <f t="shared" si="41"/>
        <v>4</v>
      </c>
      <c r="F689" t="str" cm="1">
        <f t="array" ref="F689">_xlfn.SWITCH(G689,
1,"Январь",
2,"Февраль",
3,"Март",
4,"Апрель",
5,"Май",
6,"Июнь",
7,"Июль",
8,"Август",
9,"Сентябрь",
10,"Октябрь",
11,"Ноябрь",
12,"Декабрь")</f>
        <v>Ноябрь</v>
      </c>
      <c r="G689">
        <f t="shared" si="42"/>
        <v>11</v>
      </c>
      <c r="H689">
        <f t="shared" si="43"/>
        <v>18</v>
      </c>
    </row>
    <row r="690" spans="1:8" x14ac:dyDescent="0.25">
      <c r="A690" s="1">
        <v>41597</v>
      </c>
      <c r="B690">
        <f>IF(AND('Сб, вс без доп рабочих дней'!B690=0,COUNTIFS('Доп выходной'!A:A,Календарь!A690)=0),1,0)</f>
        <v>1</v>
      </c>
      <c r="C690">
        <f t="shared" si="40"/>
        <v>2013</v>
      </c>
      <c r="D690" t="str" cm="1">
        <f t="array" ref="D690">_xlfn.SWITCH(E690,
1,"I квартал",
2,"II квартал",
3,"III квартал",
4,"IV квартал")</f>
        <v>IV квартал</v>
      </c>
      <c r="E690">
        <f t="shared" si="41"/>
        <v>4</v>
      </c>
      <c r="F690" t="str" cm="1">
        <f t="array" ref="F690">_xlfn.SWITCH(G690,
1,"Январь",
2,"Февраль",
3,"Март",
4,"Апрель",
5,"Май",
6,"Июнь",
7,"Июль",
8,"Август",
9,"Сентябрь",
10,"Октябрь",
11,"Ноябрь",
12,"Декабрь")</f>
        <v>Ноябрь</v>
      </c>
      <c r="G690">
        <f t="shared" si="42"/>
        <v>11</v>
      </c>
      <c r="H690">
        <f t="shared" si="43"/>
        <v>19</v>
      </c>
    </row>
    <row r="691" spans="1:8" x14ac:dyDescent="0.25">
      <c r="A691" s="1">
        <v>41598</v>
      </c>
      <c r="B691">
        <f>IF(AND('Сб, вс без доп рабочих дней'!B691=0,COUNTIFS('Доп выходной'!A:A,Календарь!A691)=0),1,0)</f>
        <v>1</v>
      </c>
      <c r="C691">
        <f t="shared" si="40"/>
        <v>2013</v>
      </c>
      <c r="D691" t="str" cm="1">
        <f t="array" ref="D691">_xlfn.SWITCH(E691,
1,"I квартал",
2,"II квартал",
3,"III квартал",
4,"IV квартал")</f>
        <v>IV квартал</v>
      </c>
      <c r="E691">
        <f t="shared" si="41"/>
        <v>4</v>
      </c>
      <c r="F691" t="str" cm="1">
        <f t="array" ref="F691">_xlfn.SWITCH(G691,
1,"Январь",
2,"Февраль",
3,"Март",
4,"Апрель",
5,"Май",
6,"Июнь",
7,"Июль",
8,"Август",
9,"Сентябрь",
10,"Октябрь",
11,"Ноябрь",
12,"Декабрь")</f>
        <v>Ноябрь</v>
      </c>
      <c r="G691">
        <f t="shared" si="42"/>
        <v>11</v>
      </c>
      <c r="H691">
        <f t="shared" si="43"/>
        <v>20</v>
      </c>
    </row>
    <row r="692" spans="1:8" x14ac:dyDescent="0.25">
      <c r="A692" s="1">
        <v>41599</v>
      </c>
      <c r="B692">
        <f>IF(AND('Сб, вс без доп рабочих дней'!B692=0,COUNTIFS('Доп выходной'!A:A,Календарь!A692)=0),1,0)</f>
        <v>1</v>
      </c>
      <c r="C692">
        <f t="shared" si="40"/>
        <v>2013</v>
      </c>
      <c r="D692" t="str" cm="1">
        <f t="array" ref="D692">_xlfn.SWITCH(E692,
1,"I квартал",
2,"II квартал",
3,"III квартал",
4,"IV квартал")</f>
        <v>IV квартал</v>
      </c>
      <c r="E692">
        <f t="shared" si="41"/>
        <v>4</v>
      </c>
      <c r="F692" t="str" cm="1">
        <f t="array" ref="F692">_xlfn.SWITCH(G692,
1,"Январь",
2,"Февраль",
3,"Март",
4,"Апрель",
5,"Май",
6,"Июнь",
7,"Июль",
8,"Август",
9,"Сентябрь",
10,"Октябрь",
11,"Ноябрь",
12,"Декабрь")</f>
        <v>Ноябрь</v>
      </c>
      <c r="G692">
        <f t="shared" si="42"/>
        <v>11</v>
      </c>
      <c r="H692">
        <f t="shared" si="43"/>
        <v>21</v>
      </c>
    </row>
    <row r="693" spans="1:8" x14ac:dyDescent="0.25">
      <c r="A693" s="1">
        <v>41600</v>
      </c>
      <c r="B693">
        <f>IF(AND('Сб, вс без доп рабочих дней'!B693=0,COUNTIFS('Доп выходной'!A:A,Календарь!A693)=0),1,0)</f>
        <v>1</v>
      </c>
      <c r="C693">
        <f t="shared" si="40"/>
        <v>2013</v>
      </c>
      <c r="D693" t="str" cm="1">
        <f t="array" ref="D693">_xlfn.SWITCH(E693,
1,"I квартал",
2,"II квартал",
3,"III квартал",
4,"IV квартал")</f>
        <v>IV квартал</v>
      </c>
      <c r="E693">
        <f t="shared" si="41"/>
        <v>4</v>
      </c>
      <c r="F693" t="str" cm="1">
        <f t="array" ref="F693">_xlfn.SWITCH(G693,
1,"Январь",
2,"Февраль",
3,"Март",
4,"Апрель",
5,"Май",
6,"Июнь",
7,"Июль",
8,"Август",
9,"Сентябрь",
10,"Октябрь",
11,"Ноябрь",
12,"Декабрь")</f>
        <v>Ноябрь</v>
      </c>
      <c r="G693">
        <f t="shared" si="42"/>
        <v>11</v>
      </c>
      <c r="H693">
        <f t="shared" si="43"/>
        <v>22</v>
      </c>
    </row>
    <row r="694" spans="1:8" x14ac:dyDescent="0.25">
      <c r="A694" s="1">
        <v>41601</v>
      </c>
      <c r="B694">
        <f>IF(AND('Сб, вс без доп рабочих дней'!B694=0,COUNTIFS('Доп выходной'!A:A,Календарь!A694)=0),1,0)</f>
        <v>0</v>
      </c>
      <c r="C694">
        <f t="shared" si="40"/>
        <v>2013</v>
      </c>
      <c r="D694" t="str" cm="1">
        <f t="array" ref="D694">_xlfn.SWITCH(E694,
1,"I квартал",
2,"II квартал",
3,"III квартал",
4,"IV квартал")</f>
        <v>IV квартал</v>
      </c>
      <c r="E694">
        <f t="shared" si="41"/>
        <v>4</v>
      </c>
      <c r="F694" t="str" cm="1">
        <f t="array" ref="F694">_xlfn.SWITCH(G694,
1,"Январь",
2,"Февраль",
3,"Март",
4,"Апрель",
5,"Май",
6,"Июнь",
7,"Июль",
8,"Август",
9,"Сентябрь",
10,"Октябрь",
11,"Ноябрь",
12,"Декабрь")</f>
        <v>Ноябрь</v>
      </c>
      <c r="G694">
        <f t="shared" si="42"/>
        <v>11</v>
      </c>
      <c r="H694">
        <f t="shared" si="43"/>
        <v>23</v>
      </c>
    </row>
    <row r="695" spans="1:8" x14ac:dyDescent="0.25">
      <c r="A695" s="1">
        <v>41602</v>
      </c>
      <c r="B695">
        <f>IF(AND('Сб, вс без доп рабочих дней'!B695=0,COUNTIFS('Доп выходной'!A:A,Календарь!A695)=0),1,0)</f>
        <v>0</v>
      </c>
      <c r="C695">
        <f t="shared" si="40"/>
        <v>2013</v>
      </c>
      <c r="D695" t="str" cm="1">
        <f t="array" ref="D695">_xlfn.SWITCH(E695,
1,"I квартал",
2,"II квартал",
3,"III квартал",
4,"IV квартал")</f>
        <v>IV квартал</v>
      </c>
      <c r="E695">
        <f t="shared" si="41"/>
        <v>4</v>
      </c>
      <c r="F695" t="str" cm="1">
        <f t="array" ref="F695">_xlfn.SWITCH(G695,
1,"Январь",
2,"Февраль",
3,"Март",
4,"Апрель",
5,"Май",
6,"Июнь",
7,"Июль",
8,"Август",
9,"Сентябрь",
10,"Октябрь",
11,"Ноябрь",
12,"Декабрь")</f>
        <v>Ноябрь</v>
      </c>
      <c r="G695">
        <f t="shared" si="42"/>
        <v>11</v>
      </c>
      <c r="H695">
        <f t="shared" si="43"/>
        <v>24</v>
      </c>
    </row>
    <row r="696" spans="1:8" x14ac:dyDescent="0.25">
      <c r="A696" s="1">
        <v>41603</v>
      </c>
      <c r="B696">
        <f>IF(AND('Сб, вс без доп рабочих дней'!B696=0,COUNTIFS('Доп выходной'!A:A,Календарь!A696)=0),1,0)</f>
        <v>1</v>
      </c>
      <c r="C696">
        <f t="shared" si="40"/>
        <v>2013</v>
      </c>
      <c r="D696" t="str" cm="1">
        <f t="array" ref="D696">_xlfn.SWITCH(E696,
1,"I квартал",
2,"II квартал",
3,"III квартал",
4,"IV квартал")</f>
        <v>IV квартал</v>
      </c>
      <c r="E696">
        <f t="shared" si="41"/>
        <v>4</v>
      </c>
      <c r="F696" t="str" cm="1">
        <f t="array" ref="F696">_xlfn.SWITCH(G696,
1,"Январь",
2,"Февраль",
3,"Март",
4,"Апрель",
5,"Май",
6,"Июнь",
7,"Июль",
8,"Август",
9,"Сентябрь",
10,"Октябрь",
11,"Ноябрь",
12,"Декабрь")</f>
        <v>Ноябрь</v>
      </c>
      <c r="G696">
        <f t="shared" si="42"/>
        <v>11</v>
      </c>
      <c r="H696">
        <f t="shared" si="43"/>
        <v>25</v>
      </c>
    </row>
    <row r="697" spans="1:8" x14ac:dyDescent="0.25">
      <c r="A697" s="1">
        <v>41604</v>
      </c>
      <c r="B697">
        <f>IF(AND('Сб, вс без доп рабочих дней'!B697=0,COUNTIFS('Доп выходной'!A:A,Календарь!A697)=0),1,0)</f>
        <v>1</v>
      </c>
      <c r="C697">
        <f t="shared" si="40"/>
        <v>2013</v>
      </c>
      <c r="D697" t="str" cm="1">
        <f t="array" ref="D697">_xlfn.SWITCH(E697,
1,"I квартал",
2,"II квартал",
3,"III квартал",
4,"IV квартал")</f>
        <v>IV квартал</v>
      </c>
      <c r="E697">
        <f t="shared" si="41"/>
        <v>4</v>
      </c>
      <c r="F697" t="str" cm="1">
        <f t="array" ref="F697">_xlfn.SWITCH(G697,
1,"Январь",
2,"Февраль",
3,"Март",
4,"Апрель",
5,"Май",
6,"Июнь",
7,"Июль",
8,"Август",
9,"Сентябрь",
10,"Октябрь",
11,"Ноябрь",
12,"Декабрь")</f>
        <v>Ноябрь</v>
      </c>
      <c r="G697">
        <f t="shared" si="42"/>
        <v>11</v>
      </c>
      <c r="H697">
        <f t="shared" si="43"/>
        <v>26</v>
      </c>
    </row>
    <row r="698" spans="1:8" x14ac:dyDescent="0.25">
      <c r="A698" s="1">
        <v>41605</v>
      </c>
      <c r="B698">
        <f>IF(AND('Сб, вс без доп рабочих дней'!B698=0,COUNTIFS('Доп выходной'!A:A,Календарь!A698)=0),1,0)</f>
        <v>1</v>
      </c>
      <c r="C698">
        <f t="shared" si="40"/>
        <v>2013</v>
      </c>
      <c r="D698" t="str" cm="1">
        <f t="array" ref="D698">_xlfn.SWITCH(E698,
1,"I квартал",
2,"II квартал",
3,"III квартал",
4,"IV квартал")</f>
        <v>IV квартал</v>
      </c>
      <c r="E698">
        <f t="shared" si="41"/>
        <v>4</v>
      </c>
      <c r="F698" t="str" cm="1">
        <f t="array" ref="F698">_xlfn.SWITCH(G698,
1,"Январь",
2,"Февраль",
3,"Март",
4,"Апрель",
5,"Май",
6,"Июнь",
7,"Июль",
8,"Август",
9,"Сентябрь",
10,"Октябрь",
11,"Ноябрь",
12,"Декабрь")</f>
        <v>Ноябрь</v>
      </c>
      <c r="G698">
        <f t="shared" si="42"/>
        <v>11</v>
      </c>
      <c r="H698">
        <f t="shared" si="43"/>
        <v>27</v>
      </c>
    </row>
    <row r="699" spans="1:8" x14ac:dyDescent="0.25">
      <c r="A699" s="1">
        <v>41606</v>
      </c>
      <c r="B699">
        <f>IF(AND('Сб, вс без доп рабочих дней'!B699=0,COUNTIFS('Доп выходной'!A:A,Календарь!A699)=0),1,0)</f>
        <v>1</v>
      </c>
      <c r="C699">
        <f t="shared" si="40"/>
        <v>2013</v>
      </c>
      <c r="D699" t="str" cm="1">
        <f t="array" ref="D699">_xlfn.SWITCH(E699,
1,"I квартал",
2,"II квартал",
3,"III квартал",
4,"IV квартал")</f>
        <v>IV квартал</v>
      </c>
      <c r="E699">
        <f t="shared" si="41"/>
        <v>4</v>
      </c>
      <c r="F699" t="str" cm="1">
        <f t="array" ref="F699">_xlfn.SWITCH(G699,
1,"Январь",
2,"Февраль",
3,"Март",
4,"Апрель",
5,"Май",
6,"Июнь",
7,"Июль",
8,"Август",
9,"Сентябрь",
10,"Октябрь",
11,"Ноябрь",
12,"Декабрь")</f>
        <v>Ноябрь</v>
      </c>
      <c r="G699">
        <f t="shared" si="42"/>
        <v>11</v>
      </c>
      <c r="H699">
        <f t="shared" si="43"/>
        <v>28</v>
      </c>
    </row>
    <row r="700" spans="1:8" x14ac:dyDescent="0.25">
      <c r="A700" s="1">
        <v>41607</v>
      </c>
      <c r="B700">
        <f>IF(AND('Сб, вс без доп рабочих дней'!B700=0,COUNTIFS('Доп выходной'!A:A,Календарь!A700)=0),1,0)</f>
        <v>1</v>
      </c>
      <c r="C700">
        <f t="shared" si="40"/>
        <v>2013</v>
      </c>
      <c r="D700" t="str" cm="1">
        <f t="array" ref="D700">_xlfn.SWITCH(E700,
1,"I квартал",
2,"II квартал",
3,"III квартал",
4,"IV квартал")</f>
        <v>IV квартал</v>
      </c>
      <c r="E700">
        <f t="shared" si="41"/>
        <v>4</v>
      </c>
      <c r="F700" t="str" cm="1">
        <f t="array" ref="F700">_xlfn.SWITCH(G700,
1,"Январь",
2,"Февраль",
3,"Март",
4,"Апрель",
5,"Май",
6,"Июнь",
7,"Июль",
8,"Август",
9,"Сентябрь",
10,"Октябрь",
11,"Ноябрь",
12,"Декабрь")</f>
        <v>Ноябрь</v>
      </c>
      <c r="G700">
        <f t="shared" si="42"/>
        <v>11</v>
      </c>
      <c r="H700">
        <f t="shared" si="43"/>
        <v>29</v>
      </c>
    </row>
    <row r="701" spans="1:8" x14ac:dyDescent="0.25">
      <c r="A701" s="1">
        <v>41608</v>
      </c>
      <c r="B701">
        <f>IF(AND('Сб, вс без доп рабочих дней'!B701=0,COUNTIFS('Доп выходной'!A:A,Календарь!A701)=0),1,0)</f>
        <v>0</v>
      </c>
      <c r="C701">
        <f t="shared" si="40"/>
        <v>2013</v>
      </c>
      <c r="D701" t="str" cm="1">
        <f t="array" ref="D701">_xlfn.SWITCH(E701,
1,"I квартал",
2,"II квартал",
3,"III квартал",
4,"IV квартал")</f>
        <v>IV квартал</v>
      </c>
      <c r="E701">
        <f t="shared" si="41"/>
        <v>4</v>
      </c>
      <c r="F701" t="str" cm="1">
        <f t="array" ref="F701">_xlfn.SWITCH(G701,
1,"Январь",
2,"Февраль",
3,"Март",
4,"Апрель",
5,"Май",
6,"Июнь",
7,"Июль",
8,"Август",
9,"Сентябрь",
10,"Октябрь",
11,"Ноябрь",
12,"Декабрь")</f>
        <v>Ноябрь</v>
      </c>
      <c r="G701">
        <f t="shared" si="42"/>
        <v>11</v>
      </c>
      <c r="H701">
        <f t="shared" si="43"/>
        <v>30</v>
      </c>
    </row>
    <row r="702" spans="1:8" x14ac:dyDescent="0.25">
      <c r="A702" s="1">
        <v>41609</v>
      </c>
      <c r="B702">
        <f>IF(AND('Сб, вс без доп рабочих дней'!B702=0,COUNTIFS('Доп выходной'!A:A,Календарь!A702)=0),1,0)</f>
        <v>0</v>
      </c>
      <c r="C702">
        <f t="shared" si="40"/>
        <v>2013</v>
      </c>
      <c r="D702" t="str" cm="1">
        <f t="array" ref="D702">_xlfn.SWITCH(E702,
1,"I квартал",
2,"II квартал",
3,"III квартал",
4,"IV квартал")</f>
        <v>IV квартал</v>
      </c>
      <c r="E702">
        <f t="shared" si="41"/>
        <v>4</v>
      </c>
      <c r="F702" t="str" cm="1">
        <f t="array" ref="F702">_xlfn.SWITCH(G702,
1,"Январь",
2,"Февраль",
3,"Март",
4,"Апрель",
5,"Май",
6,"Июнь",
7,"Июль",
8,"Август",
9,"Сентябрь",
10,"Октябрь",
11,"Ноябрь",
12,"Декабрь")</f>
        <v>Декабрь</v>
      </c>
      <c r="G702">
        <f t="shared" si="42"/>
        <v>12</v>
      </c>
      <c r="H702">
        <f t="shared" si="43"/>
        <v>1</v>
      </c>
    </row>
    <row r="703" spans="1:8" x14ac:dyDescent="0.25">
      <c r="A703" s="1">
        <v>41610</v>
      </c>
      <c r="B703">
        <f>IF(AND('Сб, вс без доп рабочих дней'!B703=0,COUNTIFS('Доп выходной'!A:A,Календарь!A703)=0),1,0)</f>
        <v>1</v>
      </c>
      <c r="C703">
        <f t="shared" si="40"/>
        <v>2013</v>
      </c>
      <c r="D703" t="str" cm="1">
        <f t="array" ref="D703">_xlfn.SWITCH(E703,
1,"I квартал",
2,"II квартал",
3,"III квартал",
4,"IV квартал")</f>
        <v>IV квартал</v>
      </c>
      <c r="E703">
        <f t="shared" si="41"/>
        <v>4</v>
      </c>
      <c r="F703" t="str" cm="1">
        <f t="array" ref="F703">_xlfn.SWITCH(G703,
1,"Январь",
2,"Февраль",
3,"Март",
4,"Апрель",
5,"Май",
6,"Июнь",
7,"Июль",
8,"Август",
9,"Сентябрь",
10,"Октябрь",
11,"Ноябрь",
12,"Декабрь")</f>
        <v>Декабрь</v>
      </c>
      <c r="G703">
        <f t="shared" si="42"/>
        <v>12</v>
      </c>
      <c r="H703">
        <f t="shared" si="43"/>
        <v>2</v>
      </c>
    </row>
    <row r="704" spans="1:8" x14ac:dyDescent="0.25">
      <c r="A704" s="1">
        <v>41611</v>
      </c>
      <c r="B704">
        <f>IF(AND('Сб, вс без доп рабочих дней'!B704=0,COUNTIFS('Доп выходной'!A:A,Календарь!A704)=0),1,0)</f>
        <v>1</v>
      </c>
      <c r="C704">
        <f t="shared" si="40"/>
        <v>2013</v>
      </c>
      <c r="D704" t="str" cm="1">
        <f t="array" ref="D704">_xlfn.SWITCH(E704,
1,"I квартал",
2,"II квартал",
3,"III квартал",
4,"IV квартал")</f>
        <v>IV квартал</v>
      </c>
      <c r="E704">
        <f t="shared" si="41"/>
        <v>4</v>
      </c>
      <c r="F704" t="str" cm="1">
        <f t="array" ref="F704">_xlfn.SWITCH(G704,
1,"Январь",
2,"Февраль",
3,"Март",
4,"Апрель",
5,"Май",
6,"Июнь",
7,"Июль",
8,"Август",
9,"Сентябрь",
10,"Октябрь",
11,"Ноябрь",
12,"Декабрь")</f>
        <v>Декабрь</v>
      </c>
      <c r="G704">
        <f t="shared" si="42"/>
        <v>12</v>
      </c>
      <c r="H704">
        <f t="shared" si="43"/>
        <v>3</v>
      </c>
    </row>
    <row r="705" spans="1:8" x14ac:dyDescent="0.25">
      <c r="A705" s="1">
        <v>41612</v>
      </c>
      <c r="B705">
        <f>IF(AND('Сб, вс без доп рабочих дней'!B705=0,COUNTIFS('Доп выходной'!A:A,Календарь!A705)=0),1,0)</f>
        <v>1</v>
      </c>
      <c r="C705">
        <f t="shared" si="40"/>
        <v>2013</v>
      </c>
      <c r="D705" t="str" cm="1">
        <f t="array" ref="D705">_xlfn.SWITCH(E705,
1,"I квартал",
2,"II квартал",
3,"III квартал",
4,"IV квартал")</f>
        <v>IV квартал</v>
      </c>
      <c r="E705">
        <f t="shared" si="41"/>
        <v>4</v>
      </c>
      <c r="F705" t="str" cm="1">
        <f t="array" ref="F705">_xlfn.SWITCH(G705,
1,"Январь",
2,"Февраль",
3,"Март",
4,"Апрель",
5,"Май",
6,"Июнь",
7,"Июль",
8,"Август",
9,"Сентябрь",
10,"Октябрь",
11,"Ноябрь",
12,"Декабрь")</f>
        <v>Декабрь</v>
      </c>
      <c r="G705">
        <f t="shared" si="42"/>
        <v>12</v>
      </c>
      <c r="H705">
        <f t="shared" si="43"/>
        <v>4</v>
      </c>
    </row>
    <row r="706" spans="1:8" x14ac:dyDescent="0.25">
      <c r="A706" s="1">
        <v>41613</v>
      </c>
      <c r="B706">
        <f>IF(AND('Сб, вс без доп рабочих дней'!B706=0,COUNTIFS('Доп выходной'!A:A,Календарь!A706)=0),1,0)</f>
        <v>1</v>
      </c>
      <c r="C706">
        <f t="shared" si="40"/>
        <v>2013</v>
      </c>
      <c r="D706" t="str" cm="1">
        <f t="array" ref="D706">_xlfn.SWITCH(E706,
1,"I квартал",
2,"II квартал",
3,"III квартал",
4,"IV квартал")</f>
        <v>IV квартал</v>
      </c>
      <c r="E706">
        <f t="shared" si="41"/>
        <v>4</v>
      </c>
      <c r="F706" t="str" cm="1">
        <f t="array" ref="F706">_xlfn.SWITCH(G706,
1,"Январь",
2,"Февраль",
3,"Март",
4,"Апрель",
5,"Май",
6,"Июнь",
7,"Июль",
8,"Август",
9,"Сентябрь",
10,"Октябрь",
11,"Ноябрь",
12,"Декабрь")</f>
        <v>Декабрь</v>
      </c>
      <c r="G706">
        <f t="shared" si="42"/>
        <v>12</v>
      </c>
      <c r="H706">
        <f t="shared" si="43"/>
        <v>5</v>
      </c>
    </row>
    <row r="707" spans="1:8" x14ac:dyDescent="0.25">
      <c r="A707" s="1">
        <v>41614</v>
      </c>
      <c r="B707">
        <f>IF(AND('Сб, вс без доп рабочих дней'!B707=0,COUNTIFS('Доп выходной'!A:A,Календарь!A707)=0),1,0)</f>
        <v>1</v>
      </c>
      <c r="C707">
        <f t="shared" ref="C707:C770" si="44">YEAR(A707)</f>
        <v>2013</v>
      </c>
      <c r="D707" t="str" cm="1">
        <f t="array" ref="D707">_xlfn.SWITCH(E707,
1,"I квартал",
2,"II квартал",
3,"III квартал",
4,"IV квартал")</f>
        <v>IV квартал</v>
      </c>
      <c r="E707">
        <f t="shared" ref="E707:E770" si="45">ROUNDUP(MONTH(A707)/3,0)</f>
        <v>4</v>
      </c>
      <c r="F707" t="str" cm="1">
        <f t="array" ref="F707">_xlfn.SWITCH(G707,
1,"Январь",
2,"Февраль",
3,"Март",
4,"Апрель",
5,"Май",
6,"Июнь",
7,"Июль",
8,"Август",
9,"Сентябрь",
10,"Октябрь",
11,"Ноябрь",
12,"Декабрь")</f>
        <v>Декабрь</v>
      </c>
      <c r="G707">
        <f t="shared" ref="G707:G770" si="46">MONTH(A707)</f>
        <v>12</v>
      </c>
      <c r="H707">
        <f t="shared" ref="H707:H770" si="47">DAY(A707)</f>
        <v>6</v>
      </c>
    </row>
    <row r="708" spans="1:8" x14ac:dyDescent="0.25">
      <c r="A708" s="1">
        <v>41615</v>
      </c>
      <c r="B708">
        <f>IF(AND('Сб, вс без доп рабочих дней'!B708=0,COUNTIFS('Доп выходной'!A:A,Календарь!A708)=0),1,0)</f>
        <v>0</v>
      </c>
      <c r="C708">
        <f t="shared" si="44"/>
        <v>2013</v>
      </c>
      <c r="D708" t="str" cm="1">
        <f t="array" ref="D708">_xlfn.SWITCH(E708,
1,"I квартал",
2,"II квартал",
3,"III квартал",
4,"IV квартал")</f>
        <v>IV квартал</v>
      </c>
      <c r="E708">
        <f t="shared" si="45"/>
        <v>4</v>
      </c>
      <c r="F708" t="str" cm="1">
        <f t="array" ref="F708">_xlfn.SWITCH(G708,
1,"Январь",
2,"Февраль",
3,"Март",
4,"Апрель",
5,"Май",
6,"Июнь",
7,"Июль",
8,"Август",
9,"Сентябрь",
10,"Октябрь",
11,"Ноябрь",
12,"Декабрь")</f>
        <v>Декабрь</v>
      </c>
      <c r="G708">
        <f t="shared" si="46"/>
        <v>12</v>
      </c>
      <c r="H708">
        <f t="shared" si="47"/>
        <v>7</v>
      </c>
    </row>
    <row r="709" spans="1:8" x14ac:dyDescent="0.25">
      <c r="A709" s="1">
        <v>41616</v>
      </c>
      <c r="B709">
        <f>IF(AND('Сб, вс без доп рабочих дней'!B709=0,COUNTIFS('Доп выходной'!A:A,Календарь!A709)=0),1,0)</f>
        <v>0</v>
      </c>
      <c r="C709">
        <f t="shared" si="44"/>
        <v>2013</v>
      </c>
      <c r="D709" t="str" cm="1">
        <f t="array" ref="D709">_xlfn.SWITCH(E709,
1,"I квартал",
2,"II квартал",
3,"III квартал",
4,"IV квартал")</f>
        <v>IV квартал</v>
      </c>
      <c r="E709">
        <f t="shared" si="45"/>
        <v>4</v>
      </c>
      <c r="F709" t="str" cm="1">
        <f t="array" ref="F709">_xlfn.SWITCH(G709,
1,"Январь",
2,"Февраль",
3,"Март",
4,"Апрель",
5,"Май",
6,"Июнь",
7,"Июль",
8,"Август",
9,"Сентябрь",
10,"Октябрь",
11,"Ноябрь",
12,"Декабрь")</f>
        <v>Декабрь</v>
      </c>
      <c r="G709">
        <f t="shared" si="46"/>
        <v>12</v>
      </c>
      <c r="H709">
        <f t="shared" si="47"/>
        <v>8</v>
      </c>
    </row>
    <row r="710" spans="1:8" x14ac:dyDescent="0.25">
      <c r="A710" s="1">
        <v>41617</v>
      </c>
      <c r="B710">
        <f>IF(AND('Сб, вс без доп рабочих дней'!B710=0,COUNTIFS('Доп выходной'!A:A,Календарь!A710)=0),1,0)</f>
        <v>1</v>
      </c>
      <c r="C710">
        <f t="shared" si="44"/>
        <v>2013</v>
      </c>
      <c r="D710" t="str" cm="1">
        <f t="array" ref="D710">_xlfn.SWITCH(E710,
1,"I квартал",
2,"II квартал",
3,"III квартал",
4,"IV квартал")</f>
        <v>IV квартал</v>
      </c>
      <c r="E710">
        <f t="shared" si="45"/>
        <v>4</v>
      </c>
      <c r="F710" t="str" cm="1">
        <f t="array" ref="F710">_xlfn.SWITCH(G710,
1,"Январь",
2,"Февраль",
3,"Март",
4,"Апрель",
5,"Май",
6,"Июнь",
7,"Июль",
8,"Август",
9,"Сентябрь",
10,"Октябрь",
11,"Ноябрь",
12,"Декабрь")</f>
        <v>Декабрь</v>
      </c>
      <c r="G710">
        <f t="shared" si="46"/>
        <v>12</v>
      </c>
      <c r="H710">
        <f t="shared" si="47"/>
        <v>9</v>
      </c>
    </row>
    <row r="711" spans="1:8" x14ac:dyDescent="0.25">
      <c r="A711" s="1">
        <v>41618</v>
      </c>
      <c r="B711">
        <f>IF(AND('Сб, вс без доп рабочих дней'!B711=0,COUNTIFS('Доп выходной'!A:A,Календарь!A711)=0),1,0)</f>
        <v>1</v>
      </c>
      <c r="C711">
        <f t="shared" si="44"/>
        <v>2013</v>
      </c>
      <c r="D711" t="str" cm="1">
        <f t="array" ref="D711">_xlfn.SWITCH(E711,
1,"I квартал",
2,"II квартал",
3,"III квартал",
4,"IV квартал")</f>
        <v>IV квартал</v>
      </c>
      <c r="E711">
        <f t="shared" si="45"/>
        <v>4</v>
      </c>
      <c r="F711" t="str" cm="1">
        <f t="array" ref="F711">_xlfn.SWITCH(G711,
1,"Январь",
2,"Февраль",
3,"Март",
4,"Апрель",
5,"Май",
6,"Июнь",
7,"Июль",
8,"Август",
9,"Сентябрь",
10,"Октябрь",
11,"Ноябрь",
12,"Декабрь")</f>
        <v>Декабрь</v>
      </c>
      <c r="G711">
        <f t="shared" si="46"/>
        <v>12</v>
      </c>
      <c r="H711">
        <f t="shared" si="47"/>
        <v>10</v>
      </c>
    </row>
    <row r="712" spans="1:8" x14ac:dyDescent="0.25">
      <c r="A712" s="1">
        <v>41619</v>
      </c>
      <c r="B712">
        <f>IF(AND('Сб, вс без доп рабочих дней'!B712=0,COUNTIFS('Доп выходной'!A:A,Календарь!A712)=0),1,0)</f>
        <v>1</v>
      </c>
      <c r="C712">
        <f t="shared" si="44"/>
        <v>2013</v>
      </c>
      <c r="D712" t="str" cm="1">
        <f t="array" ref="D712">_xlfn.SWITCH(E712,
1,"I квартал",
2,"II квартал",
3,"III квартал",
4,"IV квартал")</f>
        <v>IV квартал</v>
      </c>
      <c r="E712">
        <f t="shared" si="45"/>
        <v>4</v>
      </c>
      <c r="F712" t="str" cm="1">
        <f t="array" ref="F712">_xlfn.SWITCH(G712,
1,"Январь",
2,"Февраль",
3,"Март",
4,"Апрель",
5,"Май",
6,"Июнь",
7,"Июль",
8,"Август",
9,"Сентябрь",
10,"Октябрь",
11,"Ноябрь",
12,"Декабрь")</f>
        <v>Декабрь</v>
      </c>
      <c r="G712">
        <f t="shared" si="46"/>
        <v>12</v>
      </c>
      <c r="H712">
        <f t="shared" si="47"/>
        <v>11</v>
      </c>
    </row>
    <row r="713" spans="1:8" x14ac:dyDescent="0.25">
      <c r="A713" s="1">
        <v>41620</v>
      </c>
      <c r="B713">
        <f>IF(AND('Сб, вс без доп рабочих дней'!B713=0,COUNTIFS('Доп выходной'!A:A,Календарь!A713)=0),1,0)</f>
        <v>1</v>
      </c>
      <c r="C713">
        <f t="shared" si="44"/>
        <v>2013</v>
      </c>
      <c r="D713" t="str" cm="1">
        <f t="array" ref="D713">_xlfn.SWITCH(E713,
1,"I квартал",
2,"II квартал",
3,"III квартал",
4,"IV квартал")</f>
        <v>IV квартал</v>
      </c>
      <c r="E713">
        <f t="shared" si="45"/>
        <v>4</v>
      </c>
      <c r="F713" t="str" cm="1">
        <f t="array" ref="F713">_xlfn.SWITCH(G713,
1,"Январь",
2,"Февраль",
3,"Март",
4,"Апрель",
5,"Май",
6,"Июнь",
7,"Июль",
8,"Август",
9,"Сентябрь",
10,"Октябрь",
11,"Ноябрь",
12,"Декабрь")</f>
        <v>Декабрь</v>
      </c>
      <c r="G713">
        <f t="shared" si="46"/>
        <v>12</v>
      </c>
      <c r="H713">
        <f t="shared" si="47"/>
        <v>12</v>
      </c>
    </row>
    <row r="714" spans="1:8" x14ac:dyDescent="0.25">
      <c r="A714" s="1">
        <v>41621</v>
      </c>
      <c r="B714">
        <f>IF(AND('Сб, вс без доп рабочих дней'!B714=0,COUNTIFS('Доп выходной'!A:A,Календарь!A714)=0),1,0)</f>
        <v>1</v>
      </c>
      <c r="C714">
        <f t="shared" si="44"/>
        <v>2013</v>
      </c>
      <c r="D714" t="str" cm="1">
        <f t="array" ref="D714">_xlfn.SWITCH(E714,
1,"I квартал",
2,"II квартал",
3,"III квартал",
4,"IV квартал")</f>
        <v>IV квартал</v>
      </c>
      <c r="E714">
        <f t="shared" si="45"/>
        <v>4</v>
      </c>
      <c r="F714" t="str" cm="1">
        <f t="array" ref="F714">_xlfn.SWITCH(G714,
1,"Январь",
2,"Февраль",
3,"Март",
4,"Апрель",
5,"Май",
6,"Июнь",
7,"Июль",
8,"Август",
9,"Сентябрь",
10,"Октябрь",
11,"Ноябрь",
12,"Декабрь")</f>
        <v>Декабрь</v>
      </c>
      <c r="G714">
        <f t="shared" si="46"/>
        <v>12</v>
      </c>
      <c r="H714">
        <f t="shared" si="47"/>
        <v>13</v>
      </c>
    </row>
    <row r="715" spans="1:8" x14ac:dyDescent="0.25">
      <c r="A715" s="1">
        <v>41622</v>
      </c>
      <c r="B715">
        <f>IF(AND('Сб, вс без доп рабочих дней'!B715=0,COUNTIFS('Доп выходной'!A:A,Календарь!A715)=0),1,0)</f>
        <v>0</v>
      </c>
      <c r="C715">
        <f t="shared" si="44"/>
        <v>2013</v>
      </c>
      <c r="D715" t="str" cm="1">
        <f t="array" ref="D715">_xlfn.SWITCH(E715,
1,"I квартал",
2,"II квартал",
3,"III квартал",
4,"IV квартал")</f>
        <v>IV квартал</v>
      </c>
      <c r="E715">
        <f t="shared" si="45"/>
        <v>4</v>
      </c>
      <c r="F715" t="str" cm="1">
        <f t="array" ref="F715">_xlfn.SWITCH(G715,
1,"Январь",
2,"Февраль",
3,"Март",
4,"Апрель",
5,"Май",
6,"Июнь",
7,"Июль",
8,"Август",
9,"Сентябрь",
10,"Октябрь",
11,"Ноябрь",
12,"Декабрь")</f>
        <v>Декабрь</v>
      </c>
      <c r="G715">
        <f t="shared" si="46"/>
        <v>12</v>
      </c>
      <c r="H715">
        <f t="shared" si="47"/>
        <v>14</v>
      </c>
    </row>
    <row r="716" spans="1:8" x14ac:dyDescent="0.25">
      <c r="A716" s="1">
        <v>41623</v>
      </c>
      <c r="B716">
        <f>IF(AND('Сб, вс без доп рабочих дней'!B716=0,COUNTIFS('Доп выходной'!A:A,Календарь!A716)=0),1,0)</f>
        <v>0</v>
      </c>
      <c r="C716">
        <f t="shared" si="44"/>
        <v>2013</v>
      </c>
      <c r="D716" t="str" cm="1">
        <f t="array" ref="D716">_xlfn.SWITCH(E716,
1,"I квартал",
2,"II квартал",
3,"III квартал",
4,"IV квартал")</f>
        <v>IV квартал</v>
      </c>
      <c r="E716">
        <f t="shared" si="45"/>
        <v>4</v>
      </c>
      <c r="F716" t="str" cm="1">
        <f t="array" ref="F716">_xlfn.SWITCH(G716,
1,"Январь",
2,"Февраль",
3,"Март",
4,"Апрель",
5,"Май",
6,"Июнь",
7,"Июль",
8,"Август",
9,"Сентябрь",
10,"Октябрь",
11,"Ноябрь",
12,"Декабрь")</f>
        <v>Декабрь</v>
      </c>
      <c r="G716">
        <f t="shared" si="46"/>
        <v>12</v>
      </c>
      <c r="H716">
        <f t="shared" si="47"/>
        <v>15</v>
      </c>
    </row>
    <row r="717" spans="1:8" x14ac:dyDescent="0.25">
      <c r="A717" s="1">
        <v>41624</v>
      </c>
      <c r="B717">
        <f>IF(AND('Сб, вс без доп рабочих дней'!B717=0,COUNTIFS('Доп выходной'!A:A,Календарь!A717)=0),1,0)</f>
        <v>1</v>
      </c>
      <c r="C717">
        <f t="shared" si="44"/>
        <v>2013</v>
      </c>
      <c r="D717" t="str" cm="1">
        <f t="array" ref="D717">_xlfn.SWITCH(E717,
1,"I квартал",
2,"II квартал",
3,"III квартал",
4,"IV квартал")</f>
        <v>IV квартал</v>
      </c>
      <c r="E717">
        <f t="shared" si="45"/>
        <v>4</v>
      </c>
      <c r="F717" t="str" cm="1">
        <f t="array" ref="F717">_xlfn.SWITCH(G717,
1,"Январь",
2,"Февраль",
3,"Март",
4,"Апрель",
5,"Май",
6,"Июнь",
7,"Июль",
8,"Август",
9,"Сентябрь",
10,"Октябрь",
11,"Ноябрь",
12,"Декабрь")</f>
        <v>Декабрь</v>
      </c>
      <c r="G717">
        <f t="shared" si="46"/>
        <v>12</v>
      </c>
      <c r="H717">
        <f t="shared" si="47"/>
        <v>16</v>
      </c>
    </row>
    <row r="718" spans="1:8" x14ac:dyDescent="0.25">
      <c r="A718" s="1">
        <v>41625</v>
      </c>
      <c r="B718">
        <f>IF(AND('Сб, вс без доп рабочих дней'!B718=0,COUNTIFS('Доп выходной'!A:A,Календарь!A718)=0),1,0)</f>
        <v>1</v>
      </c>
      <c r="C718">
        <f t="shared" si="44"/>
        <v>2013</v>
      </c>
      <c r="D718" t="str" cm="1">
        <f t="array" ref="D718">_xlfn.SWITCH(E718,
1,"I квартал",
2,"II квартал",
3,"III квартал",
4,"IV квартал")</f>
        <v>IV квартал</v>
      </c>
      <c r="E718">
        <f t="shared" si="45"/>
        <v>4</v>
      </c>
      <c r="F718" t="str" cm="1">
        <f t="array" ref="F718">_xlfn.SWITCH(G718,
1,"Январь",
2,"Февраль",
3,"Март",
4,"Апрель",
5,"Май",
6,"Июнь",
7,"Июль",
8,"Август",
9,"Сентябрь",
10,"Октябрь",
11,"Ноябрь",
12,"Декабрь")</f>
        <v>Декабрь</v>
      </c>
      <c r="G718">
        <f t="shared" si="46"/>
        <v>12</v>
      </c>
      <c r="H718">
        <f t="shared" si="47"/>
        <v>17</v>
      </c>
    </row>
    <row r="719" spans="1:8" x14ac:dyDescent="0.25">
      <c r="A719" s="1">
        <v>41626</v>
      </c>
      <c r="B719">
        <f>IF(AND('Сб, вс без доп рабочих дней'!B719=0,COUNTIFS('Доп выходной'!A:A,Календарь!A719)=0),1,0)</f>
        <v>1</v>
      </c>
      <c r="C719">
        <f t="shared" si="44"/>
        <v>2013</v>
      </c>
      <c r="D719" t="str" cm="1">
        <f t="array" ref="D719">_xlfn.SWITCH(E719,
1,"I квартал",
2,"II квартал",
3,"III квартал",
4,"IV квартал")</f>
        <v>IV квартал</v>
      </c>
      <c r="E719">
        <f t="shared" si="45"/>
        <v>4</v>
      </c>
      <c r="F719" t="str" cm="1">
        <f t="array" ref="F719">_xlfn.SWITCH(G719,
1,"Январь",
2,"Февраль",
3,"Март",
4,"Апрель",
5,"Май",
6,"Июнь",
7,"Июль",
8,"Август",
9,"Сентябрь",
10,"Октябрь",
11,"Ноябрь",
12,"Декабрь")</f>
        <v>Декабрь</v>
      </c>
      <c r="G719">
        <f t="shared" si="46"/>
        <v>12</v>
      </c>
      <c r="H719">
        <f t="shared" si="47"/>
        <v>18</v>
      </c>
    </row>
    <row r="720" spans="1:8" x14ac:dyDescent="0.25">
      <c r="A720" s="1">
        <v>41627</v>
      </c>
      <c r="B720">
        <f>IF(AND('Сб, вс без доп рабочих дней'!B720=0,COUNTIFS('Доп выходной'!A:A,Календарь!A720)=0),1,0)</f>
        <v>1</v>
      </c>
      <c r="C720">
        <f t="shared" si="44"/>
        <v>2013</v>
      </c>
      <c r="D720" t="str" cm="1">
        <f t="array" ref="D720">_xlfn.SWITCH(E720,
1,"I квартал",
2,"II квартал",
3,"III квартал",
4,"IV квартал")</f>
        <v>IV квартал</v>
      </c>
      <c r="E720">
        <f t="shared" si="45"/>
        <v>4</v>
      </c>
      <c r="F720" t="str" cm="1">
        <f t="array" ref="F720">_xlfn.SWITCH(G720,
1,"Январь",
2,"Февраль",
3,"Март",
4,"Апрель",
5,"Май",
6,"Июнь",
7,"Июль",
8,"Август",
9,"Сентябрь",
10,"Октябрь",
11,"Ноябрь",
12,"Декабрь")</f>
        <v>Декабрь</v>
      </c>
      <c r="G720">
        <f t="shared" si="46"/>
        <v>12</v>
      </c>
      <c r="H720">
        <f t="shared" si="47"/>
        <v>19</v>
      </c>
    </row>
    <row r="721" spans="1:8" x14ac:dyDescent="0.25">
      <c r="A721" s="1">
        <v>41628</v>
      </c>
      <c r="B721">
        <f>IF(AND('Сб, вс без доп рабочих дней'!B721=0,COUNTIFS('Доп выходной'!A:A,Календарь!A721)=0),1,0)</f>
        <v>1</v>
      </c>
      <c r="C721">
        <f t="shared" si="44"/>
        <v>2013</v>
      </c>
      <c r="D721" t="str" cm="1">
        <f t="array" ref="D721">_xlfn.SWITCH(E721,
1,"I квартал",
2,"II квартал",
3,"III квартал",
4,"IV квартал")</f>
        <v>IV квартал</v>
      </c>
      <c r="E721">
        <f t="shared" si="45"/>
        <v>4</v>
      </c>
      <c r="F721" t="str" cm="1">
        <f t="array" ref="F721">_xlfn.SWITCH(G721,
1,"Январь",
2,"Февраль",
3,"Март",
4,"Апрель",
5,"Май",
6,"Июнь",
7,"Июль",
8,"Август",
9,"Сентябрь",
10,"Октябрь",
11,"Ноябрь",
12,"Декабрь")</f>
        <v>Декабрь</v>
      </c>
      <c r="G721">
        <f t="shared" si="46"/>
        <v>12</v>
      </c>
      <c r="H721">
        <f t="shared" si="47"/>
        <v>20</v>
      </c>
    </row>
    <row r="722" spans="1:8" x14ac:dyDescent="0.25">
      <c r="A722" s="1">
        <v>41629</v>
      </c>
      <c r="B722">
        <f>IF(AND('Сб, вс без доп рабочих дней'!B722=0,COUNTIFS('Доп выходной'!A:A,Календарь!A722)=0),1,0)</f>
        <v>0</v>
      </c>
      <c r="C722">
        <f t="shared" si="44"/>
        <v>2013</v>
      </c>
      <c r="D722" t="str" cm="1">
        <f t="array" ref="D722">_xlfn.SWITCH(E722,
1,"I квартал",
2,"II квартал",
3,"III квартал",
4,"IV квартал")</f>
        <v>IV квартал</v>
      </c>
      <c r="E722">
        <f t="shared" si="45"/>
        <v>4</v>
      </c>
      <c r="F722" t="str" cm="1">
        <f t="array" ref="F722">_xlfn.SWITCH(G722,
1,"Январь",
2,"Февраль",
3,"Март",
4,"Апрель",
5,"Май",
6,"Июнь",
7,"Июль",
8,"Август",
9,"Сентябрь",
10,"Октябрь",
11,"Ноябрь",
12,"Декабрь")</f>
        <v>Декабрь</v>
      </c>
      <c r="G722">
        <f t="shared" si="46"/>
        <v>12</v>
      </c>
      <c r="H722">
        <f t="shared" si="47"/>
        <v>21</v>
      </c>
    </row>
    <row r="723" spans="1:8" x14ac:dyDescent="0.25">
      <c r="A723" s="1">
        <v>41630</v>
      </c>
      <c r="B723">
        <f>IF(AND('Сб, вс без доп рабочих дней'!B723=0,COUNTIFS('Доп выходной'!A:A,Календарь!A723)=0),1,0)</f>
        <v>0</v>
      </c>
      <c r="C723">
        <f t="shared" si="44"/>
        <v>2013</v>
      </c>
      <c r="D723" t="str" cm="1">
        <f t="array" ref="D723">_xlfn.SWITCH(E723,
1,"I квартал",
2,"II квартал",
3,"III квартал",
4,"IV квартал")</f>
        <v>IV квартал</v>
      </c>
      <c r="E723">
        <f t="shared" si="45"/>
        <v>4</v>
      </c>
      <c r="F723" t="str" cm="1">
        <f t="array" ref="F723">_xlfn.SWITCH(G723,
1,"Январь",
2,"Февраль",
3,"Март",
4,"Апрель",
5,"Май",
6,"Июнь",
7,"Июль",
8,"Август",
9,"Сентябрь",
10,"Октябрь",
11,"Ноябрь",
12,"Декабрь")</f>
        <v>Декабрь</v>
      </c>
      <c r="G723">
        <f t="shared" si="46"/>
        <v>12</v>
      </c>
      <c r="H723">
        <f t="shared" si="47"/>
        <v>22</v>
      </c>
    </row>
    <row r="724" spans="1:8" x14ac:dyDescent="0.25">
      <c r="A724" s="1">
        <v>41631</v>
      </c>
      <c r="B724">
        <f>IF(AND('Сб, вс без доп рабочих дней'!B724=0,COUNTIFS('Доп выходной'!A:A,Календарь!A724)=0),1,0)</f>
        <v>1</v>
      </c>
      <c r="C724">
        <f t="shared" si="44"/>
        <v>2013</v>
      </c>
      <c r="D724" t="str" cm="1">
        <f t="array" ref="D724">_xlfn.SWITCH(E724,
1,"I квартал",
2,"II квартал",
3,"III квартал",
4,"IV квартал")</f>
        <v>IV квартал</v>
      </c>
      <c r="E724">
        <f t="shared" si="45"/>
        <v>4</v>
      </c>
      <c r="F724" t="str" cm="1">
        <f t="array" ref="F724">_xlfn.SWITCH(G724,
1,"Январь",
2,"Февраль",
3,"Март",
4,"Апрель",
5,"Май",
6,"Июнь",
7,"Июль",
8,"Август",
9,"Сентябрь",
10,"Октябрь",
11,"Ноябрь",
12,"Декабрь")</f>
        <v>Декабрь</v>
      </c>
      <c r="G724">
        <f t="shared" si="46"/>
        <v>12</v>
      </c>
      <c r="H724">
        <f t="shared" si="47"/>
        <v>23</v>
      </c>
    </row>
    <row r="725" spans="1:8" x14ac:dyDescent="0.25">
      <c r="A725" s="1">
        <v>41632</v>
      </c>
      <c r="B725">
        <f>IF(AND('Сб, вс без доп рабочих дней'!B725=0,COUNTIFS('Доп выходной'!A:A,Календарь!A725)=0),1,0)</f>
        <v>1</v>
      </c>
      <c r="C725">
        <f t="shared" si="44"/>
        <v>2013</v>
      </c>
      <c r="D725" t="str" cm="1">
        <f t="array" ref="D725">_xlfn.SWITCH(E725,
1,"I квартал",
2,"II квартал",
3,"III квартал",
4,"IV квартал")</f>
        <v>IV квартал</v>
      </c>
      <c r="E725">
        <f t="shared" si="45"/>
        <v>4</v>
      </c>
      <c r="F725" t="str" cm="1">
        <f t="array" ref="F725">_xlfn.SWITCH(G725,
1,"Январь",
2,"Февраль",
3,"Март",
4,"Апрель",
5,"Май",
6,"Июнь",
7,"Июль",
8,"Август",
9,"Сентябрь",
10,"Октябрь",
11,"Ноябрь",
12,"Декабрь")</f>
        <v>Декабрь</v>
      </c>
      <c r="G725">
        <f t="shared" si="46"/>
        <v>12</v>
      </c>
      <c r="H725">
        <f t="shared" si="47"/>
        <v>24</v>
      </c>
    </row>
    <row r="726" spans="1:8" x14ac:dyDescent="0.25">
      <c r="A726" s="1">
        <v>41633</v>
      </c>
      <c r="B726">
        <f>IF(AND('Сб, вс без доп рабочих дней'!B726=0,COUNTIFS('Доп выходной'!A:A,Календарь!A726)=0),1,0)</f>
        <v>1</v>
      </c>
      <c r="C726">
        <f t="shared" si="44"/>
        <v>2013</v>
      </c>
      <c r="D726" t="str" cm="1">
        <f t="array" ref="D726">_xlfn.SWITCH(E726,
1,"I квартал",
2,"II квартал",
3,"III квартал",
4,"IV квартал")</f>
        <v>IV квартал</v>
      </c>
      <c r="E726">
        <f t="shared" si="45"/>
        <v>4</v>
      </c>
      <c r="F726" t="str" cm="1">
        <f t="array" ref="F726">_xlfn.SWITCH(G726,
1,"Январь",
2,"Февраль",
3,"Март",
4,"Апрель",
5,"Май",
6,"Июнь",
7,"Июль",
8,"Август",
9,"Сентябрь",
10,"Октябрь",
11,"Ноябрь",
12,"Декабрь")</f>
        <v>Декабрь</v>
      </c>
      <c r="G726">
        <f t="shared" si="46"/>
        <v>12</v>
      </c>
      <c r="H726">
        <f t="shared" si="47"/>
        <v>25</v>
      </c>
    </row>
    <row r="727" spans="1:8" x14ac:dyDescent="0.25">
      <c r="A727" s="1">
        <v>41634</v>
      </c>
      <c r="B727">
        <f>IF(AND('Сб, вс без доп рабочих дней'!B727=0,COUNTIFS('Доп выходной'!A:A,Календарь!A727)=0),1,0)</f>
        <v>1</v>
      </c>
      <c r="C727">
        <f t="shared" si="44"/>
        <v>2013</v>
      </c>
      <c r="D727" t="str" cm="1">
        <f t="array" ref="D727">_xlfn.SWITCH(E727,
1,"I квартал",
2,"II квартал",
3,"III квартал",
4,"IV квартал")</f>
        <v>IV квартал</v>
      </c>
      <c r="E727">
        <f t="shared" si="45"/>
        <v>4</v>
      </c>
      <c r="F727" t="str" cm="1">
        <f t="array" ref="F727">_xlfn.SWITCH(G727,
1,"Январь",
2,"Февраль",
3,"Март",
4,"Апрель",
5,"Май",
6,"Июнь",
7,"Июль",
8,"Август",
9,"Сентябрь",
10,"Октябрь",
11,"Ноябрь",
12,"Декабрь")</f>
        <v>Декабрь</v>
      </c>
      <c r="G727">
        <f t="shared" si="46"/>
        <v>12</v>
      </c>
      <c r="H727">
        <f t="shared" si="47"/>
        <v>26</v>
      </c>
    </row>
    <row r="728" spans="1:8" x14ac:dyDescent="0.25">
      <c r="A728" s="1">
        <v>41635</v>
      </c>
      <c r="B728">
        <f>IF(AND('Сб, вс без доп рабочих дней'!B728=0,COUNTIFS('Доп выходной'!A:A,Календарь!A728)=0),1,0)</f>
        <v>1</v>
      </c>
      <c r="C728">
        <f t="shared" si="44"/>
        <v>2013</v>
      </c>
      <c r="D728" t="str" cm="1">
        <f t="array" ref="D728">_xlfn.SWITCH(E728,
1,"I квартал",
2,"II квартал",
3,"III квартал",
4,"IV квартал")</f>
        <v>IV квартал</v>
      </c>
      <c r="E728">
        <f t="shared" si="45"/>
        <v>4</v>
      </c>
      <c r="F728" t="str" cm="1">
        <f t="array" ref="F728">_xlfn.SWITCH(G728,
1,"Январь",
2,"Февраль",
3,"Март",
4,"Апрель",
5,"Май",
6,"Июнь",
7,"Июль",
8,"Август",
9,"Сентябрь",
10,"Октябрь",
11,"Ноябрь",
12,"Декабрь")</f>
        <v>Декабрь</v>
      </c>
      <c r="G728">
        <f t="shared" si="46"/>
        <v>12</v>
      </c>
      <c r="H728">
        <f t="shared" si="47"/>
        <v>27</v>
      </c>
    </row>
    <row r="729" spans="1:8" x14ac:dyDescent="0.25">
      <c r="A729" s="1">
        <v>41636</v>
      </c>
      <c r="B729">
        <f>IF(AND('Сб, вс без доп рабочих дней'!B729=0,COUNTIFS('Доп выходной'!A:A,Календарь!A729)=0),1,0)</f>
        <v>0</v>
      </c>
      <c r="C729">
        <f t="shared" si="44"/>
        <v>2013</v>
      </c>
      <c r="D729" t="str" cm="1">
        <f t="array" ref="D729">_xlfn.SWITCH(E729,
1,"I квартал",
2,"II квартал",
3,"III квартал",
4,"IV квартал")</f>
        <v>IV квартал</v>
      </c>
      <c r="E729">
        <f t="shared" si="45"/>
        <v>4</v>
      </c>
      <c r="F729" t="str" cm="1">
        <f t="array" ref="F729">_xlfn.SWITCH(G729,
1,"Январь",
2,"Февраль",
3,"Март",
4,"Апрель",
5,"Май",
6,"Июнь",
7,"Июль",
8,"Август",
9,"Сентябрь",
10,"Октябрь",
11,"Ноябрь",
12,"Декабрь")</f>
        <v>Декабрь</v>
      </c>
      <c r="G729">
        <f t="shared" si="46"/>
        <v>12</v>
      </c>
      <c r="H729">
        <f t="shared" si="47"/>
        <v>28</v>
      </c>
    </row>
    <row r="730" spans="1:8" x14ac:dyDescent="0.25">
      <c r="A730" s="1">
        <v>41637</v>
      </c>
      <c r="B730">
        <f>IF(AND('Сб, вс без доп рабочих дней'!B730=0,COUNTIFS('Доп выходной'!A:A,Календарь!A730)=0),1,0)</f>
        <v>0</v>
      </c>
      <c r="C730">
        <f t="shared" si="44"/>
        <v>2013</v>
      </c>
      <c r="D730" t="str" cm="1">
        <f t="array" ref="D730">_xlfn.SWITCH(E730,
1,"I квартал",
2,"II квартал",
3,"III квартал",
4,"IV квартал")</f>
        <v>IV квартал</v>
      </c>
      <c r="E730">
        <f t="shared" si="45"/>
        <v>4</v>
      </c>
      <c r="F730" t="str" cm="1">
        <f t="array" ref="F730">_xlfn.SWITCH(G730,
1,"Январь",
2,"Февраль",
3,"Март",
4,"Апрель",
5,"Май",
6,"Июнь",
7,"Июль",
8,"Август",
9,"Сентябрь",
10,"Октябрь",
11,"Ноябрь",
12,"Декабрь")</f>
        <v>Декабрь</v>
      </c>
      <c r="G730">
        <f t="shared" si="46"/>
        <v>12</v>
      </c>
      <c r="H730">
        <f t="shared" si="47"/>
        <v>29</v>
      </c>
    </row>
    <row r="731" spans="1:8" x14ac:dyDescent="0.25">
      <c r="A731" s="1">
        <v>41638</v>
      </c>
      <c r="B731">
        <f>IF(AND('Сб, вс без доп рабочих дней'!B731=0,COUNTIFS('Доп выходной'!A:A,Календарь!A731)=0),1,0)</f>
        <v>1</v>
      </c>
      <c r="C731">
        <f t="shared" si="44"/>
        <v>2013</v>
      </c>
      <c r="D731" t="str" cm="1">
        <f t="array" ref="D731">_xlfn.SWITCH(E731,
1,"I квартал",
2,"II квартал",
3,"III квартал",
4,"IV квартал")</f>
        <v>IV квартал</v>
      </c>
      <c r="E731">
        <f t="shared" si="45"/>
        <v>4</v>
      </c>
      <c r="F731" t="str" cm="1">
        <f t="array" ref="F731">_xlfn.SWITCH(G731,
1,"Январь",
2,"Февраль",
3,"Март",
4,"Апрель",
5,"Май",
6,"Июнь",
7,"Июль",
8,"Август",
9,"Сентябрь",
10,"Октябрь",
11,"Ноябрь",
12,"Декабрь")</f>
        <v>Декабрь</v>
      </c>
      <c r="G731">
        <f t="shared" si="46"/>
        <v>12</v>
      </c>
      <c r="H731">
        <f t="shared" si="47"/>
        <v>30</v>
      </c>
    </row>
    <row r="732" spans="1:8" x14ac:dyDescent="0.25">
      <c r="A732" s="1">
        <v>41639</v>
      </c>
      <c r="B732">
        <f>IF(AND('Сб, вс без доп рабочих дней'!B732=0,COUNTIFS('Доп выходной'!A:A,Календарь!A732)=0),1,0)</f>
        <v>1</v>
      </c>
      <c r="C732">
        <f t="shared" si="44"/>
        <v>2013</v>
      </c>
      <c r="D732" t="str" cm="1">
        <f t="array" ref="D732">_xlfn.SWITCH(E732,
1,"I квартал",
2,"II квартал",
3,"III квартал",
4,"IV квартал")</f>
        <v>IV квартал</v>
      </c>
      <c r="E732">
        <f t="shared" si="45"/>
        <v>4</v>
      </c>
      <c r="F732" t="str" cm="1">
        <f t="array" ref="F732">_xlfn.SWITCH(G732,
1,"Январь",
2,"Февраль",
3,"Март",
4,"Апрель",
5,"Май",
6,"Июнь",
7,"Июль",
8,"Август",
9,"Сентябрь",
10,"Октябрь",
11,"Ноябрь",
12,"Декабрь")</f>
        <v>Декабрь</v>
      </c>
      <c r="G732">
        <f t="shared" si="46"/>
        <v>12</v>
      </c>
      <c r="H732">
        <f t="shared" si="47"/>
        <v>31</v>
      </c>
    </row>
    <row r="733" spans="1:8" x14ac:dyDescent="0.25">
      <c r="A733" s="1">
        <v>41640</v>
      </c>
      <c r="B733">
        <f>IF(AND('Сб, вс без доп рабочих дней'!B733=0,COUNTIFS('Доп выходной'!A:A,Календарь!A733)=0),1,0)</f>
        <v>0</v>
      </c>
      <c r="C733">
        <f t="shared" si="44"/>
        <v>2014</v>
      </c>
      <c r="D733" t="str" cm="1">
        <f t="array" ref="D733">_xlfn.SWITCH(E733,
1,"I квартал",
2,"II квартал",
3,"III квартал",
4,"IV квартал")</f>
        <v>I квартал</v>
      </c>
      <c r="E733">
        <f t="shared" si="45"/>
        <v>1</v>
      </c>
      <c r="F733" t="str" cm="1">
        <f t="array" ref="F733">_xlfn.SWITCH(G733,
1,"Январь",
2,"Февраль",
3,"Март",
4,"Апрель",
5,"Май",
6,"Июнь",
7,"Июль",
8,"Август",
9,"Сентябрь",
10,"Октябрь",
11,"Ноябрь",
12,"Декабрь")</f>
        <v>Январь</v>
      </c>
      <c r="G733">
        <f t="shared" si="46"/>
        <v>1</v>
      </c>
      <c r="H733">
        <f t="shared" si="47"/>
        <v>1</v>
      </c>
    </row>
    <row r="734" spans="1:8" x14ac:dyDescent="0.25">
      <c r="A734" s="1">
        <v>41641</v>
      </c>
      <c r="B734">
        <f>IF(AND('Сб, вс без доп рабочих дней'!B734=0,COUNTIFS('Доп выходной'!A:A,Календарь!A734)=0),1,0)</f>
        <v>0</v>
      </c>
      <c r="C734">
        <f t="shared" si="44"/>
        <v>2014</v>
      </c>
      <c r="D734" t="str" cm="1">
        <f t="array" ref="D734">_xlfn.SWITCH(E734,
1,"I квартал",
2,"II квартал",
3,"III квартал",
4,"IV квартал")</f>
        <v>I квартал</v>
      </c>
      <c r="E734">
        <f t="shared" si="45"/>
        <v>1</v>
      </c>
      <c r="F734" t="str" cm="1">
        <f t="array" ref="F734">_xlfn.SWITCH(G734,
1,"Январь",
2,"Февраль",
3,"Март",
4,"Апрель",
5,"Май",
6,"Июнь",
7,"Июль",
8,"Август",
9,"Сентябрь",
10,"Октябрь",
11,"Ноябрь",
12,"Декабрь")</f>
        <v>Январь</v>
      </c>
      <c r="G734">
        <f t="shared" si="46"/>
        <v>1</v>
      </c>
      <c r="H734">
        <f t="shared" si="47"/>
        <v>2</v>
      </c>
    </row>
    <row r="735" spans="1:8" x14ac:dyDescent="0.25">
      <c r="A735" s="1">
        <v>41642</v>
      </c>
      <c r="B735">
        <f>IF(AND('Сб, вс без доп рабочих дней'!B735=0,COUNTIFS('Доп выходной'!A:A,Календарь!A735)=0),1,0)</f>
        <v>0</v>
      </c>
      <c r="C735">
        <f t="shared" si="44"/>
        <v>2014</v>
      </c>
      <c r="D735" t="str" cm="1">
        <f t="array" ref="D735">_xlfn.SWITCH(E735,
1,"I квартал",
2,"II квартал",
3,"III квартал",
4,"IV квартал")</f>
        <v>I квартал</v>
      </c>
      <c r="E735">
        <f t="shared" si="45"/>
        <v>1</v>
      </c>
      <c r="F735" t="str" cm="1">
        <f t="array" ref="F735">_xlfn.SWITCH(G735,
1,"Январь",
2,"Февраль",
3,"Март",
4,"Апрель",
5,"Май",
6,"Июнь",
7,"Июль",
8,"Август",
9,"Сентябрь",
10,"Октябрь",
11,"Ноябрь",
12,"Декабрь")</f>
        <v>Январь</v>
      </c>
      <c r="G735">
        <f t="shared" si="46"/>
        <v>1</v>
      </c>
      <c r="H735">
        <f t="shared" si="47"/>
        <v>3</v>
      </c>
    </row>
    <row r="736" spans="1:8" x14ac:dyDescent="0.25">
      <c r="A736" s="1">
        <v>41643</v>
      </c>
      <c r="B736">
        <f>IF(AND('Сб, вс без доп рабочих дней'!B736=0,COUNTIFS('Доп выходной'!A:A,Календарь!A736)=0),1,0)</f>
        <v>0</v>
      </c>
      <c r="C736">
        <f t="shared" si="44"/>
        <v>2014</v>
      </c>
      <c r="D736" t="str" cm="1">
        <f t="array" ref="D736">_xlfn.SWITCH(E736,
1,"I квартал",
2,"II квартал",
3,"III квартал",
4,"IV квартал")</f>
        <v>I квартал</v>
      </c>
      <c r="E736">
        <f t="shared" si="45"/>
        <v>1</v>
      </c>
      <c r="F736" t="str" cm="1">
        <f t="array" ref="F736">_xlfn.SWITCH(G736,
1,"Январь",
2,"Февраль",
3,"Март",
4,"Апрель",
5,"Май",
6,"Июнь",
7,"Июль",
8,"Август",
9,"Сентябрь",
10,"Октябрь",
11,"Ноябрь",
12,"Декабрь")</f>
        <v>Январь</v>
      </c>
      <c r="G736">
        <f t="shared" si="46"/>
        <v>1</v>
      </c>
      <c r="H736">
        <f t="shared" si="47"/>
        <v>4</v>
      </c>
    </row>
    <row r="737" spans="1:8" x14ac:dyDescent="0.25">
      <c r="A737" s="1">
        <v>41644</v>
      </c>
      <c r="B737">
        <f>IF(AND('Сб, вс без доп рабочих дней'!B737=0,COUNTIFS('Доп выходной'!A:A,Календарь!A737)=0),1,0)</f>
        <v>0</v>
      </c>
      <c r="C737">
        <f t="shared" si="44"/>
        <v>2014</v>
      </c>
      <c r="D737" t="str" cm="1">
        <f t="array" ref="D737">_xlfn.SWITCH(E737,
1,"I квартал",
2,"II квартал",
3,"III квартал",
4,"IV квартал")</f>
        <v>I квартал</v>
      </c>
      <c r="E737">
        <f t="shared" si="45"/>
        <v>1</v>
      </c>
      <c r="F737" t="str" cm="1">
        <f t="array" ref="F737">_xlfn.SWITCH(G737,
1,"Январь",
2,"Февраль",
3,"Март",
4,"Апрель",
5,"Май",
6,"Июнь",
7,"Июль",
8,"Август",
9,"Сентябрь",
10,"Октябрь",
11,"Ноябрь",
12,"Декабрь")</f>
        <v>Январь</v>
      </c>
      <c r="G737">
        <f t="shared" si="46"/>
        <v>1</v>
      </c>
      <c r="H737">
        <f t="shared" si="47"/>
        <v>5</v>
      </c>
    </row>
    <row r="738" spans="1:8" x14ac:dyDescent="0.25">
      <c r="A738" s="1">
        <v>41645</v>
      </c>
      <c r="B738">
        <f>IF(AND('Сб, вс без доп рабочих дней'!B738=0,COUNTIFS('Доп выходной'!A:A,Календарь!A738)=0),1,0)</f>
        <v>0</v>
      </c>
      <c r="C738">
        <f t="shared" si="44"/>
        <v>2014</v>
      </c>
      <c r="D738" t="str" cm="1">
        <f t="array" ref="D738">_xlfn.SWITCH(E738,
1,"I квартал",
2,"II квартал",
3,"III квартал",
4,"IV квартал")</f>
        <v>I квартал</v>
      </c>
      <c r="E738">
        <f t="shared" si="45"/>
        <v>1</v>
      </c>
      <c r="F738" t="str" cm="1">
        <f t="array" ref="F738">_xlfn.SWITCH(G738,
1,"Январь",
2,"Февраль",
3,"Март",
4,"Апрель",
5,"Май",
6,"Июнь",
7,"Июль",
8,"Август",
9,"Сентябрь",
10,"Октябрь",
11,"Ноябрь",
12,"Декабрь")</f>
        <v>Январь</v>
      </c>
      <c r="G738">
        <f t="shared" si="46"/>
        <v>1</v>
      </c>
      <c r="H738">
        <f t="shared" si="47"/>
        <v>6</v>
      </c>
    </row>
    <row r="739" spans="1:8" x14ac:dyDescent="0.25">
      <c r="A739" s="1">
        <v>41646</v>
      </c>
      <c r="B739">
        <f>IF(AND('Сб, вс без доп рабочих дней'!B739=0,COUNTIFS('Доп выходной'!A:A,Календарь!A739)=0),1,0)</f>
        <v>0</v>
      </c>
      <c r="C739">
        <f t="shared" si="44"/>
        <v>2014</v>
      </c>
      <c r="D739" t="str" cm="1">
        <f t="array" ref="D739">_xlfn.SWITCH(E739,
1,"I квартал",
2,"II квартал",
3,"III квартал",
4,"IV квартал")</f>
        <v>I квартал</v>
      </c>
      <c r="E739">
        <f t="shared" si="45"/>
        <v>1</v>
      </c>
      <c r="F739" t="str" cm="1">
        <f t="array" ref="F739">_xlfn.SWITCH(G739,
1,"Январь",
2,"Февраль",
3,"Март",
4,"Апрель",
5,"Май",
6,"Июнь",
7,"Июль",
8,"Август",
9,"Сентябрь",
10,"Октябрь",
11,"Ноябрь",
12,"Декабрь")</f>
        <v>Январь</v>
      </c>
      <c r="G739">
        <f t="shared" si="46"/>
        <v>1</v>
      </c>
      <c r="H739">
        <f t="shared" si="47"/>
        <v>7</v>
      </c>
    </row>
    <row r="740" spans="1:8" x14ac:dyDescent="0.25">
      <c r="A740" s="1">
        <v>41647</v>
      </c>
      <c r="B740">
        <f>IF(AND('Сб, вс без доп рабочих дней'!B740=0,COUNTIFS('Доп выходной'!A:A,Календарь!A740)=0),1,0)</f>
        <v>0</v>
      </c>
      <c r="C740">
        <f t="shared" si="44"/>
        <v>2014</v>
      </c>
      <c r="D740" t="str" cm="1">
        <f t="array" ref="D740">_xlfn.SWITCH(E740,
1,"I квартал",
2,"II квартал",
3,"III квартал",
4,"IV квартал")</f>
        <v>I квартал</v>
      </c>
      <c r="E740">
        <f t="shared" si="45"/>
        <v>1</v>
      </c>
      <c r="F740" t="str" cm="1">
        <f t="array" ref="F740">_xlfn.SWITCH(G740,
1,"Январь",
2,"Февраль",
3,"Март",
4,"Апрель",
5,"Май",
6,"Июнь",
7,"Июль",
8,"Август",
9,"Сентябрь",
10,"Октябрь",
11,"Ноябрь",
12,"Декабрь")</f>
        <v>Январь</v>
      </c>
      <c r="G740">
        <f t="shared" si="46"/>
        <v>1</v>
      </c>
      <c r="H740">
        <f t="shared" si="47"/>
        <v>8</v>
      </c>
    </row>
    <row r="741" spans="1:8" x14ac:dyDescent="0.25">
      <c r="A741" s="1">
        <v>41648</v>
      </c>
      <c r="B741">
        <f>IF(AND('Сб, вс без доп рабочих дней'!B741=0,COUNTIFS('Доп выходной'!A:A,Календарь!A741)=0),1,0)</f>
        <v>1</v>
      </c>
      <c r="C741">
        <f t="shared" si="44"/>
        <v>2014</v>
      </c>
      <c r="D741" t="str" cm="1">
        <f t="array" ref="D741">_xlfn.SWITCH(E741,
1,"I квартал",
2,"II квартал",
3,"III квартал",
4,"IV квартал")</f>
        <v>I квартал</v>
      </c>
      <c r="E741">
        <f t="shared" si="45"/>
        <v>1</v>
      </c>
      <c r="F741" t="str" cm="1">
        <f t="array" ref="F741">_xlfn.SWITCH(G741,
1,"Январь",
2,"Февраль",
3,"Март",
4,"Апрель",
5,"Май",
6,"Июнь",
7,"Июль",
8,"Август",
9,"Сентябрь",
10,"Октябрь",
11,"Ноябрь",
12,"Декабрь")</f>
        <v>Январь</v>
      </c>
      <c r="G741">
        <f t="shared" si="46"/>
        <v>1</v>
      </c>
      <c r="H741">
        <f t="shared" si="47"/>
        <v>9</v>
      </c>
    </row>
    <row r="742" spans="1:8" x14ac:dyDescent="0.25">
      <c r="A742" s="1">
        <v>41649</v>
      </c>
      <c r="B742">
        <f>IF(AND('Сб, вс без доп рабочих дней'!B742=0,COUNTIFS('Доп выходной'!A:A,Календарь!A742)=0),1,0)</f>
        <v>1</v>
      </c>
      <c r="C742">
        <f t="shared" si="44"/>
        <v>2014</v>
      </c>
      <c r="D742" t="str" cm="1">
        <f t="array" ref="D742">_xlfn.SWITCH(E742,
1,"I квартал",
2,"II квартал",
3,"III квартал",
4,"IV квартал")</f>
        <v>I квартал</v>
      </c>
      <c r="E742">
        <f t="shared" si="45"/>
        <v>1</v>
      </c>
      <c r="F742" t="str" cm="1">
        <f t="array" ref="F742">_xlfn.SWITCH(G742,
1,"Январь",
2,"Февраль",
3,"Март",
4,"Апрель",
5,"Май",
6,"Июнь",
7,"Июль",
8,"Август",
9,"Сентябрь",
10,"Октябрь",
11,"Ноябрь",
12,"Декабрь")</f>
        <v>Январь</v>
      </c>
      <c r="G742">
        <f t="shared" si="46"/>
        <v>1</v>
      </c>
      <c r="H742">
        <f t="shared" si="47"/>
        <v>10</v>
      </c>
    </row>
    <row r="743" spans="1:8" x14ac:dyDescent="0.25">
      <c r="A743" s="1">
        <v>41650</v>
      </c>
      <c r="B743">
        <f>IF(AND('Сб, вс без доп рабочих дней'!B743=0,COUNTIFS('Доп выходной'!A:A,Календарь!A743)=0),1,0)</f>
        <v>0</v>
      </c>
      <c r="C743">
        <f t="shared" si="44"/>
        <v>2014</v>
      </c>
      <c r="D743" t="str" cm="1">
        <f t="array" ref="D743">_xlfn.SWITCH(E743,
1,"I квартал",
2,"II квартал",
3,"III квартал",
4,"IV квартал")</f>
        <v>I квартал</v>
      </c>
      <c r="E743">
        <f t="shared" si="45"/>
        <v>1</v>
      </c>
      <c r="F743" t="str" cm="1">
        <f t="array" ref="F743">_xlfn.SWITCH(G743,
1,"Январь",
2,"Февраль",
3,"Март",
4,"Апрель",
5,"Май",
6,"Июнь",
7,"Июль",
8,"Август",
9,"Сентябрь",
10,"Октябрь",
11,"Ноябрь",
12,"Декабрь")</f>
        <v>Январь</v>
      </c>
      <c r="G743">
        <f t="shared" si="46"/>
        <v>1</v>
      </c>
      <c r="H743">
        <f t="shared" si="47"/>
        <v>11</v>
      </c>
    </row>
    <row r="744" spans="1:8" x14ac:dyDescent="0.25">
      <c r="A744" s="1">
        <v>41651</v>
      </c>
      <c r="B744">
        <f>IF(AND('Сб, вс без доп рабочих дней'!B744=0,COUNTIFS('Доп выходной'!A:A,Календарь!A744)=0),1,0)</f>
        <v>0</v>
      </c>
      <c r="C744">
        <f t="shared" si="44"/>
        <v>2014</v>
      </c>
      <c r="D744" t="str" cm="1">
        <f t="array" ref="D744">_xlfn.SWITCH(E744,
1,"I квартал",
2,"II квартал",
3,"III квартал",
4,"IV квартал")</f>
        <v>I квартал</v>
      </c>
      <c r="E744">
        <f t="shared" si="45"/>
        <v>1</v>
      </c>
      <c r="F744" t="str" cm="1">
        <f t="array" ref="F744">_xlfn.SWITCH(G744,
1,"Январь",
2,"Февраль",
3,"Март",
4,"Апрель",
5,"Май",
6,"Июнь",
7,"Июль",
8,"Август",
9,"Сентябрь",
10,"Октябрь",
11,"Ноябрь",
12,"Декабрь")</f>
        <v>Январь</v>
      </c>
      <c r="G744">
        <f t="shared" si="46"/>
        <v>1</v>
      </c>
      <c r="H744">
        <f t="shared" si="47"/>
        <v>12</v>
      </c>
    </row>
    <row r="745" spans="1:8" x14ac:dyDescent="0.25">
      <c r="A745" s="1">
        <v>41652</v>
      </c>
      <c r="B745">
        <f>IF(AND('Сб, вс без доп рабочих дней'!B745=0,COUNTIFS('Доп выходной'!A:A,Календарь!A745)=0),1,0)</f>
        <v>1</v>
      </c>
      <c r="C745">
        <f t="shared" si="44"/>
        <v>2014</v>
      </c>
      <c r="D745" t="str" cm="1">
        <f t="array" ref="D745">_xlfn.SWITCH(E745,
1,"I квартал",
2,"II квартал",
3,"III квартал",
4,"IV квартал")</f>
        <v>I квартал</v>
      </c>
      <c r="E745">
        <f t="shared" si="45"/>
        <v>1</v>
      </c>
      <c r="F745" t="str" cm="1">
        <f t="array" ref="F745">_xlfn.SWITCH(G745,
1,"Январь",
2,"Февраль",
3,"Март",
4,"Апрель",
5,"Май",
6,"Июнь",
7,"Июль",
8,"Август",
9,"Сентябрь",
10,"Октябрь",
11,"Ноябрь",
12,"Декабрь")</f>
        <v>Январь</v>
      </c>
      <c r="G745">
        <f t="shared" si="46"/>
        <v>1</v>
      </c>
      <c r="H745">
        <f t="shared" si="47"/>
        <v>13</v>
      </c>
    </row>
    <row r="746" spans="1:8" x14ac:dyDescent="0.25">
      <c r="A746" s="1">
        <v>41653</v>
      </c>
      <c r="B746">
        <f>IF(AND('Сб, вс без доп рабочих дней'!B746=0,COUNTIFS('Доп выходной'!A:A,Календарь!A746)=0),1,0)</f>
        <v>1</v>
      </c>
      <c r="C746">
        <f t="shared" si="44"/>
        <v>2014</v>
      </c>
      <c r="D746" t="str" cm="1">
        <f t="array" ref="D746">_xlfn.SWITCH(E746,
1,"I квартал",
2,"II квартал",
3,"III квартал",
4,"IV квартал")</f>
        <v>I квартал</v>
      </c>
      <c r="E746">
        <f t="shared" si="45"/>
        <v>1</v>
      </c>
      <c r="F746" t="str" cm="1">
        <f t="array" ref="F746">_xlfn.SWITCH(G746,
1,"Январь",
2,"Февраль",
3,"Март",
4,"Апрель",
5,"Май",
6,"Июнь",
7,"Июль",
8,"Август",
9,"Сентябрь",
10,"Октябрь",
11,"Ноябрь",
12,"Декабрь")</f>
        <v>Январь</v>
      </c>
      <c r="G746">
        <f t="shared" si="46"/>
        <v>1</v>
      </c>
      <c r="H746">
        <f t="shared" si="47"/>
        <v>14</v>
      </c>
    </row>
    <row r="747" spans="1:8" x14ac:dyDescent="0.25">
      <c r="A747" s="1">
        <v>41654</v>
      </c>
      <c r="B747">
        <f>IF(AND('Сб, вс без доп рабочих дней'!B747=0,COUNTIFS('Доп выходной'!A:A,Календарь!A747)=0),1,0)</f>
        <v>1</v>
      </c>
      <c r="C747">
        <f t="shared" si="44"/>
        <v>2014</v>
      </c>
      <c r="D747" t="str" cm="1">
        <f t="array" ref="D747">_xlfn.SWITCH(E747,
1,"I квартал",
2,"II квартал",
3,"III квартал",
4,"IV квартал")</f>
        <v>I квартал</v>
      </c>
      <c r="E747">
        <f t="shared" si="45"/>
        <v>1</v>
      </c>
      <c r="F747" t="str" cm="1">
        <f t="array" ref="F747">_xlfn.SWITCH(G747,
1,"Январь",
2,"Февраль",
3,"Март",
4,"Апрель",
5,"Май",
6,"Июнь",
7,"Июль",
8,"Август",
9,"Сентябрь",
10,"Октябрь",
11,"Ноябрь",
12,"Декабрь")</f>
        <v>Январь</v>
      </c>
      <c r="G747">
        <f t="shared" si="46"/>
        <v>1</v>
      </c>
      <c r="H747">
        <f t="shared" si="47"/>
        <v>15</v>
      </c>
    </row>
    <row r="748" spans="1:8" x14ac:dyDescent="0.25">
      <c r="A748" s="1">
        <v>41655</v>
      </c>
      <c r="B748">
        <f>IF(AND('Сб, вс без доп рабочих дней'!B748=0,COUNTIFS('Доп выходной'!A:A,Календарь!A748)=0),1,0)</f>
        <v>1</v>
      </c>
      <c r="C748">
        <f t="shared" si="44"/>
        <v>2014</v>
      </c>
      <c r="D748" t="str" cm="1">
        <f t="array" ref="D748">_xlfn.SWITCH(E748,
1,"I квартал",
2,"II квартал",
3,"III квартал",
4,"IV квартал")</f>
        <v>I квартал</v>
      </c>
      <c r="E748">
        <f t="shared" si="45"/>
        <v>1</v>
      </c>
      <c r="F748" t="str" cm="1">
        <f t="array" ref="F748">_xlfn.SWITCH(G748,
1,"Январь",
2,"Февраль",
3,"Март",
4,"Апрель",
5,"Май",
6,"Июнь",
7,"Июль",
8,"Август",
9,"Сентябрь",
10,"Октябрь",
11,"Ноябрь",
12,"Декабрь")</f>
        <v>Январь</v>
      </c>
      <c r="G748">
        <f t="shared" si="46"/>
        <v>1</v>
      </c>
      <c r="H748">
        <f t="shared" si="47"/>
        <v>16</v>
      </c>
    </row>
    <row r="749" spans="1:8" x14ac:dyDescent="0.25">
      <c r="A749" s="1">
        <v>41656</v>
      </c>
      <c r="B749">
        <f>IF(AND('Сб, вс без доп рабочих дней'!B749=0,COUNTIFS('Доп выходной'!A:A,Календарь!A749)=0),1,0)</f>
        <v>1</v>
      </c>
      <c r="C749">
        <f t="shared" si="44"/>
        <v>2014</v>
      </c>
      <c r="D749" t="str" cm="1">
        <f t="array" ref="D749">_xlfn.SWITCH(E749,
1,"I квартал",
2,"II квартал",
3,"III квартал",
4,"IV квартал")</f>
        <v>I квартал</v>
      </c>
      <c r="E749">
        <f t="shared" si="45"/>
        <v>1</v>
      </c>
      <c r="F749" t="str" cm="1">
        <f t="array" ref="F749">_xlfn.SWITCH(G749,
1,"Январь",
2,"Февраль",
3,"Март",
4,"Апрель",
5,"Май",
6,"Июнь",
7,"Июль",
8,"Август",
9,"Сентябрь",
10,"Октябрь",
11,"Ноябрь",
12,"Декабрь")</f>
        <v>Январь</v>
      </c>
      <c r="G749">
        <f t="shared" si="46"/>
        <v>1</v>
      </c>
      <c r="H749">
        <f t="shared" si="47"/>
        <v>17</v>
      </c>
    </row>
    <row r="750" spans="1:8" x14ac:dyDescent="0.25">
      <c r="A750" s="1">
        <v>41657</v>
      </c>
      <c r="B750">
        <f>IF(AND('Сб, вс без доп рабочих дней'!B750=0,COUNTIFS('Доп выходной'!A:A,Календарь!A750)=0),1,0)</f>
        <v>0</v>
      </c>
      <c r="C750">
        <f t="shared" si="44"/>
        <v>2014</v>
      </c>
      <c r="D750" t="str" cm="1">
        <f t="array" ref="D750">_xlfn.SWITCH(E750,
1,"I квартал",
2,"II квартал",
3,"III квартал",
4,"IV квартал")</f>
        <v>I квартал</v>
      </c>
      <c r="E750">
        <f t="shared" si="45"/>
        <v>1</v>
      </c>
      <c r="F750" t="str" cm="1">
        <f t="array" ref="F750">_xlfn.SWITCH(G750,
1,"Январь",
2,"Февраль",
3,"Март",
4,"Апрель",
5,"Май",
6,"Июнь",
7,"Июль",
8,"Август",
9,"Сентябрь",
10,"Октябрь",
11,"Ноябрь",
12,"Декабрь")</f>
        <v>Январь</v>
      </c>
      <c r="G750">
        <f t="shared" si="46"/>
        <v>1</v>
      </c>
      <c r="H750">
        <f t="shared" si="47"/>
        <v>18</v>
      </c>
    </row>
    <row r="751" spans="1:8" x14ac:dyDescent="0.25">
      <c r="A751" s="1">
        <v>41658</v>
      </c>
      <c r="B751">
        <f>IF(AND('Сб, вс без доп рабочих дней'!B751=0,COUNTIFS('Доп выходной'!A:A,Календарь!A751)=0),1,0)</f>
        <v>0</v>
      </c>
      <c r="C751">
        <f t="shared" si="44"/>
        <v>2014</v>
      </c>
      <c r="D751" t="str" cm="1">
        <f t="array" ref="D751">_xlfn.SWITCH(E751,
1,"I квартал",
2,"II квартал",
3,"III квартал",
4,"IV квартал")</f>
        <v>I квартал</v>
      </c>
      <c r="E751">
        <f t="shared" si="45"/>
        <v>1</v>
      </c>
      <c r="F751" t="str" cm="1">
        <f t="array" ref="F751">_xlfn.SWITCH(G751,
1,"Январь",
2,"Февраль",
3,"Март",
4,"Апрель",
5,"Май",
6,"Июнь",
7,"Июль",
8,"Август",
9,"Сентябрь",
10,"Октябрь",
11,"Ноябрь",
12,"Декабрь")</f>
        <v>Январь</v>
      </c>
      <c r="G751">
        <f t="shared" si="46"/>
        <v>1</v>
      </c>
      <c r="H751">
        <f t="shared" si="47"/>
        <v>19</v>
      </c>
    </row>
    <row r="752" spans="1:8" x14ac:dyDescent="0.25">
      <c r="A752" s="1">
        <v>41659</v>
      </c>
      <c r="B752">
        <f>IF(AND('Сб, вс без доп рабочих дней'!B752=0,COUNTIFS('Доп выходной'!A:A,Календарь!A752)=0),1,0)</f>
        <v>1</v>
      </c>
      <c r="C752">
        <f t="shared" si="44"/>
        <v>2014</v>
      </c>
      <c r="D752" t="str" cm="1">
        <f t="array" ref="D752">_xlfn.SWITCH(E752,
1,"I квартал",
2,"II квартал",
3,"III квартал",
4,"IV квартал")</f>
        <v>I квартал</v>
      </c>
      <c r="E752">
        <f t="shared" si="45"/>
        <v>1</v>
      </c>
      <c r="F752" t="str" cm="1">
        <f t="array" ref="F752">_xlfn.SWITCH(G752,
1,"Январь",
2,"Февраль",
3,"Март",
4,"Апрель",
5,"Май",
6,"Июнь",
7,"Июль",
8,"Август",
9,"Сентябрь",
10,"Октябрь",
11,"Ноябрь",
12,"Декабрь")</f>
        <v>Январь</v>
      </c>
      <c r="G752">
        <f t="shared" si="46"/>
        <v>1</v>
      </c>
      <c r="H752">
        <f t="shared" si="47"/>
        <v>20</v>
      </c>
    </row>
    <row r="753" spans="1:8" x14ac:dyDescent="0.25">
      <c r="A753" s="1">
        <v>41660</v>
      </c>
      <c r="B753">
        <f>IF(AND('Сб, вс без доп рабочих дней'!B753=0,COUNTIFS('Доп выходной'!A:A,Календарь!A753)=0),1,0)</f>
        <v>1</v>
      </c>
      <c r="C753">
        <f t="shared" si="44"/>
        <v>2014</v>
      </c>
      <c r="D753" t="str" cm="1">
        <f t="array" ref="D753">_xlfn.SWITCH(E753,
1,"I квартал",
2,"II квартал",
3,"III квартал",
4,"IV квартал")</f>
        <v>I квартал</v>
      </c>
      <c r="E753">
        <f t="shared" si="45"/>
        <v>1</v>
      </c>
      <c r="F753" t="str" cm="1">
        <f t="array" ref="F753">_xlfn.SWITCH(G753,
1,"Январь",
2,"Февраль",
3,"Март",
4,"Апрель",
5,"Май",
6,"Июнь",
7,"Июль",
8,"Август",
9,"Сентябрь",
10,"Октябрь",
11,"Ноябрь",
12,"Декабрь")</f>
        <v>Январь</v>
      </c>
      <c r="G753">
        <f t="shared" si="46"/>
        <v>1</v>
      </c>
      <c r="H753">
        <f t="shared" si="47"/>
        <v>21</v>
      </c>
    </row>
    <row r="754" spans="1:8" x14ac:dyDescent="0.25">
      <c r="A754" s="1">
        <v>41661</v>
      </c>
      <c r="B754">
        <f>IF(AND('Сб, вс без доп рабочих дней'!B754=0,COUNTIFS('Доп выходной'!A:A,Календарь!A754)=0),1,0)</f>
        <v>1</v>
      </c>
      <c r="C754">
        <f t="shared" si="44"/>
        <v>2014</v>
      </c>
      <c r="D754" t="str" cm="1">
        <f t="array" ref="D754">_xlfn.SWITCH(E754,
1,"I квартал",
2,"II квартал",
3,"III квартал",
4,"IV квартал")</f>
        <v>I квартал</v>
      </c>
      <c r="E754">
        <f t="shared" si="45"/>
        <v>1</v>
      </c>
      <c r="F754" t="str" cm="1">
        <f t="array" ref="F754">_xlfn.SWITCH(G754,
1,"Январь",
2,"Февраль",
3,"Март",
4,"Апрель",
5,"Май",
6,"Июнь",
7,"Июль",
8,"Август",
9,"Сентябрь",
10,"Октябрь",
11,"Ноябрь",
12,"Декабрь")</f>
        <v>Январь</v>
      </c>
      <c r="G754">
        <f t="shared" si="46"/>
        <v>1</v>
      </c>
      <c r="H754">
        <f t="shared" si="47"/>
        <v>22</v>
      </c>
    </row>
    <row r="755" spans="1:8" x14ac:dyDescent="0.25">
      <c r="A755" s="1">
        <v>41662</v>
      </c>
      <c r="B755">
        <f>IF(AND('Сб, вс без доп рабочих дней'!B755=0,COUNTIFS('Доп выходной'!A:A,Календарь!A755)=0),1,0)</f>
        <v>1</v>
      </c>
      <c r="C755">
        <f t="shared" si="44"/>
        <v>2014</v>
      </c>
      <c r="D755" t="str" cm="1">
        <f t="array" ref="D755">_xlfn.SWITCH(E755,
1,"I квартал",
2,"II квартал",
3,"III квартал",
4,"IV квартал")</f>
        <v>I квартал</v>
      </c>
      <c r="E755">
        <f t="shared" si="45"/>
        <v>1</v>
      </c>
      <c r="F755" t="str" cm="1">
        <f t="array" ref="F755">_xlfn.SWITCH(G755,
1,"Январь",
2,"Февраль",
3,"Март",
4,"Апрель",
5,"Май",
6,"Июнь",
7,"Июль",
8,"Август",
9,"Сентябрь",
10,"Октябрь",
11,"Ноябрь",
12,"Декабрь")</f>
        <v>Январь</v>
      </c>
      <c r="G755">
        <f t="shared" si="46"/>
        <v>1</v>
      </c>
      <c r="H755">
        <f t="shared" si="47"/>
        <v>23</v>
      </c>
    </row>
    <row r="756" spans="1:8" x14ac:dyDescent="0.25">
      <c r="A756" s="1">
        <v>41663</v>
      </c>
      <c r="B756">
        <f>IF(AND('Сб, вс без доп рабочих дней'!B756=0,COUNTIFS('Доп выходной'!A:A,Календарь!A756)=0),1,0)</f>
        <v>1</v>
      </c>
      <c r="C756">
        <f t="shared" si="44"/>
        <v>2014</v>
      </c>
      <c r="D756" t="str" cm="1">
        <f t="array" ref="D756">_xlfn.SWITCH(E756,
1,"I квартал",
2,"II квартал",
3,"III квартал",
4,"IV квартал")</f>
        <v>I квартал</v>
      </c>
      <c r="E756">
        <f t="shared" si="45"/>
        <v>1</v>
      </c>
      <c r="F756" t="str" cm="1">
        <f t="array" ref="F756">_xlfn.SWITCH(G756,
1,"Январь",
2,"Февраль",
3,"Март",
4,"Апрель",
5,"Май",
6,"Июнь",
7,"Июль",
8,"Август",
9,"Сентябрь",
10,"Октябрь",
11,"Ноябрь",
12,"Декабрь")</f>
        <v>Январь</v>
      </c>
      <c r="G756">
        <f t="shared" si="46"/>
        <v>1</v>
      </c>
      <c r="H756">
        <f t="shared" si="47"/>
        <v>24</v>
      </c>
    </row>
    <row r="757" spans="1:8" x14ac:dyDescent="0.25">
      <c r="A757" s="1">
        <v>41664</v>
      </c>
      <c r="B757">
        <f>IF(AND('Сб, вс без доп рабочих дней'!B757=0,COUNTIFS('Доп выходной'!A:A,Календарь!A757)=0),1,0)</f>
        <v>0</v>
      </c>
      <c r="C757">
        <f t="shared" si="44"/>
        <v>2014</v>
      </c>
      <c r="D757" t="str" cm="1">
        <f t="array" ref="D757">_xlfn.SWITCH(E757,
1,"I квартал",
2,"II квартал",
3,"III квартал",
4,"IV квартал")</f>
        <v>I квартал</v>
      </c>
      <c r="E757">
        <f t="shared" si="45"/>
        <v>1</v>
      </c>
      <c r="F757" t="str" cm="1">
        <f t="array" ref="F757">_xlfn.SWITCH(G757,
1,"Январь",
2,"Февраль",
3,"Март",
4,"Апрель",
5,"Май",
6,"Июнь",
7,"Июль",
8,"Август",
9,"Сентябрь",
10,"Октябрь",
11,"Ноябрь",
12,"Декабрь")</f>
        <v>Январь</v>
      </c>
      <c r="G757">
        <f t="shared" si="46"/>
        <v>1</v>
      </c>
      <c r="H757">
        <f t="shared" si="47"/>
        <v>25</v>
      </c>
    </row>
    <row r="758" spans="1:8" x14ac:dyDescent="0.25">
      <c r="A758" s="1">
        <v>41665</v>
      </c>
      <c r="B758">
        <f>IF(AND('Сб, вс без доп рабочих дней'!B758=0,COUNTIFS('Доп выходной'!A:A,Календарь!A758)=0),1,0)</f>
        <v>0</v>
      </c>
      <c r="C758">
        <f t="shared" si="44"/>
        <v>2014</v>
      </c>
      <c r="D758" t="str" cm="1">
        <f t="array" ref="D758">_xlfn.SWITCH(E758,
1,"I квартал",
2,"II квартал",
3,"III квартал",
4,"IV квартал")</f>
        <v>I квартал</v>
      </c>
      <c r="E758">
        <f t="shared" si="45"/>
        <v>1</v>
      </c>
      <c r="F758" t="str" cm="1">
        <f t="array" ref="F758">_xlfn.SWITCH(G758,
1,"Январь",
2,"Февраль",
3,"Март",
4,"Апрель",
5,"Май",
6,"Июнь",
7,"Июль",
8,"Август",
9,"Сентябрь",
10,"Октябрь",
11,"Ноябрь",
12,"Декабрь")</f>
        <v>Январь</v>
      </c>
      <c r="G758">
        <f t="shared" si="46"/>
        <v>1</v>
      </c>
      <c r="H758">
        <f t="shared" si="47"/>
        <v>26</v>
      </c>
    </row>
    <row r="759" spans="1:8" x14ac:dyDescent="0.25">
      <c r="A759" s="1">
        <v>41666</v>
      </c>
      <c r="B759">
        <f>IF(AND('Сб, вс без доп рабочих дней'!B759=0,COUNTIFS('Доп выходной'!A:A,Календарь!A759)=0),1,0)</f>
        <v>1</v>
      </c>
      <c r="C759">
        <f t="shared" si="44"/>
        <v>2014</v>
      </c>
      <c r="D759" t="str" cm="1">
        <f t="array" ref="D759">_xlfn.SWITCH(E759,
1,"I квартал",
2,"II квартал",
3,"III квартал",
4,"IV квартал")</f>
        <v>I квартал</v>
      </c>
      <c r="E759">
        <f t="shared" si="45"/>
        <v>1</v>
      </c>
      <c r="F759" t="str" cm="1">
        <f t="array" ref="F759">_xlfn.SWITCH(G759,
1,"Январь",
2,"Февраль",
3,"Март",
4,"Апрель",
5,"Май",
6,"Июнь",
7,"Июль",
8,"Август",
9,"Сентябрь",
10,"Октябрь",
11,"Ноябрь",
12,"Декабрь")</f>
        <v>Январь</v>
      </c>
      <c r="G759">
        <f t="shared" si="46"/>
        <v>1</v>
      </c>
      <c r="H759">
        <f t="shared" si="47"/>
        <v>27</v>
      </c>
    </row>
    <row r="760" spans="1:8" x14ac:dyDescent="0.25">
      <c r="A760" s="1">
        <v>41667</v>
      </c>
      <c r="B760">
        <f>IF(AND('Сб, вс без доп рабочих дней'!B760=0,COUNTIFS('Доп выходной'!A:A,Календарь!A760)=0),1,0)</f>
        <v>1</v>
      </c>
      <c r="C760">
        <f t="shared" si="44"/>
        <v>2014</v>
      </c>
      <c r="D760" t="str" cm="1">
        <f t="array" ref="D760">_xlfn.SWITCH(E760,
1,"I квартал",
2,"II квартал",
3,"III квартал",
4,"IV квартал")</f>
        <v>I квартал</v>
      </c>
      <c r="E760">
        <f t="shared" si="45"/>
        <v>1</v>
      </c>
      <c r="F760" t="str" cm="1">
        <f t="array" ref="F760">_xlfn.SWITCH(G760,
1,"Январь",
2,"Февраль",
3,"Март",
4,"Апрель",
5,"Май",
6,"Июнь",
7,"Июль",
8,"Август",
9,"Сентябрь",
10,"Октябрь",
11,"Ноябрь",
12,"Декабрь")</f>
        <v>Январь</v>
      </c>
      <c r="G760">
        <f t="shared" si="46"/>
        <v>1</v>
      </c>
      <c r="H760">
        <f t="shared" si="47"/>
        <v>28</v>
      </c>
    </row>
    <row r="761" spans="1:8" x14ac:dyDescent="0.25">
      <c r="A761" s="1">
        <v>41668</v>
      </c>
      <c r="B761">
        <f>IF(AND('Сб, вс без доп рабочих дней'!B761=0,COUNTIFS('Доп выходной'!A:A,Календарь!A761)=0),1,0)</f>
        <v>1</v>
      </c>
      <c r="C761">
        <f t="shared" si="44"/>
        <v>2014</v>
      </c>
      <c r="D761" t="str" cm="1">
        <f t="array" ref="D761">_xlfn.SWITCH(E761,
1,"I квартал",
2,"II квартал",
3,"III квартал",
4,"IV квартал")</f>
        <v>I квартал</v>
      </c>
      <c r="E761">
        <f t="shared" si="45"/>
        <v>1</v>
      </c>
      <c r="F761" t="str" cm="1">
        <f t="array" ref="F761">_xlfn.SWITCH(G761,
1,"Январь",
2,"Февраль",
3,"Март",
4,"Апрель",
5,"Май",
6,"Июнь",
7,"Июль",
8,"Август",
9,"Сентябрь",
10,"Октябрь",
11,"Ноябрь",
12,"Декабрь")</f>
        <v>Январь</v>
      </c>
      <c r="G761">
        <f t="shared" si="46"/>
        <v>1</v>
      </c>
      <c r="H761">
        <f t="shared" si="47"/>
        <v>29</v>
      </c>
    </row>
    <row r="762" spans="1:8" x14ac:dyDescent="0.25">
      <c r="A762" s="1">
        <v>41669</v>
      </c>
      <c r="B762">
        <f>IF(AND('Сб, вс без доп рабочих дней'!B762=0,COUNTIFS('Доп выходной'!A:A,Календарь!A762)=0),1,0)</f>
        <v>1</v>
      </c>
      <c r="C762">
        <f t="shared" si="44"/>
        <v>2014</v>
      </c>
      <c r="D762" t="str" cm="1">
        <f t="array" ref="D762">_xlfn.SWITCH(E762,
1,"I квартал",
2,"II квартал",
3,"III квартал",
4,"IV квартал")</f>
        <v>I квартал</v>
      </c>
      <c r="E762">
        <f t="shared" si="45"/>
        <v>1</v>
      </c>
      <c r="F762" t="str" cm="1">
        <f t="array" ref="F762">_xlfn.SWITCH(G762,
1,"Январь",
2,"Февраль",
3,"Март",
4,"Апрель",
5,"Май",
6,"Июнь",
7,"Июль",
8,"Август",
9,"Сентябрь",
10,"Октябрь",
11,"Ноябрь",
12,"Декабрь")</f>
        <v>Январь</v>
      </c>
      <c r="G762">
        <f t="shared" si="46"/>
        <v>1</v>
      </c>
      <c r="H762">
        <f t="shared" si="47"/>
        <v>30</v>
      </c>
    </row>
    <row r="763" spans="1:8" x14ac:dyDescent="0.25">
      <c r="A763" s="1">
        <v>41670</v>
      </c>
      <c r="B763">
        <f>IF(AND('Сб, вс без доп рабочих дней'!B763=0,COUNTIFS('Доп выходной'!A:A,Календарь!A763)=0),1,0)</f>
        <v>1</v>
      </c>
      <c r="C763">
        <f t="shared" si="44"/>
        <v>2014</v>
      </c>
      <c r="D763" t="str" cm="1">
        <f t="array" ref="D763">_xlfn.SWITCH(E763,
1,"I квартал",
2,"II квартал",
3,"III квартал",
4,"IV квартал")</f>
        <v>I квартал</v>
      </c>
      <c r="E763">
        <f t="shared" si="45"/>
        <v>1</v>
      </c>
      <c r="F763" t="str" cm="1">
        <f t="array" ref="F763">_xlfn.SWITCH(G763,
1,"Январь",
2,"Февраль",
3,"Март",
4,"Апрель",
5,"Май",
6,"Июнь",
7,"Июль",
8,"Август",
9,"Сентябрь",
10,"Октябрь",
11,"Ноябрь",
12,"Декабрь")</f>
        <v>Январь</v>
      </c>
      <c r="G763">
        <f t="shared" si="46"/>
        <v>1</v>
      </c>
      <c r="H763">
        <f t="shared" si="47"/>
        <v>31</v>
      </c>
    </row>
    <row r="764" spans="1:8" x14ac:dyDescent="0.25">
      <c r="A764" s="1">
        <v>41671</v>
      </c>
      <c r="B764">
        <f>IF(AND('Сб, вс без доп рабочих дней'!B764=0,COUNTIFS('Доп выходной'!A:A,Календарь!A764)=0),1,0)</f>
        <v>0</v>
      </c>
      <c r="C764">
        <f t="shared" si="44"/>
        <v>2014</v>
      </c>
      <c r="D764" t="str" cm="1">
        <f t="array" ref="D764">_xlfn.SWITCH(E764,
1,"I квартал",
2,"II квартал",
3,"III квартал",
4,"IV квартал")</f>
        <v>I квартал</v>
      </c>
      <c r="E764">
        <f t="shared" si="45"/>
        <v>1</v>
      </c>
      <c r="F764" t="str" cm="1">
        <f t="array" ref="F764">_xlfn.SWITCH(G764,
1,"Январь",
2,"Февраль",
3,"Март",
4,"Апрель",
5,"Май",
6,"Июнь",
7,"Июль",
8,"Август",
9,"Сентябрь",
10,"Октябрь",
11,"Ноябрь",
12,"Декабрь")</f>
        <v>Февраль</v>
      </c>
      <c r="G764">
        <f t="shared" si="46"/>
        <v>2</v>
      </c>
      <c r="H764">
        <f t="shared" si="47"/>
        <v>1</v>
      </c>
    </row>
    <row r="765" spans="1:8" x14ac:dyDescent="0.25">
      <c r="A765" s="1">
        <v>41672</v>
      </c>
      <c r="B765">
        <f>IF(AND('Сб, вс без доп рабочих дней'!B765=0,COUNTIFS('Доп выходной'!A:A,Календарь!A765)=0),1,0)</f>
        <v>0</v>
      </c>
      <c r="C765">
        <f t="shared" si="44"/>
        <v>2014</v>
      </c>
      <c r="D765" t="str" cm="1">
        <f t="array" ref="D765">_xlfn.SWITCH(E765,
1,"I квартал",
2,"II квартал",
3,"III квартал",
4,"IV квартал")</f>
        <v>I квартал</v>
      </c>
      <c r="E765">
        <f t="shared" si="45"/>
        <v>1</v>
      </c>
      <c r="F765" t="str" cm="1">
        <f t="array" ref="F765">_xlfn.SWITCH(G765,
1,"Январь",
2,"Февраль",
3,"Март",
4,"Апрель",
5,"Май",
6,"Июнь",
7,"Июль",
8,"Август",
9,"Сентябрь",
10,"Октябрь",
11,"Ноябрь",
12,"Декабрь")</f>
        <v>Февраль</v>
      </c>
      <c r="G765">
        <f t="shared" si="46"/>
        <v>2</v>
      </c>
      <c r="H765">
        <f t="shared" si="47"/>
        <v>2</v>
      </c>
    </row>
    <row r="766" spans="1:8" x14ac:dyDescent="0.25">
      <c r="A766" s="1">
        <v>41673</v>
      </c>
      <c r="B766">
        <f>IF(AND('Сб, вс без доп рабочих дней'!B766=0,COUNTIFS('Доп выходной'!A:A,Календарь!A766)=0),1,0)</f>
        <v>1</v>
      </c>
      <c r="C766">
        <f t="shared" si="44"/>
        <v>2014</v>
      </c>
      <c r="D766" t="str" cm="1">
        <f t="array" ref="D766">_xlfn.SWITCH(E766,
1,"I квартал",
2,"II квартал",
3,"III квартал",
4,"IV квартал")</f>
        <v>I квартал</v>
      </c>
      <c r="E766">
        <f t="shared" si="45"/>
        <v>1</v>
      </c>
      <c r="F766" t="str" cm="1">
        <f t="array" ref="F766">_xlfn.SWITCH(G766,
1,"Январь",
2,"Февраль",
3,"Март",
4,"Апрель",
5,"Май",
6,"Июнь",
7,"Июль",
8,"Август",
9,"Сентябрь",
10,"Октябрь",
11,"Ноябрь",
12,"Декабрь")</f>
        <v>Февраль</v>
      </c>
      <c r="G766">
        <f t="shared" si="46"/>
        <v>2</v>
      </c>
      <c r="H766">
        <f t="shared" si="47"/>
        <v>3</v>
      </c>
    </row>
    <row r="767" spans="1:8" x14ac:dyDescent="0.25">
      <c r="A767" s="1">
        <v>41674</v>
      </c>
      <c r="B767">
        <f>IF(AND('Сб, вс без доп рабочих дней'!B767=0,COUNTIFS('Доп выходной'!A:A,Календарь!A767)=0),1,0)</f>
        <v>1</v>
      </c>
      <c r="C767">
        <f t="shared" si="44"/>
        <v>2014</v>
      </c>
      <c r="D767" t="str" cm="1">
        <f t="array" ref="D767">_xlfn.SWITCH(E767,
1,"I квартал",
2,"II квартал",
3,"III квартал",
4,"IV квартал")</f>
        <v>I квартал</v>
      </c>
      <c r="E767">
        <f t="shared" si="45"/>
        <v>1</v>
      </c>
      <c r="F767" t="str" cm="1">
        <f t="array" ref="F767">_xlfn.SWITCH(G767,
1,"Январь",
2,"Февраль",
3,"Март",
4,"Апрель",
5,"Май",
6,"Июнь",
7,"Июль",
8,"Август",
9,"Сентябрь",
10,"Октябрь",
11,"Ноябрь",
12,"Декабрь")</f>
        <v>Февраль</v>
      </c>
      <c r="G767">
        <f t="shared" si="46"/>
        <v>2</v>
      </c>
      <c r="H767">
        <f t="shared" si="47"/>
        <v>4</v>
      </c>
    </row>
    <row r="768" spans="1:8" x14ac:dyDescent="0.25">
      <c r="A768" s="1">
        <v>41675</v>
      </c>
      <c r="B768">
        <f>IF(AND('Сб, вс без доп рабочих дней'!B768=0,COUNTIFS('Доп выходной'!A:A,Календарь!A768)=0),1,0)</f>
        <v>1</v>
      </c>
      <c r="C768">
        <f t="shared" si="44"/>
        <v>2014</v>
      </c>
      <c r="D768" t="str" cm="1">
        <f t="array" ref="D768">_xlfn.SWITCH(E768,
1,"I квартал",
2,"II квартал",
3,"III квартал",
4,"IV квартал")</f>
        <v>I квартал</v>
      </c>
      <c r="E768">
        <f t="shared" si="45"/>
        <v>1</v>
      </c>
      <c r="F768" t="str" cm="1">
        <f t="array" ref="F768">_xlfn.SWITCH(G768,
1,"Январь",
2,"Февраль",
3,"Март",
4,"Апрель",
5,"Май",
6,"Июнь",
7,"Июль",
8,"Август",
9,"Сентябрь",
10,"Октябрь",
11,"Ноябрь",
12,"Декабрь")</f>
        <v>Февраль</v>
      </c>
      <c r="G768">
        <f t="shared" si="46"/>
        <v>2</v>
      </c>
      <c r="H768">
        <f t="shared" si="47"/>
        <v>5</v>
      </c>
    </row>
    <row r="769" spans="1:8" x14ac:dyDescent="0.25">
      <c r="A769" s="1">
        <v>41676</v>
      </c>
      <c r="B769">
        <f>IF(AND('Сб, вс без доп рабочих дней'!B769=0,COUNTIFS('Доп выходной'!A:A,Календарь!A769)=0),1,0)</f>
        <v>1</v>
      </c>
      <c r="C769">
        <f t="shared" si="44"/>
        <v>2014</v>
      </c>
      <c r="D769" t="str" cm="1">
        <f t="array" ref="D769">_xlfn.SWITCH(E769,
1,"I квартал",
2,"II квартал",
3,"III квартал",
4,"IV квартал")</f>
        <v>I квартал</v>
      </c>
      <c r="E769">
        <f t="shared" si="45"/>
        <v>1</v>
      </c>
      <c r="F769" t="str" cm="1">
        <f t="array" ref="F769">_xlfn.SWITCH(G769,
1,"Январь",
2,"Февраль",
3,"Март",
4,"Апрель",
5,"Май",
6,"Июнь",
7,"Июль",
8,"Август",
9,"Сентябрь",
10,"Октябрь",
11,"Ноябрь",
12,"Декабрь")</f>
        <v>Февраль</v>
      </c>
      <c r="G769">
        <f t="shared" si="46"/>
        <v>2</v>
      </c>
      <c r="H769">
        <f t="shared" si="47"/>
        <v>6</v>
      </c>
    </row>
    <row r="770" spans="1:8" x14ac:dyDescent="0.25">
      <c r="A770" s="1">
        <v>41677</v>
      </c>
      <c r="B770">
        <f>IF(AND('Сб, вс без доп рабочих дней'!B770=0,COUNTIFS('Доп выходной'!A:A,Календарь!A770)=0),1,0)</f>
        <v>1</v>
      </c>
      <c r="C770">
        <f t="shared" si="44"/>
        <v>2014</v>
      </c>
      <c r="D770" t="str" cm="1">
        <f t="array" ref="D770">_xlfn.SWITCH(E770,
1,"I квартал",
2,"II квартал",
3,"III квартал",
4,"IV квартал")</f>
        <v>I квартал</v>
      </c>
      <c r="E770">
        <f t="shared" si="45"/>
        <v>1</v>
      </c>
      <c r="F770" t="str" cm="1">
        <f t="array" ref="F770">_xlfn.SWITCH(G770,
1,"Январь",
2,"Февраль",
3,"Март",
4,"Апрель",
5,"Май",
6,"Июнь",
7,"Июль",
8,"Август",
9,"Сентябрь",
10,"Октябрь",
11,"Ноябрь",
12,"Декабрь")</f>
        <v>Февраль</v>
      </c>
      <c r="G770">
        <f t="shared" si="46"/>
        <v>2</v>
      </c>
      <c r="H770">
        <f t="shared" si="47"/>
        <v>7</v>
      </c>
    </row>
    <row r="771" spans="1:8" x14ac:dyDescent="0.25">
      <c r="A771" s="1">
        <v>41678</v>
      </c>
      <c r="B771">
        <f>IF(AND('Сб, вс без доп рабочих дней'!B771=0,COUNTIFS('Доп выходной'!A:A,Календарь!A771)=0),1,0)</f>
        <v>0</v>
      </c>
      <c r="C771">
        <f t="shared" ref="C771:C834" si="48">YEAR(A771)</f>
        <v>2014</v>
      </c>
      <c r="D771" t="str" cm="1">
        <f t="array" ref="D771">_xlfn.SWITCH(E771,
1,"I квартал",
2,"II квартал",
3,"III квартал",
4,"IV квартал")</f>
        <v>I квартал</v>
      </c>
      <c r="E771">
        <f t="shared" ref="E771:E834" si="49">ROUNDUP(MONTH(A771)/3,0)</f>
        <v>1</v>
      </c>
      <c r="F771" t="str" cm="1">
        <f t="array" ref="F771">_xlfn.SWITCH(G771,
1,"Январь",
2,"Февраль",
3,"Март",
4,"Апрель",
5,"Май",
6,"Июнь",
7,"Июль",
8,"Август",
9,"Сентябрь",
10,"Октябрь",
11,"Ноябрь",
12,"Декабрь")</f>
        <v>Февраль</v>
      </c>
      <c r="G771">
        <f t="shared" ref="G771:G834" si="50">MONTH(A771)</f>
        <v>2</v>
      </c>
      <c r="H771">
        <f t="shared" ref="H771:H834" si="51">DAY(A771)</f>
        <v>8</v>
      </c>
    </row>
    <row r="772" spans="1:8" x14ac:dyDescent="0.25">
      <c r="A772" s="1">
        <v>41679</v>
      </c>
      <c r="B772">
        <f>IF(AND('Сб, вс без доп рабочих дней'!B772=0,COUNTIFS('Доп выходной'!A:A,Календарь!A772)=0),1,0)</f>
        <v>0</v>
      </c>
      <c r="C772">
        <f t="shared" si="48"/>
        <v>2014</v>
      </c>
      <c r="D772" t="str" cm="1">
        <f t="array" ref="D772">_xlfn.SWITCH(E772,
1,"I квартал",
2,"II квартал",
3,"III квартал",
4,"IV квартал")</f>
        <v>I квартал</v>
      </c>
      <c r="E772">
        <f t="shared" si="49"/>
        <v>1</v>
      </c>
      <c r="F772" t="str" cm="1">
        <f t="array" ref="F772">_xlfn.SWITCH(G772,
1,"Январь",
2,"Февраль",
3,"Март",
4,"Апрель",
5,"Май",
6,"Июнь",
7,"Июль",
8,"Август",
9,"Сентябрь",
10,"Октябрь",
11,"Ноябрь",
12,"Декабрь")</f>
        <v>Февраль</v>
      </c>
      <c r="G772">
        <f t="shared" si="50"/>
        <v>2</v>
      </c>
      <c r="H772">
        <f t="shared" si="51"/>
        <v>9</v>
      </c>
    </row>
    <row r="773" spans="1:8" x14ac:dyDescent="0.25">
      <c r="A773" s="1">
        <v>41680</v>
      </c>
      <c r="B773">
        <f>IF(AND('Сб, вс без доп рабочих дней'!B773=0,COUNTIFS('Доп выходной'!A:A,Календарь!A773)=0),1,0)</f>
        <v>1</v>
      </c>
      <c r="C773">
        <f t="shared" si="48"/>
        <v>2014</v>
      </c>
      <c r="D773" t="str" cm="1">
        <f t="array" ref="D773">_xlfn.SWITCH(E773,
1,"I квартал",
2,"II квартал",
3,"III квартал",
4,"IV квартал")</f>
        <v>I квартал</v>
      </c>
      <c r="E773">
        <f t="shared" si="49"/>
        <v>1</v>
      </c>
      <c r="F773" t="str" cm="1">
        <f t="array" ref="F773">_xlfn.SWITCH(G773,
1,"Январь",
2,"Февраль",
3,"Март",
4,"Апрель",
5,"Май",
6,"Июнь",
7,"Июль",
8,"Август",
9,"Сентябрь",
10,"Октябрь",
11,"Ноябрь",
12,"Декабрь")</f>
        <v>Февраль</v>
      </c>
      <c r="G773">
        <f t="shared" si="50"/>
        <v>2</v>
      </c>
      <c r="H773">
        <f t="shared" si="51"/>
        <v>10</v>
      </c>
    </row>
    <row r="774" spans="1:8" x14ac:dyDescent="0.25">
      <c r="A774" s="1">
        <v>41681</v>
      </c>
      <c r="B774">
        <f>IF(AND('Сб, вс без доп рабочих дней'!B774=0,COUNTIFS('Доп выходной'!A:A,Календарь!A774)=0),1,0)</f>
        <v>1</v>
      </c>
      <c r="C774">
        <f t="shared" si="48"/>
        <v>2014</v>
      </c>
      <c r="D774" t="str" cm="1">
        <f t="array" ref="D774">_xlfn.SWITCH(E774,
1,"I квартал",
2,"II квартал",
3,"III квартал",
4,"IV квартал")</f>
        <v>I квартал</v>
      </c>
      <c r="E774">
        <f t="shared" si="49"/>
        <v>1</v>
      </c>
      <c r="F774" t="str" cm="1">
        <f t="array" ref="F774">_xlfn.SWITCH(G774,
1,"Январь",
2,"Февраль",
3,"Март",
4,"Апрель",
5,"Май",
6,"Июнь",
7,"Июль",
8,"Август",
9,"Сентябрь",
10,"Октябрь",
11,"Ноябрь",
12,"Декабрь")</f>
        <v>Февраль</v>
      </c>
      <c r="G774">
        <f t="shared" si="50"/>
        <v>2</v>
      </c>
      <c r="H774">
        <f t="shared" si="51"/>
        <v>11</v>
      </c>
    </row>
    <row r="775" spans="1:8" x14ac:dyDescent="0.25">
      <c r="A775" s="1">
        <v>41682</v>
      </c>
      <c r="B775">
        <f>IF(AND('Сб, вс без доп рабочих дней'!B775=0,COUNTIFS('Доп выходной'!A:A,Календарь!A775)=0),1,0)</f>
        <v>1</v>
      </c>
      <c r="C775">
        <f t="shared" si="48"/>
        <v>2014</v>
      </c>
      <c r="D775" t="str" cm="1">
        <f t="array" ref="D775">_xlfn.SWITCH(E775,
1,"I квартал",
2,"II квартал",
3,"III квартал",
4,"IV квартал")</f>
        <v>I квартал</v>
      </c>
      <c r="E775">
        <f t="shared" si="49"/>
        <v>1</v>
      </c>
      <c r="F775" t="str" cm="1">
        <f t="array" ref="F775">_xlfn.SWITCH(G775,
1,"Январь",
2,"Февраль",
3,"Март",
4,"Апрель",
5,"Май",
6,"Июнь",
7,"Июль",
8,"Август",
9,"Сентябрь",
10,"Октябрь",
11,"Ноябрь",
12,"Декабрь")</f>
        <v>Февраль</v>
      </c>
      <c r="G775">
        <f t="shared" si="50"/>
        <v>2</v>
      </c>
      <c r="H775">
        <f t="shared" si="51"/>
        <v>12</v>
      </c>
    </row>
    <row r="776" spans="1:8" x14ac:dyDescent="0.25">
      <c r="A776" s="1">
        <v>41683</v>
      </c>
      <c r="B776">
        <f>IF(AND('Сб, вс без доп рабочих дней'!B776=0,COUNTIFS('Доп выходной'!A:A,Календарь!A776)=0),1,0)</f>
        <v>1</v>
      </c>
      <c r="C776">
        <f t="shared" si="48"/>
        <v>2014</v>
      </c>
      <c r="D776" t="str" cm="1">
        <f t="array" ref="D776">_xlfn.SWITCH(E776,
1,"I квартал",
2,"II квартал",
3,"III квартал",
4,"IV квартал")</f>
        <v>I квартал</v>
      </c>
      <c r="E776">
        <f t="shared" si="49"/>
        <v>1</v>
      </c>
      <c r="F776" t="str" cm="1">
        <f t="array" ref="F776">_xlfn.SWITCH(G776,
1,"Январь",
2,"Февраль",
3,"Март",
4,"Апрель",
5,"Май",
6,"Июнь",
7,"Июль",
8,"Август",
9,"Сентябрь",
10,"Октябрь",
11,"Ноябрь",
12,"Декабрь")</f>
        <v>Февраль</v>
      </c>
      <c r="G776">
        <f t="shared" si="50"/>
        <v>2</v>
      </c>
      <c r="H776">
        <f t="shared" si="51"/>
        <v>13</v>
      </c>
    </row>
    <row r="777" spans="1:8" x14ac:dyDescent="0.25">
      <c r="A777" s="1">
        <v>41684</v>
      </c>
      <c r="B777">
        <f>IF(AND('Сб, вс без доп рабочих дней'!B777=0,COUNTIFS('Доп выходной'!A:A,Календарь!A777)=0),1,0)</f>
        <v>1</v>
      </c>
      <c r="C777">
        <f t="shared" si="48"/>
        <v>2014</v>
      </c>
      <c r="D777" t="str" cm="1">
        <f t="array" ref="D777">_xlfn.SWITCH(E777,
1,"I квартал",
2,"II квартал",
3,"III квартал",
4,"IV квартал")</f>
        <v>I квартал</v>
      </c>
      <c r="E777">
        <f t="shared" si="49"/>
        <v>1</v>
      </c>
      <c r="F777" t="str" cm="1">
        <f t="array" ref="F777">_xlfn.SWITCH(G777,
1,"Январь",
2,"Февраль",
3,"Март",
4,"Апрель",
5,"Май",
6,"Июнь",
7,"Июль",
8,"Август",
9,"Сентябрь",
10,"Октябрь",
11,"Ноябрь",
12,"Декабрь")</f>
        <v>Февраль</v>
      </c>
      <c r="G777">
        <f t="shared" si="50"/>
        <v>2</v>
      </c>
      <c r="H777">
        <f t="shared" si="51"/>
        <v>14</v>
      </c>
    </row>
    <row r="778" spans="1:8" x14ac:dyDescent="0.25">
      <c r="A778" s="1">
        <v>41685</v>
      </c>
      <c r="B778">
        <f>IF(AND('Сб, вс без доп рабочих дней'!B778=0,COUNTIFS('Доп выходной'!A:A,Календарь!A778)=0),1,0)</f>
        <v>0</v>
      </c>
      <c r="C778">
        <f t="shared" si="48"/>
        <v>2014</v>
      </c>
      <c r="D778" t="str" cm="1">
        <f t="array" ref="D778">_xlfn.SWITCH(E778,
1,"I квартал",
2,"II квартал",
3,"III квартал",
4,"IV квартал")</f>
        <v>I квартал</v>
      </c>
      <c r="E778">
        <f t="shared" si="49"/>
        <v>1</v>
      </c>
      <c r="F778" t="str" cm="1">
        <f t="array" ref="F778">_xlfn.SWITCH(G778,
1,"Январь",
2,"Февраль",
3,"Март",
4,"Апрель",
5,"Май",
6,"Июнь",
7,"Июль",
8,"Август",
9,"Сентябрь",
10,"Октябрь",
11,"Ноябрь",
12,"Декабрь")</f>
        <v>Февраль</v>
      </c>
      <c r="G778">
        <f t="shared" si="50"/>
        <v>2</v>
      </c>
      <c r="H778">
        <f t="shared" si="51"/>
        <v>15</v>
      </c>
    </row>
    <row r="779" spans="1:8" x14ac:dyDescent="0.25">
      <c r="A779" s="1">
        <v>41686</v>
      </c>
      <c r="B779">
        <f>IF(AND('Сб, вс без доп рабочих дней'!B779=0,COUNTIFS('Доп выходной'!A:A,Календарь!A779)=0),1,0)</f>
        <v>0</v>
      </c>
      <c r="C779">
        <f t="shared" si="48"/>
        <v>2014</v>
      </c>
      <c r="D779" t="str" cm="1">
        <f t="array" ref="D779">_xlfn.SWITCH(E779,
1,"I квартал",
2,"II квартал",
3,"III квартал",
4,"IV квартал")</f>
        <v>I квартал</v>
      </c>
      <c r="E779">
        <f t="shared" si="49"/>
        <v>1</v>
      </c>
      <c r="F779" t="str" cm="1">
        <f t="array" ref="F779">_xlfn.SWITCH(G779,
1,"Январь",
2,"Февраль",
3,"Март",
4,"Апрель",
5,"Май",
6,"Июнь",
7,"Июль",
8,"Август",
9,"Сентябрь",
10,"Октябрь",
11,"Ноябрь",
12,"Декабрь")</f>
        <v>Февраль</v>
      </c>
      <c r="G779">
        <f t="shared" si="50"/>
        <v>2</v>
      </c>
      <c r="H779">
        <f t="shared" si="51"/>
        <v>16</v>
      </c>
    </row>
    <row r="780" spans="1:8" x14ac:dyDescent="0.25">
      <c r="A780" s="1">
        <v>41687</v>
      </c>
      <c r="B780">
        <f>IF(AND('Сб, вс без доп рабочих дней'!B780=0,COUNTIFS('Доп выходной'!A:A,Календарь!A780)=0),1,0)</f>
        <v>1</v>
      </c>
      <c r="C780">
        <f t="shared" si="48"/>
        <v>2014</v>
      </c>
      <c r="D780" t="str" cm="1">
        <f t="array" ref="D780">_xlfn.SWITCH(E780,
1,"I квартал",
2,"II квартал",
3,"III квартал",
4,"IV квартал")</f>
        <v>I квартал</v>
      </c>
      <c r="E780">
        <f t="shared" si="49"/>
        <v>1</v>
      </c>
      <c r="F780" t="str" cm="1">
        <f t="array" ref="F780">_xlfn.SWITCH(G780,
1,"Январь",
2,"Февраль",
3,"Март",
4,"Апрель",
5,"Май",
6,"Июнь",
7,"Июль",
8,"Август",
9,"Сентябрь",
10,"Октябрь",
11,"Ноябрь",
12,"Декабрь")</f>
        <v>Февраль</v>
      </c>
      <c r="G780">
        <f t="shared" si="50"/>
        <v>2</v>
      </c>
      <c r="H780">
        <f t="shared" si="51"/>
        <v>17</v>
      </c>
    </row>
    <row r="781" spans="1:8" x14ac:dyDescent="0.25">
      <c r="A781" s="1">
        <v>41688</v>
      </c>
      <c r="B781">
        <f>IF(AND('Сб, вс без доп рабочих дней'!B781=0,COUNTIFS('Доп выходной'!A:A,Календарь!A781)=0),1,0)</f>
        <v>1</v>
      </c>
      <c r="C781">
        <f t="shared" si="48"/>
        <v>2014</v>
      </c>
      <c r="D781" t="str" cm="1">
        <f t="array" ref="D781">_xlfn.SWITCH(E781,
1,"I квартал",
2,"II квартал",
3,"III квартал",
4,"IV квартал")</f>
        <v>I квартал</v>
      </c>
      <c r="E781">
        <f t="shared" si="49"/>
        <v>1</v>
      </c>
      <c r="F781" t="str" cm="1">
        <f t="array" ref="F781">_xlfn.SWITCH(G781,
1,"Январь",
2,"Февраль",
3,"Март",
4,"Апрель",
5,"Май",
6,"Июнь",
7,"Июль",
8,"Август",
9,"Сентябрь",
10,"Октябрь",
11,"Ноябрь",
12,"Декабрь")</f>
        <v>Февраль</v>
      </c>
      <c r="G781">
        <f t="shared" si="50"/>
        <v>2</v>
      </c>
      <c r="H781">
        <f t="shared" si="51"/>
        <v>18</v>
      </c>
    </row>
    <row r="782" spans="1:8" x14ac:dyDescent="0.25">
      <c r="A782" s="1">
        <v>41689</v>
      </c>
      <c r="B782">
        <f>IF(AND('Сб, вс без доп рабочих дней'!B782=0,COUNTIFS('Доп выходной'!A:A,Календарь!A782)=0),1,0)</f>
        <v>1</v>
      </c>
      <c r="C782">
        <f t="shared" si="48"/>
        <v>2014</v>
      </c>
      <c r="D782" t="str" cm="1">
        <f t="array" ref="D782">_xlfn.SWITCH(E782,
1,"I квартал",
2,"II квартал",
3,"III квартал",
4,"IV квартал")</f>
        <v>I квартал</v>
      </c>
      <c r="E782">
        <f t="shared" si="49"/>
        <v>1</v>
      </c>
      <c r="F782" t="str" cm="1">
        <f t="array" ref="F782">_xlfn.SWITCH(G782,
1,"Январь",
2,"Февраль",
3,"Март",
4,"Апрель",
5,"Май",
6,"Июнь",
7,"Июль",
8,"Август",
9,"Сентябрь",
10,"Октябрь",
11,"Ноябрь",
12,"Декабрь")</f>
        <v>Февраль</v>
      </c>
      <c r="G782">
        <f t="shared" si="50"/>
        <v>2</v>
      </c>
      <c r="H782">
        <f t="shared" si="51"/>
        <v>19</v>
      </c>
    </row>
    <row r="783" spans="1:8" x14ac:dyDescent="0.25">
      <c r="A783" s="1">
        <v>41690</v>
      </c>
      <c r="B783">
        <f>IF(AND('Сб, вс без доп рабочих дней'!B783=0,COUNTIFS('Доп выходной'!A:A,Календарь!A783)=0),1,0)</f>
        <v>1</v>
      </c>
      <c r="C783">
        <f t="shared" si="48"/>
        <v>2014</v>
      </c>
      <c r="D783" t="str" cm="1">
        <f t="array" ref="D783">_xlfn.SWITCH(E783,
1,"I квартал",
2,"II квартал",
3,"III квартал",
4,"IV квартал")</f>
        <v>I квартал</v>
      </c>
      <c r="E783">
        <f t="shared" si="49"/>
        <v>1</v>
      </c>
      <c r="F783" t="str" cm="1">
        <f t="array" ref="F783">_xlfn.SWITCH(G783,
1,"Январь",
2,"Февраль",
3,"Март",
4,"Апрель",
5,"Май",
6,"Июнь",
7,"Июль",
8,"Август",
9,"Сентябрь",
10,"Октябрь",
11,"Ноябрь",
12,"Декабрь")</f>
        <v>Февраль</v>
      </c>
      <c r="G783">
        <f t="shared" si="50"/>
        <v>2</v>
      </c>
      <c r="H783">
        <f t="shared" si="51"/>
        <v>20</v>
      </c>
    </row>
    <row r="784" spans="1:8" x14ac:dyDescent="0.25">
      <c r="A784" s="1">
        <v>41691</v>
      </c>
      <c r="B784">
        <f>IF(AND('Сб, вс без доп рабочих дней'!B784=0,COUNTIFS('Доп выходной'!A:A,Календарь!A784)=0),1,0)</f>
        <v>1</v>
      </c>
      <c r="C784">
        <f t="shared" si="48"/>
        <v>2014</v>
      </c>
      <c r="D784" t="str" cm="1">
        <f t="array" ref="D784">_xlfn.SWITCH(E784,
1,"I квартал",
2,"II квартал",
3,"III квартал",
4,"IV квартал")</f>
        <v>I квартал</v>
      </c>
      <c r="E784">
        <f t="shared" si="49"/>
        <v>1</v>
      </c>
      <c r="F784" t="str" cm="1">
        <f t="array" ref="F784">_xlfn.SWITCH(G784,
1,"Январь",
2,"Февраль",
3,"Март",
4,"Апрель",
5,"Май",
6,"Июнь",
7,"Июль",
8,"Август",
9,"Сентябрь",
10,"Октябрь",
11,"Ноябрь",
12,"Декабрь")</f>
        <v>Февраль</v>
      </c>
      <c r="G784">
        <f t="shared" si="50"/>
        <v>2</v>
      </c>
      <c r="H784">
        <f t="shared" si="51"/>
        <v>21</v>
      </c>
    </row>
    <row r="785" spans="1:8" x14ac:dyDescent="0.25">
      <c r="A785" s="1">
        <v>41692</v>
      </c>
      <c r="B785">
        <f>IF(AND('Сб, вс без доп рабочих дней'!B785=0,COUNTIFS('Доп выходной'!A:A,Календарь!A785)=0),1,0)</f>
        <v>0</v>
      </c>
      <c r="C785">
        <f t="shared" si="48"/>
        <v>2014</v>
      </c>
      <c r="D785" t="str" cm="1">
        <f t="array" ref="D785">_xlfn.SWITCH(E785,
1,"I квартал",
2,"II квартал",
3,"III квартал",
4,"IV квартал")</f>
        <v>I квартал</v>
      </c>
      <c r="E785">
        <f t="shared" si="49"/>
        <v>1</v>
      </c>
      <c r="F785" t="str" cm="1">
        <f t="array" ref="F785">_xlfn.SWITCH(G785,
1,"Январь",
2,"Февраль",
3,"Март",
4,"Апрель",
5,"Май",
6,"Июнь",
7,"Июль",
8,"Август",
9,"Сентябрь",
10,"Октябрь",
11,"Ноябрь",
12,"Декабрь")</f>
        <v>Февраль</v>
      </c>
      <c r="G785">
        <f t="shared" si="50"/>
        <v>2</v>
      </c>
      <c r="H785">
        <f t="shared" si="51"/>
        <v>22</v>
      </c>
    </row>
    <row r="786" spans="1:8" x14ac:dyDescent="0.25">
      <c r="A786" s="1">
        <v>41693</v>
      </c>
      <c r="B786">
        <f>IF(AND('Сб, вс без доп рабочих дней'!B786=0,COUNTIFS('Доп выходной'!A:A,Календарь!A786)=0),1,0)</f>
        <v>0</v>
      </c>
      <c r="C786">
        <f t="shared" si="48"/>
        <v>2014</v>
      </c>
      <c r="D786" t="str" cm="1">
        <f t="array" ref="D786">_xlfn.SWITCH(E786,
1,"I квартал",
2,"II квартал",
3,"III квартал",
4,"IV квартал")</f>
        <v>I квартал</v>
      </c>
      <c r="E786">
        <f t="shared" si="49"/>
        <v>1</v>
      </c>
      <c r="F786" t="str" cm="1">
        <f t="array" ref="F786">_xlfn.SWITCH(G786,
1,"Январь",
2,"Февраль",
3,"Март",
4,"Апрель",
5,"Май",
6,"Июнь",
7,"Июль",
8,"Август",
9,"Сентябрь",
10,"Октябрь",
11,"Ноябрь",
12,"Декабрь")</f>
        <v>Февраль</v>
      </c>
      <c r="G786">
        <f t="shared" si="50"/>
        <v>2</v>
      </c>
      <c r="H786">
        <f t="shared" si="51"/>
        <v>23</v>
      </c>
    </row>
    <row r="787" spans="1:8" x14ac:dyDescent="0.25">
      <c r="A787" s="1">
        <v>41694</v>
      </c>
      <c r="B787">
        <f>IF(AND('Сб, вс без доп рабочих дней'!B787=0,COUNTIFS('Доп выходной'!A:A,Календарь!A787)=0),1,0)</f>
        <v>1</v>
      </c>
      <c r="C787">
        <f t="shared" si="48"/>
        <v>2014</v>
      </c>
      <c r="D787" t="str" cm="1">
        <f t="array" ref="D787">_xlfn.SWITCH(E787,
1,"I квартал",
2,"II квартал",
3,"III квартал",
4,"IV квартал")</f>
        <v>I квартал</v>
      </c>
      <c r="E787">
        <f t="shared" si="49"/>
        <v>1</v>
      </c>
      <c r="F787" t="str" cm="1">
        <f t="array" ref="F787">_xlfn.SWITCH(G787,
1,"Январь",
2,"Февраль",
3,"Март",
4,"Апрель",
5,"Май",
6,"Июнь",
7,"Июль",
8,"Август",
9,"Сентябрь",
10,"Октябрь",
11,"Ноябрь",
12,"Декабрь")</f>
        <v>Февраль</v>
      </c>
      <c r="G787">
        <f t="shared" si="50"/>
        <v>2</v>
      </c>
      <c r="H787">
        <f t="shared" si="51"/>
        <v>24</v>
      </c>
    </row>
    <row r="788" spans="1:8" x14ac:dyDescent="0.25">
      <c r="A788" s="1">
        <v>41695</v>
      </c>
      <c r="B788">
        <f>IF(AND('Сб, вс без доп рабочих дней'!B788=0,COUNTIFS('Доп выходной'!A:A,Календарь!A788)=0),1,0)</f>
        <v>1</v>
      </c>
      <c r="C788">
        <f t="shared" si="48"/>
        <v>2014</v>
      </c>
      <c r="D788" t="str" cm="1">
        <f t="array" ref="D788">_xlfn.SWITCH(E788,
1,"I квартал",
2,"II квартал",
3,"III квартал",
4,"IV квартал")</f>
        <v>I квартал</v>
      </c>
      <c r="E788">
        <f t="shared" si="49"/>
        <v>1</v>
      </c>
      <c r="F788" t="str" cm="1">
        <f t="array" ref="F788">_xlfn.SWITCH(G788,
1,"Январь",
2,"Февраль",
3,"Март",
4,"Апрель",
5,"Май",
6,"Июнь",
7,"Июль",
8,"Август",
9,"Сентябрь",
10,"Октябрь",
11,"Ноябрь",
12,"Декабрь")</f>
        <v>Февраль</v>
      </c>
      <c r="G788">
        <f t="shared" si="50"/>
        <v>2</v>
      </c>
      <c r="H788">
        <f t="shared" si="51"/>
        <v>25</v>
      </c>
    </row>
    <row r="789" spans="1:8" x14ac:dyDescent="0.25">
      <c r="A789" s="1">
        <v>41696</v>
      </c>
      <c r="B789">
        <f>IF(AND('Сб, вс без доп рабочих дней'!B789=0,COUNTIFS('Доп выходной'!A:A,Календарь!A789)=0),1,0)</f>
        <v>1</v>
      </c>
      <c r="C789">
        <f t="shared" si="48"/>
        <v>2014</v>
      </c>
      <c r="D789" t="str" cm="1">
        <f t="array" ref="D789">_xlfn.SWITCH(E789,
1,"I квартал",
2,"II квартал",
3,"III квартал",
4,"IV квартал")</f>
        <v>I квартал</v>
      </c>
      <c r="E789">
        <f t="shared" si="49"/>
        <v>1</v>
      </c>
      <c r="F789" t="str" cm="1">
        <f t="array" ref="F789">_xlfn.SWITCH(G789,
1,"Январь",
2,"Февраль",
3,"Март",
4,"Апрель",
5,"Май",
6,"Июнь",
7,"Июль",
8,"Август",
9,"Сентябрь",
10,"Октябрь",
11,"Ноябрь",
12,"Декабрь")</f>
        <v>Февраль</v>
      </c>
      <c r="G789">
        <f t="shared" si="50"/>
        <v>2</v>
      </c>
      <c r="H789">
        <f t="shared" si="51"/>
        <v>26</v>
      </c>
    </row>
    <row r="790" spans="1:8" x14ac:dyDescent="0.25">
      <c r="A790" s="1">
        <v>41697</v>
      </c>
      <c r="B790">
        <f>IF(AND('Сб, вс без доп рабочих дней'!B790=0,COUNTIFS('Доп выходной'!A:A,Календарь!A790)=0),1,0)</f>
        <v>1</v>
      </c>
      <c r="C790">
        <f t="shared" si="48"/>
        <v>2014</v>
      </c>
      <c r="D790" t="str" cm="1">
        <f t="array" ref="D790">_xlfn.SWITCH(E790,
1,"I квартал",
2,"II квартал",
3,"III квартал",
4,"IV квартал")</f>
        <v>I квартал</v>
      </c>
      <c r="E790">
        <f t="shared" si="49"/>
        <v>1</v>
      </c>
      <c r="F790" t="str" cm="1">
        <f t="array" ref="F790">_xlfn.SWITCH(G790,
1,"Январь",
2,"Февраль",
3,"Март",
4,"Апрель",
5,"Май",
6,"Июнь",
7,"Июль",
8,"Август",
9,"Сентябрь",
10,"Октябрь",
11,"Ноябрь",
12,"Декабрь")</f>
        <v>Февраль</v>
      </c>
      <c r="G790">
        <f t="shared" si="50"/>
        <v>2</v>
      </c>
      <c r="H790">
        <f t="shared" si="51"/>
        <v>27</v>
      </c>
    </row>
    <row r="791" spans="1:8" x14ac:dyDescent="0.25">
      <c r="A791" s="1">
        <v>41698</v>
      </c>
      <c r="B791">
        <f>IF(AND('Сб, вс без доп рабочих дней'!B791=0,COUNTIFS('Доп выходной'!A:A,Календарь!A791)=0),1,0)</f>
        <v>1</v>
      </c>
      <c r="C791">
        <f t="shared" si="48"/>
        <v>2014</v>
      </c>
      <c r="D791" t="str" cm="1">
        <f t="array" ref="D791">_xlfn.SWITCH(E791,
1,"I квартал",
2,"II квартал",
3,"III квартал",
4,"IV квартал")</f>
        <v>I квартал</v>
      </c>
      <c r="E791">
        <f t="shared" si="49"/>
        <v>1</v>
      </c>
      <c r="F791" t="str" cm="1">
        <f t="array" ref="F791">_xlfn.SWITCH(G791,
1,"Январь",
2,"Февраль",
3,"Март",
4,"Апрель",
5,"Май",
6,"Июнь",
7,"Июль",
8,"Август",
9,"Сентябрь",
10,"Октябрь",
11,"Ноябрь",
12,"Декабрь")</f>
        <v>Февраль</v>
      </c>
      <c r="G791">
        <f t="shared" si="50"/>
        <v>2</v>
      </c>
      <c r="H791">
        <f t="shared" si="51"/>
        <v>28</v>
      </c>
    </row>
    <row r="792" spans="1:8" x14ac:dyDescent="0.25">
      <c r="A792" s="1">
        <v>41699</v>
      </c>
      <c r="B792">
        <f>IF(AND('Сб, вс без доп рабочих дней'!B792=0,COUNTIFS('Доп выходной'!A:A,Календарь!A792)=0),1,0)</f>
        <v>0</v>
      </c>
      <c r="C792">
        <f t="shared" si="48"/>
        <v>2014</v>
      </c>
      <c r="D792" t="str" cm="1">
        <f t="array" ref="D792">_xlfn.SWITCH(E792,
1,"I квартал",
2,"II квартал",
3,"III квартал",
4,"IV квартал")</f>
        <v>I квартал</v>
      </c>
      <c r="E792">
        <f t="shared" si="49"/>
        <v>1</v>
      </c>
      <c r="F792" t="str" cm="1">
        <f t="array" ref="F792">_xlfn.SWITCH(G792,
1,"Январь",
2,"Февраль",
3,"Март",
4,"Апрель",
5,"Май",
6,"Июнь",
7,"Июль",
8,"Август",
9,"Сентябрь",
10,"Октябрь",
11,"Ноябрь",
12,"Декабрь")</f>
        <v>Март</v>
      </c>
      <c r="G792">
        <f t="shared" si="50"/>
        <v>3</v>
      </c>
      <c r="H792">
        <f t="shared" si="51"/>
        <v>1</v>
      </c>
    </row>
    <row r="793" spans="1:8" x14ac:dyDescent="0.25">
      <c r="A793" s="1">
        <v>41700</v>
      </c>
      <c r="B793">
        <f>IF(AND('Сб, вс без доп рабочих дней'!B793=0,COUNTIFS('Доп выходной'!A:A,Календарь!A793)=0),1,0)</f>
        <v>0</v>
      </c>
      <c r="C793">
        <f t="shared" si="48"/>
        <v>2014</v>
      </c>
      <c r="D793" t="str" cm="1">
        <f t="array" ref="D793">_xlfn.SWITCH(E793,
1,"I квартал",
2,"II квартал",
3,"III квартал",
4,"IV квартал")</f>
        <v>I квартал</v>
      </c>
      <c r="E793">
        <f t="shared" si="49"/>
        <v>1</v>
      </c>
      <c r="F793" t="str" cm="1">
        <f t="array" ref="F793">_xlfn.SWITCH(G793,
1,"Январь",
2,"Февраль",
3,"Март",
4,"Апрель",
5,"Май",
6,"Июнь",
7,"Июль",
8,"Август",
9,"Сентябрь",
10,"Октябрь",
11,"Ноябрь",
12,"Декабрь")</f>
        <v>Март</v>
      </c>
      <c r="G793">
        <f t="shared" si="50"/>
        <v>3</v>
      </c>
      <c r="H793">
        <f t="shared" si="51"/>
        <v>2</v>
      </c>
    </row>
    <row r="794" spans="1:8" x14ac:dyDescent="0.25">
      <c r="A794" s="1">
        <v>41701</v>
      </c>
      <c r="B794">
        <f>IF(AND('Сб, вс без доп рабочих дней'!B794=0,COUNTIFS('Доп выходной'!A:A,Календарь!A794)=0),1,0)</f>
        <v>1</v>
      </c>
      <c r="C794">
        <f t="shared" si="48"/>
        <v>2014</v>
      </c>
      <c r="D794" t="str" cm="1">
        <f t="array" ref="D794">_xlfn.SWITCH(E794,
1,"I квартал",
2,"II квартал",
3,"III квартал",
4,"IV квартал")</f>
        <v>I квартал</v>
      </c>
      <c r="E794">
        <f t="shared" si="49"/>
        <v>1</v>
      </c>
      <c r="F794" t="str" cm="1">
        <f t="array" ref="F794">_xlfn.SWITCH(G794,
1,"Январь",
2,"Февраль",
3,"Март",
4,"Апрель",
5,"Май",
6,"Июнь",
7,"Июль",
8,"Август",
9,"Сентябрь",
10,"Октябрь",
11,"Ноябрь",
12,"Декабрь")</f>
        <v>Март</v>
      </c>
      <c r="G794">
        <f t="shared" si="50"/>
        <v>3</v>
      </c>
      <c r="H794">
        <f t="shared" si="51"/>
        <v>3</v>
      </c>
    </row>
    <row r="795" spans="1:8" x14ac:dyDescent="0.25">
      <c r="A795" s="1">
        <v>41702</v>
      </c>
      <c r="B795">
        <f>IF(AND('Сб, вс без доп рабочих дней'!B795=0,COUNTIFS('Доп выходной'!A:A,Календарь!A795)=0),1,0)</f>
        <v>1</v>
      </c>
      <c r="C795">
        <f t="shared" si="48"/>
        <v>2014</v>
      </c>
      <c r="D795" t="str" cm="1">
        <f t="array" ref="D795">_xlfn.SWITCH(E795,
1,"I квартал",
2,"II квартал",
3,"III квартал",
4,"IV квартал")</f>
        <v>I квартал</v>
      </c>
      <c r="E795">
        <f t="shared" si="49"/>
        <v>1</v>
      </c>
      <c r="F795" t="str" cm="1">
        <f t="array" ref="F795">_xlfn.SWITCH(G795,
1,"Январь",
2,"Февраль",
3,"Март",
4,"Апрель",
5,"Май",
6,"Июнь",
7,"Июль",
8,"Август",
9,"Сентябрь",
10,"Октябрь",
11,"Ноябрь",
12,"Декабрь")</f>
        <v>Март</v>
      </c>
      <c r="G795">
        <f t="shared" si="50"/>
        <v>3</v>
      </c>
      <c r="H795">
        <f t="shared" si="51"/>
        <v>4</v>
      </c>
    </row>
    <row r="796" spans="1:8" x14ac:dyDescent="0.25">
      <c r="A796" s="1">
        <v>41703</v>
      </c>
      <c r="B796">
        <f>IF(AND('Сб, вс без доп рабочих дней'!B796=0,COUNTIFS('Доп выходной'!A:A,Календарь!A796)=0),1,0)</f>
        <v>1</v>
      </c>
      <c r="C796">
        <f t="shared" si="48"/>
        <v>2014</v>
      </c>
      <c r="D796" t="str" cm="1">
        <f t="array" ref="D796">_xlfn.SWITCH(E796,
1,"I квартал",
2,"II квартал",
3,"III квартал",
4,"IV квартал")</f>
        <v>I квартал</v>
      </c>
      <c r="E796">
        <f t="shared" si="49"/>
        <v>1</v>
      </c>
      <c r="F796" t="str" cm="1">
        <f t="array" ref="F796">_xlfn.SWITCH(G796,
1,"Январь",
2,"Февраль",
3,"Март",
4,"Апрель",
5,"Май",
6,"Июнь",
7,"Июль",
8,"Август",
9,"Сентябрь",
10,"Октябрь",
11,"Ноябрь",
12,"Декабрь")</f>
        <v>Март</v>
      </c>
      <c r="G796">
        <f t="shared" si="50"/>
        <v>3</v>
      </c>
      <c r="H796">
        <f t="shared" si="51"/>
        <v>5</v>
      </c>
    </row>
    <row r="797" spans="1:8" x14ac:dyDescent="0.25">
      <c r="A797" s="1">
        <v>41704</v>
      </c>
      <c r="B797">
        <f>IF(AND('Сб, вс без доп рабочих дней'!B797=0,COUNTIFS('Доп выходной'!A:A,Календарь!A797)=0),1,0)</f>
        <v>1</v>
      </c>
      <c r="C797">
        <f t="shared" si="48"/>
        <v>2014</v>
      </c>
      <c r="D797" t="str" cm="1">
        <f t="array" ref="D797">_xlfn.SWITCH(E797,
1,"I квартал",
2,"II квартал",
3,"III квартал",
4,"IV квартал")</f>
        <v>I квартал</v>
      </c>
      <c r="E797">
        <f t="shared" si="49"/>
        <v>1</v>
      </c>
      <c r="F797" t="str" cm="1">
        <f t="array" ref="F797">_xlfn.SWITCH(G797,
1,"Январь",
2,"Февраль",
3,"Март",
4,"Апрель",
5,"Май",
6,"Июнь",
7,"Июль",
8,"Август",
9,"Сентябрь",
10,"Октябрь",
11,"Ноябрь",
12,"Декабрь")</f>
        <v>Март</v>
      </c>
      <c r="G797">
        <f t="shared" si="50"/>
        <v>3</v>
      </c>
      <c r="H797">
        <f t="shared" si="51"/>
        <v>6</v>
      </c>
    </row>
    <row r="798" spans="1:8" x14ac:dyDescent="0.25">
      <c r="A798" s="1">
        <v>41705</v>
      </c>
      <c r="B798">
        <f>IF(AND('Сб, вс без доп рабочих дней'!B798=0,COUNTIFS('Доп выходной'!A:A,Календарь!A798)=0),1,0)</f>
        <v>1</v>
      </c>
      <c r="C798">
        <f t="shared" si="48"/>
        <v>2014</v>
      </c>
      <c r="D798" t="str" cm="1">
        <f t="array" ref="D798">_xlfn.SWITCH(E798,
1,"I квартал",
2,"II квартал",
3,"III квартал",
4,"IV квартал")</f>
        <v>I квартал</v>
      </c>
      <c r="E798">
        <f t="shared" si="49"/>
        <v>1</v>
      </c>
      <c r="F798" t="str" cm="1">
        <f t="array" ref="F798">_xlfn.SWITCH(G798,
1,"Январь",
2,"Февраль",
3,"Март",
4,"Апрель",
5,"Май",
6,"Июнь",
7,"Июль",
8,"Август",
9,"Сентябрь",
10,"Октябрь",
11,"Ноябрь",
12,"Декабрь")</f>
        <v>Март</v>
      </c>
      <c r="G798">
        <f t="shared" si="50"/>
        <v>3</v>
      </c>
      <c r="H798">
        <f t="shared" si="51"/>
        <v>7</v>
      </c>
    </row>
    <row r="799" spans="1:8" x14ac:dyDescent="0.25">
      <c r="A799" s="1">
        <v>41706</v>
      </c>
      <c r="B799">
        <f>IF(AND('Сб, вс без доп рабочих дней'!B799=0,COUNTIFS('Доп выходной'!A:A,Календарь!A799)=0),1,0)</f>
        <v>0</v>
      </c>
      <c r="C799">
        <f t="shared" si="48"/>
        <v>2014</v>
      </c>
      <c r="D799" t="str" cm="1">
        <f t="array" ref="D799">_xlfn.SWITCH(E799,
1,"I квартал",
2,"II квартал",
3,"III квартал",
4,"IV квартал")</f>
        <v>I квартал</v>
      </c>
      <c r="E799">
        <f t="shared" si="49"/>
        <v>1</v>
      </c>
      <c r="F799" t="str" cm="1">
        <f t="array" ref="F799">_xlfn.SWITCH(G799,
1,"Январь",
2,"Февраль",
3,"Март",
4,"Апрель",
5,"Май",
6,"Июнь",
7,"Июль",
8,"Август",
9,"Сентябрь",
10,"Октябрь",
11,"Ноябрь",
12,"Декабрь")</f>
        <v>Март</v>
      </c>
      <c r="G799">
        <f t="shared" si="50"/>
        <v>3</v>
      </c>
      <c r="H799">
        <f t="shared" si="51"/>
        <v>8</v>
      </c>
    </row>
    <row r="800" spans="1:8" x14ac:dyDescent="0.25">
      <c r="A800" s="1">
        <v>41707</v>
      </c>
      <c r="B800">
        <f>IF(AND('Сб, вс без доп рабочих дней'!B800=0,COUNTIFS('Доп выходной'!A:A,Календарь!A800)=0),1,0)</f>
        <v>0</v>
      </c>
      <c r="C800">
        <f t="shared" si="48"/>
        <v>2014</v>
      </c>
      <c r="D800" t="str" cm="1">
        <f t="array" ref="D800">_xlfn.SWITCH(E800,
1,"I квартал",
2,"II квартал",
3,"III квартал",
4,"IV квартал")</f>
        <v>I квартал</v>
      </c>
      <c r="E800">
        <f t="shared" si="49"/>
        <v>1</v>
      </c>
      <c r="F800" t="str" cm="1">
        <f t="array" ref="F800">_xlfn.SWITCH(G800,
1,"Январь",
2,"Февраль",
3,"Март",
4,"Апрель",
5,"Май",
6,"Июнь",
7,"Июль",
8,"Август",
9,"Сентябрь",
10,"Октябрь",
11,"Ноябрь",
12,"Декабрь")</f>
        <v>Март</v>
      </c>
      <c r="G800">
        <f t="shared" si="50"/>
        <v>3</v>
      </c>
      <c r="H800">
        <f t="shared" si="51"/>
        <v>9</v>
      </c>
    </row>
    <row r="801" spans="1:8" x14ac:dyDescent="0.25">
      <c r="A801" s="1">
        <v>41708</v>
      </c>
      <c r="B801">
        <f>IF(AND('Сб, вс без доп рабочих дней'!B801=0,COUNTIFS('Доп выходной'!A:A,Календарь!A801)=0),1,0)</f>
        <v>0</v>
      </c>
      <c r="C801">
        <f t="shared" si="48"/>
        <v>2014</v>
      </c>
      <c r="D801" t="str" cm="1">
        <f t="array" ref="D801">_xlfn.SWITCH(E801,
1,"I квартал",
2,"II квартал",
3,"III квартал",
4,"IV квартал")</f>
        <v>I квартал</v>
      </c>
      <c r="E801">
        <f t="shared" si="49"/>
        <v>1</v>
      </c>
      <c r="F801" t="str" cm="1">
        <f t="array" ref="F801">_xlfn.SWITCH(G801,
1,"Январь",
2,"Февраль",
3,"Март",
4,"Апрель",
5,"Май",
6,"Июнь",
7,"Июль",
8,"Август",
9,"Сентябрь",
10,"Октябрь",
11,"Ноябрь",
12,"Декабрь")</f>
        <v>Март</v>
      </c>
      <c r="G801">
        <f t="shared" si="50"/>
        <v>3</v>
      </c>
      <c r="H801">
        <f t="shared" si="51"/>
        <v>10</v>
      </c>
    </row>
    <row r="802" spans="1:8" x14ac:dyDescent="0.25">
      <c r="A802" s="1">
        <v>41709</v>
      </c>
      <c r="B802">
        <f>IF(AND('Сб, вс без доп рабочих дней'!B802=0,COUNTIFS('Доп выходной'!A:A,Календарь!A802)=0),1,0)</f>
        <v>1</v>
      </c>
      <c r="C802">
        <f t="shared" si="48"/>
        <v>2014</v>
      </c>
      <c r="D802" t="str" cm="1">
        <f t="array" ref="D802">_xlfn.SWITCH(E802,
1,"I квартал",
2,"II квартал",
3,"III квартал",
4,"IV квартал")</f>
        <v>I квартал</v>
      </c>
      <c r="E802">
        <f t="shared" si="49"/>
        <v>1</v>
      </c>
      <c r="F802" t="str" cm="1">
        <f t="array" ref="F802">_xlfn.SWITCH(G802,
1,"Январь",
2,"Февраль",
3,"Март",
4,"Апрель",
5,"Май",
6,"Июнь",
7,"Июль",
8,"Август",
9,"Сентябрь",
10,"Октябрь",
11,"Ноябрь",
12,"Декабрь")</f>
        <v>Март</v>
      </c>
      <c r="G802">
        <f t="shared" si="50"/>
        <v>3</v>
      </c>
      <c r="H802">
        <f t="shared" si="51"/>
        <v>11</v>
      </c>
    </row>
    <row r="803" spans="1:8" x14ac:dyDescent="0.25">
      <c r="A803" s="1">
        <v>41710</v>
      </c>
      <c r="B803">
        <f>IF(AND('Сб, вс без доп рабочих дней'!B803=0,COUNTIFS('Доп выходной'!A:A,Календарь!A803)=0),1,0)</f>
        <v>1</v>
      </c>
      <c r="C803">
        <f t="shared" si="48"/>
        <v>2014</v>
      </c>
      <c r="D803" t="str" cm="1">
        <f t="array" ref="D803">_xlfn.SWITCH(E803,
1,"I квартал",
2,"II квартал",
3,"III квартал",
4,"IV квартал")</f>
        <v>I квартал</v>
      </c>
      <c r="E803">
        <f t="shared" si="49"/>
        <v>1</v>
      </c>
      <c r="F803" t="str" cm="1">
        <f t="array" ref="F803">_xlfn.SWITCH(G803,
1,"Январь",
2,"Февраль",
3,"Март",
4,"Апрель",
5,"Май",
6,"Июнь",
7,"Июль",
8,"Август",
9,"Сентябрь",
10,"Октябрь",
11,"Ноябрь",
12,"Декабрь")</f>
        <v>Март</v>
      </c>
      <c r="G803">
        <f t="shared" si="50"/>
        <v>3</v>
      </c>
      <c r="H803">
        <f t="shared" si="51"/>
        <v>12</v>
      </c>
    </row>
    <row r="804" spans="1:8" x14ac:dyDescent="0.25">
      <c r="A804" s="1">
        <v>41711</v>
      </c>
      <c r="B804">
        <f>IF(AND('Сб, вс без доп рабочих дней'!B804=0,COUNTIFS('Доп выходной'!A:A,Календарь!A804)=0),1,0)</f>
        <v>1</v>
      </c>
      <c r="C804">
        <f t="shared" si="48"/>
        <v>2014</v>
      </c>
      <c r="D804" t="str" cm="1">
        <f t="array" ref="D804">_xlfn.SWITCH(E804,
1,"I квартал",
2,"II квартал",
3,"III квартал",
4,"IV квартал")</f>
        <v>I квартал</v>
      </c>
      <c r="E804">
        <f t="shared" si="49"/>
        <v>1</v>
      </c>
      <c r="F804" t="str" cm="1">
        <f t="array" ref="F804">_xlfn.SWITCH(G804,
1,"Январь",
2,"Февраль",
3,"Март",
4,"Апрель",
5,"Май",
6,"Июнь",
7,"Июль",
8,"Август",
9,"Сентябрь",
10,"Октябрь",
11,"Ноябрь",
12,"Декабрь")</f>
        <v>Март</v>
      </c>
      <c r="G804">
        <f t="shared" si="50"/>
        <v>3</v>
      </c>
      <c r="H804">
        <f t="shared" si="51"/>
        <v>13</v>
      </c>
    </row>
    <row r="805" spans="1:8" x14ac:dyDescent="0.25">
      <c r="A805" s="1">
        <v>41712</v>
      </c>
      <c r="B805">
        <f>IF(AND('Сб, вс без доп рабочих дней'!B805=0,COUNTIFS('Доп выходной'!A:A,Календарь!A805)=0),1,0)</f>
        <v>1</v>
      </c>
      <c r="C805">
        <f t="shared" si="48"/>
        <v>2014</v>
      </c>
      <c r="D805" t="str" cm="1">
        <f t="array" ref="D805">_xlfn.SWITCH(E805,
1,"I квартал",
2,"II квартал",
3,"III квартал",
4,"IV квартал")</f>
        <v>I квартал</v>
      </c>
      <c r="E805">
        <f t="shared" si="49"/>
        <v>1</v>
      </c>
      <c r="F805" t="str" cm="1">
        <f t="array" ref="F805">_xlfn.SWITCH(G805,
1,"Январь",
2,"Февраль",
3,"Март",
4,"Апрель",
5,"Май",
6,"Июнь",
7,"Июль",
8,"Август",
9,"Сентябрь",
10,"Октябрь",
11,"Ноябрь",
12,"Декабрь")</f>
        <v>Март</v>
      </c>
      <c r="G805">
        <f t="shared" si="50"/>
        <v>3</v>
      </c>
      <c r="H805">
        <f t="shared" si="51"/>
        <v>14</v>
      </c>
    </row>
    <row r="806" spans="1:8" x14ac:dyDescent="0.25">
      <c r="A806" s="1">
        <v>41713</v>
      </c>
      <c r="B806">
        <f>IF(AND('Сб, вс без доп рабочих дней'!B806=0,COUNTIFS('Доп выходной'!A:A,Календарь!A806)=0),1,0)</f>
        <v>0</v>
      </c>
      <c r="C806">
        <f t="shared" si="48"/>
        <v>2014</v>
      </c>
      <c r="D806" t="str" cm="1">
        <f t="array" ref="D806">_xlfn.SWITCH(E806,
1,"I квартал",
2,"II квартал",
3,"III квартал",
4,"IV квартал")</f>
        <v>I квартал</v>
      </c>
      <c r="E806">
        <f t="shared" si="49"/>
        <v>1</v>
      </c>
      <c r="F806" t="str" cm="1">
        <f t="array" ref="F806">_xlfn.SWITCH(G806,
1,"Январь",
2,"Февраль",
3,"Март",
4,"Апрель",
5,"Май",
6,"Июнь",
7,"Июль",
8,"Август",
9,"Сентябрь",
10,"Октябрь",
11,"Ноябрь",
12,"Декабрь")</f>
        <v>Март</v>
      </c>
      <c r="G806">
        <f t="shared" si="50"/>
        <v>3</v>
      </c>
      <c r="H806">
        <f t="shared" si="51"/>
        <v>15</v>
      </c>
    </row>
    <row r="807" spans="1:8" x14ac:dyDescent="0.25">
      <c r="A807" s="1">
        <v>41714</v>
      </c>
      <c r="B807">
        <f>IF(AND('Сб, вс без доп рабочих дней'!B807=0,COUNTIFS('Доп выходной'!A:A,Календарь!A807)=0),1,0)</f>
        <v>0</v>
      </c>
      <c r="C807">
        <f t="shared" si="48"/>
        <v>2014</v>
      </c>
      <c r="D807" t="str" cm="1">
        <f t="array" ref="D807">_xlfn.SWITCH(E807,
1,"I квартал",
2,"II квартал",
3,"III квартал",
4,"IV квартал")</f>
        <v>I квартал</v>
      </c>
      <c r="E807">
        <f t="shared" si="49"/>
        <v>1</v>
      </c>
      <c r="F807" t="str" cm="1">
        <f t="array" ref="F807">_xlfn.SWITCH(G807,
1,"Январь",
2,"Февраль",
3,"Март",
4,"Апрель",
5,"Май",
6,"Июнь",
7,"Июль",
8,"Август",
9,"Сентябрь",
10,"Октябрь",
11,"Ноябрь",
12,"Декабрь")</f>
        <v>Март</v>
      </c>
      <c r="G807">
        <f t="shared" si="50"/>
        <v>3</v>
      </c>
      <c r="H807">
        <f t="shared" si="51"/>
        <v>16</v>
      </c>
    </row>
    <row r="808" spans="1:8" x14ac:dyDescent="0.25">
      <c r="A808" s="1">
        <v>41715</v>
      </c>
      <c r="B808">
        <f>IF(AND('Сб, вс без доп рабочих дней'!B808=0,COUNTIFS('Доп выходной'!A:A,Календарь!A808)=0),1,0)</f>
        <v>1</v>
      </c>
      <c r="C808">
        <f t="shared" si="48"/>
        <v>2014</v>
      </c>
      <c r="D808" t="str" cm="1">
        <f t="array" ref="D808">_xlfn.SWITCH(E808,
1,"I квартал",
2,"II квартал",
3,"III квартал",
4,"IV квартал")</f>
        <v>I квартал</v>
      </c>
      <c r="E808">
        <f t="shared" si="49"/>
        <v>1</v>
      </c>
      <c r="F808" t="str" cm="1">
        <f t="array" ref="F808">_xlfn.SWITCH(G808,
1,"Январь",
2,"Февраль",
3,"Март",
4,"Апрель",
5,"Май",
6,"Июнь",
7,"Июль",
8,"Август",
9,"Сентябрь",
10,"Октябрь",
11,"Ноябрь",
12,"Декабрь")</f>
        <v>Март</v>
      </c>
      <c r="G808">
        <f t="shared" si="50"/>
        <v>3</v>
      </c>
      <c r="H808">
        <f t="shared" si="51"/>
        <v>17</v>
      </c>
    </row>
    <row r="809" spans="1:8" x14ac:dyDescent="0.25">
      <c r="A809" s="1">
        <v>41716</v>
      </c>
      <c r="B809">
        <f>IF(AND('Сб, вс без доп рабочих дней'!B809=0,COUNTIFS('Доп выходной'!A:A,Календарь!A809)=0),1,0)</f>
        <v>1</v>
      </c>
      <c r="C809">
        <f t="shared" si="48"/>
        <v>2014</v>
      </c>
      <c r="D809" t="str" cm="1">
        <f t="array" ref="D809">_xlfn.SWITCH(E809,
1,"I квартал",
2,"II квартал",
3,"III квартал",
4,"IV квартал")</f>
        <v>I квартал</v>
      </c>
      <c r="E809">
        <f t="shared" si="49"/>
        <v>1</v>
      </c>
      <c r="F809" t="str" cm="1">
        <f t="array" ref="F809">_xlfn.SWITCH(G809,
1,"Январь",
2,"Февраль",
3,"Март",
4,"Апрель",
5,"Май",
6,"Июнь",
7,"Июль",
8,"Август",
9,"Сентябрь",
10,"Октябрь",
11,"Ноябрь",
12,"Декабрь")</f>
        <v>Март</v>
      </c>
      <c r="G809">
        <f t="shared" si="50"/>
        <v>3</v>
      </c>
      <c r="H809">
        <f t="shared" si="51"/>
        <v>18</v>
      </c>
    </row>
    <row r="810" spans="1:8" x14ac:dyDescent="0.25">
      <c r="A810" s="1">
        <v>41717</v>
      </c>
      <c r="B810">
        <f>IF(AND('Сб, вс без доп рабочих дней'!B810=0,COUNTIFS('Доп выходной'!A:A,Календарь!A810)=0),1,0)</f>
        <v>1</v>
      </c>
      <c r="C810">
        <f t="shared" si="48"/>
        <v>2014</v>
      </c>
      <c r="D810" t="str" cm="1">
        <f t="array" ref="D810">_xlfn.SWITCH(E810,
1,"I квартал",
2,"II квартал",
3,"III квартал",
4,"IV квартал")</f>
        <v>I квартал</v>
      </c>
      <c r="E810">
        <f t="shared" si="49"/>
        <v>1</v>
      </c>
      <c r="F810" t="str" cm="1">
        <f t="array" ref="F810">_xlfn.SWITCH(G810,
1,"Январь",
2,"Февраль",
3,"Март",
4,"Апрель",
5,"Май",
6,"Июнь",
7,"Июль",
8,"Август",
9,"Сентябрь",
10,"Октябрь",
11,"Ноябрь",
12,"Декабрь")</f>
        <v>Март</v>
      </c>
      <c r="G810">
        <f t="shared" si="50"/>
        <v>3</v>
      </c>
      <c r="H810">
        <f t="shared" si="51"/>
        <v>19</v>
      </c>
    </row>
    <row r="811" spans="1:8" x14ac:dyDescent="0.25">
      <c r="A811" s="1">
        <v>41718</v>
      </c>
      <c r="B811">
        <f>IF(AND('Сб, вс без доп рабочих дней'!B811=0,COUNTIFS('Доп выходной'!A:A,Календарь!A811)=0),1,0)</f>
        <v>1</v>
      </c>
      <c r="C811">
        <f t="shared" si="48"/>
        <v>2014</v>
      </c>
      <c r="D811" t="str" cm="1">
        <f t="array" ref="D811">_xlfn.SWITCH(E811,
1,"I квартал",
2,"II квартал",
3,"III квартал",
4,"IV квартал")</f>
        <v>I квартал</v>
      </c>
      <c r="E811">
        <f t="shared" si="49"/>
        <v>1</v>
      </c>
      <c r="F811" t="str" cm="1">
        <f t="array" ref="F811">_xlfn.SWITCH(G811,
1,"Январь",
2,"Февраль",
3,"Март",
4,"Апрель",
5,"Май",
6,"Июнь",
7,"Июль",
8,"Август",
9,"Сентябрь",
10,"Октябрь",
11,"Ноябрь",
12,"Декабрь")</f>
        <v>Март</v>
      </c>
      <c r="G811">
        <f t="shared" si="50"/>
        <v>3</v>
      </c>
      <c r="H811">
        <f t="shared" si="51"/>
        <v>20</v>
      </c>
    </row>
    <row r="812" spans="1:8" x14ac:dyDescent="0.25">
      <c r="A812" s="1">
        <v>41719</v>
      </c>
      <c r="B812">
        <f>IF(AND('Сб, вс без доп рабочих дней'!B812=0,COUNTIFS('Доп выходной'!A:A,Календарь!A812)=0),1,0)</f>
        <v>1</v>
      </c>
      <c r="C812">
        <f t="shared" si="48"/>
        <v>2014</v>
      </c>
      <c r="D812" t="str" cm="1">
        <f t="array" ref="D812">_xlfn.SWITCH(E812,
1,"I квартал",
2,"II квартал",
3,"III квартал",
4,"IV квартал")</f>
        <v>I квартал</v>
      </c>
      <c r="E812">
        <f t="shared" si="49"/>
        <v>1</v>
      </c>
      <c r="F812" t="str" cm="1">
        <f t="array" ref="F812">_xlfn.SWITCH(G812,
1,"Январь",
2,"Февраль",
3,"Март",
4,"Апрель",
5,"Май",
6,"Июнь",
7,"Июль",
8,"Август",
9,"Сентябрь",
10,"Октябрь",
11,"Ноябрь",
12,"Декабрь")</f>
        <v>Март</v>
      </c>
      <c r="G812">
        <f t="shared" si="50"/>
        <v>3</v>
      </c>
      <c r="H812">
        <f t="shared" si="51"/>
        <v>21</v>
      </c>
    </row>
    <row r="813" spans="1:8" x14ac:dyDescent="0.25">
      <c r="A813" s="1">
        <v>41720</v>
      </c>
      <c r="B813">
        <f>IF(AND('Сб, вс без доп рабочих дней'!B813=0,COUNTIFS('Доп выходной'!A:A,Календарь!A813)=0),1,0)</f>
        <v>0</v>
      </c>
      <c r="C813">
        <f t="shared" si="48"/>
        <v>2014</v>
      </c>
      <c r="D813" t="str" cm="1">
        <f t="array" ref="D813">_xlfn.SWITCH(E813,
1,"I квартал",
2,"II квартал",
3,"III квартал",
4,"IV квартал")</f>
        <v>I квартал</v>
      </c>
      <c r="E813">
        <f t="shared" si="49"/>
        <v>1</v>
      </c>
      <c r="F813" t="str" cm="1">
        <f t="array" ref="F813">_xlfn.SWITCH(G813,
1,"Январь",
2,"Февраль",
3,"Март",
4,"Апрель",
5,"Май",
6,"Июнь",
7,"Июль",
8,"Август",
9,"Сентябрь",
10,"Октябрь",
11,"Ноябрь",
12,"Декабрь")</f>
        <v>Март</v>
      </c>
      <c r="G813">
        <f t="shared" si="50"/>
        <v>3</v>
      </c>
      <c r="H813">
        <f t="shared" si="51"/>
        <v>22</v>
      </c>
    </row>
    <row r="814" spans="1:8" x14ac:dyDescent="0.25">
      <c r="A814" s="1">
        <v>41721</v>
      </c>
      <c r="B814">
        <f>IF(AND('Сб, вс без доп рабочих дней'!B814=0,COUNTIFS('Доп выходной'!A:A,Календарь!A814)=0),1,0)</f>
        <v>0</v>
      </c>
      <c r="C814">
        <f t="shared" si="48"/>
        <v>2014</v>
      </c>
      <c r="D814" t="str" cm="1">
        <f t="array" ref="D814">_xlfn.SWITCH(E814,
1,"I квартал",
2,"II квартал",
3,"III квартал",
4,"IV квартал")</f>
        <v>I квартал</v>
      </c>
      <c r="E814">
        <f t="shared" si="49"/>
        <v>1</v>
      </c>
      <c r="F814" t="str" cm="1">
        <f t="array" ref="F814">_xlfn.SWITCH(G814,
1,"Январь",
2,"Февраль",
3,"Март",
4,"Апрель",
5,"Май",
6,"Июнь",
7,"Июль",
8,"Август",
9,"Сентябрь",
10,"Октябрь",
11,"Ноябрь",
12,"Декабрь")</f>
        <v>Март</v>
      </c>
      <c r="G814">
        <f t="shared" si="50"/>
        <v>3</v>
      </c>
      <c r="H814">
        <f t="shared" si="51"/>
        <v>23</v>
      </c>
    </row>
    <row r="815" spans="1:8" x14ac:dyDescent="0.25">
      <c r="A815" s="1">
        <v>41722</v>
      </c>
      <c r="B815">
        <f>IF(AND('Сб, вс без доп рабочих дней'!B815=0,COUNTIFS('Доп выходной'!A:A,Календарь!A815)=0),1,0)</f>
        <v>1</v>
      </c>
      <c r="C815">
        <f t="shared" si="48"/>
        <v>2014</v>
      </c>
      <c r="D815" t="str" cm="1">
        <f t="array" ref="D815">_xlfn.SWITCH(E815,
1,"I квартал",
2,"II квартал",
3,"III квартал",
4,"IV квартал")</f>
        <v>I квартал</v>
      </c>
      <c r="E815">
        <f t="shared" si="49"/>
        <v>1</v>
      </c>
      <c r="F815" t="str" cm="1">
        <f t="array" ref="F815">_xlfn.SWITCH(G815,
1,"Январь",
2,"Февраль",
3,"Март",
4,"Апрель",
5,"Май",
6,"Июнь",
7,"Июль",
8,"Август",
9,"Сентябрь",
10,"Октябрь",
11,"Ноябрь",
12,"Декабрь")</f>
        <v>Март</v>
      </c>
      <c r="G815">
        <f t="shared" si="50"/>
        <v>3</v>
      </c>
      <c r="H815">
        <f t="shared" si="51"/>
        <v>24</v>
      </c>
    </row>
    <row r="816" spans="1:8" x14ac:dyDescent="0.25">
      <c r="A816" s="1">
        <v>41723</v>
      </c>
      <c r="B816">
        <f>IF(AND('Сб, вс без доп рабочих дней'!B816=0,COUNTIFS('Доп выходной'!A:A,Календарь!A816)=0),1,0)</f>
        <v>1</v>
      </c>
      <c r="C816">
        <f t="shared" si="48"/>
        <v>2014</v>
      </c>
      <c r="D816" t="str" cm="1">
        <f t="array" ref="D816">_xlfn.SWITCH(E816,
1,"I квартал",
2,"II квартал",
3,"III квартал",
4,"IV квартал")</f>
        <v>I квартал</v>
      </c>
      <c r="E816">
        <f t="shared" si="49"/>
        <v>1</v>
      </c>
      <c r="F816" t="str" cm="1">
        <f t="array" ref="F816">_xlfn.SWITCH(G816,
1,"Январь",
2,"Февраль",
3,"Март",
4,"Апрель",
5,"Май",
6,"Июнь",
7,"Июль",
8,"Август",
9,"Сентябрь",
10,"Октябрь",
11,"Ноябрь",
12,"Декабрь")</f>
        <v>Март</v>
      </c>
      <c r="G816">
        <f t="shared" si="50"/>
        <v>3</v>
      </c>
      <c r="H816">
        <f t="shared" si="51"/>
        <v>25</v>
      </c>
    </row>
    <row r="817" spans="1:8" x14ac:dyDescent="0.25">
      <c r="A817" s="1">
        <v>41724</v>
      </c>
      <c r="B817">
        <f>IF(AND('Сб, вс без доп рабочих дней'!B817=0,COUNTIFS('Доп выходной'!A:A,Календарь!A817)=0),1,0)</f>
        <v>1</v>
      </c>
      <c r="C817">
        <f t="shared" si="48"/>
        <v>2014</v>
      </c>
      <c r="D817" t="str" cm="1">
        <f t="array" ref="D817">_xlfn.SWITCH(E817,
1,"I квартал",
2,"II квартал",
3,"III квартал",
4,"IV квартал")</f>
        <v>I квартал</v>
      </c>
      <c r="E817">
        <f t="shared" si="49"/>
        <v>1</v>
      </c>
      <c r="F817" t="str" cm="1">
        <f t="array" ref="F817">_xlfn.SWITCH(G817,
1,"Январь",
2,"Февраль",
3,"Март",
4,"Апрель",
5,"Май",
6,"Июнь",
7,"Июль",
8,"Август",
9,"Сентябрь",
10,"Октябрь",
11,"Ноябрь",
12,"Декабрь")</f>
        <v>Март</v>
      </c>
      <c r="G817">
        <f t="shared" si="50"/>
        <v>3</v>
      </c>
      <c r="H817">
        <f t="shared" si="51"/>
        <v>26</v>
      </c>
    </row>
    <row r="818" spans="1:8" x14ac:dyDescent="0.25">
      <c r="A818" s="1">
        <v>41725</v>
      </c>
      <c r="B818">
        <f>IF(AND('Сб, вс без доп рабочих дней'!B818=0,COUNTIFS('Доп выходной'!A:A,Календарь!A818)=0),1,0)</f>
        <v>1</v>
      </c>
      <c r="C818">
        <f t="shared" si="48"/>
        <v>2014</v>
      </c>
      <c r="D818" t="str" cm="1">
        <f t="array" ref="D818">_xlfn.SWITCH(E818,
1,"I квартал",
2,"II квартал",
3,"III квартал",
4,"IV квартал")</f>
        <v>I квартал</v>
      </c>
      <c r="E818">
        <f t="shared" si="49"/>
        <v>1</v>
      </c>
      <c r="F818" t="str" cm="1">
        <f t="array" ref="F818">_xlfn.SWITCH(G818,
1,"Январь",
2,"Февраль",
3,"Март",
4,"Апрель",
5,"Май",
6,"Июнь",
7,"Июль",
8,"Август",
9,"Сентябрь",
10,"Октябрь",
11,"Ноябрь",
12,"Декабрь")</f>
        <v>Март</v>
      </c>
      <c r="G818">
        <f t="shared" si="50"/>
        <v>3</v>
      </c>
      <c r="H818">
        <f t="shared" si="51"/>
        <v>27</v>
      </c>
    </row>
    <row r="819" spans="1:8" x14ac:dyDescent="0.25">
      <c r="A819" s="1">
        <v>41726</v>
      </c>
      <c r="B819">
        <f>IF(AND('Сб, вс без доп рабочих дней'!B819=0,COUNTIFS('Доп выходной'!A:A,Календарь!A819)=0),1,0)</f>
        <v>1</v>
      </c>
      <c r="C819">
        <f t="shared" si="48"/>
        <v>2014</v>
      </c>
      <c r="D819" t="str" cm="1">
        <f t="array" ref="D819">_xlfn.SWITCH(E819,
1,"I квартал",
2,"II квартал",
3,"III квартал",
4,"IV квартал")</f>
        <v>I квартал</v>
      </c>
      <c r="E819">
        <f t="shared" si="49"/>
        <v>1</v>
      </c>
      <c r="F819" t="str" cm="1">
        <f t="array" ref="F819">_xlfn.SWITCH(G819,
1,"Январь",
2,"Февраль",
3,"Март",
4,"Апрель",
5,"Май",
6,"Июнь",
7,"Июль",
8,"Август",
9,"Сентябрь",
10,"Октябрь",
11,"Ноябрь",
12,"Декабрь")</f>
        <v>Март</v>
      </c>
      <c r="G819">
        <f t="shared" si="50"/>
        <v>3</v>
      </c>
      <c r="H819">
        <f t="shared" si="51"/>
        <v>28</v>
      </c>
    </row>
    <row r="820" spans="1:8" x14ac:dyDescent="0.25">
      <c r="A820" s="1">
        <v>41727</v>
      </c>
      <c r="B820">
        <f>IF(AND('Сб, вс без доп рабочих дней'!B820=0,COUNTIFS('Доп выходной'!A:A,Календарь!A820)=0),1,0)</f>
        <v>0</v>
      </c>
      <c r="C820">
        <f t="shared" si="48"/>
        <v>2014</v>
      </c>
      <c r="D820" t="str" cm="1">
        <f t="array" ref="D820">_xlfn.SWITCH(E820,
1,"I квартал",
2,"II квартал",
3,"III квартал",
4,"IV квартал")</f>
        <v>I квартал</v>
      </c>
      <c r="E820">
        <f t="shared" si="49"/>
        <v>1</v>
      </c>
      <c r="F820" t="str" cm="1">
        <f t="array" ref="F820">_xlfn.SWITCH(G820,
1,"Январь",
2,"Февраль",
3,"Март",
4,"Апрель",
5,"Май",
6,"Июнь",
7,"Июль",
8,"Август",
9,"Сентябрь",
10,"Октябрь",
11,"Ноябрь",
12,"Декабрь")</f>
        <v>Март</v>
      </c>
      <c r="G820">
        <f t="shared" si="50"/>
        <v>3</v>
      </c>
      <c r="H820">
        <f t="shared" si="51"/>
        <v>29</v>
      </c>
    </row>
    <row r="821" spans="1:8" x14ac:dyDescent="0.25">
      <c r="A821" s="1">
        <v>41728</v>
      </c>
      <c r="B821">
        <f>IF(AND('Сб, вс без доп рабочих дней'!B821=0,COUNTIFS('Доп выходной'!A:A,Календарь!A821)=0),1,0)</f>
        <v>0</v>
      </c>
      <c r="C821">
        <f t="shared" si="48"/>
        <v>2014</v>
      </c>
      <c r="D821" t="str" cm="1">
        <f t="array" ref="D821">_xlfn.SWITCH(E821,
1,"I квартал",
2,"II квартал",
3,"III квартал",
4,"IV квартал")</f>
        <v>I квартал</v>
      </c>
      <c r="E821">
        <f t="shared" si="49"/>
        <v>1</v>
      </c>
      <c r="F821" t="str" cm="1">
        <f t="array" ref="F821">_xlfn.SWITCH(G821,
1,"Январь",
2,"Февраль",
3,"Март",
4,"Апрель",
5,"Май",
6,"Июнь",
7,"Июль",
8,"Август",
9,"Сентябрь",
10,"Октябрь",
11,"Ноябрь",
12,"Декабрь")</f>
        <v>Март</v>
      </c>
      <c r="G821">
        <f t="shared" si="50"/>
        <v>3</v>
      </c>
      <c r="H821">
        <f t="shared" si="51"/>
        <v>30</v>
      </c>
    </row>
    <row r="822" spans="1:8" x14ac:dyDescent="0.25">
      <c r="A822" s="1">
        <v>41729</v>
      </c>
      <c r="B822">
        <f>IF(AND('Сб, вс без доп рабочих дней'!B822=0,COUNTIFS('Доп выходной'!A:A,Календарь!A822)=0),1,0)</f>
        <v>1</v>
      </c>
      <c r="C822">
        <f t="shared" si="48"/>
        <v>2014</v>
      </c>
      <c r="D822" t="str" cm="1">
        <f t="array" ref="D822">_xlfn.SWITCH(E822,
1,"I квартал",
2,"II квартал",
3,"III квартал",
4,"IV квартал")</f>
        <v>I квартал</v>
      </c>
      <c r="E822">
        <f t="shared" si="49"/>
        <v>1</v>
      </c>
      <c r="F822" t="str" cm="1">
        <f t="array" ref="F822">_xlfn.SWITCH(G822,
1,"Январь",
2,"Февраль",
3,"Март",
4,"Апрель",
5,"Май",
6,"Июнь",
7,"Июль",
8,"Август",
9,"Сентябрь",
10,"Октябрь",
11,"Ноябрь",
12,"Декабрь")</f>
        <v>Март</v>
      </c>
      <c r="G822">
        <f t="shared" si="50"/>
        <v>3</v>
      </c>
      <c r="H822">
        <f t="shared" si="51"/>
        <v>31</v>
      </c>
    </row>
    <row r="823" spans="1:8" x14ac:dyDescent="0.25">
      <c r="A823" s="1">
        <v>41730</v>
      </c>
      <c r="B823">
        <f>IF(AND('Сб, вс без доп рабочих дней'!B823=0,COUNTIFS('Доп выходной'!A:A,Календарь!A823)=0),1,0)</f>
        <v>1</v>
      </c>
      <c r="C823">
        <f t="shared" si="48"/>
        <v>2014</v>
      </c>
      <c r="D823" t="str" cm="1">
        <f t="array" ref="D823">_xlfn.SWITCH(E823,
1,"I квартал",
2,"II квартал",
3,"III квартал",
4,"IV квартал")</f>
        <v>II квартал</v>
      </c>
      <c r="E823">
        <f t="shared" si="49"/>
        <v>2</v>
      </c>
      <c r="F823" t="str" cm="1">
        <f t="array" ref="F823">_xlfn.SWITCH(G823,
1,"Январь",
2,"Февраль",
3,"Март",
4,"Апрель",
5,"Май",
6,"Июнь",
7,"Июль",
8,"Август",
9,"Сентябрь",
10,"Октябрь",
11,"Ноябрь",
12,"Декабрь")</f>
        <v>Апрель</v>
      </c>
      <c r="G823">
        <f t="shared" si="50"/>
        <v>4</v>
      </c>
      <c r="H823">
        <f t="shared" si="51"/>
        <v>1</v>
      </c>
    </row>
    <row r="824" spans="1:8" x14ac:dyDescent="0.25">
      <c r="A824" s="1">
        <v>41731</v>
      </c>
      <c r="B824">
        <f>IF(AND('Сб, вс без доп рабочих дней'!B824=0,COUNTIFS('Доп выходной'!A:A,Календарь!A824)=0),1,0)</f>
        <v>1</v>
      </c>
      <c r="C824">
        <f t="shared" si="48"/>
        <v>2014</v>
      </c>
      <c r="D824" t="str" cm="1">
        <f t="array" ref="D824">_xlfn.SWITCH(E824,
1,"I квартал",
2,"II квартал",
3,"III квартал",
4,"IV квартал")</f>
        <v>II квартал</v>
      </c>
      <c r="E824">
        <f t="shared" si="49"/>
        <v>2</v>
      </c>
      <c r="F824" t="str" cm="1">
        <f t="array" ref="F824">_xlfn.SWITCH(G824,
1,"Январь",
2,"Февраль",
3,"Март",
4,"Апрель",
5,"Май",
6,"Июнь",
7,"Июль",
8,"Август",
9,"Сентябрь",
10,"Октябрь",
11,"Ноябрь",
12,"Декабрь")</f>
        <v>Апрель</v>
      </c>
      <c r="G824">
        <f t="shared" si="50"/>
        <v>4</v>
      </c>
      <c r="H824">
        <f t="shared" si="51"/>
        <v>2</v>
      </c>
    </row>
    <row r="825" spans="1:8" x14ac:dyDescent="0.25">
      <c r="A825" s="1">
        <v>41732</v>
      </c>
      <c r="B825">
        <f>IF(AND('Сб, вс без доп рабочих дней'!B825=0,COUNTIFS('Доп выходной'!A:A,Календарь!A825)=0),1,0)</f>
        <v>1</v>
      </c>
      <c r="C825">
        <f t="shared" si="48"/>
        <v>2014</v>
      </c>
      <c r="D825" t="str" cm="1">
        <f t="array" ref="D825">_xlfn.SWITCH(E825,
1,"I квартал",
2,"II квартал",
3,"III квартал",
4,"IV квартал")</f>
        <v>II квартал</v>
      </c>
      <c r="E825">
        <f t="shared" si="49"/>
        <v>2</v>
      </c>
      <c r="F825" t="str" cm="1">
        <f t="array" ref="F825">_xlfn.SWITCH(G825,
1,"Январь",
2,"Февраль",
3,"Март",
4,"Апрель",
5,"Май",
6,"Июнь",
7,"Июль",
8,"Август",
9,"Сентябрь",
10,"Октябрь",
11,"Ноябрь",
12,"Декабрь")</f>
        <v>Апрель</v>
      </c>
      <c r="G825">
        <f t="shared" si="50"/>
        <v>4</v>
      </c>
      <c r="H825">
        <f t="shared" si="51"/>
        <v>3</v>
      </c>
    </row>
    <row r="826" spans="1:8" x14ac:dyDescent="0.25">
      <c r="A826" s="1">
        <v>41733</v>
      </c>
      <c r="B826">
        <f>IF(AND('Сб, вс без доп рабочих дней'!B826=0,COUNTIFS('Доп выходной'!A:A,Календарь!A826)=0),1,0)</f>
        <v>1</v>
      </c>
      <c r="C826">
        <f t="shared" si="48"/>
        <v>2014</v>
      </c>
      <c r="D826" t="str" cm="1">
        <f t="array" ref="D826">_xlfn.SWITCH(E826,
1,"I квартал",
2,"II квартал",
3,"III квартал",
4,"IV квартал")</f>
        <v>II квартал</v>
      </c>
      <c r="E826">
        <f t="shared" si="49"/>
        <v>2</v>
      </c>
      <c r="F826" t="str" cm="1">
        <f t="array" ref="F826">_xlfn.SWITCH(G826,
1,"Январь",
2,"Февраль",
3,"Март",
4,"Апрель",
5,"Май",
6,"Июнь",
7,"Июль",
8,"Август",
9,"Сентябрь",
10,"Октябрь",
11,"Ноябрь",
12,"Декабрь")</f>
        <v>Апрель</v>
      </c>
      <c r="G826">
        <f t="shared" si="50"/>
        <v>4</v>
      </c>
      <c r="H826">
        <f t="shared" si="51"/>
        <v>4</v>
      </c>
    </row>
    <row r="827" spans="1:8" x14ac:dyDescent="0.25">
      <c r="A827" s="1">
        <v>41734</v>
      </c>
      <c r="B827">
        <f>IF(AND('Сб, вс без доп рабочих дней'!B827=0,COUNTIFS('Доп выходной'!A:A,Календарь!A827)=0),1,0)</f>
        <v>0</v>
      </c>
      <c r="C827">
        <f t="shared" si="48"/>
        <v>2014</v>
      </c>
      <c r="D827" t="str" cm="1">
        <f t="array" ref="D827">_xlfn.SWITCH(E827,
1,"I квартал",
2,"II квартал",
3,"III квартал",
4,"IV квартал")</f>
        <v>II квартал</v>
      </c>
      <c r="E827">
        <f t="shared" si="49"/>
        <v>2</v>
      </c>
      <c r="F827" t="str" cm="1">
        <f t="array" ref="F827">_xlfn.SWITCH(G827,
1,"Январь",
2,"Февраль",
3,"Март",
4,"Апрель",
5,"Май",
6,"Июнь",
7,"Июль",
8,"Август",
9,"Сентябрь",
10,"Октябрь",
11,"Ноябрь",
12,"Декабрь")</f>
        <v>Апрель</v>
      </c>
      <c r="G827">
        <f t="shared" si="50"/>
        <v>4</v>
      </c>
      <c r="H827">
        <f t="shared" si="51"/>
        <v>5</v>
      </c>
    </row>
    <row r="828" spans="1:8" x14ac:dyDescent="0.25">
      <c r="A828" s="1">
        <v>41735</v>
      </c>
      <c r="B828">
        <f>IF(AND('Сб, вс без доп рабочих дней'!B828=0,COUNTIFS('Доп выходной'!A:A,Календарь!A828)=0),1,0)</f>
        <v>0</v>
      </c>
      <c r="C828">
        <f t="shared" si="48"/>
        <v>2014</v>
      </c>
      <c r="D828" t="str" cm="1">
        <f t="array" ref="D828">_xlfn.SWITCH(E828,
1,"I квартал",
2,"II квартал",
3,"III квартал",
4,"IV квартал")</f>
        <v>II квартал</v>
      </c>
      <c r="E828">
        <f t="shared" si="49"/>
        <v>2</v>
      </c>
      <c r="F828" t="str" cm="1">
        <f t="array" ref="F828">_xlfn.SWITCH(G828,
1,"Январь",
2,"Февраль",
3,"Март",
4,"Апрель",
5,"Май",
6,"Июнь",
7,"Июль",
8,"Август",
9,"Сентябрь",
10,"Октябрь",
11,"Ноябрь",
12,"Декабрь")</f>
        <v>Апрель</v>
      </c>
      <c r="G828">
        <f t="shared" si="50"/>
        <v>4</v>
      </c>
      <c r="H828">
        <f t="shared" si="51"/>
        <v>6</v>
      </c>
    </row>
    <row r="829" spans="1:8" x14ac:dyDescent="0.25">
      <c r="A829" s="1">
        <v>41736</v>
      </c>
      <c r="B829">
        <f>IF(AND('Сб, вс без доп рабочих дней'!B829=0,COUNTIFS('Доп выходной'!A:A,Календарь!A829)=0),1,0)</f>
        <v>1</v>
      </c>
      <c r="C829">
        <f t="shared" si="48"/>
        <v>2014</v>
      </c>
      <c r="D829" t="str" cm="1">
        <f t="array" ref="D829">_xlfn.SWITCH(E829,
1,"I квартал",
2,"II квартал",
3,"III квартал",
4,"IV квартал")</f>
        <v>II квартал</v>
      </c>
      <c r="E829">
        <f t="shared" si="49"/>
        <v>2</v>
      </c>
      <c r="F829" t="str" cm="1">
        <f t="array" ref="F829">_xlfn.SWITCH(G829,
1,"Январь",
2,"Февраль",
3,"Март",
4,"Апрель",
5,"Май",
6,"Июнь",
7,"Июль",
8,"Август",
9,"Сентябрь",
10,"Октябрь",
11,"Ноябрь",
12,"Декабрь")</f>
        <v>Апрель</v>
      </c>
      <c r="G829">
        <f t="shared" si="50"/>
        <v>4</v>
      </c>
      <c r="H829">
        <f t="shared" si="51"/>
        <v>7</v>
      </c>
    </row>
    <row r="830" spans="1:8" x14ac:dyDescent="0.25">
      <c r="A830" s="1">
        <v>41737</v>
      </c>
      <c r="B830">
        <f>IF(AND('Сб, вс без доп рабочих дней'!B830=0,COUNTIFS('Доп выходной'!A:A,Календарь!A830)=0),1,0)</f>
        <v>1</v>
      </c>
      <c r="C830">
        <f t="shared" si="48"/>
        <v>2014</v>
      </c>
      <c r="D830" t="str" cm="1">
        <f t="array" ref="D830">_xlfn.SWITCH(E830,
1,"I квартал",
2,"II квартал",
3,"III квартал",
4,"IV квартал")</f>
        <v>II квартал</v>
      </c>
      <c r="E830">
        <f t="shared" si="49"/>
        <v>2</v>
      </c>
      <c r="F830" t="str" cm="1">
        <f t="array" ref="F830">_xlfn.SWITCH(G830,
1,"Январь",
2,"Февраль",
3,"Март",
4,"Апрель",
5,"Май",
6,"Июнь",
7,"Июль",
8,"Август",
9,"Сентябрь",
10,"Октябрь",
11,"Ноябрь",
12,"Декабрь")</f>
        <v>Апрель</v>
      </c>
      <c r="G830">
        <f t="shared" si="50"/>
        <v>4</v>
      </c>
      <c r="H830">
        <f t="shared" si="51"/>
        <v>8</v>
      </c>
    </row>
    <row r="831" spans="1:8" x14ac:dyDescent="0.25">
      <c r="A831" s="1">
        <v>41738</v>
      </c>
      <c r="B831">
        <f>IF(AND('Сб, вс без доп рабочих дней'!B831=0,COUNTIFS('Доп выходной'!A:A,Календарь!A831)=0),1,0)</f>
        <v>1</v>
      </c>
      <c r="C831">
        <f t="shared" si="48"/>
        <v>2014</v>
      </c>
      <c r="D831" t="str" cm="1">
        <f t="array" ref="D831">_xlfn.SWITCH(E831,
1,"I квартал",
2,"II квартал",
3,"III квартал",
4,"IV квартал")</f>
        <v>II квартал</v>
      </c>
      <c r="E831">
        <f t="shared" si="49"/>
        <v>2</v>
      </c>
      <c r="F831" t="str" cm="1">
        <f t="array" ref="F831">_xlfn.SWITCH(G831,
1,"Январь",
2,"Февраль",
3,"Март",
4,"Апрель",
5,"Май",
6,"Июнь",
7,"Июль",
8,"Август",
9,"Сентябрь",
10,"Октябрь",
11,"Ноябрь",
12,"Декабрь")</f>
        <v>Апрель</v>
      </c>
      <c r="G831">
        <f t="shared" si="50"/>
        <v>4</v>
      </c>
      <c r="H831">
        <f t="shared" si="51"/>
        <v>9</v>
      </c>
    </row>
    <row r="832" spans="1:8" x14ac:dyDescent="0.25">
      <c r="A832" s="1">
        <v>41739</v>
      </c>
      <c r="B832">
        <f>IF(AND('Сб, вс без доп рабочих дней'!B832=0,COUNTIFS('Доп выходной'!A:A,Календарь!A832)=0),1,0)</f>
        <v>1</v>
      </c>
      <c r="C832">
        <f t="shared" si="48"/>
        <v>2014</v>
      </c>
      <c r="D832" t="str" cm="1">
        <f t="array" ref="D832">_xlfn.SWITCH(E832,
1,"I квартал",
2,"II квартал",
3,"III квартал",
4,"IV квартал")</f>
        <v>II квартал</v>
      </c>
      <c r="E832">
        <f t="shared" si="49"/>
        <v>2</v>
      </c>
      <c r="F832" t="str" cm="1">
        <f t="array" ref="F832">_xlfn.SWITCH(G832,
1,"Январь",
2,"Февраль",
3,"Март",
4,"Апрель",
5,"Май",
6,"Июнь",
7,"Июль",
8,"Август",
9,"Сентябрь",
10,"Октябрь",
11,"Ноябрь",
12,"Декабрь")</f>
        <v>Апрель</v>
      </c>
      <c r="G832">
        <f t="shared" si="50"/>
        <v>4</v>
      </c>
      <c r="H832">
        <f t="shared" si="51"/>
        <v>10</v>
      </c>
    </row>
    <row r="833" spans="1:8" x14ac:dyDescent="0.25">
      <c r="A833" s="1">
        <v>41740</v>
      </c>
      <c r="B833">
        <f>IF(AND('Сб, вс без доп рабочих дней'!B833=0,COUNTIFS('Доп выходной'!A:A,Календарь!A833)=0),1,0)</f>
        <v>1</v>
      </c>
      <c r="C833">
        <f t="shared" si="48"/>
        <v>2014</v>
      </c>
      <c r="D833" t="str" cm="1">
        <f t="array" ref="D833">_xlfn.SWITCH(E833,
1,"I квартал",
2,"II квартал",
3,"III квартал",
4,"IV квартал")</f>
        <v>II квартал</v>
      </c>
      <c r="E833">
        <f t="shared" si="49"/>
        <v>2</v>
      </c>
      <c r="F833" t="str" cm="1">
        <f t="array" ref="F833">_xlfn.SWITCH(G833,
1,"Январь",
2,"Февраль",
3,"Март",
4,"Апрель",
5,"Май",
6,"Июнь",
7,"Июль",
8,"Август",
9,"Сентябрь",
10,"Октябрь",
11,"Ноябрь",
12,"Декабрь")</f>
        <v>Апрель</v>
      </c>
      <c r="G833">
        <f t="shared" si="50"/>
        <v>4</v>
      </c>
      <c r="H833">
        <f t="shared" si="51"/>
        <v>11</v>
      </c>
    </row>
    <row r="834" spans="1:8" x14ac:dyDescent="0.25">
      <c r="A834" s="1">
        <v>41741</v>
      </c>
      <c r="B834">
        <f>IF(AND('Сб, вс без доп рабочих дней'!B834=0,COUNTIFS('Доп выходной'!A:A,Календарь!A834)=0),1,0)</f>
        <v>0</v>
      </c>
      <c r="C834">
        <f t="shared" si="48"/>
        <v>2014</v>
      </c>
      <c r="D834" t="str" cm="1">
        <f t="array" ref="D834">_xlfn.SWITCH(E834,
1,"I квартал",
2,"II квартал",
3,"III квартал",
4,"IV квартал")</f>
        <v>II квартал</v>
      </c>
      <c r="E834">
        <f t="shared" si="49"/>
        <v>2</v>
      </c>
      <c r="F834" t="str" cm="1">
        <f t="array" ref="F834">_xlfn.SWITCH(G834,
1,"Январь",
2,"Февраль",
3,"Март",
4,"Апрель",
5,"Май",
6,"Июнь",
7,"Июль",
8,"Август",
9,"Сентябрь",
10,"Октябрь",
11,"Ноябрь",
12,"Декабрь")</f>
        <v>Апрель</v>
      </c>
      <c r="G834">
        <f t="shared" si="50"/>
        <v>4</v>
      </c>
      <c r="H834">
        <f t="shared" si="51"/>
        <v>12</v>
      </c>
    </row>
    <row r="835" spans="1:8" x14ac:dyDescent="0.25">
      <c r="A835" s="1">
        <v>41742</v>
      </c>
      <c r="B835">
        <f>IF(AND('Сб, вс без доп рабочих дней'!B835=0,COUNTIFS('Доп выходной'!A:A,Календарь!A835)=0),1,0)</f>
        <v>0</v>
      </c>
      <c r="C835">
        <f t="shared" ref="C835:C898" si="52">YEAR(A835)</f>
        <v>2014</v>
      </c>
      <c r="D835" t="str" cm="1">
        <f t="array" ref="D835">_xlfn.SWITCH(E835,
1,"I квартал",
2,"II квартал",
3,"III квартал",
4,"IV квартал")</f>
        <v>II квартал</v>
      </c>
      <c r="E835">
        <f t="shared" ref="E835:E898" si="53">ROUNDUP(MONTH(A835)/3,0)</f>
        <v>2</v>
      </c>
      <c r="F835" t="str" cm="1">
        <f t="array" ref="F835">_xlfn.SWITCH(G835,
1,"Январь",
2,"Февраль",
3,"Март",
4,"Апрель",
5,"Май",
6,"Июнь",
7,"Июль",
8,"Август",
9,"Сентябрь",
10,"Октябрь",
11,"Ноябрь",
12,"Декабрь")</f>
        <v>Апрель</v>
      </c>
      <c r="G835">
        <f t="shared" ref="G835:G898" si="54">MONTH(A835)</f>
        <v>4</v>
      </c>
      <c r="H835">
        <f t="shared" ref="H835:H898" si="55">DAY(A835)</f>
        <v>13</v>
      </c>
    </row>
    <row r="836" spans="1:8" x14ac:dyDescent="0.25">
      <c r="A836" s="1">
        <v>41743</v>
      </c>
      <c r="B836">
        <f>IF(AND('Сб, вс без доп рабочих дней'!B836=0,COUNTIFS('Доп выходной'!A:A,Календарь!A836)=0),1,0)</f>
        <v>1</v>
      </c>
      <c r="C836">
        <f t="shared" si="52"/>
        <v>2014</v>
      </c>
      <c r="D836" t="str" cm="1">
        <f t="array" ref="D836">_xlfn.SWITCH(E836,
1,"I квартал",
2,"II квартал",
3,"III квартал",
4,"IV квартал")</f>
        <v>II квартал</v>
      </c>
      <c r="E836">
        <f t="shared" si="53"/>
        <v>2</v>
      </c>
      <c r="F836" t="str" cm="1">
        <f t="array" ref="F836">_xlfn.SWITCH(G836,
1,"Январь",
2,"Февраль",
3,"Март",
4,"Апрель",
5,"Май",
6,"Июнь",
7,"Июль",
8,"Август",
9,"Сентябрь",
10,"Октябрь",
11,"Ноябрь",
12,"Декабрь")</f>
        <v>Апрель</v>
      </c>
      <c r="G836">
        <f t="shared" si="54"/>
        <v>4</v>
      </c>
      <c r="H836">
        <f t="shared" si="55"/>
        <v>14</v>
      </c>
    </row>
    <row r="837" spans="1:8" x14ac:dyDescent="0.25">
      <c r="A837" s="1">
        <v>41744</v>
      </c>
      <c r="B837">
        <f>IF(AND('Сб, вс без доп рабочих дней'!B837=0,COUNTIFS('Доп выходной'!A:A,Календарь!A837)=0),1,0)</f>
        <v>1</v>
      </c>
      <c r="C837">
        <f t="shared" si="52"/>
        <v>2014</v>
      </c>
      <c r="D837" t="str" cm="1">
        <f t="array" ref="D837">_xlfn.SWITCH(E837,
1,"I квартал",
2,"II квартал",
3,"III квартал",
4,"IV квартал")</f>
        <v>II квартал</v>
      </c>
      <c r="E837">
        <f t="shared" si="53"/>
        <v>2</v>
      </c>
      <c r="F837" t="str" cm="1">
        <f t="array" ref="F837">_xlfn.SWITCH(G837,
1,"Январь",
2,"Февраль",
3,"Март",
4,"Апрель",
5,"Май",
6,"Июнь",
7,"Июль",
8,"Август",
9,"Сентябрь",
10,"Октябрь",
11,"Ноябрь",
12,"Декабрь")</f>
        <v>Апрель</v>
      </c>
      <c r="G837">
        <f t="shared" si="54"/>
        <v>4</v>
      </c>
      <c r="H837">
        <f t="shared" si="55"/>
        <v>15</v>
      </c>
    </row>
    <row r="838" spans="1:8" x14ac:dyDescent="0.25">
      <c r="A838" s="1">
        <v>41745</v>
      </c>
      <c r="B838">
        <f>IF(AND('Сб, вс без доп рабочих дней'!B838=0,COUNTIFS('Доп выходной'!A:A,Календарь!A838)=0),1,0)</f>
        <v>1</v>
      </c>
      <c r="C838">
        <f t="shared" si="52"/>
        <v>2014</v>
      </c>
      <c r="D838" t="str" cm="1">
        <f t="array" ref="D838">_xlfn.SWITCH(E838,
1,"I квартал",
2,"II квартал",
3,"III квартал",
4,"IV квартал")</f>
        <v>II квартал</v>
      </c>
      <c r="E838">
        <f t="shared" si="53"/>
        <v>2</v>
      </c>
      <c r="F838" t="str" cm="1">
        <f t="array" ref="F838">_xlfn.SWITCH(G838,
1,"Январь",
2,"Февраль",
3,"Март",
4,"Апрель",
5,"Май",
6,"Июнь",
7,"Июль",
8,"Август",
9,"Сентябрь",
10,"Октябрь",
11,"Ноябрь",
12,"Декабрь")</f>
        <v>Апрель</v>
      </c>
      <c r="G838">
        <f t="shared" si="54"/>
        <v>4</v>
      </c>
      <c r="H838">
        <f t="shared" si="55"/>
        <v>16</v>
      </c>
    </row>
    <row r="839" spans="1:8" x14ac:dyDescent="0.25">
      <c r="A839" s="1">
        <v>41746</v>
      </c>
      <c r="B839">
        <f>IF(AND('Сб, вс без доп рабочих дней'!B839=0,COUNTIFS('Доп выходной'!A:A,Календарь!A839)=0),1,0)</f>
        <v>1</v>
      </c>
      <c r="C839">
        <f t="shared" si="52"/>
        <v>2014</v>
      </c>
      <c r="D839" t="str" cm="1">
        <f t="array" ref="D839">_xlfn.SWITCH(E839,
1,"I квартал",
2,"II квартал",
3,"III квартал",
4,"IV квартал")</f>
        <v>II квартал</v>
      </c>
      <c r="E839">
        <f t="shared" si="53"/>
        <v>2</v>
      </c>
      <c r="F839" t="str" cm="1">
        <f t="array" ref="F839">_xlfn.SWITCH(G839,
1,"Январь",
2,"Февраль",
3,"Март",
4,"Апрель",
5,"Май",
6,"Июнь",
7,"Июль",
8,"Август",
9,"Сентябрь",
10,"Октябрь",
11,"Ноябрь",
12,"Декабрь")</f>
        <v>Апрель</v>
      </c>
      <c r="G839">
        <f t="shared" si="54"/>
        <v>4</v>
      </c>
      <c r="H839">
        <f t="shared" si="55"/>
        <v>17</v>
      </c>
    </row>
    <row r="840" spans="1:8" x14ac:dyDescent="0.25">
      <c r="A840" s="1">
        <v>41747</v>
      </c>
      <c r="B840">
        <f>IF(AND('Сб, вс без доп рабочих дней'!B840=0,COUNTIFS('Доп выходной'!A:A,Календарь!A840)=0),1,0)</f>
        <v>1</v>
      </c>
      <c r="C840">
        <f t="shared" si="52"/>
        <v>2014</v>
      </c>
      <c r="D840" t="str" cm="1">
        <f t="array" ref="D840">_xlfn.SWITCH(E840,
1,"I квартал",
2,"II квартал",
3,"III квартал",
4,"IV квартал")</f>
        <v>II квартал</v>
      </c>
      <c r="E840">
        <f t="shared" si="53"/>
        <v>2</v>
      </c>
      <c r="F840" t="str" cm="1">
        <f t="array" ref="F840">_xlfn.SWITCH(G840,
1,"Январь",
2,"Февраль",
3,"Март",
4,"Апрель",
5,"Май",
6,"Июнь",
7,"Июль",
8,"Август",
9,"Сентябрь",
10,"Октябрь",
11,"Ноябрь",
12,"Декабрь")</f>
        <v>Апрель</v>
      </c>
      <c r="G840">
        <f t="shared" si="54"/>
        <v>4</v>
      </c>
      <c r="H840">
        <f t="shared" si="55"/>
        <v>18</v>
      </c>
    </row>
    <row r="841" spans="1:8" x14ac:dyDescent="0.25">
      <c r="A841" s="1">
        <v>41748</v>
      </c>
      <c r="B841">
        <f>IF(AND('Сб, вс без доп рабочих дней'!B841=0,COUNTIFS('Доп выходной'!A:A,Календарь!A841)=0),1,0)</f>
        <v>0</v>
      </c>
      <c r="C841">
        <f t="shared" si="52"/>
        <v>2014</v>
      </c>
      <c r="D841" t="str" cm="1">
        <f t="array" ref="D841">_xlfn.SWITCH(E841,
1,"I квартал",
2,"II квартал",
3,"III квартал",
4,"IV квартал")</f>
        <v>II квартал</v>
      </c>
      <c r="E841">
        <f t="shared" si="53"/>
        <v>2</v>
      </c>
      <c r="F841" t="str" cm="1">
        <f t="array" ref="F841">_xlfn.SWITCH(G841,
1,"Январь",
2,"Февраль",
3,"Март",
4,"Апрель",
5,"Май",
6,"Июнь",
7,"Июль",
8,"Август",
9,"Сентябрь",
10,"Октябрь",
11,"Ноябрь",
12,"Декабрь")</f>
        <v>Апрель</v>
      </c>
      <c r="G841">
        <f t="shared" si="54"/>
        <v>4</v>
      </c>
      <c r="H841">
        <f t="shared" si="55"/>
        <v>19</v>
      </c>
    </row>
    <row r="842" spans="1:8" x14ac:dyDescent="0.25">
      <c r="A842" s="1">
        <v>41749</v>
      </c>
      <c r="B842">
        <f>IF(AND('Сб, вс без доп рабочих дней'!B842=0,COUNTIFS('Доп выходной'!A:A,Календарь!A842)=0),1,0)</f>
        <v>0</v>
      </c>
      <c r="C842">
        <f t="shared" si="52"/>
        <v>2014</v>
      </c>
      <c r="D842" t="str" cm="1">
        <f t="array" ref="D842">_xlfn.SWITCH(E842,
1,"I квартал",
2,"II квартал",
3,"III квартал",
4,"IV квартал")</f>
        <v>II квартал</v>
      </c>
      <c r="E842">
        <f t="shared" si="53"/>
        <v>2</v>
      </c>
      <c r="F842" t="str" cm="1">
        <f t="array" ref="F842">_xlfn.SWITCH(G842,
1,"Январь",
2,"Февраль",
3,"Март",
4,"Апрель",
5,"Май",
6,"Июнь",
7,"Июль",
8,"Август",
9,"Сентябрь",
10,"Октябрь",
11,"Ноябрь",
12,"Декабрь")</f>
        <v>Апрель</v>
      </c>
      <c r="G842">
        <f t="shared" si="54"/>
        <v>4</v>
      </c>
      <c r="H842">
        <f t="shared" si="55"/>
        <v>20</v>
      </c>
    </row>
    <row r="843" spans="1:8" x14ac:dyDescent="0.25">
      <c r="A843" s="1">
        <v>41750</v>
      </c>
      <c r="B843">
        <f>IF(AND('Сб, вс без доп рабочих дней'!B843=0,COUNTIFS('Доп выходной'!A:A,Календарь!A843)=0),1,0)</f>
        <v>1</v>
      </c>
      <c r="C843">
        <f t="shared" si="52"/>
        <v>2014</v>
      </c>
      <c r="D843" t="str" cm="1">
        <f t="array" ref="D843">_xlfn.SWITCH(E843,
1,"I квартал",
2,"II квартал",
3,"III квартал",
4,"IV квартал")</f>
        <v>II квартал</v>
      </c>
      <c r="E843">
        <f t="shared" si="53"/>
        <v>2</v>
      </c>
      <c r="F843" t="str" cm="1">
        <f t="array" ref="F843">_xlfn.SWITCH(G843,
1,"Январь",
2,"Февраль",
3,"Март",
4,"Апрель",
5,"Май",
6,"Июнь",
7,"Июль",
8,"Август",
9,"Сентябрь",
10,"Октябрь",
11,"Ноябрь",
12,"Декабрь")</f>
        <v>Апрель</v>
      </c>
      <c r="G843">
        <f t="shared" si="54"/>
        <v>4</v>
      </c>
      <c r="H843">
        <f t="shared" si="55"/>
        <v>21</v>
      </c>
    </row>
    <row r="844" spans="1:8" x14ac:dyDescent="0.25">
      <c r="A844" s="1">
        <v>41751</v>
      </c>
      <c r="B844">
        <f>IF(AND('Сб, вс без доп рабочих дней'!B844=0,COUNTIFS('Доп выходной'!A:A,Календарь!A844)=0),1,0)</f>
        <v>1</v>
      </c>
      <c r="C844">
        <f t="shared" si="52"/>
        <v>2014</v>
      </c>
      <c r="D844" t="str" cm="1">
        <f t="array" ref="D844">_xlfn.SWITCH(E844,
1,"I квартал",
2,"II квартал",
3,"III квартал",
4,"IV квартал")</f>
        <v>II квартал</v>
      </c>
      <c r="E844">
        <f t="shared" si="53"/>
        <v>2</v>
      </c>
      <c r="F844" t="str" cm="1">
        <f t="array" ref="F844">_xlfn.SWITCH(G844,
1,"Январь",
2,"Февраль",
3,"Март",
4,"Апрель",
5,"Май",
6,"Июнь",
7,"Июль",
8,"Август",
9,"Сентябрь",
10,"Октябрь",
11,"Ноябрь",
12,"Декабрь")</f>
        <v>Апрель</v>
      </c>
      <c r="G844">
        <f t="shared" si="54"/>
        <v>4</v>
      </c>
      <c r="H844">
        <f t="shared" si="55"/>
        <v>22</v>
      </c>
    </row>
    <row r="845" spans="1:8" x14ac:dyDescent="0.25">
      <c r="A845" s="1">
        <v>41752</v>
      </c>
      <c r="B845">
        <f>IF(AND('Сб, вс без доп рабочих дней'!B845=0,COUNTIFS('Доп выходной'!A:A,Календарь!A845)=0),1,0)</f>
        <v>1</v>
      </c>
      <c r="C845">
        <f t="shared" si="52"/>
        <v>2014</v>
      </c>
      <c r="D845" t="str" cm="1">
        <f t="array" ref="D845">_xlfn.SWITCH(E845,
1,"I квартал",
2,"II квартал",
3,"III квартал",
4,"IV квартал")</f>
        <v>II квартал</v>
      </c>
      <c r="E845">
        <f t="shared" si="53"/>
        <v>2</v>
      </c>
      <c r="F845" t="str" cm="1">
        <f t="array" ref="F845">_xlfn.SWITCH(G845,
1,"Январь",
2,"Февраль",
3,"Март",
4,"Апрель",
5,"Май",
6,"Июнь",
7,"Июль",
8,"Август",
9,"Сентябрь",
10,"Октябрь",
11,"Ноябрь",
12,"Декабрь")</f>
        <v>Апрель</v>
      </c>
      <c r="G845">
        <f t="shared" si="54"/>
        <v>4</v>
      </c>
      <c r="H845">
        <f t="shared" si="55"/>
        <v>23</v>
      </c>
    </row>
    <row r="846" spans="1:8" x14ac:dyDescent="0.25">
      <c r="A846" s="1">
        <v>41753</v>
      </c>
      <c r="B846">
        <f>IF(AND('Сб, вс без доп рабочих дней'!B846=0,COUNTIFS('Доп выходной'!A:A,Календарь!A846)=0),1,0)</f>
        <v>1</v>
      </c>
      <c r="C846">
        <f t="shared" si="52"/>
        <v>2014</v>
      </c>
      <c r="D846" t="str" cm="1">
        <f t="array" ref="D846">_xlfn.SWITCH(E846,
1,"I квартал",
2,"II квартал",
3,"III квартал",
4,"IV квартал")</f>
        <v>II квартал</v>
      </c>
      <c r="E846">
        <f t="shared" si="53"/>
        <v>2</v>
      </c>
      <c r="F846" t="str" cm="1">
        <f t="array" ref="F846">_xlfn.SWITCH(G846,
1,"Январь",
2,"Февраль",
3,"Март",
4,"Апрель",
5,"Май",
6,"Июнь",
7,"Июль",
8,"Август",
9,"Сентябрь",
10,"Октябрь",
11,"Ноябрь",
12,"Декабрь")</f>
        <v>Апрель</v>
      </c>
      <c r="G846">
        <f t="shared" si="54"/>
        <v>4</v>
      </c>
      <c r="H846">
        <f t="shared" si="55"/>
        <v>24</v>
      </c>
    </row>
    <row r="847" spans="1:8" x14ac:dyDescent="0.25">
      <c r="A847" s="1">
        <v>41754</v>
      </c>
      <c r="B847">
        <f>IF(AND('Сб, вс без доп рабочих дней'!B847=0,COUNTIFS('Доп выходной'!A:A,Календарь!A847)=0),1,0)</f>
        <v>1</v>
      </c>
      <c r="C847">
        <f t="shared" si="52"/>
        <v>2014</v>
      </c>
      <c r="D847" t="str" cm="1">
        <f t="array" ref="D847">_xlfn.SWITCH(E847,
1,"I квартал",
2,"II квартал",
3,"III квартал",
4,"IV квартал")</f>
        <v>II квартал</v>
      </c>
      <c r="E847">
        <f t="shared" si="53"/>
        <v>2</v>
      </c>
      <c r="F847" t="str" cm="1">
        <f t="array" ref="F847">_xlfn.SWITCH(G847,
1,"Январь",
2,"Февраль",
3,"Март",
4,"Апрель",
5,"Май",
6,"Июнь",
7,"Июль",
8,"Август",
9,"Сентябрь",
10,"Октябрь",
11,"Ноябрь",
12,"Декабрь")</f>
        <v>Апрель</v>
      </c>
      <c r="G847">
        <f t="shared" si="54"/>
        <v>4</v>
      </c>
      <c r="H847">
        <f t="shared" si="55"/>
        <v>25</v>
      </c>
    </row>
    <row r="848" spans="1:8" x14ac:dyDescent="0.25">
      <c r="A848" s="1">
        <v>41755</v>
      </c>
      <c r="B848">
        <f>IF(AND('Сб, вс без доп рабочих дней'!B848=0,COUNTIFS('Доп выходной'!A:A,Календарь!A848)=0),1,0)</f>
        <v>0</v>
      </c>
      <c r="C848">
        <f t="shared" si="52"/>
        <v>2014</v>
      </c>
      <c r="D848" t="str" cm="1">
        <f t="array" ref="D848">_xlfn.SWITCH(E848,
1,"I квартал",
2,"II квартал",
3,"III квартал",
4,"IV квартал")</f>
        <v>II квартал</v>
      </c>
      <c r="E848">
        <f t="shared" si="53"/>
        <v>2</v>
      </c>
      <c r="F848" t="str" cm="1">
        <f t="array" ref="F848">_xlfn.SWITCH(G848,
1,"Январь",
2,"Февраль",
3,"Март",
4,"Апрель",
5,"Май",
6,"Июнь",
7,"Июль",
8,"Август",
9,"Сентябрь",
10,"Октябрь",
11,"Ноябрь",
12,"Декабрь")</f>
        <v>Апрель</v>
      </c>
      <c r="G848">
        <f t="shared" si="54"/>
        <v>4</v>
      </c>
      <c r="H848">
        <f t="shared" si="55"/>
        <v>26</v>
      </c>
    </row>
    <row r="849" spans="1:8" x14ac:dyDescent="0.25">
      <c r="A849" s="1">
        <v>41756</v>
      </c>
      <c r="B849">
        <f>IF(AND('Сб, вс без доп рабочих дней'!B849=0,COUNTIFS('Доп выходной'!A:A,Календарь!A849)=0),1,0)</f>
        <v>0</v>
      </c>
      <c r="C849">
        <f t="shared" si="52"/>
        <v>2014</v>
      </c>
      <c r="D849" t="str" cm="1">
        <f t="array" ref="D849">_xlfn.SWITCH(E849,
1,"I квартал",
2,"II квартал",
3,"III квартал",
4,"IV квартал")</f>
        <v>II квартал</v>
      </c>
      <c r="E849">
        <f t="shared" si="53"/>
        <v>2</v>
      </c>
      <c r="F849" t="str" cm="1">
        <f t="array" ref="F849">_xlfn.SWITCH(G849,
1,"Январь",
2,"Февраль",
3,"Март",
4,"Апрель",
5,"Май",
6,"Июнь",
7,"Июль",
8,"Август",
9,"Сентябрь",
10,"Октябрь",
11,"Ноябрь",
12,"Декабрь")</f>
        <v>Апрель</v>
      </c>
      <c r="G849">
        <f t="shared" si="54"/>
        <v>4</v>
      </c>
      <c r="H849">
        <f t="shared" si="55"/>
        <v>27</v>
      </c>
    </row>
    <row r="850" spans="1:8" x14ac:dyDescent="0.25">
      <c r="A850" s="1">
        <v>41757</v>
      </c>
      <c r="B850">
        <f>IF(AND('Сб, вс без доп рабочих дней'!B850=0,COUNTIFS('Доп выходной'!A:A,Календарь!A850)=0),1,0)</f>
        <v>1</v>
      </c>
      <c r="C850">
        <f t="shared" si="52"/>
        <v>2014</v>
      </c>
      <c r="D850" t="str" cm="1">
        <f t="array" ref="D850">_xlfn.SWITCH(E850,
1,"I квартал",
2,"II квартал",
3,"III квартал",
4,"IV квартал")</f>
        <v>II квартал</v>
      </c>
      <c r="E850">
        <f t="shared" si="53"/>
        <v>2</v>
      </c>
      <c r="F850" t="str" cm="1">
        <f t="array" ref="F850">_xlfn.SWITCH(G850,
1,"Январь",
2,"Февраль",
3,"Март",
4,"Апрель",
5,"Май",
6,"Июнь",
7,"Июль",
8,"Август",
9,"Сентябрь",
10,"Октябрь",
11,"Ноябрь",
12,"Декабрь")</f>
        <v>Апрель</v>
      </c>
      <c r="G850">
        <f t="shared" si="54"/>
        <v>4</v>
      </c>
      <c r="H850">
        <f t="shared" si="55"/>
        <v>28</v>
      </c>
    </row>
    <row r="851" spans="1:8" x14ac:dyDescent="0.25">
      <c r="A851" s="1">
        <v>41758</v>
      </c>
      <c r="B851">
        <f>IF(AND('Сб, вс без доп рабочих дней'!B851=0,COUNTIFS('Доп выходной'!A:A,Календарь!A851)=0),1,0)</f>
        <v>1</v>
      </c>
      <c r="C851">
        <f t="shared" si="52"/>
        <v>2014</v>
      </c>
      <c r="D851" t="str" cm="1">
        <f t="array" ref="D851">_xlfn.SWITCH(E851,
1,"I квартал",
2,"II квартал",
3,"III квартал",
4,"IV квартал")</f>
        <v>II квартал</v>
      </c>
      <c r="E851">
        <f t="shared" si="53"/>
        <v>2</v>
      </c>
      <c r="F851" t="str" cm="1">
        <f t="array" ref="F851">_xlfn.SWITCH(G851,
1,"Январь",
2,"Февраль",
3,"Март",
4,"Апрель",
5,"Май",
6,"Июнь",
7,"Июль",
8,"Август",
9,"Сентябрь",
10,"Октябрь",
11,"Ноябрь",
12,"Декабрь")</f>
        <v>Апрель</v>
      </c>
      <c r="G851">
        <f t="shared" si="54"/>
        <v>4</v>
      </c>
      <c r="H851">
        <f t="shared" si="55"/>
        <v>29</v>
      </c>
    </row>
    <row r="852" spans="1:8" x14ac:dyDescent="0.25">
      <c r="A852" s="1">
        <v>41759</v>
      </c>
      <c r="B852">
        <f>IF(AND('Сб, вс без доп рабочих дней'!B852=0,COUNTIFS('Доп выходной'!A:A,Календарь!A852)=0),1,0)</f>
        <v>1</v>
      </c>
      <c r="C852">
        <f t="shared" si="52"/>
        <v>2014</v>
      </c>
      <c r="D852" t="str" cm="1">
        <f t="array" ref="D852">_xlfn.SWITCH(E852,
1,"I квартал",
2,"II квартал",
3,"III квартал",
4,"IV квартал")</f>
        <v>II квартал</v>
      </c>
      <c r="E852">
        <f t="shared" si="53"/>
        <v>2</v>
      </c>
      <c r="F852" t="str" cm="1">
        <f t="array" ref="F852">_xlfn.SWITCH(G852,
1,"Январь",
2,"Февраль",
3,"Март",
4,"Апрель",
5,"Май",
6,"Июнь",
7,"Июль",
8,"Август",
9,"Сентябрь",
10,"Октябрь",
11,"Ноябрь",
12,"Декабрь")</f>
        <v>Апрель</v>
      </c>
      <c r="G852">
        <f t="shared" si="54"/>
        <v>4</v>
      </c>
      <c r="H852">
        <f t="shared" si="55"/>
        <v>30</v>
      </c>
    </row>
    <row r="853" spans="1:8" x14ac:dyDescent="0.25">
      <c r="A853" s="1">
        <v>41760</v>
      </c>
      <c r="B853">
        <f>IF(AND('Сб, вс без доп рабочих дней'!B853=0,COUNTIFS('Доп выходной'!A:A,Календарь!A853)=0),1,0)</f>
        <v>0</v>
      </c>
      <c r="C853">
        <f t="shared" si="52"/>
        <v>2014</v>
      </c>
      <c r="D853" t="str" cm="1">
        <f t="array" ref="D853">_xlfn.SWITCH(E853,
1,"I квартал",
2,"II квартал",
3,"III квартал",
4,"IV квартал")</f>
        <v>II квартал</v>
      </c>
      <c r="E853">
        <f t="shared" si="53"/>
        <v>2</v>
      </c>
      <c r="F853" t="str" cm="1">
        <f t="array" ref="F853">_xlfn.SWITCH(G853,
1,"Январь",
2,"Февраль",
3,"Март",
4,"Апрель",
5,"Май",
6,"Июнь",
7,"Июль",
8,"Август",
9,"Сентябрь",
10,"Октябрь",
11,"Ноябрь",
12,"Декабрь")</f>
        <v>Май</v>
      </c>
      <c r="G853">
        <f t="shared" si="54"/>
        <v>5</v>
      </c>
      <c r="H853">
        <f t="shared" si="55"/>
        <v>1</v>
      </c>
    </row>
    <row r="854" spans="1:8" x14ac:dyDescent="0.25">
      <c r="A854" s="1">
        <v>41761</v>
      </c>
      <c r="B854">
        <f>IF(AND('Сб, вс без доп рабочих дней'!B854=0,COUNTIFS('Доп выходной'!A:A,Календарь!A854)=0),1,0)</f>
        <v>0</v>
      </c>
      <c r="C854">
        <f t="shared" si="52"/>
        <v>2014</v>
      </c>
      <c r="D854" t="str" cm="1">
        <f t="array" ref="D854">_xlfn.SWITCH(E854,
1,"I квартал",
2,"II квартал",
3,"III квартал",
4,"IV квартал")</f>
        <v>II квартал</v>
      </c>
      <c r="E854">
        <f t="shared" si="53"/>
        <v>2</v>
      </c>
      <c r="F854" t="str" cm="1">
        <f t="array" ref="F854">_xlfn.SWITCH(G854,
1,"Январь",
2,"Февраль",
3,"Март",
4,"Апрель",
5,"Май",
6,"Июнь",
7,"Июль",
8,"Август",
9,"Сентябрь",
10,"Октябрь",
11,"Ноябрь",
12,"Декабрь")</f>
        <v>Май</v>
      </c>
      <c r="G854">
        <f t="shared" si="54"/>
        <v>5</v>
      </c>
      <c r="H854">
        <f t="shared" si="55"/>
        <v>2</v>
      </c>
    </row>
    <row r="855" spans="1:8" x14ac:dyDescent="0.25">
      <c r="A855" s="1">
        <v>41762</v>
      </c>
      <c r="B855">
        <f>IF(AND('Сб, вс без доп рабочих дней'!B855=0,COUNTIFS('Доп выходной'!A:A,Календарь!A855)=0),1,0)</f>
        <v>0</v>
      </c>
      <c r="C855">
        <f t="shared" si="52"/>
        <v>2014</v>
      </c>
      <c r="D855" t="str" cm="1">
        <f t="array" ref="D855">_xlfn.SWITCH(E855,
1,"I квартал",
2,"II квартал",
3,"III квартал",
4,"IV квартал")</f>
        <v>II квартал</v>
      </c>
      <c r="E855">
        <f t="shared" si="53"/>
        <v>2</v>
      </c>
      <c r="F855" t="str" cm="1">
        <f t="array" ref="F855">_xlfn.SWITCH(G855,
1,"Январь",
2,"Февраль",
3,"Март",
4,"Апрель",
5,"Май",
6,"Июнь",
7,"Июль",
8,"Август",
9,"Сентябрь",
10,"Октябрь",
11,"Ноябрь",
12,"Декабрь")</f>
        <v>Май</v>
      </c>
      <c r="G855">
        <f t="shared" si="54"/>
        <v>5</v>
      </c>
      <c r="H855">
        <f t="shared" si="55"/>
        <v>3</v>
      </c>
    </row>
    <row r="856" spans="1:8" x14ac:dyDescent="0.25">
      <c r="A856" s="1">
        <v>41763</v>
      </c>
      <c r="B856">
        <f>IF(AND('Сб, вс без доп рабочих дней'!B856=0,COUNTIFS('Доп выходной'!A:A,Календарь!A856)=0),1,0)</f>
        <v>0</v>
      </c>
      <c r="C856">
        <f t="shared" si="52"/>
        <v>2014</v>
      </c>
      <c r="D856" t="str" cm="1">
        <f t="array" ref="D856">_xlfn.SWITCH(E856,
1,"I квартал",
2,"II квартал",
3,"III квартал",
4,"IV квартал")</f>
        <v>II квартал</v>
      </c>
      <c r="E856">
        <f t="shared" si="53"/>
        <v>2</v>
      </c>
      <c r="F856" t="str" cm="1">
        <f t="array" ref="F856">_xlfn.SWITCH(G856,
1,"Январь",
2,"Февраль",
3,"Март",
4,"Апрель",
5,"Май",
6,"Июнь",
7,"Июль",
8,"Август",
9,"Сентябрь",
10,"Октябрь",
11,"Ноябрь",
12,"Декабрь")</f>
        <v>Май</v>
      </c>
      <c r="G856">
        <f t="shared" si="54"/>
        <v>5</v>
      </c>
      <c r="H856">
        <f t="shared" si="55"/>
        <v>4</v>
      </c>
    </row>
    <row r="857" spans="1:8" x14ac:dyDescent="0.25">
      <c r="A857" s="1">
        <v>41764</v>
      </c>
      <c r="B857">
        <f>IF(AND('Сб, вс без доп рабочих дней'!B857=0,COUNTIFS('Доп выходной'!A:A,Календарь!A857)=0),1,0)</f>
        <v>1</v>
      </c>
      <c r="C857">
        <f t="shared" si="52"/>
        <v>2014</v>
      </c>
      <c r="D857" t="str" cm="1">
        <f t="array" ref="D857">_xlfn.SWITCH(E857,
1,"I квартал",
2,"II квартал",
3,"III квартал",
4,"IV квартал")</f>
        <v>II квартал</v>
      </c>
      <c r="E857">
        <f t="shared" si="53"/>
        <v>2</v>
      </c>
      <c r="F857" t="str" cm="1">
        <f t="array" ref="F857">_xlfn.SWITCH(G857,
1,"Январь",
2,"Февраль",
3,"Март",
4,"Апрель",
5,"Май",
6,"Июнь",
7,"Июль",
8,"Август",
9,"Сентябрь",
10,"Октябрь",
11,"Ноябрь",
12,"Декабрь")</f>
        <v>Май</v>
      </c>
      <c r="G857">
        <f t="shared" si="54"/>
        <v>5</v>
      </c>
      <c r="H857">
        <f t="shared" si="55"/>
        <v>5</v>
      </c>
    </row>
    <row r="858" spans="1:8" x14ac:dyDescent="0.25">
      <c r="A858" s="1">
        <v>41765</v>
      </c>
      <c r="B858">
        <f>IF(AND('Сб, вс без доп рабочих дней'!B858=0,COUNTIFS('Доп выходной'!A:A,Календарь!A858)=0),1,0)</f>
        <v>1</v>
      </c>
      <c r="C858">
        <f t="shared" si="52"/>
        <v>2014</v>
      </c>
      <c r="D858" t="str" cm="1">
        <f t="array" ref="D858">_xlfn.SWITCH(E858,
1,"I квартал",
2,"II квартал",
3,"III квартал",
4,"IV квартал")</f>
        <v>II квартал</v>
      </c>
      <c r="E858">
        <f t="shared" si="53"/>
        <v>2</v>
      </c>
      <c r="F858" t="str" cm="1">
        <f t="array" ref="F858">_xlfn.SWITCH(G858,
1,"Январь",
2,"Февраль",
3,"Март",
4,"Апрель",
5,"Май",
6,"Июнь",
7,"Июль",
8,"Август",
9,"Сентябрь",
10,"Октябрь",
11,"Ноябрь",
12,"Декабрь")</f>
        <v>Май</v>
      </c>
      <c r="G858">
        <f t="shared" si="54"/>
        <v>5</v>
      </c>
      <c r="H858">
        <f t="shared" si="55"/>
        <v>6</v>
      </c>
    </row>
    <row r="859" spans="1:8" x14ac:dyDescent="0.25">
      <c r="A859" s="1">
        <v>41766</v>
      </c>
      <c r="B859">
        <f>IF(AND('Сб, вс без доп рабочих дней'!B859=0,COUNTIFS('Доп выходной'!A:A,Календарь!A859)=0),1,0)</f>
        <v>1</v>
      </c>
      <c r="C859">
        <f t="shared" si="52"/>
        <v>2014</v>
      </c>
      <c r="D859" t="str" cm="1">
        <f t="array" ref="D859">_xlfn.SWITCH(E859,
1,"I квартал",
2,"II квартал",
3,"III квартал",
4,"IV квартал")</f>
        <v>II квартал</v>
      </c>
      <c r="E859">
        <f t="shared" si="53"/>
        <v>2</v>
      </c>
      <c r="F859" t="str" cm="1">
        <f t="array" ref="F859">_xlfn.SWITCH(G859,
1,"Январь",
2,"Февраль",
3,"Март",
4,"Апрель",
5,"Май",
6,"Июнь",
7,"Июль",
8,"Август",
9,"Сентябрь",
10,"Октябрь",
11,"Ноябрь",
12,"Декабрь")</f>
        <v>Май</v>
      </c>
      <c r="G859">
        <f t="shared" si="54"/>
        <v>5</v>
      </c>
      <c r="H859">
        <f t="shared" si="55"/>
        <v>7</v>
      </c>
    </row>
    <row r="860" spans="1:8" x14ac:dyDescent="0.25">
      <c r="A860" s="1">
        <v>41767</v>
      </c>
      <c r="B860">
        <f>IF(AND('Сб, вс без доп рабочих дней'!B860=0,COUNTIFS('Доп выходной'!A:A,Календарь!A860)=0),1,0)</f>
        <v>1</v>
      </c>
      <c r="C860">
        <f t="shared" si="52"/>
        <v>2014</v>
      </c>
      <c r="D860" t="str" cm="1">
        <f t="array" ref="D860">_xlfn.SWITCH(E860,
1,"I квартал",
2,"II квартал",
3,"III квартал",
4,"IV квартал")</f>
        <v>II квартал</v>
      </c>
      <c r="E860">
        <f t="shared" si="53"/>
        <v>2</v>
      </c>
      <c r="F860" t="str" cm="1">
        <f t="array" ref="F860">_xlfn.SWITCH(G860,
1,"Январь",
2,"Февраль",
3,"Март",
4,"Апрель",
5,"Май",
6,"Июнь",
7,"Июль",
8,"Август",
9,"Сентябрь",
10,"Октябрь",
11,"Ноябрь",
12,"Декабрь")</f>
        <v>Май</v>
      </c>
      <c r="G860">
        <f t="shared" si="54"/>
        <v>5</v>
      </c>
      <c r="H860">
        <f t="shared" si="55"/>
        <v>8</v>
      </c>
    </row>
    <row r="861" spans="1:8" x14ac:dyDescent="0.25">
      <c r="A861" s="1">
        <v>41768</v>
      </c>
      <c r="B861">
        <f>IF(AND('Сб, вс без доп рабочих дней'!B861=0,COUNTIFS('Доп выходной'!A:A,Календарь!A861)=0),1,0)</f>
        <v>0</v>
      </c>
      <c r="C861">
        <f t="shared" si="52"/>
        <v>2014</v>
      </c>
      <c r="D861" t="str" cm="1">
        <f t="array" ref="D861">_xlfn.SWITCH(E861,
1,"I квартал",
2,"II квартал",
3,"III квартал",
4,"IV квартал")</f>
        <v>II квартал</v>
      </c>
      <c r="E861">
        <f t="shared" si="53"/>
        <v>2</v>
      </c>
      <c r="F861" t="str" cm="1">
        <f t="array" ref="F861">_xlfn.SWITCH(G861,
1,"Январь",
2,"Февраль",
3,"Март",
4,"Апрель",
5,"Май",
6,"Июнь",
7,"Июль",
8,"Август",
9,"Сентябрь",
10,"Октябрь",
11,"Ноябрь",
12,"Декабрь")</f>
        <v>Май</v>
      </c>
      <c r="G861">
        <f t="shared" si="54"/>
        <v>5</v>
      </c>
      <c r="H861">
        <f t="shared" si="55"/>
        <v>9</v>
      </c>
    </row>
    <row r="862" spans="1:8" x14ac:dyDescent="0.25">
      <c r="A862" s="1">
        <v>41769</v>
      </c>
      <c r="B862">
        <f>IF(AND('Сб, вс без доп рабочих дней'!B862=0,COUNTIFS('Доп выходной'!A:A,Календарь!A862)=0),1,0)</f>
        <v>0</v>
      </c>
      <c r="C862">
        <f t="shared" si="52"/>
        <v>2014</v>
      </c>
      <c r="D862" t="str" cm="1">
        <f t="array" ref="D862">_xlfn.SWITCH(E862,
1,"I квартал",
2,"II квартал",
3,"III квартал",
4,"IV квартал")</f>
        <v>II квартал</v>
      </c>
      <c r="E862">
        <f t="shared" si="53"/>
        <v>2</v>
      </c>
      <c r="F862" t="str" cm="1">
        <f t="array" ref="F862">_xlfn.SWITCH(G862,
1,"Январь",
2,"Февраль",
3,"Март",
4,"Апрель",
5,"Май",
6,"Июнь",
7,"Июль",
8,"Август",
9,"Сентябрь",
10,"Октябрь",
11,"Ноябрь",
12,"Декабрь")</f>
        <v>Май</v>
      </c>
      <c r="G862">
        <f t="shared" si="54"/>
        <v>5</v>
      </c>
      <c r="H862">
        <f t="shared" si="55"/>
        <v>10</v>
      </c>
    </row>
    <row r="863" spans="1:8" x14ac:dyDescent="0.25">
      <c r="A863" s="1">
        <v>41770</v>
      </c>
      <c r="B863">
        <f>IF(AND('Сб, вс без доп рабочих дней'!B863=0,COUNTIFS('Доп выходной'!A:A,Календарь!A863)=0),1,0)</f>
        <v>0</v>
      </c>
      <c r="C863">
        <f t="shared" si="52"/>
        <v>2014</v>
      </c>
      <c r="D863" t="str" cm="1">
        <f t="array" ref="D863">_xlfn.SWITCH(E863,
1,"I квартал",
2,"II квартал",
3,"III квартал",
4,"IV квартал")</f>
        <v>II квартал</v>
      </c>
      <c r="E863">
        <f t="shared" si="53"/>
        <v>2</v>
      </c>
      <c r="F863" t="str" cm="1">
        <f t="array" ref="F863">_xlfn.SWITCH(G863,
1,"Январь",
2,"Февраль",
3,"Март",
4,"Апрель",
5,"Май",
6,"Июнь",
7,"Июль",
8,"Август",
9,"Сентябрь",
10,"Октябрь",
11,"Ноябрь",
12,"Декабрь")</f>
        <v>Май</v>
      </c>
      <c r="G863">
        <f t="shared" si="54"/>
        <v>5</v>
      </c>
      <c r="H863">
        <f t="shared" si="55"/>
        <v>11</v>
      </c>
    </row>
    <row r="864" spans="1:8" x14ac:dyDescent="0.25">
      <c r="A864" s="1">
        <v>41771</v>
      </c>
      <c r="B864">
        <f>IF(AND('Сб, вс без доп рабочих дней'!B864=0,COUNTIFS('Доп выходной'!A:A,Календарь!A864)=0),1,0)</f>
        <v>1</v>
      </c>
      <c r="C864">
        <f t="shared" si="52"/>
        <v>2014</v>
      </c>
      <c r="D864" t="str" cm="1">
        <f t="array" ref="D864">_xlfn.SWITCH(E864,
1,"I квартал",
2,"II квартал",
3,"III квартал",
4,"IV квартал")</f>
        <v>II квартал</v>
      </c>
      <c r="E864">
        <f t="shared" si="53"/>
        <v>2</v>
      </c>
      <c r="F864" t="str" cm="1">
        <f t="array" ref="F864">_xlfn.SWITCH(G864,
1,"Январь",
2,"Февраль",
3,"Март",
4,"Апрель",
5,"Май",
6,"Июнь",
7,"Июль",
8,"Август",
9,"Сентябрь",
10,"Октябрь",
11,"Ноябрь",
12,"Декабрь")</f>
        <v>Май</v>
      </c>
      <c r="G864">
        <f t="shared" si="54"/>
        <v>5</v>
      </c>
      <c r="H864">
        <f t="shared" si="55"/>
        <v>12</v>
      </c>
    </row>
    <row r="865" spans="1:8" x14ac:dyDescent="0.25">
      <c r="A865" s="1">
        <v>41772</v>
      </c>
      <c r="B865">
        <f>IF(AND('Сб, вс без доп рабочих дней'!B865=0,COUNTIFS('Доп выходной'!A:A,Календарь!A865)=0),1,0)</f>
        <v>1</v>
      </c>
      <c r="C865">
        <f t="shared" si="52"/>
        <v>2014</v>
      </c>
      <c r="D865" t="str" cm="1">
        <f t="array" ref="D865">_xlfn.SWITCH(E865,
1,"I квартал",
2,"II квартал",
3,"III квартал",
4,"IV квартал")</f>
        <v>II квартал</v>
      </c>
      <c r="E865">
        <f t="shared" si="53"/>
        <v>2</v>
      </c>
      <c r="F865" t="str" cm="1">
        <f t="array" ref="F865">_xlfn.SWITCH(G865,
1,"Январь",
2,"Февраль",
3,"Март",
4,"Апрель",
5,"Май",
6,"Июнь",
7,"Июль",
8,"Август",
9,"Сентябрь",
10,"Октябрь",
11,"Ноябрь",
12,"Декабрь")</f>
        <v>Май</v>
      </c>
      <c r="G865">
        <f t="shared" si="54"/>
        <v>5</v>
      </c>
      <c r="H865">
        <f t="shared" si="55"/>
        <v>13</v>
      </c>
    </row>
    <row r="866" spans="1:8" x14ac:dyDescent="0.25">
      <c r="A866" s="1">
        <v>41773</v>
      </c>
      <c r="B866">
        <f>IF(AND('Сб, вс без доп рабочих дней'!B866=0,COUNTIFS('Доп выходной'!A:A,Календарь!A866)=0),1,0)</f>
        <v>1</v>
      </c>
      <c r="C866">
        <f t="shared" si="52"/>
        <v>2014</v>
      </c>
      <c r="D866" t="str" cm="1">
        <f t="array" ref="D866">_xlfn.SWITCH(E866,
1,"I квартал",
2,"II квартал",
3,"III квартал",
4,"IV квартал")</f>
        <v>II квартал</v>
      </c>
      <c r="E866">
        <f t="shared" si="53"/>
        <v>2</v>
      </c>
      <c r="F866" t="str" cm="1">
        <f t="array" ref="F866">_xlfn.SWITCH(G866,
1,"Январь",
2,"Февраль",
3,"Март",
4,"Апрель",
5,"Май",
6,"Июнь",
7,"Июль",
8,"Август",
9,"Сентябрь",
10,"Октябрь",
11,"Ноябрь",
12,"Декабрь")</f>
        <v>Май</v>
      </c>
      <c r="G866">
        <f t="shared" si="54"/>
        <v>5</v>
      </c>
      <c r="H866">
        <f t="shared" si="55"/>
        <v>14</v>
      </c>
    </row>
    <row r="867" spans="1:8" x14ac:dyDescent="0.25">
      <c r="A867" s="1">
        <v>41774</v>
      </c>
      <c r="B867">
        <f>IF(AND('Сб, вс без доп рабочих дней'!B867=0,COUNTIFS('Доп выходной'!A:A,Календарь!A867)=0),1,0)</f>
        <v>1</v>
      </c>
      <c r="C867">
        <f t="shared" si="52"/>
        <v>2014</v>
      </c>
      <c r="D867" t="str" cm="1">
        <f t="array" ref="D867">_xlfn.SWITCH(E867,
1,"I квартал",
2,"II квартал",
3,"III квартал",
4,"IV квартал")</f>
        <v>II квартал</v>
      </c>
      <c r="E867">
        <f t="shared" si="53"/>
        <v>2</v>
      </c>
      <c r="F867" t="str" cm="1">
        <f t="array" ref="F867">_xlfn.SWITCH(G867,
1,"Январь",
2,"Февраль",
3,"Март",
4,"Апрель",
5,"Май",
6,"Июнь",
7,"Июль",
8,"Август",
9,"Сентябрь",
10,"Октябрь",
11,"Ноябрь",
12,"Декабрь")</f>
        <v>Май</v>
      </c>
      <c r="G867">
        <f t="shared" si="54"/>
        <v>5</v>
      </c>
      <c r="H867">
        <f t="shared" si="55"/>
        <v>15</v>
      </c>
    </row>
    <row r="868" spans="1:8" x14ac:dyDescent="0.25">
      <c r="A868" s="1">
        <v>41775</v>
      </c>
      <c r="B868">
        <f>IF(AND('Сб, вс без доп рабочих дней'!B868=0,COUNTIFS('Доп выходной'!A:A,Календарь!A868)=0),1,0)</f>
        <v>1</v>
      </c>
      <c r="C868">
        <f t="shared" si="52"/>
        <v>2014</v>
      </c>
      <c r="D868" t="str" cm="1">
        <f t="array" ref="D868">_xlfn.SWITCH(E868,
1,"I квартал",
2,"II квартал",
3,"III квартал",
4,"IV квартал")</f>
        <v>II квартал</v>
      </c>
      <c r="E868">
        <f t="shared" si="53"/>
        <v>2</v>
      </c>
      <c r="F868" t="str" cm="1">
        <f t="array" ref="F868">_xlfn.SWITCH(G868,
1,"Январь",
2,"Февраль",
3,"Март",
4,"Апрель",
5,"Май",
6,"Июнь",
7,"Июль",
8,"Август",
9,"Сентябрь",
10,"Октябрь",
11,"Ноябрь",
12,"Декабрь")</f>
        <v>Май</v>
      </c>
      <c r="G868">
        <f t="shared" si="54"/>
        <v>5</v>
      </c>
      <c r="H868">
        <f t="shared" si="55"/>
        <v>16</v>
      </c>
    </row>
    <row r="869" spans="1:8" x14ac:dyDescent="0.25">
      <c r="A869" s="1">
        <v>41776</v>
      </c>
      <c r="B869">
        <f>IF(AND('Сб, вс без доп рабочих дней'!B869=0,COUNTIFS('Доп выходной'!A:A,Календарь!A869)=0),1,0)</f>
        <v>0</v>
      </c>
      <c r="C869">
        <f t="shared" si="52"/>
        <v>2014</v>
      </c>
      <c r="D869" t="str" cm="1">
        <f t="array" ref="D869">_xlfn.SWITCH(E869,
1,"I квартал",
2,"II квартал",
3,"III квартал",
4,"IV квартал")</f>
        <v>II квартал</v>
      </c>
      <c r="E869">
        <f t="shared" si="53"/>
        <v>2</v>
      </c>
      <c r="F869" t="str" cm="1">
        <f t="array" ref="F869">_xlfn.SWITCH(G869,
1,"Январь",
2,"Февраль",
3,"Март",
4,"Апрель",
5,"Май",
6,"Июнь",
7,"Июль",
8,"Август",
9,"Сентябрь",
10,"Октябрь",
11,"Ноябрь",
12,"Декабрь")</f>
        <v>Май</v>
      </c>
      <c r="G869">
        <f t="shared" si="54"/>
        <v>5</v>
      </c>
      <c r="H869">
        <f t="shared" si="55"/>
        <v>17</v>
      </c>
    </row>
    <row r="870" spans="1:8" x14ac:dyDescent="0.25">
      <c r="A870" s="1">
        <v>41777</v>
      </c>
      <c r="B870">
        <f>IF(AND('Сб, вс без доп рабочих дней'!B870=0,COUNTIFS('Доп выходной'!A:A,Календарь!A870)=0),1,0)</f>
        <v>0</v>
      </c>
      <c r="C870">
        <f t="shared" si="52"/>
        <v>2014</v>
      </c>
      <c r="D870" t="str" cm="1">
        <f t="array" ref="D870">_xlfn.SWITCH(E870,
1,"I квартал",
2,"II квартал",
3,"III квартал",
4,"IV квартал")</f>
        <v>II квартал</v>
      </c>
      <c r="E870">
        <f t="shared" si="53"/>
        <v>2</v>
      </c>
      <c r="F870" t="str" cm="1">
        <f t="array" ref="F870">_xlfn.SWITCH(G870,
1,"Январь",
2,"Февраль",
3,"Март",
4,"Апрель",
5,"Май",
6,"Июнь",
7,"Июль",
8,"Август",
9,"Сентябрь",
10,"Октябрь",
11,"Ноябрь",
12,"Декабрь")</f>
        <v>Май</v>
      </c>
      <c r="G870">
        <f t="shared" si="54"/>
        <v>5</v>
      </c>
      <c r="H870">
        <f t="shared" si="55"/>
        <v>18</v>
      </c>
    </row>
    <row r="871" spans="1:8" x14ac:dyDescent="0.25">
      <c r="A871" s="1">
        <v>41778</v>
      </c>
      <c r="B871">
        <f>IF(AND('Сб, вс без доп рабочих дней'!B871=0,COUNTIFS('Доп выходной'!A:A,Календарь!A871)=0),1,0)</f>
        <v>1</v>
      </c>
      <c r="C871">
        <f t="shared" si="52"/>
        <v>2014</v>
      </c>
      <c r="D871" t="str" cm="1">
        <f t="array" ref="D871">_xlfn.SWITCH(E871,
1,"I квартал",
2,"II квартал",
3,"III квартал",
4,"IV квартал")</f>
        <v>II квартал</v>
      </c>
      <c r="E871">
        <f t="shared" si="53"/>
        <v>2</v>
      </c>
      <c r="F871" t="str" cm="1">
        <f t="array" ref="F871">_xlfn.SWITCH(G871,
1,"Январь",
2,"Февраль",
3,"Март",
4,"Апрель",
5,"Май",
6,"Июнь",
7,"Июль",
8,"Август",
9,"Сентябрь",
10,"Октябрь",
11,"Ноябрь",
12,"Декабрь")</f>
        <v>Май</v>
      </c>
      <c r="G871">
        <f t="shared" si="54"/>
        <v>5</v>
      </c>
      <c r="H871">
        <f t="shared" si="55"/>
        <v>19</v>
      </c>
    </row>
    <row r="872" spans="1:8" x14ac:dyDescent="0.25">
      <c r="A872" s="1">
        <v>41779</v>
      </c>
      <c r="B872">
        <f>IF(AND('Сб, вс без доп рабочих дней'!B872=0,COUNTIFS('Доп выходной'!A:A,Календарь!A872)=0),1,0)</f>
        <v>1</v>
      </c>
      <c r="C872">
        <f t="shared" si="52"/>
        <v>2014</v>
      </c>
      <c r="D872" t="str" cm="1">
        <f t="array" ref="D872">_xlfn.SWITCH(E872,
1,"I квартал",
2,"II квартал",
3,"III квартал",
4,"IV квартал")</f>
        <v>II квартал</v>
      </c>
      <c r="E872">
        <f t="shared" si="53"/>
        <v>2</v>
      </c>
      <c r="F872" t="str" cm="1">
        <f t="array" ref="F872">_xlfn.SWITCH(G872,
1,"Январь",
2,"Февраль",
3,"Март",
4,"Апрель",
5,"Май",
6,"Июнь",
7,"Июль",
8,"Август",
9,"Сентябрь",
10,"Октябрь",
11,"Ноябрь",
12,"Декабрь")</f>
        <v>Май</v>
      </c>
      <c r="G872">
        <f t="shared" si="54"/>
        <v>5</v>
      </c>
      <c r="H872">
        <f t="shared" si="55"/>
        <v>20</v>
      </c>
    </row>
    <row r="873" spans="1:8" x14ac:dyDescent="0.25">
      <c r="A873" s="1">
        <v>41780</v>
      </c>
      <c r="B873">
        <f>IF(AND('Сб, вс без доп рабочих дней'!B873=0,COUNTIFS('Доп выходной'!A:A,Календарь!A873)=0),1,0)</f>
        <v>1</v>
      </c>
      <c r="C873">
        <f t="shared" si="52"/>
        <v>2014</v>
      </c>
      <c r="D873" t="str" cm="1">
        <f t="array" ref="D873">_xlfn.SWITCH(E873,
1,"I квартал",
2,"II квартал",
3,"III квартал",
4,"IV квартал")</f>
        <v>II квартал</v>
      </c>
      <c r="E873">
        <f t="shared" si="53"/>
        <v>2</v>
      </c>
      <c r="F873" t="str" cm="1">
        <f t="array" ref="F873">_xlfn.SWITCH(G873,
1,"Январь",
2,"Февраль",
3,"Март",
4,"Апрель",
5,"Май",
6,"Июнь",
7,"Июль",
8,"Август",
9,"Сентябрь",
10,"Октябрь",
11,"Ноябрь",
12,"Декабрь")</f>
        <v>Май</v>
      </c>
      <c r="G873">
        <f t="shared" si="54"/>
        <v>5</v>
      </c>
      <c r="H873">
        <f t="shared" si="55"/>
        <v>21</v>
      </c>
    </row>
    <row r="874" spans="1:8" x14ac:dyDescent="0.25">
      <c r="A874" s="1">
        <v>41781</v>
      </c>
      <c r="B874">
        <f>IF(AND('Сб, вс без доп рабочих дней'!B874=0,COUNTIFS('Доп выходной'!A:A,Календарь!A874)=0),1,0)</f>
        <v>1</v>
      </c>
      <c r="C874">
        <f t="shared" si="52"/>
        <v>2014</v>
      </c>
      <c r="D874" t="str" cm="1">
        <f t="array" ref="D874">_xlfn.SWITCH(E874,
1,"I квартал",
2,"II квартал",
3,"III квартал",
4,"IV квартал")</f>
        <v>II квартал</v>
      </c>
      <c r="E874">
        <f t="shared" si="53"/>
        <v>2</v>
      </c>
      <c r="F874" t="str" cm="1">
        <f t="array" ref="F874">_xlfn.SWITCH(G874,
1,"Январь",
2,"Февраль",
3,"Март",
4,"Апрель",
5,"Май",
6,"Июнь",
7,"Июль",
8,"Август",
9,"Сентябрь",
10,"Октябрь",
11,"Ноябрь",
12,"Декабрь")</f>
        <v>Май</v>
      </c>
      <c r="G874">
        <f t="shared" si="54"/>
        <v>5</v>
      </c>
      <c r="H874">
        <f t="shared" si="55"/>
        <v>22</v>
      </c>
    </row>
    <row r="875" spans="1:8" x14ac:dyDescent="0.25">
      <c r="A875" s="1">
        <v>41782</v>
      </c>
      <c r="B875">
        <f>IF(AND('Сб, вс без доп рабочих дней'!B875=0,COUNTIFS('Доп выходной'!A:A,Календарь!A875)=0),1,0)</f>
        <v>1</v>
      </c>
      <c r="C875">
        <f t="shared" si="52"/>
        <v>2014</v>
      </c>
      <c r="D875" t="str" cm="1">
        <f t="array" ref="D875">_xlfn.SWITCH(E875,
1,"I квартал",
2,"II квартал",
3,"III квартал",
4,"IV квартал")</f>
        <v>II квартал</v>
      </c>
      <c r="E875">
        <f t="shared" si="53"/>
        <v>2</v>
      </c>
      <c r="F875" t="str" cm="1">
        <f t="array" ref="F875">_xlfn.SWITCH(G875,
1,"Январь",
2,"Февраль",
3,"Март",
4,"Апрель",
5,"Май",
6,"Июнь",
7,"Июль",
8,"Август",
9,"Сентябрь",
10,"Октябрь",
11,"Ноябрь",
12,"Декабрь")</f>
        <v>Май</v>
      </c>
      <c r="G875">
        <f t="shared" si="54"/>
        <v>5</v>
      </c>
      <c r="H875">
        <f t="shared" si="55"/>
        <v>23</v>
      </c>
    </row>
    <row r="876" spans="1:8" x14ac:dyDescent="0.25">
      <c r="A876" s="1">
        <v>41783</v>
      </c>
      <c r="B876">
        <f>IF(AND('Сб, вс без доп рабочих дней'!B876=0,COUNTIFS('Доп выходной'!A:A,Календарь!A876)=0),1,0)</f>
        <v>0</v>
      </c>
      <c r="C876">
        <f t="shared" si="52"/>
        <v>2014</v>
      </c>
      <c r="D876" t="str" cm="1">
        <f t="array" ref="D876">_xlfn.SWITCH(E876,
1,"I квартал",
2,"II квартал",
3,"III квартал",
4,"IV квартал")</f>
        <v>II квартал</v>
      </c>
      <c r="E876">
        <f t="shared" si="53"/>
        <v>2</v>
      </c>
      <c r="F876" t="str" cm="1">
        <f t="array" ref="F876">_xlfn.SWITCH(G876,
1,"Январь",
2,"Февраль",
3,"Март",
4,"Апрель",
5,"Май",
6,"Июнь",
7,"Июль",
8,"Август",
9,"Сентябрь",
10,"Октябрь",
11,"Ноябрь",
12,"Декабрь")</f>
        <v>Май</v>
      </c>
      <c r="G876">
        <f t="shared" si="54"/>
        <v>5</v>
      </c>
      <c r="H876">
        <f t="shared" si="55"/>
        <v>24</v>
      </c>
    </row>
    <row r="877" spans="1:8" x14ac:dyDescent="0.25">
      <c r="A877" s="1">
        <v>41784</v>
      </c>
      <c r="B877">
        <f>IF(AND('Сб, вс без доп рабочих дней'!B877=0,COUNTIFS('Доп выходной'!A:A,Календарь!A877)=0),1,0)</f>
        <v>0</v>
      </c>
      <c r="C877">
        <f t="shared" si="52"/>
        <v>2014</v>
      </c>
      <c r="D877" t="str" cm="1">
        <f t="array" ref="D877">_xlfn.SWITCH(E877,
1,"I квартал",
2,"II квартал",
3,"III квартал",
4,"IV квартал")</f>
        <v>II квартал</v>
      </c>
      <c r="E877">
        <f t="shared" si="53"/>
        <v>2</v>
      </c>
      <c r="F877" t="str" cm="1">
        <f t="array" ref="F877">_xlfn.SWITCH(G877,
1,"Январь",
2,"Февраль",
3,"Март",
4,"Апрель",
5,"Май",
6,"Июнь",
7,"Июль",
8,"Август",
9,"Сентябрь",
10,"Октябрь",
11,"Ноябрь",
12,"Декабрь")</f>
        <v>Май</v>
      </c>
      <c r="G877">
        <f t="shared" si="54"/>
        <v>5</v>
      </c>
      <c r="H877">
        <f t="shared" si="55"/>
        <v>25</v>
      </c>
    </row>
    <row r="878" spans="1:8" x14ac:dyDescent="0.25">
      <c r="A878" s="1">
        <v>41785</v>
      </c>
      <c r="B878">
        <f>IF(AND('Сб, вс без доп рабочих дней'!B878=0,COUNTIFS('Доп выходной'!A:A,Календарь!A878)=0),1,0)</f>
        <v>1</v>
      </c>
      <c r="C878">
        <f t="shared" si="52"/>
        <v>2014</v>
      </c>
      <c r="D878" t="str" cm="1">
        <f t="array" ref="D878">_xlfn.SWITCH(E878,
1,"I квартал",
2,"II квартал",
3,"III квартал",
4,"IV квартал")</f>
        <v>II квартал</v>
      </c>
      <c r="E878">
        <f t="shared" si="53"/>
        <v>2</v>
      </c>
      <c r="F878" t="str" cm="1">
        <f t="array" ref="F878">_xlfn.SWITCH(G878,
1,"Январь",
2,"Февраль",
3,"Март",
4,"Апрель",
5,"Май",
6,"Июнь",
7,"Июль",
8,"Август",
9,"Сентябрь",
10,"Октябрь",
11,"Ноябрь",
12,"Декабрь")</f>
        <v>Май</v>
      </c>
      <c r="G878">
        <f t="shared" si="54"/>
        <v>5</v>
      </c>
      <c r="H878">
        <f t="shared" si="55"/>
        <v>26</v>
      </c>
    </row>
    <row r="879" spans="1:8" x14ac:dyDescent="0.25">
      <c r="A879" s="1">
        <v>41786</v>
      </c>
      <c r="B879">
        <f>IF(AND('Сб, вс без доп рабочих дней'!B879=0,COUNTIFS('Доп выходной'!A:A,Календарь!A879)=0),1,0)</f>
        <v>1</v>
      </c>
      <c r="C879">
        <f t="shared" si="52"/>
        <v>2014</v>
      </c>
      <c r="D879" t="str" cm="1">
        <f t="array" ref="D879">_xlfn.SWITCH(E879,
1,"I квартал",
2,"II квартал",
3,"III квартал",
4,"IV квартал")</f>
        <v>II квартал</v>
      </c>
      <c r="E879">
        <f t="shared" si="53"/>
        <v>2</v>
      </c>
      <c r="F879" t="str" cm="1">
        <f t="array" ref="F879">_xlfn.SWITCH(G879,
1,"Январь",
2,"Февраль",
3,"Март",
4,"Апрель",
5,"Май",
6,"Июнь",
7,"Июль",
8,"Август",
9,"Сентябрь",
10,"Октябрь",
11,"Ноябрь",
12,"Декабрь")</f>
        <v>Май</v>
      </c>
      <c r="G879">
        <f t="shared" si="54"/>
        <v>5</v>
      </c>
      <c r="H879">
        <f t="shared" si="55"/>
        <v>27</v>
      </c>
    </row>
    <row r="880" spans="1:8" x14ac:dyDescent="0.25">
      <c r="A880" s="1">
        <v>41787</v>
      </c>
      <c r="B880">
        <f>IF(AND('Сб, вс без доп рабочих дней'!B880=0,COUNTIFS('Доп выходной'!A:A,Календарь!A880)=0),1,0)</f>
        <v>1</v>
      </c>
      <c r="C880">
        <f t="shared" si="52"/>
        <v>2014</v>
      </c>
      <c r="D880" t="str" cm="1">
        <f t="array" ref="D880">_xlfn.SWITCH(E880,
1,"I квартал",
2,"II квартал",
3,"III квартал",
4,"IV квартал")</f>
        <v>II квартал</v>
      </c>
      <c r="E880">
        <f t="shared" si="53"/>
        <v>2</v>
      </c>
      <c r="F880" t="str" cm="1">
        <f t="array" ref="F880">_xlfn.SWITCH(G880,
1,"Январь",
2,"Февраль",
3,"Март",
4,"Апрель",
5,"Май",
6,"Июнь",
7,"Июль",
8,"Август",
9,"Сентябрь",
10,"Октябрь",
11,"Ноябрь",
12,"Декабрь")</f>
        <v>Май</v>
      </c>
      <c r="G880">
        <f t="shared" si="54"/>
        <v>5</v>
      </c>
      <c r="H880">
        <f t="shared" si="55"/>
        <v>28</v>
      </c>
    </row>
    <row r="881" spans="1:8" x14ac:dyDescent="0.25">
      <c r="A881" s="1">
        <v>41788</v>
      </c>
      <c r="B881">
        <f>IF(AND('Сб, вс без доп рабочих дней'!B881=0,COUNTIFS('Доп выходной'!A:A,Календарь!A881)=0),1,0)</f>
        <v>1</v>
      </c>
      <c r="C881">
        <f t="shared" si="52"/>
        <v>2014</v>
      </c>
      <c r="D881" t="str" cm="1">
        <f t="array" ref="D881">_xlfn.SWITCH(E881,
1,"I квартал",
2,"II квартал",
3,"III квартал",
4,"IV квартал")</f>
        <v>II квартал</v>
      </c>
      <c r="E881">
        <f t="shared" si="53"/>
        <v>2</v>
      </c>
      <c r="F881" t="str" cm="1">
        <f t="array" ref="F881">_xlfn.SWITCH(G881,
1,"Январь",
2,"Февраль",
3,"Март",
4,"Апрель",
5,"Май",
6,"Июнь",
7,"Июль",
8,"Август",
9,"Сентябрь",
10,"Октябрь",
11,"Ноябрь",
12,"Декабрь")</f>
        <v>Май</v>
      </c>
      <c r="G881">
        <f t="shared" si="54"/>
        <v>5</v>
      </c>
      <c r="H881">
        <f t="shared" si="55"/>
        <v>29</v>
      </c>
    </row>
    <row r="882" spans="1:8" x14ac:dyDescent="0.25">
      <c r="A882" s="1">
        <v>41789</v>
      </c>
      <c r="B882">
        <f>IF(AND('Сб, вс без доп рабочих дней'!B882=0,COUNTIFS('Доп выходной'!A:A,Календарь!A882)=0),1,0)</f>
        <v>1</v>
      </c>
      <c r="C882">
        <f t="shared" si="52"/>
        <v>2014</v>
      </c>
      <c r="D882" t="str" cm="1">
        <f t="array" ref="D882">_xlfn.SWITCH(E882,
1,"I квартал",
2,"II квартал",
3,"III квартал",
4,"IV квартал")</f>
        <v>II квартал</v>
      </c>
      <c r="E882">
        <f t="shared" si="53"/>
        <v>2</v>
      </c>
      <c r="F882" t="str" cm="1">
        <f t="array" ref="F882">_xlfn.SWITCH(G882,
1,"Январь",
2,"Февраль",
3,"Март",
4,"Апрель",
5,"Май",
6,"Июнь",
7,"Июль",
8,"Август",
9,"Сентябрь",
10,"Октябрь",
11,"Ноябрь",
12,"Декабрь")</f>
        <v>Май</v>
      </c>
      <c r="G882">
        <f t="shared" si="54"/>
        <v>5</v>
      </c>
      <c r="H882">
        <f t="shared" si="55"/>
        <v>30</v>
      </c>
    </row>
    <row r="883" spans="1:8" x14ac:dyDescent="0.25">
      <c r="A883" s="1">
        <v>41790</v>
      </c>
      <c r="B883">
        <f>IF(AND('Сб, вс без доп рабочих дней'!B883=0,COUNTIFS('Доп выходной'!A:A,Календарь!A883)=0),1,0)</f>
        <v>0</v>
      </c>
      <c r="C883">
        <f t="shared" si="52"/>
        <v>2014</v>
      </c>
      <c r="D883" t="str" cm="1">
        <f t="array" ref="D883">_xlfn.SWITCH(E883,
1,"I квартал",
2,"II квартал",
3,"III квартал",
4,"IV квартал")</f>
        <v>II квартал</v>
      </c>
      <c r="E883">
        <f t="shared" si="53"/>
        <v>2</v>
      </c>
      <c r="F883" t="str" cm="1">
        <f t="array" ref="F883">_xlfn.SWITCH(G883,
1,"Январь",
2,"Февраль",
3,"Март",
4,"Апрель",
5,"Май",
6,"Июнь",
7,"Июль",
8,"Август",
9,"Сентябрь",
10,"Октябрь",
11,"Ноябрь",
12,"Декабрь")</f>
        <v>Май</v>
      </c>
      <c r="G883">
        <f t="shared" si="54"/>
        <v>5</v>
      </c>
      <c r="H883">
        <f t="shared" si="55"/>
        <v>31</v>
      </c>
    </row>
    <row r="884" spans="1:8" x14ac:dyDescent="0.25">
      <c r="A884" s="1">
        <v>41791</v>
      </c>
      <c r="B884">
        <f>IF(AND('Сб, вс без доп рабочих дней'!B884=0,COUNTIFS('Доп выходной'!A:A,Календарь!A884)=0),1,0)</f>
        <v>0</v>
      </c>
      <c r="C884">
        <f t="shared" si="52"/>
        <v>2014</v>
      </c>
      <c r="D884" t="str" cm="1">
        <f t="array" ref="D884">_xlfn.SWITCH(E884,
1,"I квартал",
2,"II квартал",
3,"III квартал",
4,"IV квартал")</f>
        <v>II квартал</v>
      </c>
      <c r="E884">
        <f t="shared" si="53"/>
        <v>2</v>
      </c>
      <c r="F884" t="str" cm="1">
        <f t="array" ref="F884">_xlfn.SWITCH(G884,
1,"Январь",
2,"Февраль",
3,"Март",
4,"Апрель",
5,"Май",
6,"Июнь",
7,"Июль",
8,"Август",
9,"Сентябрь",
10,"Октябрь",
11,"Ноябрь",
12,"Декабрь")</f>
        <v>Июнь</v>
      </c>
      <c r="G884">
        <f t="shared" si="54"/>
        <v>6</v>
      </c>
      <c r="H884">
        <f t="shared" si="55"/>
        <v>1</v>
      </c>
    </row>
    <row r="885" spans="1:8" x14ac:dyDescent="0.25">
      <c r="A885" s="1">
        <v>41792</v>
      </c>
      <c r="B885">
        <f>IF(AND('Сб, вс без доп рабочих дней'!B885=0,COUNTIFS('Доп выходной'!A:A,Календарь!A885)=0),1,0)</f>
        <v>1</v>
      </c>
      <c r="C885">
        <f t="shared" si="52"/>
        <v>2014</v>
      </c>
      <c r="D885" t="str" cm="1">
        <f t="array" ref="D885">_xlfn.SWITCH(E885,
1,"I квартал",
2,"II квартал",
3,"III квартал",
4,"IV квартал")</f>
        <v>II квартал</v>
      </c>
      <c r="E885">
        <f t="shared" si="53"/>
        <v>2</v>
      </c>
      <c r="F885" t="str" cm="1">
        <f t="array" ref="F885">_xlfn.SWITCH(G885,
1,"Январь",
2,"Февраль",
3,"Март",
4,"Апрель",
5,"Май",
6,"Июнь",
7,"Июль",
8,"Август",
9,"Сентябрь",
10,"Октябрь",
11,"Ноябрь",
12,"Декабрь")</f>
        <v>Июнь</v>
      </c>
      <c r="G885">
        <f t="shared" si="54"/>
        <v>6</v>
      </c>
      <c r="H885">
        <f t="shared" si="55"/>
        <v>2</v>
      </c>
    </row>
    <row r="886" spans="1:8" x14ac:dyDescent="0.25">
      <c r="A886" s="1">
        <v>41793</v>
      </c>
      <c r="B886">
        <f>IF(AND('Сб, вс без доп рабочих дней'!B886=0,COUNTIFS('Доп выходной'!A:A,Календарь!A886)=0),1,0)</f>
        <v>1</v>
      </c>
      <c r="C886">
        <f t="shared" si="52"/>
        <v>2014</v>
      </c>
      <c r="D886" t="str" cm="1">
        <f t="array" ref="D886">_xlfn.SWITCH(E886,
1,"I квартал",
2,"II квартал",
3,"III квартал",
4,"IV квартал")</f>
        <v>II квартал</v>
      </c>
      <c r="E886">
        <f t="shared" si="53"/>
        <v>2</v>
      </c>
      <c r="F886" t="str" cm="1">
        <f t="array" ref="F886">_xlfn.SWITCH(G886,
1,"Январь",
2,"Февраль",
3,"Март",
4,"Апрель",
5,"Май",
6,"Июнь",
7,"Июль",
8,"Август",
9,"Сентябрь",
10,"Октябрь",
11,"Ноябрь",
12,"Декабрь")</f>
        <v>Июнь</v>
      </c>
      <c r="G886">
        <f t="shared" si="54"/>
        <v>6</v>
      </c>
      <c r="H886">
        <f t="shared" si="55"/>
        <v>3</v>
      </c>
    </row>
    <row r="887" spans="1:8" x14ac:dyDescent="0.25">
      <c r="A887" s="1">
        <v>41794</v>
      </c>
      <c r="B887">
        <f>IF(AND('Сб, вс без доп рабочих дней'!B887=0,COUNTIFS('Доп выходной'!A:A,Календарь!A887)=0),1,0)</f>
        <v>1</v>
      </c>
      <c r="C887">
        <f t="shared" si="52"/>
        <v>2014</v>
      </c>
      <c r="D887" t="str" cm="1">
        <f t="array" ref="D887">_xlfn.SWITCH(E887,
1,"I квартал",
2,"II квартал",
3,"III квартал",
4,"IV квартал")</f>
        <v>II квартал</v>
      </c>
      <c r="E887">
        <f t="shared" si="53"/>
        <v>2</v>
      </c>
      <c r="F887" t="str" cm="1">
        <f t="array" ref="F887">_xlfn.SWITCH(G887,
1,"Январь",
2,"Февраль",
3,"Март",
4,"Апрель",
5,"Май",
6,"Июнь",
7,"Июль",
8,"Август",
9,"Сентябрь",
10,"Октябрь",
11,"Ноябрь",
12,"Декабрь")</f>
        <v>Июнь</v>
      </c>
      <c r="G887">
        <f t="shared" si="54"/>
        <v>6</v>
      </c>
      <c r="H887">
        <f t="shared" si="55"/>
        <v>4</v>
      </c>
    </row>
    <row r="888" spans="1:8" x14ac:dyDescent="0.25">
      <c r="A888" s="1">
        <v>41795</v>
      </c>
      <c r="B888">
        <f>IF(AND('Сб, вс без доп рабочих дней'!B888=0,COUNTIFS('Доп выходной'!A:A,Календарь!A888)=0),1,0)</f>
        <v>1</v>
      </c>
      <c r="C888">
        <f t="shared" si="52"/>
        <v>2014</v>
      </c>
      <c r="D888" t="str" cm="1">
        <f t="array" ref="D888">_xlfn.SWITCH(E888,
1,"I квартал",
2,"II квартал",
3,"III квартал",
4,"IV квартал")</f>
        <v>II квартал</v>
      </c>
      <c r="E888">
        <f t="shared" si="53"/>
        <v>2</v>
      </c>
      <c r="F888" t="str" cm="1">
        <f t="array" ref="F888">_xlfn.SWITCH(G888,
1,"Январь",
2,"Февраль",
3,"Март",
4,"Апрель",
5,"Май",
6,"Июнь",
7,"Июль",
8,"Август",
9,"Сентябрь",
10,"Октябрь",
11,"Ноябрь",
12,"Декабрь")</f>
        <v>Июнь</v>
      </c>
      <c r="G888">
        <f t="shared" si="54"/>
        <v>6</v>
      </c>
      <c r="H888">
        <f t="shared" si="55"/>
        <v>5</v>
      </c>
    </row>
    <row r="889" spans="1:8" x14ac:dyDescent="0.25">
      <c r="A889" s="1">
        <v>41796</v>
      </c>
      <c r="B889">
        <f>IF(AND('Сб, вс без доп рабочих дней'!B889=0,COUNTIFS('Доп выходной'!A:A,Календарь!A889)=0),1,0)</f>
        <v>1</v>
      </c>
      <c r="C889">
        <f t="shared" si="52"/>
        <v>2014</v>
      </c>
      <c r="D889" t="str" cm="1">
        <f t="array" ref="D889">_xlfn.SWITCH(E889,
1,"I квартал",
2,"II квартал",
3,"III квартал",
4,"IV квартал")</f>
        <v>II квартал</v>
      </c>
      <c r="E889">
        <f t="shared" si="53"/>
        <v>2</v>
      </c>
      <c r="F889" t="str" cm="1">
        <f t="array" ref="F889">_xlfn.SWITCH(G889,
1,"Январь",
2,"Февраль",
3,"Март",
4,"Апрель",
5,"Май",
6,"Июнь",
7,"Июль",
8,"Август",
9,"Сентябрь",
10,"Октябрь",
11,"Ноябрь",
12,"Декабрь")</f>
        <v>Июнь</v>
      </c>
      <c r="G889">
        <f t="shared" si="54"/>
        <v>6</v>
      </c>
      <c r="H889">
        <f t="shared" si="55"/>
        <v>6</v>
      </c>
    </row>
    <row r="890" spans="1:8" x14ac:dyDescent="0.25">
      <c r="A890" s="1">
        <v>41797</v>
      </c>
      <c r="B890">
        <f>IF(AND('Сб, вс без доп рабочих дней'!B890=0,COUNTIFS('Доп выходной'!A:A,Календарь!A890)=0),1,0)</f>
        <v>0</v>
      </c>
      <c r="C890">
        <f t="shared" si="52"/>
        <v>2014</v>
      </c>
      <c r="D890" t="str" cm="1">
        <f t="array" ref="D890">_xlfn.SWITCH(E890,
1,"I квартал",
2,"II квартал",
3,"III квартал",
4,"IV квартал")</f>
        <v>II квартал</v>
      </c>
      <c r="E890">
        <f t="shared" si="53"/>
        <v>2</v>
      </c>
      <c r="F890" t="str" cm="1">
        <f t="array" ref="F890">_xlfn.SWITCH(G890,
1,"Январь",
2,"Февраль",
3,"Март",
4,"Апрель",
5,"Май",
6,"Июнь",
7,"Июль",
8,"Август",
9,"Сентябрь",
10,"Октябрь",
11,"Ноябрь",
12,"Декабрь")</f>
        <v>Июнь</v>
      </c>
      <c r="G890">
        <f t="shared" si="54"/>
        <v>6</v>
      </c>
      <c r="H890">
        <f t="shared" si="55"/>
        <v>7</v>
      </c>
    </row>
    <row r="891" spans="1:8" x14ac:dyDescent="0.25">
      <c r="A891" s="1">
        <v>41798</v>
      </c>
      <c r="B891">
        <f>IF(AND('Сб, вс без доп рабочих дней'!B891=0,COUNTIFS('Доп выходной'!A:A,Календарь!A891)=0),1,0)</f>
        <v>0</v>
      </c>
      <c r="C891">
        <f t="shared" si="52"/>
        <v>2014</v>
      </c>
      <c r="D891" t="str" cm="1">
        <f t="array" ref="D891">_xlfn.SWITCH(E891,
1,"I квартал",
2,"II квартал",
3,"III квартал",
4,"IV квартал")</f>
        <v>II квартал</v>
      </c>
      <c r="E891">
        <f t="shared" si="53"/>
        <v>2</v>
      </c>
      <c r="F891" t="str" cm="1">
        <f t="array" ref="F891">_xlfn.SWITCH(G891,
1,"Январь",
2,"Февраль",
3,"Март",
4,"Апрель",
5,"Май",
6,"Июнь",
7,"Июль",
8,"Август",
9,"Сентябрь",
10,"Октябрь",
11,"Ноябрь",
12,"Декабрь")</f>
        <v>Июнь</v>
      </c>
      <c r="G891">
        <f t="shared" si="54"/>
        <v>6</v>
      </c>
      <c r="H891">
        <f t="shared" si="55"/>
        <v>8</v>
      </c>
    </row>
    <row r="892" spans="1:8" x14ac:dyDescent="0.25">
      <c r="A892" s="1">
        <v>41799</v>
      </c>
      <c r="B892">
        <f>IF(AND('Сб, вс без доп рабочих дней'!B892=0,COUNTIFS('Доп выходной'!A:A,Календарь!A892)=0),1,0)</f>
        <v>1</v>
      </c>
      <c r="C892">
        <f t="shared" si="52"/>
        <v>2014</v>
      </c>
      <c r="D892" t="str" cm="1">
        <f t="array" ref="D892">_xlfn.SWITCH(E892,
1,"I квартал",
2,"II квартал",
3,"III квартал",
4,"IV квартал")</f>
        <v>II квартал</v>
      </c>
      <c r="E892">
        <f t="shared" si="53"/>
        <v>2</v>
      </c>
      <c r="F892" t="str" cm="1">
        <f t="array" ref="F892">_xlfn.SWITCH(G892,
1,"Январь",
2,"Февраль",
3,"Март",
4,"Апрель",
5,"Май",
6,"Июнь",
7,"Июль",
8,"Август",
9,"Сентябрь",
10,"Октябрь",
11,"Ноябрь",
12,"Декабрь")</f>
        <v>Июнь</v>
      </c>
      <c r="G892">
        <f t="shared" si="54"/>
        <v>6</v>
      </c>
      <c r="H892">
        <f t="shared" si="55"/>
        <v>9</v>
      </c>
    </row>
    <row r="893" spans="1:8" x14ac:dyDescent="0.25">
      <c r="A893" s="1">
        <v>41800</v>
      </c>
      <c r="B893">
        <f>IF(AND('Сб, вс без доп рабочих дней'!B893=0,COUNTIFS('Доп выходной'!A:A,Календарь!A893)=0),1,0)</f>
        <v>1</v>
      </c>
      <c r="C893">
        <f t="shared" si="52"/>
        <v>2014</v>
      </c>
      <c r="D893" t="str" cm="1">
        <f t="array" ref="D893">_xlfn.SWITCH(E893,
1,"I квартал",
2,"II квартал",
3,"III квартал",
4,"IV квартал")</f>
        <v>II квартал</v>
      </c>
      <c r="E893">
        <f t="shared" si="53"/>
        <v>2</v>
      </c>
      <c r="F893" t="str" cm="1">
        <f t="array" ref="F893">_xlfn.SWITCH(G893,
1,"Январь",
2,"Февраль",
3,"Март",
4,"Апрель",
5,"Май",
6,"Июнь",
7,"Июль",
8,"Август",
9,"Сентябрь",
10,"Октябрь",
11,"Ноябрь",
12,"Декабрь")</f>
        <v>Июнь</v>
      </c>
      <c r="G893">
        <f t="shared" si="54"/>
        <v>6</v>
      </c>
      <c r="H893">
        <f t="shared" si="55"/>
        <v>10</v>
      </c>
    </row>
    <row r="894" spans="1:8" x14ac:dyDescent="0.25">
      <c r="A894" s="1">
        <v>41801</v>
      </c>
      <c r="B894">
        <f>IF(AND('Сб, вс без доп рабочих дней'!B894=0,COUNTIFS('Доп выходной'!A:A,Календарь!A894)=0),1,0)</f>
        <v>1</v>
      </c>
      <c r="C894">
        <f t="shared" si="52"/>
        <v>2014</v>
      </c>
      <c r="D894" t="str" cm="1">
        <f t="array" ref="D894">_xlfn.SWITCH(E894,
1,"I квартал",
2,"II квартал",
3,"III квартал",
4,"IV квартал")</f>
        <v>II квартал</v>
      </c>
      <c r="E894">
        <f t="shared" si="53"/>
        <v>2</v>
      </c>
      <c r="F894" t="str" cm="1">
        <f t="array" ref="F894">_xlfn.SWITCH(G894,
1,"Январь",
2,"Февраль",
3,"Март",
4,"Апрель",
5,"Май",
6,"Июнь",
7,"Июль",
8,"Август",
9,"Сентябрь",
10,"Октябрь",
11,"Ноябрь",
12,"Декабрь")</f>
        <v>Июнь</v>
      </c>
      <c r="G894">
        <f t="shared" si="54"/>
        <v>6</v>
      </c>
      <c r="H894">
        <f t="shared" si="55"/>
        <v>11</v>
      </c>
    </row>
    <row r="895" spans="1:8" x14ac:dyDescent="0.25">
      <c r="A895" s="1">
        <v>41802</v>
      </c>
      <c r="B895">
        <f>IF(AND('Сб, вс без доп рабочих дней'!B895=0,COUNTIFS('Доп выходной'!A:A,Календарь!A895)=0),1,0)</f>
        <v>0</v>
      </c>
      <c r="C895">
        <f t="shared" si="52"/>
        <v>2014</v>
      </c>
      <c r="D895" t="str" cm="1">
        <f t="array" ref="D895">_xlfn.SWITCH(E895,
1,"I квартал",
2,"II квартал",
3,"III квартал",
4,"IV квартал")</f>
        <v>II квартал</v>
      </c>
      <c r="E895">
        <f t="shared" si="53"/>
        <v>2</v>
      </c>
      <c r="F895" t="str" cm="1">
        <f t="array" ref="F895">_xlfn.SWITCH(G895,
1,"Январь",
2,"Февраль",
3,"Март",
4,"Апрель",
5,"Май",
6,"Июнь",
7,"Июль",
8,"Август",
9,"Сентябрь",
10,"Октябрь",
11,"Ноябрь",
12,"Декабрь")</f>
        <v>Июнь</v>
      </c>
      <c r="G895">
        <f t="shared" si="54"/>
        <v>6</v>
      </c>
      <c r="H895">
        <f t="shared" si="55"/>
        <v>12</v>
      </c>
    </row>
    <row r="896" spans="1:8" x14ac:dyDescent="0.25">
      <c r="A896" s="1">
        <v>41803</v>
      </c>
      <c r="B896">
        <f>IF(AND('Сб, вс без доп рабочих дней'!B896=0,COUNTIFS('Доп выходной'!A:A,Календарь!A896)=0),1,0)</f>
        <v>0</v>
      </c>
      <c r="C896">
        <f t="shared" si="52"/>
        <v>2014</v>
      </c>
      <c r="D896" t="str" cm="1">
        <f t="array" ref="D896">_xlfn.SWITCH(E896,
1,"I квартал",
2,"II квартал",
3,"III квартал",
4,"IV квартал")</f>
        <v>II квартал</v>
      </c>
      <c r="E896">
        <f t="shared" si="53"/>
        <v>2</v>
      </c>
      <c r="F896" t="str" cm="1">
        <f t="array" ref="F896">_xlfn.SWITCH(G896,
1,"Январь",
2,"Февраль",
3,"Март",
4,"Апрель",
5,"Май",
6,"Июнь",
7,"Июль",
8,"Август",
9,"Сентябрь",
10,"Октябрь",
11,"Ноябрь",
12,"Декабрь")</f>
        <v>Июнь</v>
      </c>
      <c r="G896">
        <f t="shared" si="54"/>
        <v>6</v>
      </c>
      <c r="H896">
        <f t="shared" si="55"/>
        <v>13</v>
      </c>
    </row>
    <row r="897" spans="1:8" x14ac:dyDescent="0.25">
      <c r="A897" s="1">
        <v>41804</v>
      </c>
      <c r="B897">
        <f>IF(AND('Сб, вс без доп рабочих дней'!B897=0,COUNTIFS('Доп выходной'!A:A,Календарь!A897)=0),1,0)</f>
        <v>0</v>
      </c>
      <c r="C897">
        <f t="shared" si="52"/>
        <v>2014</v>
      </c>
      <c r="D897" t="str" cm="1">
        <f t="array" ref="D897">_xlfn.SWITCH(E897,
1,"I квартал",
2,"II квартал",
3,"III квартал",
4,"IV квартал")</f>
        <v>II квартал</v>
      </c>
      <c r="E897">
        <f t="shared" si="53"/>
        <v>2</v>
      </c>
      <c r="F897" t="str" cm="1">
        <f t="array" ref="F897">_xlfn.SWITCH(G897,
1,"Январь",
2,"Февраль",
3,"Март",
4,"Апрель",
5,"Май",
6,"Июнь",
7,"Июль",
8,"Август",
9,"Сентябрь",
10,"Октябрь",
11,"Ноябрь",
12,"Декабрь")</f>
        <v>Июнь</v>
      </c>
      <c r="G897">
        <f t="shared" si="54"/>
        <v>6</v>
      </c>
      <c r="H897">
        <f t="shared" si="55"/>
        <v>14</v>
      </c>
    </row>
    <row r="898" spans="1:8" x14ac:dyDescent="0.25">
      <c r="A898" s="1">
        <v>41805</v>
      </c>
      <c r="B898">
        <f>IF(AND('Сб, вс без доп рабочих дней'!B898=0,COUNTIFS('Доп выходной'!A:A,Календарь!A898)=0),1,0)</f>
        <v>0</v>
      </c>
      <c r="C898">
        <f t="shared" si="52"/>
        <v>2014</v>
      </c>
      <c r="D898" t="str" cm="1">
        <f t="array" ref="D898">_xlfn.SWITCH(E898,
1,"I квартал",
2,"II квартал",
3,"III квартал",
4,"IV квартал")</f>
        <v>II квартал</v>
      </c>
      <c r="E898">
        <f t="shared" si="53"/>
        <v>2</v>
      </c>
      <c r="F898" t="str" cm="1">
        <f t="array" ref="F898">_xlfn.SWITCH(G898,
1,"Январь",
2,"Февраль",
3,"Март",
4,"Апрель",
5,"Май",
6,"Июнь",
7,"Июль",
8,"Август",
9,"Сентябрь",
10,"Октябрь",
11,"Ноябрь",
12,"Декабрь")</f>
        <v>Июнь</v>
      </c>
      <c r="G898">
        <f t="shared" si="54"/>
        <v>6</v>
      </c>
      <c r="H898">
        <f t="shared" si="55"/>
        <v>15</v>
      </c>
    </row>
    <row r="899" spans="1:8" x14ac:dyDescent="0.25">
      <c r="A899" s="1">
        <v>41806</v>
      </c>
      <c r="B899">
        <f>IF(AND('Сб, вс без доп рабочих дней'!B899=0,COUNTIFS('Доп выходной'!A:A,Календарь!A899)=0),1,0)</f>
        <v>1</v>
      </c>
      <c r="C899">
        <f t="shared" ref="C899:C962" si="56">YEAR(A899)</f>
        <v>2014</v>
      </c>
      <c r="D899" t="str" cm="1">
        <f t="array" ref="D899">_xlfn.SWITCH(E899,
1,"I квартал",
2,"II квартал",
3,"III квартал",
4,"IV квартал")</f>
        <v>II квартал</v>
      </c>
      <c r="E899">
        <f t="shared" ref="E899:E962" si="57">ROUNDUP(MONTH(A899)/3,0)</f>
        <v>2</v>
      </c>
      <c r="F899" t="str" cm="1">
        <f t="array" ref="F899">_xlfn.SWITCH(G899,
1,"Январь",
2,"Февраль",
3,"Март",
4,"Апрель",
5,"Май",
6,"Июнь",
7,"Июль",
8,"Август",
9,"Сентябрь",
10,"Октябрь",
11,"Ноябрь",
12,"Декабрь")</f>
        <v>Июнь</v>
      </c>
      <c r="G899">
        <f t="shared" ref="G899:G962" si="58">MONTH(A899)</f>
        <v>6</v>
      </c>
      <c r="H899">
        <f t="shared" ref="H899:H962" si="59">DAY(A899)</f>
        <v>16</v>
      </c>
    </row>
    <row r="900" spans="1:8" x14ac:dyDescent="0.25">
      <c r="A900" s="1">
        <v>41807</v>
      </c>
      <c r="B900">
        <f>IF(AND('Сб, вс без доп рабочих дней'!B900=0,COUNTIFS('Доп выходной'!A:A,Календарь!A900)=0),1,0)</f>
        <v>1</v>
      </c>
      <c r="C900">
        <f t="shared" si="56"/>
        <v>2014</v>
      </c>
      <c r="D900" t="str" cm="1">
        <f t="array" ref="D900">_xlfn.SWITCH(E900,
1,"I квартал",
2,"II квартал",
3,"III квартал",
4,"IV квартал")</f>
        <v>II квартал</v>
      </c>
      <c r="E900">
        <f t="shared" si="57"/>
        <v>2</v>
      </c>
      <c r="F900" t="str" cm="1">
        <f t="array" ref="F900">_xlfn.SWITCH(G900,
1,"Январь",
2,"Февраль",
3,"Март",
4,"Апрель",
5,"Май",
6,"Июнь",
7,"Июль",
8,"Август",
9,"Сентябрь",
10,"Октябрь",
11,"Ноябрь",
12,"Декабрь")</f>
        <v>Июнь</v>
      </c>
      <c r="G900">
        <f t="shared" si="58"/>
        <v>6</v>
      </c>
      <c r="H900">
        <f t="shared" si="59"/>
        <v>17</v>
      </c>
    </row>
    <row r="901" spans="1:8" x14ac:dyDescent="0.25">
      <c r="A901" s="1">
        <v>41808</v>
      </c>
      <c r="B901">
        <f>IF(AND('Сб, вс без доп рабочих дней'!B901=0,COUNTIFS('Доп выходной'!A:A,Календарь!A901)=0),1,0)</f>
        <v>1</v>
      </c>
      <c r="C901">
        <f t="shared" si="56"/>
        <v>2014</v>
      </c>
      <c r="D901" t="str" cm="1">
        <f t="array" ref="D901">_xlfn.SWITCH(E901,
1,"I квартал",
2,"II квартал",
3,"III квартал",
4,"IV квартал")</f>
        <v>II квартал</v>
      </c>
      <c r="E901">
        <f t="shared" si="57"/>
        <v>2</v>
      </c>
      <c r="F901" t="str" cm="1">
        <f t="array" ref="F901">_xlfn.SWITCH(G901,
1,"Январь",
2,"Февраль",
3,"Март",
4,"Апрель",
5,"Май",
6,"Июнь",
7,"Июль",
8,"Август",
9,"Сентябрь",
10,"Октябрь",
11,"Ноябрь",
12,"Декабрь")</f>
        <v>Июнь</v>
      </c>
      <c r="G901">
        <f t="shared" si="58"/>
        <v>6</v>
      </c>
      <c r="H901">
        <f t="shared" si="59"/>
        <v>18</v>
      </c>
    </row>
    <row r="902" spans="1:8" x14ac:dyDescent="0.25">
      <c r="A902" s="1">
        <v>41809</v>
      </c>
      <c r="B902">
        <f>IF(AND('Сб, вс без доп рабочих дней'!B902=0,COUNTIFS('Доп выходной'!A:A,Календарь!A902)=0),1,0)</f>
        <v>1</v>
      </c>
      <c r="C902">
        <f t="shared" si="56"/>
        <v>2014</v>
      </c>
      <c r="D902" t="str" cm="1">
        <f t="array" ref="D902">_xlfn.SWITCH(E902,
1,"I квартал",
2,"II квартал",
3,"III квартал",
4,"IV квартал")</f>
        <v>II квартал</v>
      </c>
      <c r="E902">
        <f t="shared" si="57"/>
        <v>2</v>
      </c>
      <c r="F902" t="str" cm="1">
        <f t="array" ref="F902">_xlfn.SWITCH(G902,
1,"Январь",
2,"Февраль",
3,"Март",
4,"Апрель",
5,"Май",
6,"Июнь",
7,"Июль",
8,"Август",
9,"Сентябрь",
10,"Октябрь",
11,"Ноябрь",
12,"Декабрь")</f>
        <v>Июнь</v>
      </c>
      <c r="G902">
        <f t="shared" si="58"/>
        <v>6</v>
      </c>
      <c r="H902">
        <f t="shared" si="59"/>
        <v>19</v>
      </c>
    </row>
    <row r="903" spans="1:8" x14ac:dyDescent="0.25">
      <c r="A903" s="1">
        <v>41810</v>
      </c>
      <c r="B903">
        <f>IF(AND('Сб, вс без доп рабочих дней'!B903=0,COUNTIFS('Доп выходной'!A:A,Календарь!A903)=0),1,0)</f>
        <v>1</v>
      </c>
      <c r="C903">
        <f t="shared" si="56"/>
        <v>2014</v>
      </c>
      <c r="D903" t="str" cm="1">
        <f t="array" ref="D903">_xlfn.SWITCH(E903,
1,"I квартал",
2,"II квартал",
3,"III квартал",
4,"IV квартал")</f>
        <v>II квартал</v>
      </c>
      <c r="E903">
        <f t="shared" si="57"/>
        <v>2</v>
      </c>
      <c r="F903" t="str" cm="1">
        <f t="array" ref="F903">_xlfn.SWITCH(G903,
1,"Январь",
2,"Февраль",
3,"Март",
4,"Апрель",
5,"Май",
6,"Июнь",
7,"Июль",
8,"Август",
9,"Сентябрь",
10,"Октябрь",
11,"Ноябрь",
12,"Декабрь")</f>
        <v>Июнь</v>
      </c>
      <c r="G903">
        <f t="shared" si="58"/>
        <v>6</v>
      </c>
      <c r="H903">
        <f t="shared" si="59"/>
        <v>20</v>
      </c>
    </row>
    <row r="904" spans="1:8" x14ac:dyDescent="0.25">
      <c r="A904" s="1">
        <v>41811</v>
      </c>
      <c r="B904">
        <f>IF(AND('Сб, вс без доп рабочих дней'!B904=0,COUNTIFS('Доп выходной'!A:A,Календарь!A904)=0),1,0)</f>
        <v>0</v>
      </c>
      <c r="C904">
        <f t="shared" si="56"/>
        <v>2014</v>
      </c>
      <c r="D904" t="str" cm="1">
        <f t="array" ref="D904">_xlfn.SWITCH(E904,
1,"I квартал",
2,"II квартал",
3,"III квартал",
4,"IV квартал")</f>
        <v>II квартал</v>
      </c>
      <c r="E904">
        <f t="shared" si="57"/>
        <v>2</v>
      </c>
      <c r="F904" t="str" cm="1">
        <f t="array" ref="F904">_xlfn.SWITCH(G904,
1,"Январь",
2,"Февраль",
3,"Март",
4,"Апрель",
5,"Май",
6,"Июнь",
7,"Июль",
8,"Август",
9,"Сентябрь",
10,"Октябрь",
11,"Ноябрь",
12,"Декабрь")</f>
        <v>Июнь</v>
      </c>
      <c r="G904">
        <f t="shared" si="58"/>
        <v>6</v>
      </c>
      <c r="H904">
        <f t="shared" si="59"/>
        <v>21</v>
      </c>
    </row>
    <row r="905" spans="1:8" x14ac:dyDescent="0.25">
      <c r="A905" s="1">
        <v>41812</v>
      </c>
      <c r="B905">
        <f>IF(AND('Сб, вс без доп рабочих дней'!B905=0,COUNTIFS('Доп выходной'!A:A,Календарь!A905)=0),1,0)</f>
        <v>0</v>
      </c>
      <c r="C905">
        <f t="shared" si="56"/>
        <v>2014</v>
      </c>
      <c r="D905" t="str" cm="1">
        <f t="array" ref="D905">_xlfn.SWITCH(E905,
1,"I квартал",
2,"II квартал",
3,"III квартал",
4,"IV квартал")</f>
        <v>II квартал</v>
      </c>
      <c r="E905">
        <f t="shared" si="57"/>
        <v>2</v>
      </c>
      <c r="F905" t="str" cm="1">
        <f t="array" ref="F905">_xlfn.SWITCH(G905,
1,"Январь",
2,"Февраль",
3,"Март",
4,"Апрель",
5,"Май",
6,"Июнь",
7,"Июль",
8,"Август",
9,"Сентябрь",
10,"Октябрь",
11,"Ноябрь",
12,"Декабрь")</f>
        <v>Июнь</v>
      </c>
      <c r="G905">
        <f t="shared" si="58"/>
        <v>6</v>
      </c>
      <c r="H905">
        <f t="shared" si="59"/>
        <v>22</v>
      </c>
    </row>
    <row r="906" spans="1:8" x14ac:dyDescent="0.25">
      <c r="A906" s="1">
        <v>41813</v>
      </c>
      <c r="B906">
        <f>IF(AND('Сб, вс без доп рабочих дней'!B906=0,COUNTIFS('Доп выходной'!A:A,Календарь!A906)=0),1,0)</f>
        <v>1</v>
      </c>
      <c r="C906">
        <f t="shared" si="56"/>
        <v>2014</v>
      </c>
      <c r="D906" t="str" cm="1">
        <f t="array" ref="D906">_xlfn.SWITCH(E906,
1,"I квартал",
2,"II квартал",
3,"III квартал",
4,"IV квартал")</f>
        <v>II квартал</v>
      </c>
      <c r="E906">
        <f t="shared" si="57"/>
        <v>2</v>
      </c>
      <c r="F906" t="str" cm="1">
        <f t="array" ref="F906">_xlfn.SWITCH(G906,
1,"Январь",
2,"Февраль",
3,"Март",
4,"Апрель",
5,"Май",
6,"Июнь",
7,"Июль",
8,"Август",
9,"Сентябрь",
10,"Октябрь",
11,"Ноябрь",
12,"Декабрь")</f>
        <v>Июнь</v>
      </c>
      <c r="G906">
        <f t="shared" si="58"/>
        <v>6</v>
      </c>
      <c r="H906">
        <f t="shared" si="59"/>
        <v>23</v>
      </c>
    </row>
    <row r="907" spans="1:8" x14ac:dyDescent="0.25">
      <c r="A907" s="1">
        <v>41814</v>
      </c>
      <c r="B907">
        <f>IF(AND('Сб, вс без доп рабочих дней'!B907=0,COUNTIFS('Доп выходной'!A:A,Календарь!A907)=0),1,0)</f>
        <v>1</v>
      </c>
      <c r="C907">
        <f t="shared" si="56"/>
        <v>2014</v>
      </c>
      <c r="D907" t="str" cm="1">
        <f t="array" ref="D907">_xlfn.SWITCH(E907,
1,"I квартал",
2,"II квартал",
3,"III квартал",
4,"IV квартал")</f>
        <v>II квартал</v>
      </c>
      <c r="E907">
        <f t="shared" si="57"/>
        <v>2</v>
      </c>
      <c r="F907" t="str" cm="1">
        <f t="array" ref="F907">_xlfn.SWITCH(G907,
1,"Январь",
2,"Февраль",
3,"Март",
4,"Апрель",
5,"Май",
6,"Июнь",
7,"Июль",
8,"Август",
9,"Сентябрь",
10,"Октябрь",
11,"Ноябрь",
12,"Декабрь")</f>
        <v>Июнь</v>
      </c>
      <c r="G907">
        <f t="shared" si="58"/>
        <v>6</v>
      </c>
      <c r="H907">
        <f t="shared" si="59"/>
        <v>24</v>
      </c>
    </row>
    <row r="908" spans="1:8" x14ac:dyDescent="0.25">
      <c r="A908" s="1">
        <v>41815</v>
      </c>
      <c r="B908">
        <f>IF(AND('Сб, вс без доп рабочих дней'!B908=0,COUNTIFS('Доп выходной'!A:A,Календарь!A908)=0),1,0)</f>
        <v>1</v>
      </c>
      <c r="C908">
        <f t="shared" si="56"/>
        <v>2014</v>
      </c>
      <c r="D908" t="str" cm="1">
        <f t="array" ref="D908">_xlfn.SWITCH(E908,
1,"I квартал",
2,"II квартал",
3,"III квартал",
4,"IV квартал")</f>
        <v>II квартал</v>
      </c>
      <c r="E908">
        <f t="shared" si="57"/>
        <v>2</v>
      </c>
      <c r="F908" t="str" cm="1">
        <f t="array" ref="F908">_xlfn.SWITCH(G908,
1,"Январь",
2,"Февраль",
3,"Март",
4,"Апрель",
5,"Май",
6,"Июнь",
7,"Июль",
8,"Август",
9,"Сентябрь",
10,"Октябрь",
11,"Ноябрь",
12,"Декабрь")</f>
        <v>Июнь</v>
      </c>
      <c r="G908">
        <f t="shared" si="58"/>
        <v>6</v>
      </c>
      <c r="H908">
        <f t="shared" si="59"/>
        <v>25</v>
      </c>
    </row>
    <row r="909" spans="1:8" x14ac:dyDescent="0.25">
      <c r="A909" s="1">
        <v>41816</v>
      </c>
      <c r="B909">
        <f>IF(AND('Сб, вс без доп рабочих дней'!B909=0,COUNTIFS('Доп выходной'!A:A,Календарь!A909)=0),1,0)</f>
        <v>1</v>
      </c>
      <c r="C909">
        <f t="shared" si="56"/>
        <v>2014</v>
      </c>
      <c r="D909" t="str" cm="1">
        <f t="array" ref="D909">_xlfn.SWITCH(E909,
1,"I квартал",
2,"II квартал",
3,"III квартал",
4,"IV квартал")</f>
        <v>II квартал</v>
      </c>
      <c r="E909">
        <f t="shared" si="57"/>
        <v>2</v>
      </c>
      <c r="F909" t="str" cm="1">
        <f t="array" ref="F909">_xlfn.SWITCH(G909,
1,"Январь",
2,"Февраль",
3,"Март",
4,"Апрель",
5,"Май",
6,"Июнь",
7,"Июль",
8,"Август",
9,"Сентябрь",
10,"Октябрь",
11,"Ноябрь",
12,"Декабрь")</f>
        <v>Июнь</v>
      </c>
      <c r="G909">
        <f t="shared" si="58"/>
        <v>6</v>
      </c>
      <c r="H909">
        <f t="shared" si="59"/>
        <v>26</v>
      </c>
    </row>
    <row r="910" spans="1:8" x14ac:dyDescent="0.25">
      <c r="A910" s="1">
        <v>41817</v>
      </c>
      <c r="B910">
        <f>IF(AND('Сб, вс без доп рабочих дней'!B910=0,COUNTIFS('Доп выходной'!A:A,Календарь!A910)=0),1,0)</f>
        <v>1</v>
      </c>
      <c r="C910">
        <f t="shared" si="56"/>
        <v>2014</v>
      </c>
      <c r="D910" t="str" cm="1">
        <f t="array" ref="D910">_xlfn.SWITCH(E910,
1,"I квартал",
2,"II квартал",
3,"III квартал",
4,"IV квартал")</f>
        <v>II квартал</v>
      </c>
      <c r="E910">
        <f t="shared" si="57"/>
        <v>2</v>
      </c>
      <c r="F910" t="str" cm="1">
        <f t="array" ref="F910">_xlfn.SWITCH(G910,
1,"Январь",
2,"Февраль",
3,"Март",
4,"Апрель",
5,"Май",
6,"Июнь",
7,"Июль",
8,"Август",
9,"Сентябрь",
10,"Октябрь",
11,"Ноябрь",
12,"Декабрь")</f>
        <v>Июнь</v>
      </c>
      <c r="G910">
        <f t="shared" si="58"/>
        <v>6</v>
      </c>
      <c r="H910">
        <f t="shared" si="59"/>
        <v>27</v>
      </c>
    </row>
    <row r="911" spans="1:8" x14ac:dyDescent="0.25">
      <c r="A911" s="1">
        <v>41818</v>
      </c>
      <c r="B911">
        <f>IF(AND('Сб, вс без доп рабочих дней'!B911=0,COUNTIFS('Доп выходной'!A:A,Календарь!A911)=0),1,0)</f>
        <v>0</v>
      </c>
      <c r="C911">
        <f t="shared" si="56"/>
        <v>2014</v>
      </c>
      <c r="D911" t="str" cm="1">
        <f t="array" ref="D911">_xlfn.SWITCH(E911,
1,"I квартал",
2,"II квартал",
3,"III квартал",
4,"IV квартал")</f>
        <v>II квартал</v>
      </c>
      <c r="E911">
        <f t="shared" si="57"/>
        <v>2</v>
      </c>
      <c r="F911" t="str" cm="1">
        <f t="array" ref="F911">_xlfn.SWITCH(G911,
1,"Январь",
2,"Февраль",
3,"Март",
4,"Апрель",
5,"Май",
6,"Июнь",
7,"Июль",
8,"Август",
9,"Сентябрь",
10,"Октябрь",
11,"Ноябрь",
12,"Декабрь")</f>
        <v>Июнь</v>
      </c>
      <c r="G911">
        <f t="shared" si="58"/>
        <v>6</v>
      </c>
      <c r="H911">
        <f t="shared" si="59"/>
        <v>28</v>
      </c>
    </row>
    <row r="912" spans="1:8" x14ac:dyDescent="0.25">
      <c r="A912" s="1">
        <v>41819</v>
      </c>
      <c r="B912">
        <f>IF(AND('Сб, вс без доп рабочих дней'!B912=0,COUNTIFS('Доп выходной'!A:A,Календарь!A912)=0),1,0)</f>
        <v>0</v>
      </c>
      <c r="C912">
        <f t="shared" si="56"/>
        <v>2014</v>
      </c>
      <c r="D912" t="str" cm="1">
        <f t="array" ref="D912">_xlfn.SWITCH(E912,
1,"I квартал",
2,"II квартал",
3,"III квартал",
4,"IV квартал")</f>
        <v>II квартал</v>
      </c>
      <c r="E912">
        <f t="shared" si="57"/>
        <v>2</v>
      </c>
      <c r="F912" t="str" cm="1">
        <f t="array" ref="F912">_xlfn.SWITCH(G912,
1,"Январь",
2,"Февраль",
3,"Март",
4,"Апрель",
5,"Май",
6,"Июнь",
7,"Июль",
8,"Август",
9,"Сентябрь",
10,"Октябрь",
11,"Ноябрь",
12,"Декабрь")</f>
        <v>Июнь</v>
      </c>
      <c r="G912">
        <f t="shared" si="58"/>
        <v>6</v>
      </c>
      <c r="H912">
        <f t="shared" si="59"/>
        <v>29</v>
      </c>
    </row>
    <row r="913" spans="1:8" x14ac:dyDescent="0.25">
      <c r="A913" s="1">
        <v>41820</v>
      </c>
      <c r="B913">
        <f>IF(AND('Сб, вс без доп рабочих дней'!B913=0,COUNTIFS('Доп выходной'!A:A,Календарь!A913)=0),1,0)</f>
        <v>1</v>
      </c>
      <c r="C913">
        <f t="shared" si="56"/>
        <v>2014</v>
      </c>
      <c r="D913" t="str" cm="1">
        <f t="array" ref="D913">_xlfn.SWITCH(E913,
1,"I квартал",
2,"II квартал",
3,"III квартал",
4,"IV квартал")</f>
        <v>II квартал</v>
      </c>
      <c r="E913">
        <f t="shared" si="57"/>
        <v>2</v>
      </c>
      <c r="F913" t="str" cm="1">
        <f t="array" ref="F913">_xlfn.SWITCH(G913,
1,"Январь",
2,"Февраль",
3,"Март",
4,"Апрель",
5,"Май",
6,"Июнь",
7,"Июль",
8,"Август",
9,"Сентябрь",
10,"Октябрь",
11,"Ноябрь",
12,"Декабрь")</f>
        <v>Июнь</v>
      </c>
      <c r="G913">
        <f t="shared" si="58"/>
        <v>6</v>
      </c>
      <c r="H913">
        <f t="shared" si="59"/>
        <v>30</v>
      </c>
    </row>
    <row r="914" spans="1:8" x14ac:dyDescent="0.25">
      <c r="A914" s="1">
        <v>41821</v>
      </c>
      <c r="B914">
        <f>IF(AND('Сб, вс без доп рабочих дней'!B914=0,COUNTIFS('Доп выходной'!A:A,Календарь!A914)=0),1,0)</f>
        <v>1</v>
      </c>
      <c r="C914">
        <f t="shared" si="56"/>
        <v>2014</v>
      </c>
      <c r="D914" t="str" cm="1">
        <f t="array" ref="D914">_xlfn.SWITCH(E914,
1,"I квартал",
2,"II квартал",
3,"III квартал",
4,"IV квартал")</f>
        <v>III квартал</v>
      </c>
      <c r="E914">
        <f t="shared" si="57"/>
        <v>3</v>
      </c>
      <c r="F914" t="str" cm="1">
        <f t="array" ref="F914">_xlfn.SWITCH(G914,
1,"Январь",
2,"Февраль",
3,"Март",
4,"Апрель",
5,"Май",
6,"Июнь",
7,"Июль",
8,"Август",
9,"Сентябрь",
10,"Октябрь",
11,"Ноябрь",
12,"Декабрь")</f>
        <v>Июль</v>
      </c>
      <c r="G914">
        <f t="shared" si="58"/>
        <v>7</v>
      </c>
      <c r="H914">
        <f t="shared" si="59"/>
        <v>1</v>
      </c>
    </row>
    <row r="915" spans="1:8" x14ac:dyDescent="0.25">
      <c r="A915" s="1">
        <v>41822</v>
      </c>
      <c r="B915">
        <f>IF(AND('Сб, вс без доп рабочих дней'!B915=0,COUNTIFS('Доп выходной'!A:A,Календарь!A915)=0),1,0)</f>
        <v>1</v>
      </c>
      <c r="C915">
        <f t="shared" si="56"/>
        <v>2014</v>
      </c>
      <c r="D915" t="str" cm="1">
        <f t="array" ref="D915">_xlfn.SWITCH(E915,
1,"I квартал",
2,"II квартал",
3,"III квартал",
4,"IV квартал")</f>
        <v>III квартал</v>
      </c>
      <c r="E915">
        <f t="shared" si="57"/>
        <v>3</v>
      </c>
      <c r="F915" t="str" cm="1">
        <f t="array" ref="F915">_xlfn.SWITCH(G915,
1,"Январь",
2,"Февраль",
3,"Март",
4,"Апрель",
5,"Май",
6,"Июнь",
7,"Июль",
8,"Август",
9,"Сентябрь",
10,"Октябрь",
11,"Ноябрь",
12,"Декабрь")</f>
        <v>Июль</v>
      </c>
      <c r="G915">
        <f t="shared" si="58"/>
        <v>7</v>
      </c>
      <c r="H915">
        <f t="shared" si="59"/>
        <v>2</v>
      </c>
    </row>
    <row r="916" spans="1:8" x14ac:dyDescent="0.25">
      <c r="A916" s="1">
        <v>41823</v>
      </c>
      <c r="B916">
        <f>IF(AND('Сб, вс без доп рабочих дней'!B916=0,COUNTIFS('Доп выходной'!A:A,Календарь!A916)=0),1,0)</f>
        <v>1</v>
      </c>
      <c r="C916">
        <f t="shared" si="56"/>
        <v>2014</v>
      </c>
      <c r="D916" t="str" cm="1">
        <f t="array" ref="D916">_xlfn.SWITCH(E916,
1,"I квартал",
2,"II квартал",
3,"III квартал",
4,"IV квартал")</f>
        <v>III квартал</v>
      </c>
      <c r="E916">
        <f t="shared" si="57"/>
        <v>3</v>
      </c>
      <c r="F916" t="str" cm="1">
        <f t="array" ref="F916">_xlfn.SWITCH(G916,
1,"Январь",
2,"Февраль",
3,"Март",
4,"Апрель",
5,"Май",
6,"Июнь",
7,"Июль",
8,"Август",
9,"Сентябрь",
10,"Октябрь",
11,"Ноябрь",
12,"Декабрь")</f>
        <v>Июль</v>
      </c>
      <c r="G916">
        <f t="shared" si="58"/>
        <v>7</v>
      </c>
      <c r="H916">
        <f t="shared" si="59"/>
        <v>3</v>
      </c>
    </row>
    <row r="917" spans="1:8" x14ac:dyDescent="0.25">
      <c r="A917" s="1">
        <v>41824</v>
      </c>
      <c r="B917">
        <f>IF(AND('Сб, вс без доп рабочих дней'!B917=0,COUNTIFS('Доп выходной'!A:A,Календарь!A917)=0),1,0)</f>
        <v>1</v>
      </c>
      <c r="C917">
        <f t="shared" si="56"/>
        <v>2014</v>
      </c>
      <c r="D917" t="str" cm="1">
        <f t="array" ref="D917">_xlfn.SWITCH(E917,
1,"I квартал",
2,"II квартал",
3,"III квартал",
4,"IV квартал")</f>
        <v>III квартал</v>
      </c>
      <c r="E917">
        <f t="shared" si="57"/>
        <v>3</v>
      </c>
      <c r="F917" t="str" cm="1">
        <f t="array" ref="F917">_xlfn.SWITCH(G917,
1,"Январь",
2,"Февраль",
3,"Март",
4,"Апрель",
5,"Май",
6,"Июнь",
7,"Июль",
8,"Август",
9,"Сентябрь",
10,"Октябрь",
11,"Ноябрь",
12,"Декабрь")</f>
        <v>Июль</v>
      </c>
      <c r="G917">
        <f t="shared" si="58"/>
        <v>7</v>
      </c>
      <c r="H917">
        <f t="shared" si="59"/>
        <v>4</v>
      </c>
    </row>
    <row r="918" spans="1:8" x14ac:dyDescent="0.25">
      <c r="A918" s="1">
        <v>41825</v>
      </c>
      <c r="B918">
        <f>IF(AND('Сб, вс без доп рабочих дней'!B918=0,COUNTIFS('Доп выходной'!A:A,Календарь!A918)=0),1,0)</f>
        <v>0</v>
      </c>
      <c r="C918">
        <f t="shared" si="56"/>
        <v>2014</v>
      </c>
      <c r="D918" t="str" cm="1">
        <f t="array" ref="D918">_xlfn.SWITCH(E918,
1,"I квартал",
2,"II квартал",
3,"III квартал",
4,"IV квартал")</f>
        <v>III квартал</v>
      </c>
      <c r="E918">
        <f t="shared" si="57"/>
        <v>3</v>
      </c>
      <c r="F918" t="str" cm="1">
        <f t="array" ref="F918">_xlfn.SWITCH(G918,
1,"Январь",
2,"Февраль",
3,"Март",
4,"Апрель",
5,"Май",
6,"Июнь",
7,"Июль",
8,"Август",
9,"Сентябрь",
10,"Октябрь",
11,"Ноябрь",
12,"Декабрь")</f>
        <v>Июль</v>
      </c>
      <c r="G918">
        <f t="shared" si="58"/>
        <v>7</v>
      </c>
      <c r="H918">
        <f t="shared" si="59"/>
        <v>5</v>
      </c>
    </row>
    <row r="919" spans="1:8" x14ac:dyDescent="0.25">
      <c r="A919" s="1">
        <v>41826</v>
      </c>
      <c r="B919">
        <f>IF(AND('Сб, вс без доп рабочих дней'!B919=0,COUNTIFS('Доп выходной'!A:A,Календарь!A919)=0),1,0)</f>
        <v>0</v>
      </c>
      <c r="C919">
        <f t="shared" si="56"/>
        <v>2014</v>
      </c>
      <c r="D919" t="str" cm="1">
        <f t="array" ref="D919">_xlfn.SWITCH(E919,
1,"I квартал",
2,"II квартал",
3,"III квартал",
4,"IV квартал")</f>
        <v>III квартал</v>
      </c>
      <c r="E919">
        <f t="shared" si="57"/>
        <v>3</v>
      </c>
      <c r="F919" t="str" cm="1">
        <f t="array" ref="F919">_xlfn.SWITCH(G919,
1,"Январь",
2,"Февраль",
3,"Март",
4,"Апрель",
5,"Май",
6,"Июнь",
7,"Июль",
8,"Август",
9,"Сентябрь",
10,"Октябрь",
11,"Ноябрь",
12,"Декабрь")</f>
        <v>Июль</v>
      </c>
      <c r="G919">
        <f t="shared" si="58"/>
        <v>7</v>
      </c>
      <c r="H919">
        <f t="shared" si="59"/>
        <v>6</v>
      </c>
    </row>
    <row r="920" spans="1:8" x14ac:dyDescent="0.25">
      <c r="A920" s="1">
        <v>41827</v>
      </c>
      <c r="B920">
        <f>IF(AND('Сб, вс без доп рабочих дней'!B920=0,COUNTIFS('Доп выходной'!A:A,Календарь!A920)=0),1,0)</f>
        <v>1</v>
      </c>
      <c r="C920">
        <f t="shared" si="56"/>
        <v>2014</v>
      </c>
      <c r="D920" t="str" cm="1">
        <f t="array" ref="D920">_xlfn.SWITCH(E920,
1,"I квартал",
2,"II квартал",
3,"III квартал",
4,"IV квартал")</f>
        <v>III квартал</v>
      </c>
      <c r="E920">
        <f t="shared" si="57"/>
        <v>3</v>
      </c>
      <c r="F920" t="str" cm="1">
        <f t="array" ref="F920">_xlfn.SWITCH(G920,
1,"Январь",
2,"Февраль",
3,"Март",
4,"Апрель",
5,"Май",
6,"Июнь",
7,"Июль",
8,"Август",
9,"Сентябрь",
10,"Октябрь",
11,"Ноябрь",
12,"Декабрь")</f>
        <v>Июль</v>
      </c>
      <c r="G920">
        <f t="shared" si="58"/>
        <v>7</v>
      </c>
      <c r="H920">
        <f t="shared" si="59"/>
        <v>7</v>
      </c>
    </row>
    <row r="921" spans="1:8" x14ac:dyDescent="0.25">
      <c r="A921" s="1">
        <v>41828</v>
      </c>
      <c r="B921">
        <f>IF(AND('Сб, вс без доп рабочих дней'!B921=0,COUNTIFS('Доп выходной'!A:A,Календарь!A921)=0),1,0)</f>
        <v>1</v>
      </c>
      <c r="C921">
        <f t="shared" si="56"/>
        <v>2014</v>
      </c>
      <c r="D921" t="str" cm="1">
        <f t="array" ref="D921">_xlfn.SWITCH(E921,
1,"I квартал",
2,"II квартал",
3,"III квартал",
4,"IV квартал")</f>
        <v>III квартал</v>
      </c>
      <c r="E921">
        <f t="shared" si="57"/>
        <v>3</v>
      </c>
      <c r="F921" t="str" cm="1">
        <f t="array" ref="F921">_xlfn.SWITCH(G921,
1,"Январь",
2,"Февраль",
3,"Март",
4,"Апрель",
5,"Май",
6,"Июнь",
7,"Июль",
8,"Август",
9,"Сентябрь",
10,"Октябрь",
11,"Ноябрь",
12,"Декабрь")</f>
        <v>Июль</v>
      </c>
      <c r="G921">
        <f t="shared" si="58"/>
        <v>7</v>
      </c>
      <c r="H921">
        <f t="shared" si="59"/>
        <v>8</v>
      </c>
    </row>
    <row r="922" spans="1:8" x14ac:dyDescent="0.25">
      <c r="A922" s="1">
        <v>41829</v>
      </c>
      <c r="B922">
        <f>IF(AND('Сб, вс без доп рабочих дней'!B922=0,COUNTIFS('Доп выходной'!A:A,Календарь!A922)=0),1,0)</f>
        <v>1</v>
      </c>
      <c r="C922">
        <f t="shared" si="56"/>
        <v>2014</v>
      </c>
      <c r="D922" t="str" cm="1">
        <f t="array" ref="D922">_xlfn.SWITCH(E922,
1,"I квартал",
2,"II квартал",
3,"III квартал",
4,"IV квартал")</f>
        <v>III квартал</v>
      </c>
      <c r="E922">
        <f t="shared" si="57"/>
        <v>3</v>
      </c>
      <c r="F922" t="str" cm="1">
        <f t="array" ref="F922">_xlfn.SWITCH(G922,
1,"Январь",
2,"Февраль",
3,"Март",
4,"Апрель",
5,"Май",
6,"Июнь",
7,"Июль",
8,"Август",
9,"Сентябрь",
10,"Октябрь",
11,"Ноябрь",
12,"Декабрь")</f>
        <v>Июль</v>
      </c>
      <c r="G922">
        <f t="shared" si="58"/>
        <v>7</v>
      </c>
      <c r="H922">
        <f t="shared" si="59"/>
        <v>9</v>
      </c>
    </row>
    <row r="923" spans="1:8" x14ac:dyDescent="0.25">
      <c r="A923" s="1">
        <v>41830</v>
      </c>
      <c r="B923">
        <f>IF(AND('Сб, вс без доп рабочих дней'!B923=0,COUNTIFS('Доп выходной'!A:A,Календарь!A923)=0),1,0)</f>
        <v>1</v>
      </c>
      <c r="C923">
        <f t="shared" si="56"/>
        <v>2014</v>
      </c>
      <c r="D923" t="str" cm="1">
        <f t="array" ref="D923">_xlfn.SWITCH(E923,
1,"I квартал",
2,"II квартал",
3,"III квартал",
4,"IV квартал")</f>
        <v>III квартал</v>
      </c>
      <c r="E923">
        <f t="shared" si="57"/>
        <v>3</v>
      </c>
      <c r="F923" t="str" cm="1">
        <f t="array" ref="F923">_xlfn.SWITCH(G923,
1,"Январь",
2,"Февраль",
3,"Март",
4,"Апрель",
5,"Май",
6,"Июнь",
7,"Июль",
8,"Август",
9,"Сентябрь",
10,"Октябрь",
11,"Ноябрь",
12,"Декабрь")</f>
        <v>Июль</v>
      </c>
      <c r="G923">
        <f t="shared" si="58"/>
        <v>7</v>
      </c>
      <c r="H923">
        <f t="shared" si="59"/>
        <v>10</v>
      </c>
    </row>
    <row r="924" spans="1:8" x14ac:dyDescent="0.25">
      <c r="A924" s="1">
        <v>41831</v>
      </c>
      <c r="B924">
        <f>IF(AND('Сб, вс без доп рабочих дней'!B924=0,COUNTIFS('Доп выходной'!A:A,Календарь!A924)=0),1,0)</f>
        <v>1</v>
      </c>
      <c r="C924">
        <f t="shared" si="56"/>
        <v>2014</v>
      </c>
      <c r="D924" t="str" cm="1">
        <f t="array" ref="D924">_xlfn.SWITCH(E924,
1,"I квартал",
2,"II квартал",
3,"III квартал",
4,"IV квартал")</f>
        <v>III квартал</v>
      </c>
      <c r="E924">
        <f t="shared" si="57"/>
        <v>3</v>
      </c>
      <c r="F924" t="str" cm="1">
        <f t="array" ref="F924">_xlfn.SWITCH(G924,
1,"Январь",
2,"Февраль",
3,"Март",
4,"Апрель",
5,"Май",
6,"Июнь",
7,"Июль",
8,"Август",
9,"Сентябрь",
10,"Октябрь",
11,"Ноябрь",
12,"Декабрь")</f>
        <v>Июль</v>
      </c>
      <c r="G924">
        <f t="shared" si="58"/>
        <v>7</v>
      </c>
      <c r="H924">
        <f t="shared" si="59"/>
        <v>11</v>
      </c>
    </row>
    <row r="925" spans="1:8" x14ac:dyDescent="0.25">
      <c r="A925" s="1">
        <v>41832</v>
      </c>
      <c r="B925">
        <f>IF(AND('Сб, вс без доп рабочих дней'!B925=0,COUNTIFS('Доп выходной'!A:A,Календарь!A925)=0),1,0)</f>
        <v>0</v>
      </c>
      <c r="C925">
        <f t="shared" si="56"/>
        <v>2014</v>
      </c>
      <c r="D925" t="str" cm="1">
        <f t="array" ref="D925">_xlfn.SWITCH(E925,
1,"I квартал",
2,"II квартал",
3,"III квартал",
4,"IV квартал")</f>
        <v>III квартал</v>
      </c>
      <c r="E925">
        <f t="shared" si="57"/>
        <v>3</v>
      </c>
      <c r="F925" t="str" cm="1">
        <f t="array" ref="F925">_xlfn.SWITCH(G925,
1,"Январь",
2,"Февраль",
3,"Март",
4,"Апрель",
5,"Май",
6,"Июнь",
7,"Июль",
8,"Август",
9,"Сентябрь",
10,"Октябрь",
11,"Ноябрь",
12,"Декабрь")</f>
        <v>Июль</v>
      </c>
      <c r="G925">
        <f t="shared" si="58"/>
        <v>7</v>
      </c>
      <c r="H925">
        <f t="shared" si="59"/>
        <v>12</v>
      </c>
    </row>
    <row r="926" spans="1:8" x14ac:dyDescent="0.25">
      <c r="A926" s="1">
        <v>41833</v>
      </c>
      <c r="B926">
        <f>IF(AND('Сб, вс без доп рабочих дней'!B926=0,COUNTIFS('Доп выходной'!A:A,Календарь!A926)=0),1,0)</f>
        <v>0</v>
      </c>
      <c r="C926">
        <f t="shared" si="56"/>
        <v>2014</v>
      </c>
      <c r="D926" t="str" cm="1">
        <f t="array" ref="D926">_xlfn.SWITCH(E926,
1,"I квартал",
2,"II квартал",
3,"III квартал",
4,"IV квартал")</f>
        <v>III квартал</v>
      </c>
      <c r="E926">
        <f t="shared" si="57"/>
        <v>3</v>
      </c>
      <c r="F926" t="str" cm="1">
        <f t="array" ref="F926">_xlfn.SWITCH(G926,
1,"Январь",
2,"Февраль",
3,"Март",
4,"Апрель",
5,"Май",
6,"Июнь",
7,"Июль",
8,"Август",
9,"Сентябрь",
10,"Октябрь",
11,"Ноябрь",
12,"Декабрь")</f>
        <v>Июль</v>
      </c>
      <c r="G926">
        <f t="shared" si="58"/>
        <v>7</v>
      </c>
      <c r="H926">
        <f t="shared" si="59"/>
        <v>13</v>
      </c>
    </row>
    <row r="927" spans="1:8" x14ac:dyDescent="0.25">
      <c r="A927" s="1">
        <v>41834</v>
      </c>
      <c r="B927">
        <f>IF(AND('Сб, вс без доп рабочих дней'!B927=0,COUNTIFS('Доп выходной'!A:A,Календарь!A927)=0),1,0)</f>
        <v>1</v>
      </c>
      <c r="C927">
        <f t="shared" si="56"/>
        <v>2014</v>
      </c>
      <c r="D927" t="str" cm="1">
        <f t="array" ref="D927">_xlfn.SWITCH(E927,
1,"I квартал",
2,"II квартал",
3,"III квартал",
4,"IV квартал")</f>
        <v>III квартал</v>
      </c>
      <c r="E927">
        <f t="shared" si="57"/>
        <v>3</v>
      </c>
      <c r="F927" t="str" cm="1">
        <f t="array" ref="F927">_xlfn.SWITCH(G927,
1,"Январь",
2,"Февраль",
3,"Март",
4,"Апрель",
5,"Май",
6,"Июнь",
7,"Июль",
8,"Август",
9,"Сентябрь",
10,"Октябрь",
11,"Ноябрь",
12,"Декабрь")</f>
        <v>Июль</v>
      </c>
      <c r="G927">
        <f t="shared" si="58"/>
        <v>7</v>
      </c>
      <c r="H927">
        <f t="shared" si="59"/>
        <v>14</v>
      </c>
    </row>
    <row r="928" spans="1:8" x14ac:dyDescent="0.25">
      <c r="A928" s="1">
        <v>41835</v>
      </c>
      <c r="B928">
        <f>IF(AND('Сб, вс без доп рабочих дней'!B928=0,COUNTIFS('Доп выходной'!A:A,Календарь!A928)=0),1,0)</f>
        <v>1</v>
      </c>
      <c r="C928">
        <f t="shared" si="56"/>
        <v>2014</v>
      </c>
      <c r="D928" t="str" cm="1">
        <f t="array" ref="D928">_xlfn.SWITCH(E928,
1,"I квартал",
2,"II квартал",
3,"III квартал",
4,"IV квартал")</f>
        <v>III квартал</v>
      </c>
      <c r="E928">
        <f t="shared" si="57"/>
        <v>3</v>
      </c>
      <c r="F928" t="str" cm="1">
        <f t="array" ref="F928">_xlfn.SWITCH(G928,
1,"Январь",
2,"Февраль",
3,"Март",
4,"Апрель",
5,"Май",
6,"Июнь",
7,"Июль",
8,"Август",
9,"Сентябрь",
10,"Октябрь",
11,"Ноябрь",
12,"Декабрь")</f>
        <v>Июль</v>
      </c>
      <c r="G928">
        <f t="shared" si="58"/>
        <v>7</v>
      </c>
      <c r="H928">
        <f t="shared" si="59"/>
        <v>15</v>
      </c>
    </row>
    <row r="929" spans="1:8" x14ac:dyDescent="0.25">
      <c r="A929" s="1">
        <v>41836</v>
      </c>
      <c r="B929">
        <f>IF(AND('Сб, вс без доп рабочих дней'!B929=0,COUNTIFS('Доп выходной'!A:A,Календарь!A929)=0),1,0)</f>
        <v>1</v>
      </c>
      <c r="C929">
        <f t="shared" si="56"/>
        <v>2014</v>
      </c>
      <c r="D929" t="str" cm="1">
        <f t="array" ref="D929">_xlfn.SWITCH(E929,
1,"I квартал",
2,"II квартал",
3,"III квартал",
4,"IV квартал")</f>
        <v>III квартал</v>
      </c>
      <c r="E929">
        <f t="shared" si="57"/>
        <v>3</v>
      </c>
      <c r="F929" t="str" cm="1">
        <f t="array" ref="F929">_xlfn.SWITCH(G929,
1,"Январь",
2,"Февраль",
3,"Март",
4,"Апрель",
5,"Май",
6,"Июнь",
7,"Июль",
8,"Август",
9,"Сентябрь",
10,"Октябрь",
11,"Ноябрь",
12,"Декабрь")</f>
        <v>Июль</v>
      </c>
      <c r="G929">
        <f t="shared" si="58"/>
        <v>7</v>
      </c>
      <c r="H929">
        <f t="shared" si="59"/>
        <v>16</v>
      </c>
    </row>
    <row r="930" spans="1:8" x14ac:dyDescent="0.25">
      <c r="A930" s="1">
        <v>41837</v>
      </c>
      <c r="B930">
        <f>IF(AND('Сб, вс без доп рабочих дней'!B930=0,COUNTIFS('Доп выходной'!A:A,Календарь!A930)=0),1,0)</f>
        <v>1</v>
      </c>
      <c r="C930">
        <f t="shared" si="56"/>
        <v>2014</v>
      </c>
      <c r="D930" t="str" cm="1">
        <f t="array" ref="D930">_xlfn.SWITCH(E930,
1,"I квартал",
2,"II квартал",
3,"III квартал",
4,"IV квартал")</f>
        <v>III квартал</v>
      </c>
      <c r="E930">
        <f t="shared" si="57"/>
        <v>3</v>
      </c>
      <c r="F930" t="str" cm="1">
        <f t="array" ref="F930">_xlfn.SWITCH(G930,
1,"Январь",
2,"Февраль",
3,"Март",
4,"Апрель",
5,"Май",
6,"Июнь",
7,"Июль",
8,"Август",
9,"Сентябрь",
10,"Октябрь",
11,"Ноябрь",
12,"Декабрь")</f>
        <v>Июль</v>
      </c>
      <c r="G930">
        <f t="shared" si="58"/>
        <v>7</v>
      </c>
      <c r="H930">
        <f t="shared" si="59"/>
        <v>17</v>
      </c>
    </row>
    <row r="931" spans="1:8" x14ac:dyDescent="0.25">
      <c r="A931" s="1">
        <v>41838</v>
      </c>
      <c r="B931">
        <f>IF(AND('Сб, вс без доп рабочих дней'!B931=0,COUNTIFS('Доп выходной'!A:A,Календарь!A931)=0),1,0)</f>
        <v>1</v>
      </c>
      <c r="C931">
        <f t="shared" si="56"/>
        <v>2014</v>
      </c>
      <c r="D931" t="str" cm="1">
        <f t="array" ref="D931">_xlfn.SWITCH(E931,
1,"I квартал",
2,"II квартал",
3,"III квартал",
4,"IV квартал")</f>
        <v>III квартал</v>
      </c>
      <c r="E931">
        <f t="shared" si="57"/>
        <v>3</v>
      </c>
      <c r="F931" t="str" cm="1">
        <f t="array" ref="F931">_xlfn.SWITCH(G931,
1,"Январь",
2,"Февраль",
3,"Март",
4,"Апрель",
5,"Май",
6,"Июнь",
7,"Июль",
8,"Август",
9,"Сентябрь",
10,"Октябрь",
11,"Ноябрь",
12,"Декабрь")</f>
        <v>Июль</v>
      </c>
      <c r="G931">
        <f t="shared" si="58"/>
        <v>7</v>
      </c>
      <c r="H931">
        <f t="shared" si="59"/>
        <v>18</v>
      </c>
    </row>
    <row r="932" spans="1:8" x14ac:dyDescent="0.25">
      <c r="A932" s="1">
        <v>41839</v>
      </c>
      <c r="B932">
        <f>IF(AND('Сб, вс без доп рабочих дней'!B932=0,COUNTIFS('Доп выходной'!A:A,Календарь!A932)=0),1,0)</f>
        <v>0</v>
      </c>
      <c r="C932">
        <f t="shared" si="56"/>
        <v>2014</v>
      </c>
      <c r="D932" t="str" cm="1">
        <f t="array" ref="D932">_xlfn.SWITCH(E932,
1,"I квартал",
2,"II квартал",
3,"III квартал",
4,"IV квартал")</f>
        <v>III квартал</v>
      </c>
      <c r="E932">
        <f t="shared" si="57"/>
        <v>3</v>
      </c>
      <c r="F932" t="str" cm="1">
        <f t="array" ref="F932">_xlfn.SWITCH(G932,
1,"Январь",
2,"Февраль",
3,"Март",
4,"Апрель",
5,"Май",
6,"Июнь",
7,"Июль",
8,"Август",
9,"Сентябрь",
10,"Октябрь",
11,"Ноябрь",
12,"Декабрь")</f>
        <v>Июль</v>
      </c>
      <c r="G932">
        <f t="shared" si="58"/>
        <v>7</v>
      </c>
      <c r="H932">
        <f t="shared" si="59"/>
        <v>19</v>
      </c>
    </row>
    <row r="933" spans="1:8" x14ac:dyDescent="0.25">
      <c r="A933" s="1">
        <v>41840</v>
      </c>
      <c r="B933">
        <f>IF(AND('Сб, вс без доп рабочих дней'!B933=0,COUNTIFS('Доп выходной'!A:A,Календарь!A933)=0),1,0)</f>
        <v>0</v>
      </c>
      <c r="C933">
        <f t="shared" si="56"/>
        <v>2014</v>
      </c>
      <c r="D933" t="str" cm="1">
        <f t="array" ref="D933">_xlfn.SWITCH(E933,
1,"I квартал",
2,"II квартал",
3,"III квартал",
4,"IV квартал")</f>
        <v>III квартал</v>
      </c>
      <c r="E933">
        <f t="shared" si="57"/>
        <v>3</v>
      </c>
      <c r="F933" t="str" cm="1">
        <f t="array" ref="F933">_xlfn.SWITCH(G933,
1,"Январь",
2,"Февраль",
3,"Март",
4,"Апрель",
5,"Май",
6,"Июнь",
7,"Июль",
8,"Август",
9,"Сентябрь",
10,"Октябрь",
11,"Ноябрь",
12,"Декабрь")</f>
        <v>Июль</v>
      </c>
      <c r="G933">
        <f t="shared" si="58"/>
        <v>7</v>
      </c>
      <c r="H933">
        <f t="shared" si="59"/>
        <v>20</v>
      </c>
    </row>
    <row r="934" spans="1:8" x14ac:dyDescent="0.25">
      <c r="A934" s="1">
        <v>41841</v>
      </c>
      <c r="B934">
        <f>IF(AND('Сб, вс без доп рабочих дней'!B934=0,COUNTIFS('Доп выходной'!A:A,Календарь!A934)=0),1,0)</f>
        <v>1</v>
      </c>
      <c r="C934">
        <f t="shared" si="56"/>
        <v>2014</v>
      </c>
      <c r="D934" t="str" cm="1">
        <f t="array" ref="D934">_xlfn.SWITCH(E934,
1,"I квартал",
2,"II квартал",
3,"III квартал",
4,"IV квартал")</f>
        <v>III квартал</v>
      </c>
      <c r="E934">
        <f t="shared" si="57"/>
        <v>3</v>
      </c>
      <c r="F934" t="str" cm="1">
        <f t="array" ref="F934">_xlfn.SWITCH(G934,
1,"Январь",
2,"Февраль",
3,"Март",
4,"Апрель",
5,"Май",
6,"Июнь",
7,"Июль",
8,"Август",
9,"Сентябрь",
10,"Октябрь",
11,"Ноябрь",
12,"Декабрь")</f>
        <v>Июль</v>
      </c>
      <c r="G934">
        <f t="shared" si="58"/>
        <v>7</v>
      </c>
      <c r="H934">
        <f t="shared" si="59"/>
        <v>21</v>
      </c>
    </row>
    <row r="935" spans="1:8" x14ac:dyDescent="0.25">
      <c r="A935" s="1">
        <v>41842</v>
      </c>
      <c r="B935">
        <f>IF(AND('Сб, вс без доп рабочих дней'!B935=0,COUNTIFS('Доп выходной'!A:A,Календарь!A935)=0),1,0)</f>
        <v>1</v>
      </c>
      <c r="C935">
        <f t="shared" si="56"/>
        <v>2014</v>
      </c>
      <c r="D935" t="str" cm="1">
        <f t="array" ref="D935">_xlfn.SWITCH(E935,
1,"I квартал",
2,"II квартал",
3,"III квартал",
4,"IV квартал")</f>
        <v>III квартал</v>
      </c>
      <c r="E935">
        <f t="shared" si="57"/>
        <v>3</v>
      </c>
      <c r="F935" t="str" cm="1">
        <f t="array" ref="F935">_xlfn.SWITCH(G935,
1,"Январь",
2,"Февраль",
3,"Март",
4,"Апрель",
5,"Май",
6,"Июнь",
7,"Июль",
8,"Август",
9,"Сентябрь",
10,"Октябрь",
11,"Ноябрь",
12,"Декабрь")</f>
        <v>Июль</v>
      </c>
      <c r="G935">
        <f t="shared" si="58"/>
        <v>7</v>
      </c>
      <c r="H935">
        <f t="shared" si="59"/>
        <v>22</v>
      </c>
    </row>
    <row r="936" spans="1:8" x14ac:dyDescent="0.25">
      <c r="A936" s="1">
        <v>41843</v>
      </c>
      <c r="B936">
        <f>IF(AND('Сб, вс без доп рабочих дней'!B936=0,COUNTIFS('Доп выходной'!A:A,Календарь!A936)=0),1,0)</f>
        <v>1</v>
      </c>
      <c r="C936">
        <f t="shared" si="56"/>
        <v>2014</v>
      </c>
      <c r="D936" t="str" cm="1">
        <f t="array" ref="D936">_xlfn.SWITCH(E936,
1,"I квартал",
2,"II квартал",
3,"III квартал",
4,"IV квартал")</f>
        <v>III квартал</v>
      </c>
      <c r="E936">
        <f t="shared" si="57"/>
        <v>3</v>
      </c>
      <c r="F936" t="str" cm="1">
        <f t="array" ref="F936">_xlfn.SWITCH(G936,
1,"Январь",
2,"Февраль",
3,"Март",
4,"Апрель",
5,"Май",
6,"Июнь",
7,"Июль",
8,"Август",
9,"Сентябрь",
10,"Октябрь",
11,"Ноябрь",
12,"Декабрь")</f>
        <v>Июль</v>
      </c>
      <c r="G936">
        <f t="shared" si="58"/>
        <v>7</v>
      </c>
      <c r="H936">
        <f t="shared" si="59"/>
        <v>23</v>
      </c>
    </row>
    <row r="937" spans="1:8" x14ac:dyDescent="0.25">
      <c r="A937" s="1">
        <v>41844</v>
      </c>
      <c r="B937">
        <f>IF(AND('Сб, вс без доп рабочих дней'!B937=0,COUNTIFS('Доп выходной'!A:A,Календарь!A937)=0),1,0)</f>
        <v>1</v>
      </c>
      <c r="C937">
        <f t="shared" si="56"/>
        <v>2014</v>
      </c>
      <c r="D937" t="str" cm="1">
        <f t="array" ref="D937">_xlfn.SWITCH(E937,
1,"I квартал",
2,"II квартал",
3,"III квартал",
4,"IV квартал")</f>
        <v>III квартал</v>
      </c>
      <c r="E937">
        <f t="shared" si="57"/>
        <v>3</v>
      </c>
      <c r="F937" t="str" cm="1">
        <f t="array" ref="F937">_xlfn.SWITCH(G937,
1,"Январь",
2,"Февраль",
3,"Март",
4,"Апрель",
5,"Май",
6,"Июнь",
7,"Июль",
8,"Август",
9,"Сентябрь",
10,"Октябрь",
11,"Ноябрь",
12,"Декабрь")</f>
        <v>Июль</v>
      </c>
      <c r="G937">
        <f t="shared" si="58"/>
        <v>7</v>
      </c>
      <c r="H937">
        <f t="shared" si="59"/>
        <v>24</v>
      </c>
    </row>
    <row r="938" spans="1:8" x14ac:dyDescent="0.25">
      <c r="A938" s="1">
        <v>41845</v>
      </c>
      <c r="B938">
        <f>IF(AND('Сб, вс без доп рабочих дней'!B938=0,COUNTIFS('Доп выходной'!A:A,Календарь!A938)=0),1,0)</f>
        <v>1</v>
      </c>
      <c r="C938">
        <f t="shared" si="56"/>
        <v>2014</v>
      </c>
      <c r="D938" t="str" cm="1">
        <f t="array" ref="D938">_xlfn.SWITCH(E938,
1,"I квартал",
2,"II квартал",
3,"III квартал",
4,"IV квартал")</f>
        <v>III квартал</v>
      </c>
      <c r="E938">
        <f t="shared" si="57"/>
        <v>3</v>
      </c>
      <c r="F938" t="str" cm="1">
        <f t="array" ref="F938">_xlfn.SWITCH(G938,
1,"Январь",
2,"Февраль",
3,"Март",
4,"Апрель",
5,"Май",
6,"Июнь",
7,"Июль",
8,"Август",
9,"Сентябрь",
10,"Октябрь",
11,"Ноябрь",
12,"Декабрь")</f>
        <v>Июль</v>
      </c>
      <c r="G938">
        <f t="shared" si="58"/>
        <v>7</v>
      </c>
      <c r="H938">
        <f t="shared" si="59"/>
        <v>25</v>
      </c>
    </row>
    <row r="939" spans="1:8" x14ac:dyDescent="0.25">
      <c r="A939" s="1">
        <v>41846</v>
      </c>
      <c r="B939">
        <f>IF(AND('Сб, вс без доп рабочих дней'!B939=0,COUNTIFS('Доп выходной'!A:A,Календарь!A939)=0),1,0)</f>
        <v>0</v>
      </c>
      <c r="C939">
        <f t="shared" si="56"/>
        <v>2014</v>
      </c>
      <c r="D939" t="str" cm="1">
        <f t="array" ref="D939">_xlfn.SWITCH(E939,
1,"I квартал",
2,"II квартал",
3,"III квартал",
4,"IV квартал")</f>
        <v>III квартал</v>
      </c>
      <c r="E939">
        <f t="shared" si="57"/>
        <v>3</v>
      </c>
      <c r="F939" t="str" cm="1">
        <f t="array" ref="F939">_xlfn.SWITCH(G939,
1,"Январь",
2,"Февраль",
3,"Март",
4,"Апрель",
5,"Май",
6,"Июнь",
7,"Июль",
8,"Август",
9,"Сентябрь",
10,"Октябрь",
11,"Ноябрь",
12,"Декабрь")</f>
        <v>Июль</v>
      </c>
      <c r="G939">
        <f t="shared" si="58"/>
        <v>7</v>
      </c>
      <c r="H939">
        <f t="shared" si="59"/>
        <v>26</v>
      </c>
    </row>
    <row r="940" spans="1:8" x14ac:dyDescent="0.25">
      <c r="A940" s="1">
        <v>41847</v>
      </c>
      <c r="B940">
        <f>IF(AND('Сб, вс без доп рабочих дней'!B940=0,COUNTIFS('Доп выходной'!A:A,Календарь!A940)=0),1,0)</f>
        <v>0</v>
      </c>
      <c r="C940">
        <f t="shared" si="56"/>
        <v>2014</v>
      </c>
      <c r="D940" t="str" cm="1">
        <f t="array" ref="D940">_xlfn.SWITCH(E940,
1,"I квартал",
2,"II квартал",
3,"III квартал",
4,"IV квартал")</f>
        <v>III квартал</v>
      </c>
      <c r="E940">
        <f t="shared" si="57"/>
        <v>3</v>
      </c>
      <c r="F940" t="str" cm="1">
        <f t="array" ref="F940">_xlfn.SWITCH(G940,
1,"Январь",
2,"Февраль",
3,"Март",
4,"Апрель",
5,"Май",
6,"Июнь",
7,"Июль",
8,"Август",
9,"Сентябрь",
10,"Октябрь",
11,"Ноябрь",
12,"Декабрь")</f>
        <v>Июль</v>
      </c>
      <c r="G940">
        <f t="shared" si="58"/>
        <v>7</v>
      </c>
      <c r="H940">
        <f t="shared" si="59"/>
        <v>27</v>
      </c>
    </row>
    <row r="941" spans="1:8" x14ac:dyDescent="0.25">
      <c r="A941" s="1">
        <v>41848</v>
      </c>
      <c r="B941">
        <f>IF(AND('Сб, вс без доп рабочих дней'!B941=0,COUNTIFS('Доп выходной'!A:A,Календарь!A941)=0),1,0)</f>
        <v>1</v>
      </c>
      <c r="C941">
        <f t="shared" si="56"/>
        <v>2014</v>
      </c>
      <c r="D941" t="str" cm="1">
        <f t="array" ref="D941">_xlfn.SWITCH(E941,
1,"I квартал",
2,"II квартал",
3,"III квартал",
4,"IV квартал")</f>
        <v>III квартал</v>
      </c>
      <c r="E941">
        <f t="shared" si="57"/>
        <v>3</v>
      </c>
      <c r="F941" t="str" cm="1">
        <f t="array" ref="F941">_xlfn.SWITCH(G941,
1,"Январь",
2,"Февраль",
3,"Март",
4,"Апрель",
5,"Май",
6,"Июнь",
7,"Июль",
8,"Август",
9,"Сентябрь",
10,"Октябрь",
11,"Ноябрь",
12,"Декабрь")</f>
        <v>Июль</v>
      </c>
      <c r="G941">
        <f t="shared" si="58"/>
        <v>7</v>
      </c>
      <c r="H941">
        <f t="shared" si="59"/>
        <v>28</v>
      </c>
    </row>
    <row r="942" spans="1:8" x14ac:dyDescent="0.25">
      <c r="A942" s="1">
        <v>41849</v>
      </c>
      <c r="B942">
        <f>IF(AND('Сб, вс без доп рабочих дней'!B942=0,COUNTIFS('Доп выходной'!A:A,Календарь!A942)=0),1,0)</f>
        <v>1</v>
      </c>
      <c r="C942">
        <f t="shared" si="56"/>
        <v>2014</v>
      </c>
      <c r="D942" t="str" cm="1">
        <f t="array" ref="D942">_xlfn.SWITCH(E942,
1,"I квартал",
2,"II квартал",
3,"III квартал",
4,"IV квартал")</f>
        <v>III квартал</v>
      </c>
      <c r="E942">
        <f t="shared" si="57"/>
        <v>3</v>
      </c>
      <c r="F942" t="str" cm="1">
        <f t="array" ref="F942">_xlfn.SWITCH(G942,
1,"Январь",
2,"Февраль",
3,"Март",
4,"Апрель",
5,"Май",
6,"Июнь",
7,"Июль",
8,"Август",
9,"Сентябрь",
10,"Октябрь",
11,"Ноябрь",
12,"Декабрь")</f>
        <v>Июль</v>
      </c>
      <c r="G942">
        <f t="shared" si="58"/>
        <v>7</v>
      </c>
      <c r="H942">
        <f t="shared" si="59"/>
        <v>29</v>
      </c>
    </row>
    <row r="943" spans="1:8" x14ac:dyDescent="0.25">
      <c r="A943" s="1">
        <v>41850</v>
      </c>
      <c r="B943">
        <f>IF(AND('Сб, вс без доп рабочих дней'!B943=0,COUNTIFS('Доп выходной'!A:A,Календарь!A943)=0),1,0)</f>
        <v>1</v>
      </c>
      <c r="C943">
        <f t="shared" si="56"/>
        <v>2014</v>
      </c>
      <c r="D943" t="str" cm="1">
        <f t="array" ref="D943">_xlfn.SWITCH(E943,
1,"I квартал",
2,"II квартал",
3,"III квартал",
4,"IV квартал")</f>
        <v>III квартал</v>
      </c>
      <c r="E943">
        <f t="shared" si="57"/>
        <v>3</v>
      </c>
      <c r="F943" t="str" cm="1">
        <f t="array" ref="F943">_xlfn.SWITCH(G943,
1,"Январь",
2,"Февраль",
3,"Март",
4,"Апрель",
5,"Май",
6,"Июнь",
7,"Июль",
8,"Август",
9,"Сентябрь",
10,"Октябрь",
11,"Ноябрь",
12,"Декабрь")</f>
        <v>Июль</v>
      </c>
      <c r="G943">
        <f t="shared" si="58"/>
        <v>7</v>
      </c>
      <c r="H943">
        <f t="shared" si="59"/>
        <v>30</v>
      </c>
    </row>
    <row r="944" spans="1:8" x14ac:dyDescent="0.25">
      <c r="A944" s="1">
        <v>41851</v>
      </c>
      <c r="B944">
        <f>IF(AND('Сб, вс без доп рабочих дней'!B944=0,COUNTIFS('Доп выходной'!A:A,Календарь!A944)=0),1,0)</f>
        <v>1</v>
      </c>
      <c r="C944">
        <f t="shared" si="56"/>
        <v>2014</v>
      </c>
      <c r="D944" t="str" cm="1">
        <f t="array" ref="D944">_xlfn.SWITCH(E944,
1,"I квартал",
2,"II квартал",
3,"III квартал",
4,"IV квартал")</f>
        <v>III квартал</v>
      </c>
      <c r="E944">
        <f t="shared" si="57"/>
        <v>3</v>
      </c>
      <c r="F944" t="str" cm="1">
        <f t="array" ref="F944">_xlfn.SWITCH(G944,
1,"Январь",
2,"Февраль",
3,"Март",
4,"Апрель",
5,"Май",
6,"Июнь",
7,"Июль",
8,"Август",
9,"Сентябрь",
10,"Октябрь",
11,"Ноябрь",
12,"Декабрь")</f>
        <v>Июль</v>
      </c>
      <c r="G944">
        <f t="shared" si="58"/>
        <v>7</v>
      </c>
      <c r="H944">
        <f t="shared" si="59"/>
        <v>31</v>
      </c>
    </row>
    <row r="945" spans="1:8" x14ac:dyDescent="0.25">
      <c r="A945" s="1">
        <v>41852</v>
      </c>
      <c r="B945">
        <f>IF(AND('Сб, вс без доп рабочих дней'!B945=0,COUNTIFS('Доп выходной'!A:A,Календарь!A945)=0),1,0)</f>
        <v>1</v>
      </c>
      <c r="C945">
        <f t="shared" si="56"/>
        <v>2014</v>
      </c>
      <c r="D945" t="str" cm="1">
        <f t="array" ref="D945">_xlfn.SWITCH(E945,
1,"I квартал",
2,"II квартал",
3,"III квартал",
4,"IV квартал")</f>
        <v>III квартал</v>
      </c>
      <c r="E945">
        <f t="shared" si="57"/>
        <v>3</v>
      </c>
      <c r="F945" t="str" cm="1">
        <f t="array" ref="F945">_xlfn.SWITCH(G945,
1,"Январь",
2,"Февраль",
3,"Март",
4,"Апрель",
5,"Май",
6,"Июнь",
7,"Июль",
8,"Август",
9,"Сентябрь",
10,"Октябрь",
11,"Ноябрь",
12,"Декабрь")</f>
        <v>Август</v>
      </c>
      <c r="G945">
        <f t="shared" si="58"/>
        <v>8</v>
      </c>
      <c r="H945">
        <f t="shared" si="59"/>
        <v>1</v>
      </c>
    </row>
    <row r="946" spans="1:8" x14ac:dyDescent="0.25">
      <c r="A946" s="1">
        <v>41853</v>
      </c>
      <c r="B946">
        <f>IF(AND('Сб, вс без доп рабочих дней'!B946=0,COUNTIFS('Доп выходной'!A:A,Календарь!A946)=0),1,0)</f>
        <v>0</v>
      </c>
      <c r="C946">
        <f t="shared" si="56"/>
        <v>2014</v>
      </c>
      <c r="D946" t="str" cm="1">
        <f t="array" ref="D946">_xlfn.SWITCH(E946,
1,"I квартал",
2,"II квартал",
3,"III квартал",
4,"IV квартал")</f>
        <v>III квартал</v>
      </c>
      <c r="E946">
        <f t="shared" si="57"/>
        <v>3</v>
      </c>
      <c r="F946" t="str" cm="1">
        <f t="array" ref="F946">_xlfn.SWITCH(G946,
1,"Январь",
2,"Февраль",
3,"Март",
4,"Апрель",
5,"Май",
6,"Июнь",
7,"Июль",
8,"Август",
9,"Сентябрь",
10,"Октябрь",
11,"Ноябрь",
12,"Декабрь")</f>
        <v>Август</v>
      </c>
      <c r="G946">
        <f t="shared" si="58"/>
        <v>8</v>
      </c>
      <c r="H946">
        <f t="shared" si="59"/>
        <v>2</v>
      </c>
    </row>
    <row r="947" spans="1:8" x14ac:dyDescent="0.25">
      <c r="A947" s="1">
        <v>41854</v>
      </c>
      <c r="B947">
        <f>IF(AND('Сб, вс без доп рабочих дней'!B947=0,COUNTIFS('Доп выходной'!A:A,Календарь!A947)=0),1,0)</f>
        <v>0</v>
      </c>
      <c r="C947">
        <f t="shared" si="56"/>
        <v>2014</v>
      </c>
      <c r="D947" t="str" cm="1">
        <f t="array" ref="D947">_xlfn.SWITCH(E947,
1,"I квартал",
2,"II квартал",
3,"III квартал",
4,"IV квартал")</f>
        <v>III квартал</v>
      </c>
      <c r="E947">
        <f t="shared" si="57"/>
        <v>3</v>
      </c>
      <c r="F947" t="str" cm="1">
        <f t="array" ref="F947">_xlfn.SWITCH(G947,
1,"Январь",
2,"Февраль",
3,"Март",
4,"Апрель",
5,"Май",
6,"Июнь",
7,"Июль",
8,"Август",
9,"Сентябрь",
10,"Октябрь",
11,"Ноябрь",
12,"Декабрь")</f>
        <v>Август</v>
      </c>
      <c r="G947">
        <f t="shared" si="58"/>
        <v>8</v>
      </c>
      <c r="H947">
        <f t="shared" si="59"/>
        <v>3</v>
      </c>
    </row>
    <row r="948" spans="1:8" x14ac:dyDescent="0.25">
      <c r="A948" s="1">
        <v>41855</v>
      </c>
      <c r="B948">
        <f>IF(AND('Сб, вс без доп рабочих дней'!B948=0,COUNTIFS('Доп выходной'!A:A,Календарь!A948)=0),1,0)</f>
        <v>1</v>
      </c>
      <c r="C948">
        <f t="shared" si="56"/>
        <v>2014</v>
      </c>
      <c r="D948" t="str" cm="1">
        <f t="array" ref="D948">_xlfn.SWITCH(E948,
1,"I квартал",
2,"II квартал",
3,"III квартал",
4,"IV квартал")</f>
        <v>III квартал</v>
      </c>
      <c r="E948">
        <f t="shared" si="57"/>
        <v>3</v>
      </c>
      <c r="F948" t="str" cm="1">
        <f t="array" ref="F948">_xlfn.SWITCH(G948,
1,"Январь",
2,"Февраль",
3,"Март",
4,"Апрель",
5,"Май",
6,"Июнь",
7,"Июль",
8,"Август",
9,"Сентябрь",
10,"Октябрь",
11,"Ноябрь",
12,"Декабрь")</f>
        <v>Август</v>
      </c>
      <c r="G948">
        <f t="shared" si="58"/>
        <v>8</v>
      </c>
      <c r="H948">
        <f t="shared" si="59"/>
        <v>4</v>
      </c>
    </row>
    <row r="949" spans="1:8" x14ac:dyDescent="0.25">
      <c r="A949" s="1">
        <v>41856</v>
      </c>
      <c r="B949">
        <f>IF(AND('Сб, вс без доп рабочих дней'!B949=0,COUNTIFS('Доп выходной'!A:A,Календарь!A949)=0),1,0)</f>
        <v>1</v>
      </c>
      <c r="C949">
        <f t="shared" si="56"/>
        <v>2014</v>
      </c>
      <c r="D949" t="str" cm="1">
        <f t="array" ref="D949">_xlfn.SWITCH(E949,
1,"I квартал",
2,"II квартал",
3,"III квартал",
4,"IV квартал")</f>
        <v>III квартал</v>
      </c>
      <c r="E949">
        <f t="shared" si="57"/>
        <v>3</v>
      </c>
      <c r="F949" t="str" cm="1">
        <f t="array" ref="F949">_xlfn.SWITCH(G949,
1,"Январь",
2,"Февраль",
3,"Март",
4,"Апрель",
5,"Май",
6,"Июнь",
7,"Июль",
8,"Август",
9,"Сентябрь",
10,"Октябрь",
11,"Ноябрь",
12,"Декабрь")</f>
        <v>Август</v>
      </c>
      <c r="G949">
        <f t="shared" si="58"/>
        <v>8</v>
      </c>
      <c r="H949">
        <f t="shared" si="59"/>
        <v>5</v>
      </c>
    </row>
    <row r="950" spans="1:8" x14ac:dyDescent="0.25">
      <c r="A950" s="1">
        <v>41857</v>
      </c>
      <c r="B950">
        <f>IF(AND('Сб, вс без доп рабочих дней'!B950=0,COUNTIFS('Доп выходной'!A:A,Календарь!A950)=0),1,0)</f>
        <v>1</v>
      </c>
      <c r="C950">
        <f t="shared" si="56"/>
        <v>2014</v>
      </c>
      <c r="D950" t="str" cm="1">
        <f t="array" ref="D950">_xlfn.SWITCH(E950,
1,"I квартал",
2,"II квартал",
3,"III квартал",
4,"IV квартал")</f>
        <v>III квартал</v>
      </c>
      <c r="E950">
        <f t="shared" si="57"/>
        <v>3</v>
      </c>
      <c r="F950" t="str" cm="1">
        <f t="array" ref="F950">_xlfn.SWITCH(G950,
1,"Январь",
2,"Февраль",
3,"Март",
4,"Апрель",
5,"Май",
6,"Июнь",
7,"Июль",
8,"Август",
9,"Сентябрь",
10,"Октябрь",
11,"Ноябрь",
12,"Декабрь")</f>
        <v>Август</v>
      </c>
      <c r="G950">
        <f t="shared" si="58"/>
        <v>8</v>
      </c>
      <c r="H950">
        <f t="shared" si="59"/>
        <v>6</v>
      </c>
    </row>
    <row r="951" spans="1:8" x14ac:dyDescent="0.25">
      <c r="A951" s="1">
        <v>41858</v>
      </c>
      <c r="B951">
        <f>IF(AND('Сб, вс без доп рабочих дней'!B951=0,COUNTIFS('Доп выходной'!A:A,Календарь!A951)=0),1,0)</f>
        <v>1</v>
      </c>
      <c r="C951">
        <f t="shared" si="56"/>
        <v>2014</v>
      </c>
      <c r="D951" t="str" cm="1">
        <f t="array" ref="D951">_xlfn.SWITCH(E951,
1,"I квартал",
2,"II квартал",
3,"III квартал",
4,"IV квартал")</f>
        <v>III квартал</v>
      </c>
      <c r="E951">
        <f t="shared" si="57"/>
        <v>3</v>
      </c>
      <c r="F951" t="str" cm="1">
        <f t="array" ref="F951">_xlfn.SWITCH(G951,
1,"Январь",
2,"Февраль",
3,"Март",
4,"Апрель",
5,"Май",
6,"Июнь",
7,"Июль",
8,"Август",
9,"Сентябрь",
10,"Октябрь",
11,"Ноябрь",
12,"Декабрь")</f>
        <v>Август</v>
      </c>
      <c r="G951">
        <f t="shared" si="58"/>
        <v>8</v>
      </c>
      <c r="H951">
        <f t="shared" si="59"/>
        <v>7</v>
      </c>
    </row>
    <row r="952" spans="1:8" x14ac:dyDescent="0.25">
      <c r="A952" s="1">
        <v>41859</v>
      </c>
      <c r="B952">
        <f>IF(AND('Сб, вс без доп рабочих дней'!B952=0,COUNTIFS('Доп выходной'!A:A,Календарь!A952)=0),1,0)</f>
        <v>1</v>
      </c>
      <c r="C952">
        <f t="shared" si="56"/>
        <v>2014</v>
      </c>
      <c r="D952" t="str" cm="1">
        <f t="array" ref="D952">_xlfn.SWITCH(E952,
1,"I квартал",
2,"II квартал",
3,"III квартал",
4,"IV квартал")</f>
        <v>III квартал</v>
      </c>
      <c r="E952">
        <f t="shared" si="57"/>
        <v>3</v>
      </c>
      <c r="F952" t="str" cm="1">
        <f t="array" ref="F952">_xlfn.SWITCH(G952,
1,"Январь",
2,"Февраль",
3,"Март",
4,"Апрель",
5,"Май",
6,"Июнь",
7,"Июль",
8,"Август",
9,"Сентябрь",
10,"Октябрь",
11,"Ноябрь",
12,"Декабрь")</f>
        <v>Август</v>
      </c>
      <c r="G952">
        <f t="shared" si="58"/>
        <v>8</v>
      </c>
      <c r="H952">
        <f t="shared" si="59"/>
        <v>8</v>
      </c>
    </row>
    <row r="953" spans="1:8" x14ac:dyDescent="0.25">
      <c r="A953" s="1">
        <v>41860</v>
      </c>
      <c r="B953">
        <f>IF(AND('Сб, вс без доп рабочих дней'!B953=0,COUNTIFS('Доп выходной'!A:A,Календарь!A953)=0),1,0)</f>
        <v>0</v>
      </c>
      <c r="C953">
        <f t="shared" si="56"/>
        <v>2014</v>
      </c>
      <c r="D953" t="str" cm="1">
        <f t="array" ref="D953">_xlfn.SWITCH(E953,
1,"I квартал",
2,"II квартал",
3,"III квартал",
4,"IV квартал")</f>
        <v>III квартал</v>
      </c>
      <c r="E953">
        <f t="shared" si="57"/>
        <v>3</v>
      </c>
      <c r="F953" t="str" cm="1">
        <f t="array" ref="F953">_xlfn.SWITCH(G953,
1,"Январь",
2,"Февраль",
3,"Март",
4,"Апрель",
5,"Май",
6,"Июнь",
7,"Июль",
8,"Август",
9,"Сентябрь",
10,"Октябрь",
11,"Ноябрь",
12,"Декабрь")</f>
        <v>Август</v>
      </c>
      <c r="G953">
        <f t="shared" si="58"/>
        <v>8</v>
      </c>
      <c r="H953">
        <f t="shared" si="59"/>
        <v>9</v>
      </c>
    </row>
    <row r="954" spans="1:8" x14ac:dyDescent="0.25">
      <c r="A954" s="1">
        <v>41861</v>
      </c>
      <c r="B954">
        <f>IF(AND('Сб, вс без доп рабочих дней'!B954=0,COUNTIFS('Доп выходной'!A:A,Календарь!A954)=0),1,0)</f>
        <v>0</v>
      </c>
      <c r="C954">
        <f t="shared" si="56"/>
        <v>2014</v>
      </c>
      <c r="D954" t="str" cm="1">
        <f t="array" ref="D954">_xlfn.SWITCH(E954,
1,"I квартал",
2,"II квартал",
3,"III квартал",
4,"IV квартал")</f>
        <v>III квартал</v>
      </c>
      <c r="E954">
        <f t="shared" si="57"/>
        <v>3</v>
      </c>
      <c r="F954" t="str" cm="1">
        <f t="array" ref="F954">_xlfn.SWITCH(G954,
1,"Январь",
2,"Февраль",
3,"Март",
4,"Апрель",
5,"Май",
6,"Июнь",
7,"Июль",
8,"Август",
9,"Сентябрь",
10,"Октябрь",
11,"Ноябрь",
12,"Декабрь")</f>
        <v>Август</v>
      </c>
      <c r="G954">
        <f t="shared" si="58"/>
        <v>8</v>
      </c>
      <c r="H954">
        <f t="shared" si="59"/>
        <v>10</v>
      </c>
    </row>
    <row r="955" spans="1:8" x14ac:dyDescent="0.25">
      <c r="A955" s="1">
        <v>41862</v>
      </c>
      <c r="B955">
        <f>IF(AND('Сб, вс без доп рабочих дней'!B955=0,COUNTIFS('Доп выходной'!A:A,Календарь!A955)=0),1,0)</f>
        <v>1</v>
      </c>
      <c r="C955">
        <f t="shared" si="56"/>
        <v>2014</v>
      </c>
      <c r="D955" t="str" cm="1">
        <f t="array" ref="D955">_xlfn.SWITCH(E955,
1,"I квартал",
2,"II квартал",
3,"III квартал",
4,"IV квартал")</f>
        <v>III квартал</v>
      </c>
      <c r="E955">
        <f t="shared" si="57"/>
        <v>3</v>
      </c>
      <c r="F955" t="str" cm="1">
        <f t="array" ref="F955">_xlfn.SWITCH(G955,
1,"Январь",
2,"Февраль",
3,"Март",
4,"Апрель",
5,"Май",
6,"Июнь",
7,"Июль",
8,"Август",
9,"Сентябрь",
10,"Октябрь",
11,"Ноябрь",
12,"Декабрь")</f>
        <v>Август</v>
      </c>
      <c r="G955">
        <f t="shared" si="58"/>
        <v>8</v>
      </c>
      <c r="H955">
        <f t="shared" si="59"/>
        <v>11</v>
      </c>
    </row>
    <row r="956" spans="1:8" x14ac:dyDescent="0.25">
      <c r="A956" s="1">
        <v>41863</v>
      </c>
      <c r="B956">
        <f>IF(AND('Сб, вс без доп рабочих дней'!B956=0,COUNTIFS('Доп выходной'!A:A,Календарь!A956)=0),1,0)</f>
        <v>1</v>
      </c>
      <c r="C956">
        <f t="shared" si="56"/>
        <v>2014</v>
      </c>
      <c r="D956" t="str" cm="1">
        <f t="array" ref="D956">_xlfn.SWITCH(E956,
1,"I квартал",
2,"II квартал",
3,"III квартал",
4,"IV квартал")</f>
        <v>III квартал</v>
      </c>
      <c r="E956">
        <f t="shared" si="57"/>
        <v>3</v>
      </c>
      <c r="F956" t="str" cm="1">
        <f t="array" ref="F956">_xlfn.SWITCH(G956,
1,"Январь",
2,"Февраль",
3,"Март",
4,"Апрель",
5,"Май",
6,"Июнь",
7,"Июль",
8,"Август",
9,"Сентябрь",
10,"Октябрь",
11,"Ноябрь",
12,"Декабрь")</f>
        <v>Август</v>
      </c>
      <c r="G956">
        <f t="shared" si="58"/>
        <v>8</v>
      </c>
      <c r="H956">
        <f t="shared" si="59"/>
        <v>12</v>
      </c>
    </row>
    <row r="957" spans="1:8" x14ac:dyDescent="0.25">
      <c r="A957" s="1">
        <v>41864</v>
      </c>
      <c r="B957">
        <f>IF(AND('Сб, вс без доп рабочих дней'!B957=0,COUNTIFS('Доп выходной'!A:A,Календарь!A957)=0),1,0)</f>
        <v>1</v>
      </c>
      <c r="C957">
        <f t="shared" si="56"/>
        <v>2014</v>
      </c>
      <c r="D957" t="str" cm="1">
        <f t="array" ref="D957">_xlfn.SWITCH(E957,
1,"I квартал",
2,"II квартал",
3,"III квартал",
4,"IV квартал")</f>
        <v>III квартал</v>
      </c>
      <c r="E957">
        <f t="shared" si="57"/>
        <v>3</v>
      </c>
      <c r="F957" t="str" cm="1">
        <f t="array" ref="F957">_xlfn.SWITCH(G957,
1,"Январь",
2,"Февраль",
3,"Март",
4,"Апрель",
5,"Май",
6,"Июнь",
7,"Июль",
8,"Август",
9,"Сентябрь",
10,"Октябрь",
11,"Ноябрь",
12,"Декабрь")</f>
        <v>Август</v>
      </c>
      <c r="G957">
        <f t="shared" si="58"/>
        <v>8</v>
      </c>
      <c r="H957">
        <f t="shared" si="59"/>
        <v>13</v>
      </c>
    </row>
    <row r="958" spans="1:8" x14ac:dyDescent="0.25">
      <c r="A958" s="1">
        <v>41865</v>
      </c>
      <c r="B958">
        <f>IF(AND('Сб, вс без доп рабочих дней'!B958=0,COUNTIFS('Доп выходной'!A:A,Календарь!A958)=0),1,0)</f>
        <v>1</v>
      </c>
      <c r="C958">
        <f t="shared" si="56"/>
        <v>2014</v>
      </c>
      <c r="D958" t="str" cm="1">
        <f t="array" ref="D958">_xlfn.SWITCH(E958,
1,"I квартал",
2,"II квартал",
3,"III квартал",
4,"IV квартал")</f>
        <v>III квартал</v>
      </c>
      <c r="E958">
        <f t="shared" si="57"/>
        <v>3</v>
      </c>
      <c r="F958" t="str" cm="1">
        <f t="array" ref="F958">_xlfn.SWITCH(G958,
1,"Январь",
2,"Февраль",
3,"Март",
4,"Апрель",
5,"Май",
6,"Июнь",
7,"Июль",
8,"Август",
9,"Сентябрь",
10,"Октябрь",
11,"Ноябрь",
12,"Декабрь")</f>
        <v>Август</v>
      </c>
      <c r="G958">
        <f t="shared" si="58"/>
        <v>8</v>
      </c>
      <c r="H958">
        <f t="shared" si="59"/>
        <v>14</v>
      </c>
    </row>
    <row r="959" spans="1:8" x14ac:dyDescent="0.25">
      <c r="A959" s="1">
        <v>41866</v>
      </c>
      <c r="B959">
        <f>IF(AND('Сб, вс без доп рабочих дней'!B959=0,COUNTIFS('Доп выходной'!A:A,Календарь!A959)=0),1,0)</f>
        <v>1</v>
      </c>
      <c r="C959">
        <f t="shared" si="56"/>
        <v>2014</v>
      </c>
      <c r="D959" t="str" cm="1">
        <f t="array" ref="D959">_xlfn.SWITCH(E959,
1,"I квартал",
2,"II квартал",
3,"III квартал",
4,"IV квартал")</f>
        <v>III квартал</v>
      </c>
      <c r="E959">
        <f t="shared" si="57"/>
        <v>3</v>
      </c>
      <c r="F959" t="str" cm="1">
        <f t="array" ref="F959">_xlfn.SWITCH(G959,
1,"Январь",
2,"Февраль",
3,"Март",
4,"Апрель",
5,"Май",
6,"Июнь",
7,"Июль",
8,"Август",
9,"Сентябрь",
10,"Октябрь",
11,"Ноябрь",
12,"Декабрь")</f>
        <v>Август</v>
      </c>
      <c r="G959">
        <f t="shared" si="58"/>
        <v>8</v>
      </c>
      <c r="H959">
        <f t="shared" si="59"/>
        <v>15</v>
      </c>
    </row>
    <row r="960" spans="1:8" x14ac:dyDescent="0.25">
      <c r="A960" s="1">
        <v>41867</v>
      </c>
      <c r="B960">
        <f>IF(AND('Сб, вс без доп рабочих дней'!B960=0,COUNTIFS('Доп выходной'!A:A,Календарь!A960)=0),1,0)</f>
        <v>0</v>
      </c>
      <c r="C960">
        <f t="shared" si="56"/>
        <v>2014</v>
      </c>
      <c r="D960" t="str" cm="1">
        <f t="array" ref="D960">_xlfn.SWITCH(E960,
1,"I квартал",
2,"II квартал",
3,"III квартал",
4,"IV квартал")</f>
        <v>III квартал</v>
      </c>
      <c r="E960">
        <f t="shared" si="57"/>
        <v>3</v>
      </c>
      <c r="F960" t="str" cm="1">
        <f t="array" ref="F960">_xlfn.SWITCH(G960,
1,"Январь",
2,"Февраль",
3,"Март",
4,"Апрель",
5,"Май",
6,"Июнь",
7,"Июль",
8,"Август",
9,"Сентябрь",
10,"Октябрь",
11,"Ноябрь",
12,"Декабрь")</f>
        <v>Август</v>
      </c>
      <c r="G960">
        <f t="shared" si="58"/>
        <v>8</v>
      </c>
      <c r="H960">
        <f t="shared" si="59"/>
        <v>16</v>
      </c>
    </row>
    <row r="961" spans="1:8" x14ac:dyDescent="0.25">
      <c r="A961" s="1">
        <v>41868</v>
      </c>
      <c r="B961">
        <f>IF(AND('Сб, вс без доп рабочих дней'!B961=0,COUNTIFS('Доп выходной'!A:A,Календарь!A961)=0),1,0)</f>
        <v>0</v>
      </c>
      <c r="C961">
        <f t="shared" si="56"/>
        <v>2014</v>
      </c>
      <c r="D961" t="str" cm="1">
        <f t="array" ref="D961">_xlfn.SWITCH(E961,
1,"I квартал",
2,"II квартал",
3,"III квартал",
4,"IV квартал")</f>
        <v>III квартал</v>
      </c>
      <c r="E961">
        <f t="shared" si="57"/>
        <v>3</v>
      </c>
      <c r="F961" t="str" cm="1">
        <f t="array" ref="F961">_xlfn.SWITCH(G961,
1,"Январь",
2,"Февраль",
3,"Март",
4,"Апрель",
5,"Май",
6,"Июнь",
7,"Июль",
8,"Август",
9,"Сентябрь",
10,"Октябрь",
11,"Ноябрь",
12,"Декабрь")</f>
        <v>Август</v>
      </c>
      <c r="G961">
        <f t="shared" si="58"/>
        <v>8</v>
      </c>
      <c r="H961">
        <f t="shared" si="59"/>
        <v>17</v>
      </c>
    </row>
    <row r="962" spans="1:8" x14ac:dyDescent="0.25">
      <c r="A962" s="1">
        <v>41869</v>
      </c>
      <c r="B962">
        <f>IF(AND('Сб, вс без доп рабочих дней'!B962=0,COUNTIFS('Доп выходной'!A:A,Календарь!A962)=0),1,0)</f>
        <v>1</v>
      </c>
      <c r="C962">
        <f t="shared" si="56"/>
        <v>2014</v>
      </c>
      <c r="D962" t="str" cm="1">
        <f t="array" ref="D962">_xlfn.SWITCH(E962,
1,"I квартал",
2,"II квартал",
3,"III квартал",
4,"IV квартал")</f>
        <v>III квартал</v>
      </c>
      <c r="E962">
        <f t="shared" si="57"/>
        <v>3</v>
      </c>
      <c r="F962" t="str" cm="1">
        <f t="array" ref="F962">_xlfn.SWITCH(G962,
1,"Январь",
2,"Февраль",
3,"Март",
4,"Апрель",
5,"Май",
6,"Июнь",
7,"Июль",
8,"Август",
9,"Сентябрь",
10,"Октябрь",
11,"Ноябрь",
12,"Декабрь")</f>
        <v>Август</v>
      </c>
      <c r="G962">
        <f t="shared" si="58"/>
        <v>8</v>
      </c>
      <c r="H962">
        <f t="shared" si="59"/>
        <v>18</v>
      </c>
    </row>
    <row r="963" spans="1:8" x14ac:dyDescent="0.25">
      <c r="A963" s="1">
        <v>41870</v>
      </c>
      <c r="B963">
        <f>IF(AND('Сб, вс без доп рабочих дней'!B963=0,COUNTIFS('Доп выходной'!A:A,Календарь!A963)=0),1,0)</f>
        <v>1</v>
      </c>
      <c r="C963">
        <f t="shared" ref="C963:C1026" si="60">YEAR(A963)</f>
        <v>2014</v>
      </c>
      <c r="D963" t="str" cm="1">
        <f t="array" ref="D963">_xlfn.SWITCH(E963,
1,"I квартал",
2,"II квартал",
3,"III квартал",
4,"IV квартал")</f>
        <v>III квартал</v>
      </c>
      <c r="E963">
        <f t="shared" ref="E963:E1026" si="61">ROUNDUP(MONTH(A963)/3,0)</f>
        <v>3</v>
      </c>
      <c r="F963" t="str" cm="1">
        <f t="array" ref="F963">_xlfn.SWITCH(G963,
1,"Январь",
2,"Февраль",
3,"Март",
4,"Апрель",
5,"Май",
6,"Июнь",
7,"Июль",
8,"Август",
9,"Сентябрь",
10,"Октябрь",
11,"Ноябрь",
12,"Декабрь")</f>
        <v>Август</v>
      </c>
      <c r="G963">
        <f t="shared" ref="G963:G1026" si="62">MONTH(A963)</f>
        <v>8</v>
      </c>
      <c r="H963">
        <f t="shared" ref="H963:H1026" si="63">DAY(A963)</f>
        <v>19</v>
      </c>
    </row>
    <row r="964" spans="1:8" x14ac:dyDescent="0.25">
      <c r="A964" s="1">
        <v>41871</v>
      </c>
      <c r="B964">
        <f>IF(AND('Сб, вс без доп рабочих дней'!B964=0,COUNTIFS('Доп выходной'!A:A,Календарь!A964)=0),1,0)</f>
        <v>1</v>
      </c>
      <c r="C964">
        <f t="shared" si="60"/>
        <v>2014</v>
      </c>
      <c r="D964" t="str" cm="1">
        <f t="array" ref="D964">_xlfn.SWITCH(E964,
1,"I квартал",
2,"II квартал",
3,"III квартал",
4,"IV квартал")</f>
        <v>III квартал</v>
      </c>
      <c r="E964">
        <f t="shared" si="61"/>
        <v>3</v>
      </c>
      <c r="F964" t="str" cm="1">
        <f t="array" ref="F964">_xlfn.SWITCH(G964,
1,"Январь",
2,"Февраль",
3,"Март",
4,"Апрель",
5,"Май",
6,"Июнь",
7,"Июль",
8,"Август",
9,"Сентябрь",
10,"Октябрь",
11,"Ноябрь",
12,"Декабрь")</f>
        <v>Август</v>
      </c>
      <c r="G964">
        <f t="shared" si="62"/>
        <v>8</v>
      </c>
      <c r="H964">
        <f t="shared" si="63"/>
        <v>20</v>
      </c>
    </row>
    <row r="965" spans="1:8" x14ac:dyDescent="0.25">
      <c r="A965" s="1">
        <v>41872</v>
      </c>
      <c r="B965">
        <f>IF(AND('Сб, вс без доп рабочих дней'!B965=0,COUNTIFS('Доп выходной'!A:A,Календарь!A965)=0),1,0)</f>
        <v>1</v>
      </c>
      <c r="C965">
        <f t="shared" si="60"/>
        <v>2014</v>
      </c>
      <c r="D965" t="str" cm="1">
        <f t="array" ref="D965">_xlfn.SWITCH(E965,
1,"I квартал",
2,"II квартал",
3,"III квартал",
4,"IV квартал")</f>
        <v>III квартал</v>
      </c>
      <c r="E965">
        <f t="shared" si="61"/>
        <v>3</v>
      </c>
      <c r="F965" t="str" cm="1">
        <f t="array" ref="F965">_xlfn.SWITCH(G965,
1,"Январь",
2,"Февраль",
3,"Март",
4,"Апрель",
5,"Май",
6,"Июнь",
7,"Июль",
8,"Август",
9,"Сентябрь",
10,"Октябрь",
11,"Ноябрь",
12,"Декабрь")</f>
        <v>Август</v>
      </c>
      <c r="G965">
        <f t="shared" si="62"/>
        <v>8</v>
      </c>
      <c r="H965">
        <f t="shared" si="63"/>
        <v>21</v>
      </c>
    </row>
    <row r="966" spans="1:8" x14ac:dyDescent="0.25">
      <c r="A966" s="1">
        <v>41873</v>
      </c>
      <c r="B966">
        <f>IF(AND('Сб, вс без доп рабочих дней'!B966=0,COUNTIFS('Доп выходной'!A:A,Календарь!A966)=0),1,0)</f>
        <v>1</v>
      </c>
      <c r="C966">
        <f t="shared" si="60"/>
        <v>2014</v>
      </c>
      <c r="D966" t="str" cm="1">
        <f t="array" ref="D966">_xlfn.SWITCH(E966,
1,"I квартал",
2,"II квартал",
3,"III квартал",
4,"IV квартал")</f>
        <v>III квартал</v>
      </c>
      <c r="E966">
        <f t="shared" si="61"/>
        <v>3</v>
      </c>
      <c r="F966" t="str" cm="1">
        <f t="array" ref="F966">_xlfn.SWITCH(G966,
1,"Январь",
2,"Февраль",
3,"Март",
4,"Апрель",
5,"Май",
6,"Июнь",
7,"Июль",
8,"Август",
9,"Сентябрь",
10,"Октябрь",
11,"Ноябрь",
12,"Декабрь")</f>
        <v>Август</v>
      </c>
      <c r="G966">
        <f t="shared" si="62"/>
        <v>8</v>
      </c>
      <c r="H966">
        <f t="shared" si="63"/>
        <v>22</v>
      </c>
    </row>
    <row r="967" spans="1:8" x14ac:dyDescent="0.25">
      <c r="A967" s="1">
        <v>41874</v>
      </c>
      <c r="B967">
        <f>IF(AND('Сб, вс без доп рабочих дней'!B967=0,COUNTIFS('Доп выходной'!A:A,Календарь!A967)=0),1,0)</f>
        <v>0</v>
      </c>
      <c r="C967">
        <f t="shared" si="60"/>
        <v>2014</v>
      </c>
      <c r="D967" t="str" cm="1">
        <f t="array" ref="D967">_xlfn.SWITCH(E967,
1,"I квартал",
2,"II квартал",
3,"III квартал",
4,"IV квартал")</f>
        <v>III квартал</v>
      </c>
      <c r="E967">
        <f t="shared" si="61"/>
        <v>3</v>
      </c>
      <c r="F967" t="str" cm="1">
        <f t="array" ref="F967">_xlfn.SWITCH(G967,
1,"Январь",
2,"Февраль",
3,"Март",
4,"Апрель",
5,"Май",
6,"Июнь",
7,"Июль",
8,"Август",
9,"Сентябрь",
10,"Октябрь",
11,"Ноябрь",
12,"Декабрь")</f>
        <v>Август</v>
      </c>
      <c r="G967">
        <f t="shared" si="62"/>
        <v>8</v>
      </c>
      <c r="H967">
        <f t="shared" si="63"/>
        <v>23</v>
      </c>
    </row>
    <row r="968" spans="1:8" x14ac:dyDescent="0.25">
      <c r="A968" s="1">
        <v>41875</v>
      </c>
      <c r="B968">
        <f>IF(AND('Сб, вс без доп рабочих дней'!B968=0,COUNTIFS('Доп выходной'!A:A,Календарь!A968)=0),1,0)</f>
        <v>0</v>
      </c>
      <c r="C968">
        <f t="shared" si="60"/>
        <v>2014</v>
      </c>
      <c r="D968" t="str" cm="1">
        <f t="array" ref="D968">_xlfn.SWITCH(E968,
1,"I квартал",
2,"II квартал",
3,"III квартал",
4,"IV квартал")</f>
        <v>III квартал</v>
      </c>
      <c r="E968">
        <f t="shared" si="61"/>
        <v>3</v>
      </c>
      <c r="F968" t="str" cm="1">
        <f t="array" ref="F968">_xlfn.SWITCH(G968,
1,"Январь",
2,"Февраль",
3,"Март",
4,"Апрель",
5,"Май",
6,"Июнь",
7,"Июль",
8,"Август",
9,"Сентябрь",
10,"Октябрь",
11,"Ноябрь",
12,"Декабрь")</f>
        <v>Август</v>
      </c>
      <c r="G968">
        <f t="shared" si="62"/>
        <v>8</v>
      </c>
      <c r="H968">
        <f t="shared" si="63"/>
        <v>24</v>
      </c>
    </row>
    <row r="969" spans="1:8" x14ac:dyDescent="0.25">
      <c r="A969" s="1">
        <v>41876</v>
      </c>
      <c r="B969">
        <f>IF(AND('Сб, вс без доп рабочих дней'!B969=0,COUNTIFS('Доп выходной'!A:A,Календарь!A969)=0),1,0)</f>
        <v>1</v>
      </c>
      <c r="C969">
        <f t="shared" si="60"/>
        <v>2014</v>
      </c>
      <c r="D969" t="str" cm="1">
        <f t="array" ref="D969">_xlfn.SWITCH(E969,
1,"I квартал",
2,"II квартал",
3,"III квартал",
4,"IV квартал")</f>
        <v>III квартал</v>
      </c>
      <c r="E969">
        <f t="shared" si="61"/>
        <v>3</v>
      </c>
      <c r="F969" t="str" cm="1">
        <f t="array" ref="F969">_xlfn.SWITCH(G969,
1,"Январь",
2,"Февраль",
3,"Март",
4,"Апрель",
5,"Май",
6,"Июнь",
7,"Июль",
8,"Август",
9,"Сентябрь",
10,"Октябрь",
11,"Ноябрь",
12,"Декабрь")</f>
        <v>Август</v>
      </c>
      <c r="G969">
        <f t="shared" si="62"/>
        <v>8</v>
      </c>
      <c r="H969">
        <f t="shared" si="63"/>
        <v>25</v>
      </c>
    </row>
    <row r="970" spans="1:8" x14ac:dyDescent="0.25">
      <c r="A970" s="1">
        <v>41877</v>
      </c>
      <c r="B970">
        <f>IF(AND('Сб, вс без доп рабочих дней'!B970=0,COUNTIFS('Доп выходной'!A:A,Календарь!A970)=0),1,0)</f>
        <v>1</v>
      </c>
      <c r="C970">
        <f t="shared" si="60"/>
        <v>2014</v>
      </c>
      <c r="D970" t="str" cm="1">
        <f t="array" ref="D970">_xlfn.SWITCH(E970,
1,"I квартал",
2,"II квартал",
3,"III квартал",
4,"IV квартал")</f>
        <v>III квартал</v>
      </c>
      <c r="E970">
        <f t="shared" si="61"/>
        <v>3</v>
      </c>
      <c r="F970" t="str" cm="1">
        <f t="array" ref="F970">_xlfn.SWITCH(G970,
1,"Январь",
2,"Февраль",
3,"Март",
4,"Апрель",
5,"Май",
6,"Июнь",
7,"Июль",
8,"Август",
9,"Сентябрь",
10,"Октябрь",
11,"Ноябрь",
12,"Декабрь")</f>
        <v>Август</v>
      </c>
      <c r="G970">
        <f t="shared" si="62"/>
        <v>8</v>
      </c>
      <c r="H970">
        <f t="shared" si="63"/>
        <v>26</v>
      </c>
    </row>
    <row r="971" spans="1:8" x14ac:dyDescent="0.25">
      <c r="A971" s="1">
        <v>41878</v>
      </c>
      <c r="B971">
        <f>IF(AND('Сб, вс без доп рабочих дней'!B971=0,COUNTIFS('Доп выходной'!A:A,Календарь!A971)=0),1,0)</f>
        <v>1</v>
      </c>
      <c r="C971">
        <f t="shared" si="60"/>
        <v>2014</v>
      </c>
      <c r="D971" t="str" cm="1">
        <f t="array" ref="D971">_xlfn.SWITCH(E971,
1,"I квартал",
2,"II квартал",
3,"III квартал",
4,"IV квартал")</f>
        <v>III квартал</v>
      </c>
      <c r="E971">
        <f t="shared" si="61"/>
        <v>3</v>
      </c>
      <c r="F971" t="str" cm="1">
        <f t="array" ref="F971">_xlfn.SWITCH(G971,
1,"Январь",
2,"Февраль",
3,"Март",
4,"Апрель",
5,"Май",
6,"Июнь",
7,"Июль",
8,"Август",
9,"Сентябрь",
10,"Октябрь",
11,"Ноябрь",
12,"Декабрь")</f>
        <v>Август</v>
      </c>
      <c r="G971">
        <f t="shared" si="62"/>
        <v>8</v>
      </c>
      <c r="H971">
        <f t="shared" si="63"/>
        <v>27</v>
      </c>
    </row>
    <row r="972" spans="1:8" x14ac:dyDescent="0.25">
      <c r="A972" s="1">
        <v>41879</v>
      </c>
      <c r="B972">
        <f>IF(AND('Сб, вс без доп рабочих дней'!B972=0,COUNTIFS('Доп выходной'!A:A,Календарь!A972)=0),1,0)</f>
        <v>1</v>
      </c>
      <c r="C972">
        <f t="shared" si="60"/>
        <v>2014</v>
      </c>
      <c r="D972" t="str" cm="1">
        <f t="array" ref="D972">_xlfn.SWITCH(E972,
1,"I квартал",
2,"II квартал",
3,"III квартал",
4,"IV квартал")</f>
        <v>III квартал</v>
      </c>
      <c r="E972">
        <f t="shared" si="61"/>
        <v>3</v>
      </c>
      <c r="F972" t="str" cm="1">
        <f t="array" ref="F972">_xlfn.SWITCH(G972,
1,"Январь",
2,"Февраль",
3,"Март",
4,"Апрель",
5,"Май",
6,"Июнь",
7,"Июль",
8,"Август",
9,"Сентябрь",
10,"Октябрь",
11,"Ноябрь",
12,"Декабрь")</f>
        <v>Август</v>
      </c>
      <c r="G972">
        <f t="shared" si="62"/>
        <v>8</v>
      </c>
      <c r="H972">
        <f t="shared" si="63"/>
        <v>28</v>
      </c>
    </row>
    <row r="973" spans="1:8" x14ac:dyDescent="0.25">
      <c r="A973" s="1">
        <v>41880</v>
      </c>
      <c r="B973">
        <f>IF(AND('Сб, вс без доп рабочих дней'!B973=0,COUNTIFS('Доп выходной'!A:A,Календарь!A973)=0),1,0)</f>
        <v>1</v>
      </c>
      <c r="C973">
        <f t="shared" si="60"/>
        <v>2014</v>
      </c>
      <c r="D973" t="str" cm="1">
        <f t="array" ref="D973">_xlfn.SWITCH(E973,
1,"I квартал",
2,"II квартал",
3,"III квартал",
4,"IV квартал")</f>
        <v>III квартал</v>
      </c>
      <c r="E973">
        <f t="shared" si="61"/>
        <v>3</v>
      </c>
      <c r="F973" t="str" cm="1">
        <f t="array" ref="F973">_xlfn.SWITCH(G973,
1,"Январь",
2,"Февраль",
3,"Март",
4,"Апрель",
5,"Май",
6,"Июнь",
7,"Июль",
8,"Август",
9,"Сентябрь",
10,"Октябрь",
11,"Ноябрь",
12,"Декабрь")</f>
        <v>Август</v>
      </c>
      <c r="G973">
        <f t="shared" si="62"/>
        <v>8</v>
      </c>
      <c r="H973">
        <f t="shared" si="63"/>
        <v>29</v>
      </c>
    </row>
    <row r="974" spans="1:8" x14ac:dyDescent="0.25">
      <c r="A974" s="1">
        <v>41881</v>
      </c>
      <c r="B974">
        <f>IF(AND('Сб, вс без доп рабочих дней'!B974=0,COUNTIFS('Доп выходной'!A:A,Календарь!A974)=0),1,0)</f>
        <v>0</v>
      </c>
      <c r="C974">
        <f t="shared" si="60"/>
        <v>2014</v>
      </c>
      <c r="D974" t="str" cm="1">
        <f t="array" ref="D974">_xlfn.SWITCH(E974,
1,"I квартал",
2,"II квартал",
3,"III квартал",
4,"IV квартал")</f>
        <v>III квартал</v>
      </c>
      <c r="E974">
        <f t="shared" si="61"/>
        <v>3</v>
      </c>
      <c r="F974" t="str" cm="1">
        <f t="array" ref="F974">_xlfn.SWITCH(G974,
1,"Январь",
2,"Февраль",
3,"Март",
4,"Апрель",
5,"Май",
6,"Июнь",
7,"Июль",
8,"Август",
9,"Сентябрь",
10,"Октябрь",
11,"Ноябрь",
12,"Декабрь")</f>
        <v>Август</v>
      </c>
      <c r="G974">
        <f t="shared" si="62"/>
        <v>8</v>
      </c>
      <c r="H974">
        <f t="shared" si="63"/>
        <v>30</v>
      </c>
    </row>
    <row r="975" spans="1:8" x14ac:dyDescent="0.25">
      <c r="A975" s="1">
        <v>41882</v>
      </c>
      <c r="B975">
        <f>IF(AND('Сб, вс без доп рабочих дней'!B975=0,COUNTIFS('Доп выходной'!A:A,Календарь!A975)=0),1,0)</f>
        <v>0</v>
      </c>
      <c r="C975">
        <f t="shared" si="60"/>
        <v>2014</v>
      </c>
      <c r="D975" t="str" cm="1">
        <f t="array" ref="D975">_xlfn.SWITCH(E975,
1,"I квартал",
2,"II квартал",
3,"III квартал",
4,"IV квартал")</f>
        <v>III квартал</v>
      </c>
      <c r="E975">
        <f t="shared" si="61"/>
        <v>3</v>
      </c>
      <c r="F975" t="str" cm="1">
        <f t="array" ref="F975">_xlfn.SWITCH(G975,
1,"Январь",
2,"Февраль",
3,"Март",
4,"Апрель",
5,"Май",
6,"Июнь",
7,"Июль",
8,"Август",
9,"Сентябрь",
10,"Октябрь",
11,"Ноябрь",
12,"Декабрь")</f>
        <v>Август</v>
      </c>
      <c r="G975">
        <f t="shared" si="62"/>
        <v>8</v>
      </c>
      <c r="H975">
        <f t="shared" si="63"/>
        <v>31</v>
      </c>
    </row>
    <row r="976" spans="1:8" x14ac:dyDescent="0.25">
      <c r="A976" s="1">
        <v>41883</v>
      </c>
      <c r="B976">
        <f>IF(AND('Сб, вс без доп рабочих дней'!B976=0,COUNTIFS('Доп выходной'!A:A,Календарь!A976)=0),1,0)</f>
        <v>1</v>
      </c>
      <c r="C976">
        <f t="shared" si="60"/>
        <v>2014</v>
      </c>
      <c r="D976" t="str" cm="1">
        <f t="array" ref="D976">_xlfn.SWITCH(E976,
1,"I квартал",
2,"II квартал",
3,"III квартал",
4,"IV квартал")</f>
        <v>III квартал</v>
      </c>
      <c r="E976">
        <f t="shared" si="61"/>
        <v>3</v>
      </c>
      <c r="F976" t="str" cm="1">
        <f t="array" ref="F976">_xlfn.SWITCH(G976,
1,"Январь",
2,"Февраль",
3,"Март",
4,"Апрель",
5,"Май",
6,"Июнь",
7,"Июль",
8,"Август",
9,"Сентябрь",
10,"Октябрь",
11,"Ноябрь",
12,"Декабрь")</f>
        <v>Сентябрь</v>
      </c>
      <c r="G976">
        <f t="shared" si="62"/>
        <v>9</v>
      </c>
      <c r="H976">
        <f t="shared" si="63"/>
        <v>1</v>
      </c>
    </row>
    <row r="977" spans="1:8" x14ac:dyDescent="0.25">
      <c r="A977" s="1">
        <v>41884</v>
      </c>
      <c r="B977">
        <f>IF(AND('Сб, вс без доп рабочих дней'!B977=0,COUNTIFS('Доп выходной'!A:A,Календарь!A977)=0),1,0)</f>
        <v>1</v>
      </c>
      <c r="C977">
        <f t="shared" si="60"/>
        <v>2014</v>
      </c>
      <c r="D977" t="str" cm="1">
        <f t="array" ref="D977">_xlfn.SWITCH(E977,
1,"I квартал",
2,"II квартал",
3,"III квартал",
4,"IV квартал")</f>
        <v>III квартал</v>
      </c>
      <c r="E977">
        <f t="shared" si="61"/>
        <v>3</v>
      </c>
      <c r="F977" t="str" cm="1">
        <f t="array" ref="F977">_xlfn.SWITCH(G977,
1,"Январь",
2,"Февраль",
3,"Март",
4,"Апрель",
5,"Май",
6,"Июнь",
7,"Июль",
8,"Август",
9,"Сентябрь",
10,"Октябрь",
11,"Ноябрь",
12,"Декабрь")</f>
        <v>Сентябрь</v>
      </c>
      <c r="G977">
        <f t="shared" si="62"/>
        <v>9</v>
      </c>
      <c r="H977">
        <f t="shared" si="63"/>
        <v>2</v>
      </c>
    </row>
    <row r="978" spans="1:8" x14ac:dyDescent="0.25">
      <c r="A978" s="1">
        <v>41885</v>
      </c>
      <c r="B978">
        <f>IF(AND('Сб, вс без доп рабочих дней'!B978=0,COUNTIFS('Доп выходной'!A:A,Календарь!A978)=0),1,0)</f>
        <v>1</v>
      </c>
      <c r="C978">
        <f t="shared" si="60"/>
        <v>2014</v>
      </c>
      <c r="D978" t="str" cm="1">
        <f t="array" ref="D978">_xlfn.SWITCH(E978,
1,"I квартал",
2,"II квартал",
3,"III квартал",
4,"IV квартал")</f>
        <v>III квартал</v>
      </c>
      <c r="E978">
        <f t="shared" si="61"/>
        <v>3</v>
      </c>
      <c r="F978" t="str" cm="1">
        <f t="array" ref="F978">_xlfn.SWITCH(G978,
1,"Январь",
2,"Февраль",
3,"Март",
4,"Апрель",
5,"Май",
6,"Июнь",
7,"Июль",
8,"Август",
9,"Сентябрь",
10,"Октябрь",
11,"Ноябрь",
12,"Декабрь")</f>
        <v>Сентябрь</v>
      </c>
      <c r="G978">
        <f t="shared" si="62"/>
        <v>9</v>
      </c>
      <c r="H978">
        <f t="shared" si="63"/>
        <v>3</v>
      </c>
    </row>
    <row r="979" spans="1:8" x14ac:dyDescent="0.25">
      <c r="A979" s="1">
        <v>41886</v>
      </c>
      <c r="B979">
        <f>IF(AND('Сб, вс без доп рабочих дней'!B979=0,COUNTIFS('Доп выходной'!A:A,Календарь!A979)=0),1,0)</f>
        <v>1</v>
      </c>
      <c r="C979">
        <f t="shared" si="60"/>
        <v>2014</v>
      </c>
      <c r="D979" t="str" cm="1">
        <f t="array" ref="D979">_xlfn.SWITCH(E979,
1,"I квартал",
2,"II квартал",
3,"III квартал",
4,"IV квартал")</f>
        <v>III квартал</v>
      </c>
      <c r="E979">
        <f t="shared" si="61"/>
        <v>3</v>
      </c>
      <c r="F979" t="str" cm="1">
        <f t="array" ref="F979">_xlfn.SWITCH(G979,
1,"Январь",
2,"Февраль",
3,"Март",
4,"Апрель",
5,"Май",
6,"Июнь",
7,"Июль",
8,"Август",
9,"Сентябрь",
10,"Октябрь",
11,"Ноябрь",
12,"Декабрь")</f>
        <v>Сентябрь</v>
      </c>
      <c r="G979">
        <f t="shared" si="62"/>
        <v>9</v>
      </c>
      <c r="H979">
        <f t="shared" si="63"/>
        <v>4</v>
      </c>
    </row>
    <row r="980" spans="1:8" x14ac:dyDescent="0.25">
      <c r="A980" s="1">
        <v>41887</v>
      </c>
      <c r="B980">
        <f>IF(AND('Сб, вс без доп рабочих дней'!B980=0,COUNTIFS('Доп выходной'!A:A,Календарь!A980)=0),1,0)</f>
        <v>1</v>
      </c>
      <c r="C980">
        <f t="shared" si="60"/>
        <v>2014</v>
      </c>
      <c r="D980" t="str" cm="1">
        <f t="array" ref="D980">_xlfn.SWITCH(E980,
1,"I квартал",
2,"II квартал",
3,"III квартал",
4,"IV квартал")</f>
        <v>III квартал</v>
      </c>
      <c r="E980">
        <f t="shared" si="61"/>
        <v>3</v>
      </c>
      <c r="F980" t="str" cm="1">
        <f t="array" ref="F980">_xlfn.SWITCH(G980,
1,"Январь",
2,"Февраль",
3,"Март",
4,"Апрель",
5,"Май",
6,"Июнь",
7,"Июль",
8,"Август",
9,"Сентябрь",
10,"Октябрь",
11,"Ноябрь",
12,"Декабрь")</f>
        <v>Сентябрь</v>
      </c>
      <c r="G980">
        <f t="shared" si="62"/>
        <v>9</v>
      </c>
      <c r="H980">
        <f t="shared" si="63"/>
        <v>5</v>
      </c>
    </row>
    <row r="981" spans="1:8" x14ac:dyDescent="0.25">
      <c r="A981" s="1">
        <v>41888</v>
      </c>
      <c r="B981">
        <f>IF(AND('Сб, вс без доп рабочих дней'!B981=0,COUNTIFS('Доп выходной'!A:A,Календарь!A981)=0),1,0)</f>
        <v>0</v>
      </c>
      <c r="C981">
        <f t="shared" si="60"/>
        <v>2014</v>
      </c>
      <c r="D981" t="str" cm="1">
        <f t="array" ref="D981">_xlfn.SWITCH(E981,
1,"I квартал",
2,"II квартал",
3,"III квартал",
4,"IV квартал")</f>
        <v>III квартал</v>
      </c>
      <c r="E981">
        <f t="shared" si="61"/>
        <v>3</v>
      </c>
      <c r="F981" t="str" cm="1">
        <f t="array" ref="F981">_xlfn.SWITCH(G981,
1,"Январь",
2,"Февраль",
3,"Март",
4,"Апрель",
5,"Май",
6,"Июнь",
7,"Июль",
8,"Август",
9,"Сентябрь",
10,"Октябрь",
11,"Ноябрь",
12,"Декабрь")</f>
        <v>Сентябрь</v>
      </c>
      <c r="G981">
        <f t="shared" si="62"/>
        <v>9</v>
      </c>
      <c r="H981">
        <f t="shared" si="63"/>
        <v>6</v>
      </c>
    </row>
    <row r="982" spans="1:8" x14ac:dyDescent="0.25">
      <c r="A982" s="1">
        <v>41889</v>
      </c>
      <c r="B982">
        <f>IF(AND('Сб, вс без доп рабочих дней'!B982=0,COUNTIFS('Доп выходной'!A:A,Календарь!A982)=0),1,0)</f>
        <v>0</v>
      </c>
      <c r="C982">
        <f t="shared" si="60"/>
        <v>2014</v>
      </c>
      <c r="D982" t="str" cm="1">
        <f t="array" ref="D982">_xlfn.SWITCH(E982,
1,"I квартал",
2,"II квартал",
3,"III квартал",
4,"IV квартал")</f>
        <v>III квартал</v>
      </c>
      <c r="E982">
        <f t="shared" si="61"/>
        <v>3</v>
      </c>
      <c r="F982" t="str" cm="1">
        <f t="array" ref="F982">_xlfn.SWITCH(G982,
1,"Январь",
2,"Февраль",
3,"Март",
4,"Апрель",
5,"Май",
6,"Июнь",
7,"Июль",
8,"Август",
9,"Сентябрь",
10,"Октябрь",
11,"Ноябрь",
12,"Декабрь")</f>
        <v>Сентябрь</v>
      </c>
      <c r="G982">
        <f t="shared" si="62"/>
        <v>9</v>
      </c>
      <c r="H982">
        <f t="shared" si="63"/>
        <v>7</v>
      </c>
    </row>
    <row r="983" spans="1:8" x14ac:dyDescent="0.25">
      <c r="A983" s="1">
        <v>41890</v>
      </c>
      <c r="B983">
        <f>IF(AND('Сб, вс без доп рабочих дней'!B983=0,COUNTIFS('Доп выходной'!A:A,Календарь!A983)=0),1,0)</f>
        <v>1</v>
      </c>
      <c r="C983">
        <f t="shared" si="60"/>
        <v>2014</v>
      </c>
      <c r="D983" t="str" cm="1">
        <f t="array" ref="D983">_xlfn.SWITCH(E983,
1,"I квартал",
2,"II квартал",
3,"III квартал",
4,"IV квартал")</f>
        <v>III квартал</v>
      </c>
      <c r="E983">
        <f t="shared" si="61"/>
        <v>3</v>
      </c>
      <c r="F983" t="str" cm="1">
        <f t="array" ref="F983">_xlfn.SWITCH(G983,
1,"Январь",
2,"Февраль",
3,"Март",
4,"Апрель",
5,"Май",
6,"Июнь",
7,"Июль",
8,"Август",
9,"Сентябрь",
10,"Октябрь",
11,"Ноябрь",
12,"Декабрь")</f>
        <v>Сентябрь</v>
      </c>
      <c r="G983">
        <f t="shared" si="62"/>
        <v>9</v>
      </c>
      <c r="H983">
        <f t="shared" si="63"/>
        <v>8</v>
      </c>
    </row>
    <row r="984" spans="1:8" x14ac:dyDescent="0.25">
      <c r="A984" s="1">
        <v>41891</v>
      </c>
      <c r="B984">
        <f>IF(AND('Сб, вс без доп рабочих дней'!B984=0,COUNTIFS('Доп выходной'!A:A,Календарь!A984)=0),1,0)</f>
        <v>1</v>
      </c>
      <c r="C984">
        <f t="shared" si="60"/>
        <v>2014</v>
      </c>
      <c r="D984" t="str" cm="1">
        <f t="array" ref="D984">_xlfn.SWITCH(E984,
1,"I квартал",
2,"II квартал",
3,"III квартал",
4,"IV квартал")</f>
        <v>III квартал</v>
      </c>
      <c r="E984">
        <f t="shared" si="61"/>
        <v>3</v>
      </c>
      <c r="F984" t="str" cm="1">
        <f t="array" ref="F984">_xlfn.SWITCH(G984,
1,"Январь",
2,"Февраль",
3,"Март",
4,"Апрель",
5,"Май",
6,"Июнь",
7,"Июль",
8,"Август",
9,"Сентябрь",
10,"Октябрь",
11,"Ноябрь",
12,"Декабрь")</f>
        <v>Сентябрь</v>
      </c>
      <c r="G984">
        <f t="shared" si="62"/>
        <v>9</v>
      </c>
      <c r="H984">
        <f t="shared" si="63"/>
        <v>9</v>
      </c>
    </row>
    <row r="985" spans="1:8" x14ac:dyDescent="0.25">
      <c r="A985" s="1">
        <v>41892</v>
      </c>
      <c r="B985">
        <f>IF(AND('Сб, вс без доп рабочих дней'!B985=0,COUNTIFS('Доп выходной'!A:A,Календарь!A985)=0),1,0)</f>
        <v>1</v>
      </c>
      <c r="C985">
        <f t="shared" si="60"/>
        <v>2014</v>
      </c>
      <c r="D985" t="str" cm="1">
        <f t="array" ref="D985">_xlfn.SWITCH(E985,
1,"I квартал",
2,"II квартал",
3,"III квартал",
4,"IV квартал")</f>
        <v>III квартал</v>
      </c>
      <c r="E985">
        <f t="shared" si="61"/>
        <v>3</v>
      </c>
      <c r="F985" t="str" cm="1">
        <f t="array" ref="F985">_xlfn.SWITCH(G985,
1,"Январь",
2,"Февраль",
3,"Март",
4,"Апрель",
5,"Май",
6,"Июнь",
7,"Июль",
8,"Август",
9,"Сентябрь",
10,"Октябрь",
11,"Ноябрь",
12,"Декабрь")</f>
        <v>Сентябрь</v>
      </c>
      <c r="G985">
        <f t="shared" si="62"/>
        <v>9</v>
      </c>
      <c r="H985">
        <f t="shared" si="63"/>
        <v>10</v>
      </c>
    </row>
    <row r="986" spans="1:8" x14ac:dyDescent="0.25">
      <c r="A986" s="1">
        <v>41893</v>
      </c>
      <c r="B986">
        <f>IF(AND('Сб, вс без доп рабочих дней'!B986=0,COUNTIFS('Доп выходной'!A:A,Календарь!A986)=0),1,0)</f>
        <v>1</v>
      </c>
      <c r="C986">
        <f t="shared" si="60"/>
        <v>2014</v>
      </c>
      <c r="D986" t="str" cm="1">
        <f t="array" ref="D986">_xlfn.SWITCH(E986,
1,"I квартал",
2,"II квартал",
3,"III квартал",
4,"IV квартал")</f>
        <v>III квартал</v>
      </c>
      <c r="E986">
        <f t="shared" si="61"/>
        <v>3</v>
      </c>
      <c r="F986" t="str" cm="1">
        <f t="array" ref="F986">_xlfn.SWITCH(G986,
1,"Январь",
2,"Февраль",
3,"Март",
4,"Апрель",
5,"Май",
6,"Июнь",
7,"Июль",
8,"Август",
9,"Сентябрь",
10,"Октябрь",
11,"Ноябрь",
12,"Декабрь")</f>
        <v>Сентябрь</v>
      </c>
      <c r="G986">
        <f t="shared" si="62"/>
        <v>9</v>
      </c>
      <c r="H986">
        <f t="shared" si="63"/>
        <v>11</v>
      </c>
    </row>
    <row r="987" spans="1:8" x14ac:dyDescent="0.25">
      <c r="A987" s="1">
        <v>41894</v>
      </c>
      <c r="B987">
        <f>IF(AND('Сб, вс без доп рабочих дней'!B987=0,COUNTIFS('Доп выходной'!A:A,Календарь!A987)=0),1,0)</f>
        <v>1</v>
      </c>
      <c r="C987">
        <f t="shared" si="60"/>
        <v>2014</v>
      </c>
      <c r="D987" t="str" cm="1">
        <f t="array" ref="D987">_xlfn.SWITCH(E987,
1,"I квартал",
2,"II квартал",
3,"III квартал",
4,"IV квартал")</f>
        <v>III квартал</v>
      </c>
      <c r="E987">
        <f t="shared" si="61"/>
        <v>3</v>
      </c>
      <c r="F987" t="str" cm="1">
        <f t="array" ref="F987">_xlfn.SWITCH(G987,
1,"Январь",
2,"Февраль",
3,"Март",
4,"Апрель",
5,"Май",
6,"Июнь",
7,"Июль",
8,"Август",
9,"Сентябрь",
10,"Октябрь",
11,"Ноябрь",
12,"Декабрь")</f>
        <v>Сентябрь</v>
      </c>
      <c r="G987">
        <f t="shared" si="62"/>
        <v>9</v>
      </c>
      <c r="H987">
        <f t="shared" si="63"/>
        <v>12</v>
      </c>
    </row>
    <row r="988" spans="1:8" x14ac:dyDescent="0.25">
      <c r="A988" s="1">
        <v>41895</v>
      </c>
      <c r="B988">
        <f>IF(AND('Сб, вс без доп рабочих дней'!B988=0,COUNTIFS('Доп выходной'!A:A,Календарь!A988)=0),1,0)</f>
        <v>0</v>
      </c>
      <c r="C988">
        <f t="shared" si="60"/>
        <v>2014</v>
      </c>
      <c r="D988" t="str" cm="1">
        <f t="array" ref="D988">_xlfn.SWITCH(E988,
1,"I квартал",
2,"II квартал",
3,"III квартал",
4,"IV квартал")</f>
        <v>III квартал</v>
      </c>
      <c r="E988">
        <f t="shared" si="61"/>
        <v>3</v>
      </c>
      <c r="F988" t="str" cm="1">
        <f t="array" ref="F988">_xlfn.SWITCH(G988,
1,"Январь",
2,"Февраль",
3,"Март",
4,"Апрель",
5,"Май",
6,"Июнь",
7,"Июль",
8,"Август",
9,"Сентябрь",
10,"Октябрь",
11,"Ноябрь",
12,"Декабрь")</f>
        <v>Сентябрь</v>
      </c>
      <c r="G988">
        <f t="shared" si="62"/>
        <v>9</v>
      </c>
      <c r="H988">
        <f t="shared" si="63"/>
        <v>13</v>
      </c>
    </row>
    <row r="989" spans="1:8" x14ac:dyDescent="0.25">
      <c r="A989" s="1">
        <v>41896</v>
      </c>
      <c r="B989">
        <f>IF(AND('Сб, вс без доп рабочих дней'!B989=0,COUNTIFS('Доп выходной'!A:A,Календарь!A989)=0),1,0)</f>
        <v>0</v>
      </c>
      <c r="C989">
        <f t="shared" si="60"/>
        <v>2014</v>
      </c>
      <c r="D989" t="str" cm="1">
        <f t="array" ref="D989">_xlfn.SWITCH(E989,
1,"I квартал",
2,"II квартал",
3,"III квартал",
4,"IV квартал")</f>
        <v>III квартал</v>
      </c>
      <c r="E989">
        <f t="shared" si="61"/>
        <v>3</v>
      </c>
      <c r="F989" t="str" cm="1">
        <f t="array" ref="F989">_xlfn.SWITCH(G989,
1,"Январь",
2,"Февраль",
3,"Март",
4,"Апрель",
5,"Май",
6,"Июнь",
7,"Июль",
8,"Август",
9,"Сентябрь",
10,"Октябрь",
11,"Ноябрь",
12,"Декабрь")</f>
        <v>Сентябрь</v>
      </c>
      <c r="G989">
        <f t="shared" si="62"/>
        <v>9</v>
      </c>
      <c r="H989">
        <f t="shared" si="63"/>
        <v>14</v>
      </c>
    </row>
    <row r="990" spans="1:8" x14ac:dyDescent="0.25">
      <c r="A990" s="1">
        <v>41897</v>
      </c>
      <c r="B990">
        <f>IF(AND('Сб, вс без доп рабочих дней'!B990=0,COUNTIFS('Доп выходной'!A:A,Календарь!A990)=0),1,0)</f>
        <v>1</v>
      </c>
      <c r="C990">
        <f t="shared" si="60"/>
        <v>2014</v>
      </c>
      <c r="D990" t="str" cm="1">
        <f t="array" ref="D990">_xlfn.SWITCH(E990,
1,"I квартал",
2,"II квартал",
3,"III квартал",
4,"IV квартал")</f>
        <v>III квартал</v>
      </c>
      <c r="E990">
        <f t="shared" si="61"/>
        <v>3</v>
      </c>
      <c r="F990" t="str" cm="1">
        <f t="array" ref="F990">_xlfn.SWITCH(G990,
1,"Январь",
2,"Февраль",
3,"Март",
4,"Апрель",
5,"Май",
6,"Июнь",
7,"Июль",
8,"Август",
9,"Сентябрь",
10,"Октябрь",
11,"Ноябрь",
12,"Декабрь")</f>
        <v>Сентябрь</v>
      </c>
      <c r="G990">
        <f t="shared" si="62"/>
        <v>9</v>
      </c>
      <c r="H990">
        <f t="shared" si="63"/>
        <v>15</v>
      </c>
    </row>
    <row r="991" spans="1:8" x14ac:dyDescent="0.25">
      <c r="A991" s="1">
        <v>41898</v>
      </c>
      <c r="B991">
        <f>IF(AND('Сб, вс без доп рабочих дней'!B991=0,COUNTIFS('Доп выходной'!A:A,Календарь!A991)=0),1,0)</f>
        <v>1</v>
      </c>
      <c r="C991">
        <f t="shared" si="60"/>
        <v>2014</v>
      </c>
      <c r="D991" t="str" cm="1">
        <f t="array" ref="D991">_xlfn.SWITCH(E991,
1,"I квартал",
2,"II квартал",
3,"III квартал",
4,"IV квартал")</f>
        <v>III квартал</v>
      </c>
      <c r="E991">
        <f t="shared" si="61"/>
        <v>3</v>
      </c>
      <c r="F991" t="str" cm="1">
        <f t="array" ref="F991">_xlfn.SWITCH(G991,
1,"Январь",
2,"Февраль",
3,"Март",
4,"Апрель",
5,"Май",
6,"Июнь",
7,"Июль",
8,"Август",
9,"Сентябрь",
10,"Октябрь",
11,"Ноябрь",
12,"Декабрь")</f>
        <v>Сентябрь</v>
      </c>
      <c r="G991">
        <f t="shared" si="62"/>
        <v>9</v>
      </c>
      <c r="H991">
        <f t="shared" si="63"/>
        <v>16</v>
      </c>
    </row>
    <row r="992" spans="1:8" x14ac:dyDescent="0.25">
      <c r="A992" s="1">
        <v>41899</v>
      </c>
      <c r="B992">
        <f>IF(AND('Сб, вс без доп рабочих дней'!B992=0,COUNTIFS('Доп выходной'!A:A,Календарь!A992)=0),1,0)</f>
        <v>1</v>
      </c>
      <c r="C992">
        <f t="shared" si="60"/>
        <v>2014</v>
      </c>
      <c r="D992" t="str" cm="1">
        <f t="array" ref="D992">_xlfn.SWITCH(E992,
1,"I квартал",
2,"II квартал",
3,"III квартал",
4,"IV квартал")</f>
        <v>III квартал</v>
      </c>
      <c r="E992">
        <f t="shared" si="61"/>
        <v>3</v>
      </c>
      <c r="F992" t="str" cm="1">
        <f t="array" ref="F992">_xlfn.SWITCH(G992,
1,"Январь",
2,"Февраль",
3,"Март",
4,"Апрель",
5,"Май",
6,"Июнь",
7,"Июль",
8,"Август",
9,"Сентябрь",
10,"Октябрь",
11,"Ноябрь",
12,"Декабрь")</f>
        <v>Сентябрь</v>
      </c>
      <c r="G992">
        <f t="shared" si="62"/>
        <v>9</v>
      </c>
      <c r="H992">
        <f t="shared" si="63"/>
        <v>17</v>
      </c>
    </row>
    <row r="993" spans="1:8" x14ac:dyDescent="0.25">
      <c r="A993" s="1">
        <v>41900</v>
      </c>
      <c r="B993">
        <f>IF(AND('Сб, вс без доп рабочих дней'!B993=0,COUNTIFS('Доп выходной'!A:A,Календарь!A993)=0),1,0)</f>
        <v>1</v>
      </c>
      <c r="C993">
        <f t="shared" si="60"/>
        <v>2014</v>
      </c>
      <c r="D993" t="str" cm="1">
        <f t="array" ref="D993">_xlfn.SWITCH(E993,
1,"I квартал",
2,"II квартал",
3,"III квартал",
4,"IV квартал")</f>
        <v>III квартал</v>
      </c>
      <c r="E993">
        <f t="shared" si="61"/>
        <v>3</v>
      </c>
      <c r="F993" t="str" cm="1">
        <f t="array" ref="F993">_xlfn.SWITCH(G993,
1,"Январь",
2,"Февраль",
3,"Март",
4,"Апрель",
5,"Май",
6,"Июнь",
7,"Июль",
8,"Август",
9,"Сентябрь",
10,"Октябрь",
11,"Ноябрь",
12,"Декабрь")</f>
        <v>Сентябрь</v>
      </c>
      <c r="G993">
        <f t="shared" si="62"/>
        <v>9</v>
      </c>
      <c r="H993">
        <f t="shared" si="63"/>
        <v>18</v>
      </c>
    </row>
    <row r="994" spans="1:8" x14ac:dyDescent="0.25">
      <c r="A994" s="1">
        <v>41901</v>
      </c>
      <c r="B994">
        <f>IF(AND('Сб, вс без доп рабочих дней'!B994=0,COUNTIFS('Доп выходной'!A:A,Календарь!A994)=0),1,0)</f>
        <v>1</v>
      </c>
      <c r="C994">
        <f t="shared" si="60"/>
        <v>2014</v>
      </c>
      <c r="D994" t="str" cm="1">
        <f t="array" ref="D994">_xlfn.SWITCH(E994,
1,"I квартал",
2,"II квартал",
3,"III квартал",
4,"IV квартал")</f>
        <v>III квартал</v>
      </c>
      <c r="E994">
        <f t="shared" si="61"/>
        <v>3</v>
      </c>
      <c r="F994" t="str" cm="1">
        <f t="array" ref="F994">_xlfn.SWITCH(G994,
1,"Январь",
2,"Февраль",
3,"Март",
4,"Апрель",
5,"Май",
6,"Июнь",
7,"Июль",
8,"Август",
9,"Сентябрь",
10,"Октябрь",
11,"Ноябрь",
12,"Декабрь")</f>
        <v>Сентябрь</v>
      </c>
      <c r="G994">
        <f t="shared" si="62"/>
        <v>9</v>
      </c>
      <c r="H994">
        <f t="shared" si="63"/>
        <v>19</v>
      </c>
    </row>
    <row r="995" spans="1:8" x14ac:dyDescent="0.25">
      <c r="A995" s="1">
        <v>41902</v>
      </c>
      <c r="B995">
        <f>IF(AND('Сб, вс без доп рабочих дней'!B995=0,COUNTIFS('Доп выходной'!A:A,Календарь!A995)=0),1,0)</f>
        <v>0</v>
      </c>
      <c r="C995">
        <f t="shared" si="60"/>
        <v>2014</v>
      </c>
      <c r="D995" t="str" cm="1">
        <f t="array" ref="D995">_xlfn.SWITCH(E995,
1,"I квартал",
2,"II квартал",
3,"III квартал",
4,"IV квартал")</f>
        <v>III квартал</v>
      </c>
      <c r="E995">
        <f t="shared" si="61"/>
        <v>3</v>
      </c>
      <c r="F995" t="str" cm="1">
        <f t="array" ref="F995">_xlfn.SWITCH(G995,
1,"Январь",
2,"Февраль",
3,"Март",
4,"Апрель",
5,"Май",
6,"Июнь",
7,"Июль",
8,"Август",
9,"Сентябрь",
10,"Октябрь",
11,"Ноябрь",
12,"Декабрь")</f>
        <v>Сентябрь</v>
      </c>
      <c r="G995">
        <f t="shared" si="62"/>
        <v>9</v>
      </c>
      <c r="H995">
        <f t="shared" si="63"/>
        <v>20</v>
      </c>
    </row>
    <row r="996" spans="1:8" x14ac:dyDescent="0.25">
      <c r="A996" s="1">
        <v>41903</v>
      </c>
      <c r="B996">
        <f>IF(AND('Сб, вс без доп рабочих дней'!B996=0,COUNTIFS('Доп выходной'!A:A,Календарь!A996)=0),1,0)</f>
        <v>0</v>
      </c>
      <c r="C996">
        <f t="shared" si="60"/>
        <v>2014</v>
      </c>
      <c r="D996" t="str" cm="1">
        <f t="array" ref="D996">_xlfn.SWITCH(E996,
1,"I квартал",
2,"II квартал",
3,"III квартал",
4,"IV квартал")</f>
        <v>III квартал</v>
      </c>
      <c r="E996">
        <f t="shared" si="61"/>
        <v>3</v>
      </c>
      <c r="F996" t="str" cm="1">
        <f t="array" ref="F996">_xlfn.SWITCH(G996,
1,"Январь",
2,"Февраль",
3,"Март",
4,"Апрель",
5,"Май",
6,"Июнь",
7,"Июль",
8,"Август",
9,"Сентябрь",
10,"Октябрь",
11,"Ноябрь",
12,"Декабрь")</f>
        <v>Сентябрь</v>
      </c>
      <c r="G996">
        <f t="shared" si="62"/>
        <v>9</v>
      </c>
      <c r="H996">
        <f t="shared" si="63"/>
        <v>21</v>
      </c>
    </row>
    <row r="997" spans="1:8" x14ac:dyDescent="0.25">
      <c r="A997" s="1">
        <v>41904</v>
      </c>
      <c r="B997">
        <f>IF(AND('Сб, вс без доп рабочих дней'!B997=0,COUNTIFS('Доп выходной'!A:A,Календарь!A997)=0),1,0)</f>
        <v>1</v>
      </c>
      <c r="C997">
        <f t="shared" si="60"/>
        <v>2014</v>
      </c>
      <c r="D997" t="str" cm="1">
        <f t="array" ref="D997">_xlfn.SWITCH(E997,
1,"I квартал",
2,"II квартал",
3,"III квартал",
4,"IV квартал")</f>
        <v>III квартал</v>
      </c>
      <c r="E997">
        <f t="shared" si="61"/>
        <v>3</v>
      </c>
      <c r="F997" t="str" cm="1">
        <f t="array" ref="F997">_xlfn.SWITCH(G997,
1,"Январь",
2,"Февраль",
3,"Март",
4,"Апрель",
5,"Май",
6,"Июнь",
7,"Июль",
8,"Август",
9,"Сентябрь",
10,"Октябрь",
11,"Ноябрь",
12,"Декабрь")</f>
        <v>Сентябрь</v>
      </c>
      <c r="G997">
        <f t="shared" si="62"/>
        <v>9</v>
      </c>
      <c r="H997">
        <f t="shared" si="63"/>
        <v>22</v>
      </c>
    </row>
    <row r="998" spans="1:8" x14ac:dyDescent="0.25">
      <c r="A998" s="1">
        <v>41905</v>
      </c>
      <c r="B998">
        <f>IF(AND('Сб, вс без доп рабочих дней'!B998=0,COUNTIFS('Доп выходной'!A:A,Календарь!A998)=0),1,0)</f>
        <v>1</v>
      </c>
      <c r="C998">
        <f t="shared" si="60"/>
        <v>2014</v>
      </c>
      <c r="D998" t="str" cm="1">
        <f t="array" ref="D998">_xlfn.SWITCH(E998,
1,"I квартал",
2,"II квартал",
3,"III квартал",
4,"IV квартал")</f>
        <v>III квартал</v>
      </c>
      <c r="E998">
        <f t="shared" si="61"/>
        <v>3</v>
      </c>
      <c r="F998" t="str" cm="1">
        <f t="array" ref="F998">_xlfn.SWITCH(G998,
1,"Январь",
2,"Февраль",
3,"Март",
4,"Апрель",
5,"Май",
6,"Июнь",
7,"Июль",
8,"Август",
9,"Сентябрь",
10,"Октябрь",
11,"Ноябрь",
12,"Декабрь")</f>
        <v>Сентябрь</v>
      </c>
      <c r="G998">
        <f t="shared" si="62"/>
        <v>9</v>
      </c>
      <c r="H998">
        <f t="shared" si="63"/>
        <v>23</v>
      </c>
    </row>
    <row r="999" spans="1:8" x14ac:dyDescent="0.25">
      <c r="A999" s="1">
        <v>41906</v>
      </c>
      <c r="B999">
        <f>IF(AND('Сб, вс без доп рабочих дней'!B999=0,COUNTIFS('Доп выходной'!A:A,Календарь!A999)=0),1,0)</f>
        <v>1</v>
      </c>
      <c r="C999">
        <f t="shared" si="60"/>
        <v>2014</v>
      </c>
      <c r="D999" t="str" cm="1">
        <f t="array" ref="D999">_xlfn.SWITCH(E999,
1,"I квартал",
2,"II квартал",
3,"III квартал",
4,"IV квартал")</f>
        <v>III квартал</v>
      </c>
      <c r="E999">
        <f t="shared" si="61"/>
        <v>3</v>
      </c>
      <c r="F999" t="str" cm="1">
        <f t="array" ref="F999">_xlfn.SWITCH(G999,
1,"Январь",
2,"Февраль",
3,"Март",
4,"Апрель",
5,"Май",
6,"Июнь",
7,"Июль",
8,"Август",
9,"Сентябрь",
10,"Октябрь",
11,"Ноябрь",
12,"Декабрь")</f>
        <v>Сентябрь</v>
      </c>
      <c r="G999">
        <f t="shared" si="62"/>
        <v>9</v>
      </c>
      <c r="H999">
        <f t="shared" si="63"/>
        <v>24</v>
      </c>
    </row>
    <row r="1000" spans="1:8" x14ac:dyDescent="0.25">
      <c r="A1000" s="1">
        <v>41907</v>
      </c>
      <c r="B1000">
        <f>IF(AND('Сб, вс без доп рабочих дней'!B1000=0,COUNTIFS('Доп выходной'!A:A,Календарь!A1000)=0),1,0)</f>
        <v>1</v>
      </c>
      <c r="C1000">
        <f t="shared" si="60"/>
        <v>2014</v>
      </c>
      <c r="D1000" t="str" cm="1">
        <f t="array" ref="D1000">_xlfn.SWITCH(E1000,
1,"I квартал",
2,"II квартал",
3,"III квартал",
4,"IV квартал")</f>
        <v>III квартал</v>
      </c>
      <c r="E1000">
        <f t="shared" si="61"/>
        <v>3</v>
      </c>
      <c r="F1000" t="str" cm="1">
        <f t="array" ref="F1000">_xlfn.SWITCH(G1000,
1,"Январь",
2,"Февраль",
3,"Март",
4,"Апрель",
5,"Май",
6,"Июнь",
7,"Июль",
8,"Август",
9,"Сентябрь",
10,"Октябрь",
11,"Ноябрь",
12,"Декабрь")</f>
        <v>Сентябрь</v>
      </c>
      <c r="G1000">
        <f t="shared" si="62"/>
        <v>9</v>
      </c>
      <c r="H1000">
        <f t="shared" si="63"/>
        <v>25</v>
      </c>
    </row>
    <row r="1001" spans="1:8" x14ac:dyDescent="0.25">
      <c r="A1001" s="1">
        <v>41908</v>
      </c>
      <c r="B1001">
        <f>IF(AND('Сб, вс без доп рабочих дней'!B1001=0,COUNTIFS('Доп выходной'!A:A,Календарь!A1001)=0),1,0)</f>
        <v>1</v>
      </c>
      <c r="C1001">
        <f t="shared" si="60"/>
        <v>2014</v>
      </c>
      <c r="D1001" t="str" cm="1">
        <f t="array" ref="D1001">_xlfn.SWITCH(E1001,
1,"I квартал",
2,"II квартал",
3,"III квартал",
4,"IV квартал")</f>
        <v>III квартал</v>
      </c>
      <c r="E1001">
        <f t="shared" si="61"/>
        <v>3</v>
      </c>
      <c r="F1001" t="str" cm="1">
        <f t="array" ref="F1001">_xlfn.SWITCH(G1001,
1,"Январь",
2,"Февраль",
3,"Март",
4,"Апрель",
5,"Май",
6,"Июнь",
7,"Июль",
8,"Август",
9,"Сентябрь",
10,"Октябрь",
11,"Ноябрь",
12,"Декабрь")</f>
        <v>Сентябрь</v>
      </c>
      <c r="G1001">
        <f t="shared" si="62"/>
        <v>9</v>
      </c>
      <c r="H1001">
        <f t="shared" si="63"/>
        <v>26</v>
      </c>
    </row>
    <row r="1002" spans="1:8" x14ac:dyDescent="0.25">
      <c r="A1002" s="1">
        <v>41909</v>
      </c>
      <c r="B1002">
        <f>IF(AND('Сб, вс без доп рабочих дней'!B1002=0,COUNTIFS('Доп выходной'!A:A,Календарь!A1002)=0),1,0)</f>
        <v>0</v>
      </c>
      <c r="C1002">
        <f t="shared" si="60"/>
        <v>2014</v>
      </c>
      <c r="D1002" t="str" cm="1">
        <f t="array" ref="D1002">_xlfn.SWITCH(E1002,
1,"I квартал",
2,"II квартал",
3,"III квартал",
4,"IV квартал")</f>
        <v>III квартал</v>
      </c>
      <c r="E1002">
        <f t="shared" si="61"/>
        <v>3</v>
      </c>
      <c r="F1002" t="str" cm="1">
        <f t="array" ref="F1002">_xlfn.SWITCH(G1002,
1,"Январь",
2,"Февраль",
3,"Март",
4,"Апрель",
5,"Май",
6,"Июнь",
7,"Июль",
8,"Август",
9,"Сентябрь",
10,"Октябрь",
11,"Ноябрь",
12,"Декабрь")</f>
        <v>Сентябрь</v>
      </c>
      <c r="G1002">
        <f t="shared" si="62"/>
        <v>9</v>
      </c>
      <c r="H1002">
        <f t="shared" si="63"/>
        <v>27</v>
      </c>
    </row>
    <row r="1003" spans="1:8" x14ac:dyDescent="0.25">
      <c r="A1003" s="1">
        <v>41910</v>
      </c>
      <c r="B1003">
        <f>IF(AND('Сб, вс без доп рабочих дней'!B1003=0,COUNTIFS('Доп выходной'!A:A,Календарь!A1003)=0),1,0)</f>
        <v>0</v>
      </c>
      <c r="C1003">
        <f t="shared" si="60"/>
        <v>2014</v>
      </c>
      <c r="D1003" t="str" cm="1">
        <f t="array" ref="D1003">_xlfn.SWITCH(E1003,
1,"I квартал",
2,"II квартал",
3,"III квартал",
4,"IV квартал")</f>
        <v>III квартал</v>
      </c>
      <c r="E1003">
        <f t="shared" si="61"/>
        <v>3</v>
      </c>
      <c r="F1003" t="str" cm="1">
        <f t="array" ref="F1003">_xlfn.SWITCH(G1003,
1,"Январь",
2,"Февраль",
3,"Март",
4,"Апрель",
5,"Май",
6,"Июнь",
7,"Июль",
8,"Август",
9,"Сентябрь",
10,"Октябрь",
11,"Ноябрь",
12,"Декабрь")</f>
        <v>Сентябрь</v>
      </c>
      <c r="G1003">
        <f t="shared" si="62"/>
        <v>9</v>
      </c>
      <c r="H1003">
        <f t="shared" si="63"/>
        <v>28</v>
      </c>
    </row>
    <row r="1004" spans="1:8" x14ac:dyDescent="0.25">
      <c r="A1004" s="1">
        <v>41911</v>
      </c>
      <c r="B1004">
        <f>IF(AND('Сб, вс без доп рабочих дней'!B1004=0,COUNTIFS('Доп выходной'!A:A,Календарь!A1004)=0),1,0)</f>
        <v>1</v>
      </c>
      <c r="C1004">
        <f t="shared" si="60"/>
        <v>2014</v>
      </c>
      <c r="D1004" t="str" cm="1">
        <f t="array" ref="D1004">_xlfn.SWITCH(E1004,
1,"I квартал",
2,"II квартал",
3,"III квартал",
4,"IV квартал")</f>
        <v>III квартал</v>
      </c>
      <c r="E1004">
        <f t="shared" si="61"/>
        <v>3</v>
      </c>
      <c r="F1004" t="str" cm="1">
        <f t="array" ref="F1004">_xlfn.SWITCH(G1004,
1,"Январь",
2,"Февраль",
3,"Март",
4,"Апрель",
5,"Май",
6,"Июнь",
7,"Июль",
8,"Август",
9,"Сентябрь",
10,"Октябрь",
11,"Ноябрь",
12,"Декабрь")</f>
        <v>Сентябрь</v>
      </c>
      <c r="G1004">
        <f t="shared" si="62"/>
        <v>9</v>
      </c>
      <c r="H1004">
        <f t="shared" si="63"/>
        <v>29</v>
      </c>
    </row>
    <row r="1005" spans="1:8" x14ac:dyDescent="0.25">
      <c r="A1005" s="1">
        <v>41912</v>
      </c>
      <c r="B1005">
        <f>IF(AND('Сб, вс без доп рабочих дней'!B1005=0,COUNTIFS('Доп выходной'!A:A,Календарь!A1005)=0),1,0)</f>
        <v>1</v>
      </c>
      <c r="C1005">
        <f t="shared" si="60"/>
        <v>2014</v>
      </c>
      <c r="D1005" t="str" cm="1">
        <f t="array" ref="D1005">_xlfn.SWITCH(E1005,
1,"I квартал",
2,"II квартал",
3,"III квартал",
4,"IV квартал")</f>
        <v>III квартал</v>
      </c>
      <c r="E1005">
        <f t="shared" si="61"/>
        <v>3</v>
      </c>
      <c r="F1005" t="str" cm="1">
        <f t="array" ref="F1005">_xlfn.SWITCH(G1005,
1,"Январь",
2,"Февраль",
3,"Март",
4,"Апрель",
5,"Май",
6,"Июнь",
7,"Июль",
8,"Август",
9,"Сентябрь",
10,"Октябрь",
11,"Ноябрь",
12,"Декабрь")</f>
        <v>Сентябрь</v>
      </c>
      <c r="G1005">
        <f t="shared" si="62"/>
        <v>9</v>
      </c>
      <c r="H1005">
        <f t="shared" si="63"/>
        <v>30</v>
      </c>
    </row>
    <row r="1006" spans="1:8" x14ac:dyDescent="0.25">
      <c r="A1006" s="1">
        <v>41913</v>
      </c>
      <c r="B1006">
        <f>IF(AND('Сб, вс без доп рабочих дней'!B1006=0,COUNTIFS('Доп выходной'!A:A,Календарь!A1006)=0),1,0)</f>
        <v>1</v>
      </c>
      <c r="C1006">
        <f t="shared" si="60"/>
        <v>2014</v>
      </c>
      <c r="D1006" t="str" cm="1">
        <f t="array" ref="D1006">_xlfn.SWITCH(E1006,
1,"I квартал",
2,"II квартал",
3,"III квартал",
4,"IV квартал")</f>
        <v>IV квартал</v>
      </c>
      <c r="E1006">
        <f t="shared" si="61"/>
        <v>4</v>
      </c>
      <c r="F1006" t="str" cm="1">
        <f t="array" ref="F1006">_xlfn.SWITCH(G1006,
1,"Январь",
2,"Февраль",
3,"Март",
4,"Апрель",
5,"Май",
6,"Июнь",
7,"Июль",
8,"Август",
9,"Сентябрь",
10,"Октябрь",
11,"Ноябрь",
12,"Декабрь")</f>
        <v>Октябрь</v>
      </c>
      <c r="G1006">
        <f t="shared" si="62"/>
        <v>10</v>
      </c>
      <c r="H1006">
        <f t="shared" si="63"/>
        <v>1</v>
      </c>
    </row>
    <row r="1007" spans="1:8" x14ac:dyDescent="0.25">
      <c r="A1007" s="1">
        <v>41914</v>
      </c>
      <c r="B1007">
        <f>IF(AND('Сб, вс без доп рабочих дней'!B1007=0,COUNTIFS('Доп выходной'!A:A,Календарь!A1007)=0),1,0)</f>
        <v>1</v>
      </c>
      <c r="C1007">
        <f t="shared" si="60"/>
        <v>2014</v>
      </c>
      <c r="D1007" t="str" cm="1">
        <f t="array" ref="D1007">_xlfn.SWITCH(E1007,
1,"I квартал",
2,"II квартал",
3,"III квартал",
4,"IV квартал")</f>
        <v>IV квартал</v>
      </c>
      <c r="E1007">
        <f t="shared" si="61"/>
        <v>4</v>
      </c>
      <c r="F1007" t="str" cm="1">
        <f t="array" ref="F1007">_xlfn.SWITCH(G1007,
1,"Январь",
2,"Февраль",
3,"Март",
4,"Апрель",
5,"Май",
6,"Июнь",
7,"Июль",
8,"Август",
9,"Сентябрь",
10,"Октябрь",
11,"Ноябрь",
12,"Декабрь")</f>
        <v>Октябрь</v>
      </c>
      <c r="G1007">
        <f t="shared" si="62"/>
        <v>10</v>
      </c>
      <c r="H1007">
        <f t="shared" si="63"/>
        <v>2</v>
      </c>
    </row>
    <row r="1008" spans="1:8" x14ac:dyDescent="0.25">
      <c r="A1008" s="1">
        <v>41915</v>
      </c>
      <c r="B1008">
        <f>IF(AND('Сб, вс без доп рабочих дней'!B1008=0,COUNTIFS('Доп выходной'!A:A,Календарь!A1008)=0),1,0)</f>
        <v>1</v>
      </c>
      <c r="C1008">
        <f t="shared" si="60"/>
        <v>2014</v>
      </c>
      <c r="D1008" t="str" cm="1">
        <f t="array" ref="D1008">_xlfn.SWITCH(E1008,
1,"I квартал",
2,"II квартал",
3,"III квартал",
4,"IV квартал")</f>
        <v>IV квартал</v>
      </c>
      <c r="E1008">
        <f t="shared" si="61"/>
        <v>4</v>
      </c>
      <c r="F1008" t="str" cm="1">
        <f t="array" ref="F1008">_xlfn.SWITCH(G1008,
1,"Январь",
2,"Февраль",
3,"Март",
4,"Апрель",
5,"Май",
6,"Июнь",
7,"Июль",
8,"Август",
9,"Сентябрь",
10,"Октябрь",
11,"Ноябрь",
12,"Декабрь")</f>
        <v>Октябрь</v>
      </c>
      <c r="G1008">
        <f t="shared" si="62"/>
        <v>10</v>
      </c>
      <c r="H1008">
        <f t="shared" si="63"/>
        <v>3</v>
      </c>
    </row>
    <row r="1009" spans="1:8" x14ac:dyDescent="0.25">
      <c r="A1009" s="1">
        <v>41916</v>
      </c>
      <c r="B1009">
        <f>IF(AND('Сб, вс без доп рабочих дней'!B1009=0,COUNTIFS('Доп выходной'!A:A,Календарь!A1009)=0),1,0)</f>
        <v>0</v>
      </c>
      <c r="C1009">
        <f t="shared" si="60"/>
        <v>2014</v>
      </c>
      <c r="D1009" t="str" cm="1">
        <f t="array" ref="D1009">_xlfn.SWITCH(E1009,
1,"I квартал",
2,"II квартал",
3,"III квартал",
4,"IV квартал")</f>
        <v>IV квартал</v>
      </c>
      <c r="E1009">
        <f t="shared" si="61"/>
        <v>4</v>
      </c>
      <c r="F1009" t="str" cm="1">
        <f t="array" ref="F1009">_xlfn.SWITCH(G1009,
1,"Январь",
2,"Февраль",
3,"Март",
4,"Апрель",
5,"Май",
6,"Июнь",
7,"Июль",
8,"Август",
9,"Сентябрь",
10,"Октябрь",
11,"Ноябрь",
12,"Декабрь")</f>
        <v>Октябрь</v>
      </c>
      <c r="G1009">
        <f t="shared" si="62"/>
        <v>10</v>
      </c>
      <c r="H1009">
        <f t="shared" si="63"/>
        <v>4</v>
      </c>
    </row>
    <row r="1010" spans="1:8" x14ac:dyDescent="0.25">
      <c r="A1010" s="1">
        <v>41917</v>
      </c>
      <c r="B1010">
        <f>IF(AND('Сб, вс без доп рабочих дней'!B1010=0,COUNTIFS('Доп выходной'!A:A,Календарь!A1010)=0),1,0)</f>
        <v>0</v>
      </c>
      <c r="C1010">
        <f t="shared" si="60"/>
        <v>2014</v>
      </c>
      <c r="D1010" t="str" cm="1">
        <f t="array" ref="D1010">_xlfn.SWITCH(E1010,
1,"I квартал",
2,"II квартал",
3,"III квартал",
4,"IV квартал")</f>
        <v>IV квартал</v>
      </c>
      <c r="E1010">
        <f t="shared" si="61"/>
        <v>4</v>
      </c>
      <c r="F1010" t="str" cm="1">
        <f t="array" ref="F1010">_xlfn.SWITCH(G1010,
1,"Январь",
2,"Февраль",
3,"Март",
4,"Апрель",
5,"Май",
6,"Июнь",
7,"Июль",
8,"Август",
9,"Сентябрь",
10,"Октябрь",
11,"Ноябрь",
12,"Декабрь")</f>
        <v>Октябрь</v>
      </c>
      <c r="G1010">
        <f t="shared" si="62"/>
        <v>10</v>
      </c>
      <c r="H1010">
        <f t="shared" si="63"/>
        <v>5</v>
      </c>
    </row>
    <row r="1011" spans="1:8" x14ac:dyDescent="0.25">
      <c r="A1011" s="1">
        <v>41918</v>
      </c>
      <c r="B1011">
        <f>IF(AND('Сб, вс без доп рабочих дней'!B1011=0,COUNTIFS('Доп выходной'!A:A,Календарь!A1011)=0),1,0)</f>
        <v>1</v>
      </c>
      <c r="C1011">
        <f t="shared" si="60"/>
        <v>2014</v>
      </c>
      <c r="D1011" t="str" cm="1">
        <f t="array" ref="D1011">_xlfn.SWITCH(E1011,
1,"I квартал",
2,"II квартал",
3,"III квартал",
4,"IV квартал")</f>
        <v>IV квартал</v>
      </c>
      <c r="E1011">
        <f t="shared" si="61"/>
        <v>4</v>
      </c>
      <c r="F1011" t="str" cm="1">
        <f t="array" ref="F1011">_xlfn.SWITCH(G1011,
1,"Январь",
2,"Февраль",
3,"Март",
4,"Апрель",
5,"Май",
6,"Июнь",
7,"Июль",
8,"Август",
9,"Сентябрь",
10,"Октябрь",
11,"Ноябрь",
12,"Декабрь")</f>
        <v>Октябрь</v>
      </c>
      <c r="G1011">
        <f t="shared" si="62"/>
        <v>10</v>
      </c>
      <c r="H1011">
        <f t="shared" si="63"/>
        <v>6</v>
      </c>
    </row>
    <row r="1012" spans="1:8" x14ac:dyDescent="0.25">
      <c r="A1012" s="1">
        <v>41919</v>
      </c>
      <c r="B1012">
        <f>IF(AND('Сб, вс без доп рабочих дней'!B1012=0,COUNTIFS('Доп выходной'!A:A,Календарь!A1012)=0),1,0)</f>
        <v>1</v>
      </c>
      <c r="C1012">
        <f t="shared" si="60"/>
        <v>2014</v>
      </c>
      <c r="D1012" t="str" cm="1">
        <f t="array" ref="D1012">_xlfn.SWITCH(E1012,
1,"I квартал",
2,"II квартал",
3,"III квартал",
4,"IV квартал")</f>
        <v>IV квартал</v>
      </c>
      <c r="E1012">
        <f t="shared" si="61"/>
        <v>4</v>
      </c>
      <c r="F1012" t="str" cm="1">
        <f t="array" ref="F1012">_xlfn.SWITCH(G1012,
1,"Январь",
2,"Февраль",
3,"Март",
4,"Апрель",
5,"Май",
6,"Июнь",
7,"Июль",
8,"Август",
9,"Сентябрь",
10,"Октябрь",
11,"Ноябрь",
12,"Декабрь")</f>
        <v>Октябрь</v>
      </c>
      <c r="G1012">
        <f t="shared" si="62"/>
        <v>10</v>
      </c>
      <c r="H1012">
        <f t="shared" si="63"/>
        <v>7</v>
      </c>
    </row>
    <row r="1013" spans="1:8" x14ac:dyDescent="0.25">
      <c r="A1013" s="1">
        <v>41920</v>
      </c>
      <c r="B1013">
        <f>IF(AND('Сб, вс без доп рабочих дней'!B1013=0,COUNTIFS('Доп выходной'!A:A,Календарь!A1013)=0),1,0)</f>
        <v>1</v>
      </c>
      <c r="C1013">
        <f t="shared" si="60"/>
        <v>2014</v>
      </c>
      <c r="D1013" t="str" cm="1">
        <f t="array" ref="D1013">_xlfn.SWITCH(E1013,
1,"I квартал",
2,"II квартал",
3,"III квартал",
4,"IV квартал")</f>
        <v>IV квартал</v>
      </c>
      <c r="E1013">
        <f t="shared" si="61"/>
        <v>4</v>
      </c>
      <c r="F1013" t="str" cm="1">
        <f t="array" ref="F1013">_xlfn.SWITCH(G1013,
1,"Январь",
2,"Февраль",
3,"Март",
4,"Апрель",
5,"Май",
6,"Июнь",
7,"Июль",
8,"Август",
9,"Сентябрь",
10,"Октябрь",
11,"Ноябрь",
12,"Декабрь")</f>
        <v>Октябрь</v>
      </c>
      <c r="G1013">
        <f t="shared" si="62"/>
        <v>10</v>
      </c>
      <c r="H1013">
        <f t="shared" si="63"/>
        <v>8</v>
      </c>
    </row>
    <row r="1014" spans="1:8" x14ac:dyDescent="0.25">
      <c r="A1014" s="1">
        <v>41921</v>
      </c>
      <c r="B1014">
        <f>IF(AND('Сб, вс без доп рабочих дней'!B1014=0,COUNTIFS('Доп выходной'!A:A,Календарь!A1014)=0),1,0)</f>
        <v>1</v>
      </c>
      <c r="C1014">
        <f t="shared" si="60"/>
        <v>2014</v>
      </c>
      <c r="D1014" t="str" cm="1">
        <f t="array" ref="D1014">_xlfn.SWITCH(E1014,
1,"I квартал",
2,"II квартал",
3,"III квартал",
4,"IV квартал")</f>
        <v>IV квартал</v>
      </c>
      <c r="E1014">
        <f t="shared" si="61"/>
        <v>4</v>
      </c>
      <c r="F1014" t="str" cm="1">
        <f t="array" ref="F1014">_xlfn.SWITCH(G1014,
1,"Январь",
2,"Февраль",
3,"Март",
4,"Апрель",
5,"Май",
6,"Июнь",
7,"Июль",
8,"Август",
9,"Сентябрь",
10,"Октябрь",
11,"Ноябрь",
12,"Декабрь")</f>
        <v>Октябрь</v>
      </c>
      <c r="G1014">
        <f t="shared" si="62"/>
        <v>10</v>
      </c>
      <c r="H1014">
        <f t="shared" si="63"/>
        <v>9</v>
      </c>
    </row>
    <row r="1015" spans="1:8" x14ac:dyDescent="0.25">
      <c r="A1015" s="1">
        <v>41922</v>
      </c>
      <c r="B1015">
        <f>IF(AND('Сб, вс без доп рабочих дней'!B1015=0,COUNTIFS('Доп выходной'!A:A,Календарь!A1015)=0),1,0)</f>
        <v>1</v>
      </c>
      <c r="C1015">
        <f t="shared" si="60"/>
        <v>2014</v>
      </c>
      <c r="D1015" t="str" cm="1">
        <f t="array" ref="D1015">_xlfn.SWITCH(E1015,
1,"I квартал",
2,"II квартал",
3,"III квартал",
4,"IV квартал")</f>
        <v>IV квартал</v>
      </c>
      <c r="E1015">
        <f t="shared" si="61"/>
        <v>4</v>
      </c>
      <c r="F1015" t="str" cm="1">
        <f t="array" ref="F1015">_xlfn.SWITCH(G1015,
1,"Январь",
2,"Февраль",
3,"Март",
4,"Апрель",
5,"Май",
6,"Июнь",
7,"Июль",
8,"Август",
9,"Сентябрь",
10,"Октябрь",
11,"Ноябрь",
12,"Декабрь")</f>
        <v>Октябрь</v>
      </c>
      <c r="G1015">
        <f t="shared" si="62"/>
        <v>10</v>
      </c>
      <c r="H1015">
        <f t="shared" si="63"/>
        <v>10</v>
      </c>
    </row>
    <row r="1016" spans="1:8" x14ac:dyDescent="0.25">
      <c r="A1016" s="1">
        <v>41923</v>
      </c>
      <c r="B1016">
        <f>IF(AND('Сб, вс без доп рабочих дней'!B1016=0,COUNTIFS('Доп выходной'!A:A,Календарь!A1016)=0),1,0)</f>
        <v>0</v>
      </c>
      <c r="C1016">
        <f t="shared" si="60"/>
        <v>2014</v>
      </c>
      <c r="D1016" t="str" cm="1">
        <f t="array" ref="D1016">_xlfn.SWITCH(E1016,
1,"I квартал",
2,"II квартал",
3,"III квартал",
4,"IV квартал")</f>
        <v>IV квартал</v>
      </c>
      <c r="E1016">
        <f t="shared" si="61"/>
        <v>4</v>
      </c>
      <c r="F1016" t="str" cm="1">
        <f t="array" ref="F1016">_xlfn.SWITCH(G1016,
1,"Январь",
2,"Февраль",
3,"Март",
4,"Апрель",
5,"Май",
6,"Июнь",
7,"Июль",
8,"Август",
9,"Сентябрь",
10,"Октябрь",
11,"Ноябрь",
12,"Декабрь")</f>
        <v>Октябрь</v>
      </c>
      <c r="G1016">
        <f t="shared" si="62"/>
        <v>10</v>
      </c>
      <c r="H1016">
        <f t="shared" si="63"/>
        <v>11</v>
      </c>
    </row>
    <row r="1017" spans="1:8" x14ac:dyDescent="0.25">
      <c r="A1017" s="1">
        <v>41924</v>
      </c>
      <c r="B1017">
        <f>IF(AND('Сб, вс без доп рабочих дней'!B1017=0,COUNTIFS('Доп выходной'!A:A,Календарь!A1017)=0),1,0)</f>
        <v>0</v>
      </c>
      <c r="C1017">
        <f t="shared" si="60"/>
        <v>2014</v>
      </c>
      <c r="D1017" t="str" cm="1">
        <f t="array" ref="D1017">_xlfn.SWITCH(E1017,
1,"I квартал",
2,"II квартал",
3,"III квартал",
4,"IV квартал")</f>
        <v>IV квартал</v>
      </c>
      <c r="E1017">
        <f t="shared" si="61"/>
        <v>4</v>
      </c>
      <c r="F1017" t="str" cm="1">
        <f t="array" ref="F1017">_xlfn.SWITCH(G1017,
1,"Январь",
2,"Февраль",
3,"Март",
4,"Апрель",
5,"Май",
6,"Июнь",
7,"Июль",
8,"Август",
9,"Сентябрь",
10,"Октябрь",
11,"Ноябрь",
12,"Декабрь")</f>
        <v>Октябрь</v>
      </c>
      <c r="G1017">
        <f t="shared" si="62"/>
        <v>10</v>
      </c>
      <c r="H1017">
        <f t="shared" si="63"/>
        <v>12</v>
      </c>
    </row>
    <row r="1018" spans="1:8" x14ac:dyDescent="0.25">
      <c r="A1018" s="1">
        <v>41925</v>
      </c>
      <c r="B1018">
        <f>IF(AND('Сб, вс без доп рабочих дней'!B1018=0,COUNTIFS('Доп выходной'!A:A,Календарь!A1018)=0),1,0)</f>
        <v>1</v>
      </c>
      <c r="C1018">
        <f t="shared" si="60"/>
        <v>2014</v>
      </c>
      <c r="D1018" t="str" cm="1">
        <f t="array" ref="D1018">_xlfn.SWITCH(E1018,
1,"I квартал",
2,"II квартал",
3,"III квартал",
4,"IV квартал")</f>
        <v>IV квартал</v>
      </c>
      <c r="E1018">
        <f t="shared" si="61"/>
        <v>4</v>
      </c>
      <c r="F1018" t="str" cm="1">
        <f t="array" ref="F1018">_xlfn.SWITCH(G1018,
1,"Январь",
2,"Февраль",
3,"Март",
4,"Апрель",
5,"Май",
6,"Июнь",
7,"Июль",
8,"Август",
9,"Сентябрь",
10,"Октябрь",
11,"Ноябрь",
12,"Декабрь")</f>
        <v>Октябрь</v>
      </c>
      <c r="G1018">
        <f t="shared" si="62"/>
        <v>10</v>
      </c>
      <c r="H1018">
        <f t="shared" si="63"/>
        <v>13</v>
      </c>
    </row>
    <row r="1019" spans="1:8" x14ac:dyDescent="0.25">
      <c r="A1019" s="1">
        <v>41926</v>
      </c>
      <c r="B1019">
        <f>IF(AND('Сб, вс без доп рабочих дней'!B1019=0,COUNTIFS('Доп выходной'!A:A,Календарь!A1019)=0),1,0)</f>
        <v>1</v>
      </c>
      <c r="C1019">
        <f t="shared" si="60"/>
        <v>2014</v>
      </c>
      <c r="D1019" t="str" cm="1">
        <f t="array" ref="D1019">_xlfn.SWITCH(E1019,
1,"I квартал",
2,"II квартал",
3,"III квартал",
4,"IV квартал")</f>
        <v>IV квартал</v>
      </c>
      <c r="E1019">
        <f t="shared" si="61"/>
        <v>4</v>
      </c>
      <c r="F1019" t="str" cm="1">
        <f t="array" ref="F1019">_xlfn.SWITCH(G1019,
1,"Январь",
2,"Февраль",
3,"Март",
4,"Апрель",
5,"Май",
6,"Июнь",
7,"Июль",
8,"Август",
9,"Сентябрь",
10,"Октябрь",
11,"Ноябрь",
12,"Декабрь")</f>
        <v>Октябрь</v>
      </c>
      <c r="G1019">
        <f t="shared" si="62"/>
        <v>10</v>
      </c>
      <c r="H1019">
        <f t="shared" si="63"/>
        <v>14</v>
      </c>
    </row>
    <row r="1020" spans="1:8" x14ac:dyDescent="0.25">
      <c r="A1020" s="1">
        <v>41927</v>
      </c>
      <c r="B1020">
        <f>IF(AND('Сб, вс без доп рабочих дней'!B1020=0,COUNTIFS('Доп выходной'!A:A,Календарь!A1020)=0),1,0)</f>
        <v>1</v>
      </c>
      <c r="C1020">
        <f t="shared" si="60"/>
        <v>2014</v>
      </c>
      <c r="D1020" t="str" cm="1">
        <f t="array" ref="D1020">_xlfn.SWITCH(E1020,
1,"I квартал",
2,"II квартал",
3,"III квартал",
4,"IV квартал")</f>
        <v>IV квартал</v>
      </c>
      <c r="E1020">
        <f t="shared" si="61"/>
        <v>4</v>
      </c>
      <c r="F1020" t="str" cm="1">
        <f t="array" ref="F1020">_xlfn.SWITCH(G1020,
1,"Январь",
2,"Февраль",
3,"Март",
4,"Апрель",
5,"Май",
6,"Июнь",
7,"Июль",
8,"Август",
9,"Сентябрь",
10,"Октябрь",
11,"Ноябрь",
12,"Декабрь")</f>
        <v>Октябрь</v>
      </c>
      <c r="G1020">
        <f t="shared" si="62"/>
        <v>10</v>
      </c>
      <c r="H1020">
        <f t="shared" si="63"/>
        <v>15</v>
      </c>
    </row>
    <row r="1021" spans="1:8" x14ac:dyDescent="0.25">
      <c r="A1021" s="1">
        <v>41928</v>
      </c>
      <c r="B1021">
        <f>IF(AND('Сб, вс без доп рабочих дней'!B1021=0,COUNTIFS('Доп выходной'!A:A,Календарь!A1021)=0),1,0)</f>
        <v>1</v>
      </c>
      <c r="C1021">
        <f t="shared" si="60"/>
        <v>2014</v>
      </c>
      <c r="D1021" t="str" cm="1">
        <f t="array" ref="D1021">_xlfn.SWITCH(E1021,
1,"I квартал",
2,"II квартал",
3,"III квартал",
4,"IV квартал")</f>
        <v>IV квартал</v>
      </c>
      <c r="E1021">
        <f t="shared" si="61"/>
        <v>4</v>
      </c>
      <c r="F1021" t="str" cm="1">
        <f t="array" ref="F1021">_xlfn.SWITCH(G1021,
1,"Январь",
2,"Февраль",
3,"Март",
4,"Апрель",
5,"Май",
6,"Июнь",
7,"Июль",
8,"Август",
9,"Сентябрь",
10,"Октябрь",
11,"Ноябрь",
12,"Декабрь")</f>
        <v>Октябрь</v>
      </c>
      <c r="G1021">
        <f t="shared" si="62"/>
        <v>10</v>
      </c>
      <c r="H1021">
        <f t="shared" si="63"/>
        <v>16</v>
      </c>
    </row>
    <row r="1022" spans="1:8" x14ac:dyDescent="0.25">
      <c r="A1022" s="1">
        <v>41929</v>
      </c>
      <c r="B1022">
        <f>IF(AND('Сб, вс без доп рабочих дней'!B1022=0,COUNTIFS('Доп выходной'!A:A,Календарь!A1022)=0),1,0)</f>
        <v>1</v>
      </c>
      <c r="C1022">
        <f t="shared" si="60"/>
        <v>2014</v>
      </c>
      <c r="D1022" t="str" cm="1">
        <f t="array" ref="D1022">_xlfn.SWITCH(E1022,
1,"I квартал",
2,"II квартал",
3,"III квартал",
4,"IV квартал")</f>
        <v>IV квартал</v>
      </c>
      <c r="E1022">
        <f t="shared" si="61"/>
        <v>4</v>
      </c>
      <c r="F1022" t="str" cm="1">
        <f t="array" ref="F1022">_xlfn.SWITCH(G1022,
1,"Январь",
2,"Февраль",
3,"Март",
4,"Апрель",
5,"Май",
6,"Июнь",
7,"Июль",
8,"Август",
9,"Сентябрь",
10,"Октябрь",
11,"Ноябрь",
12,"Декабрь")</f>
        <v>Октябрь</v>
      </c>
      <c r="G1022">
        <f t="shared" si="62"/>
        <v>10</v>
      </c>
      <c r="H1022">
        <f t="shared" si="63"/>
        <v>17</v>
      </c>
    </row>
    <row r="1023" spans="1:8" x14ac:dyDescent="0.25">
      <c r="A1023" s="1">
        <v>41930</v>
      </c>
      <c r="B1023">
        <f>IF(AND('Сб, вс без доп рабочих дней'!B1023=0,COUNTIFS('Доп выходной'!A:A,Календарь!A1023)=0),1,0)</f>
        <v>0</v>
      </c>
      <c r="C1023">
        <f t="shared" si="60"/>
        <v>2014</v>
      </c>
      <c r="D1023" t="str" cm="1">
        <f t="array" ref="D1023">_xlfn.SWITCH(E1023,
1,"I квартал",
2,"II квартал",
3,"III квартал",
4,"IV квартал")</f>
        <v>IV квартал</v>
      </c>
      <c r="E1023">
        <f t="shared" si="61"/>
        <v>4</v>
      </c>
      <c r="F1023" t="str" cm="1">
        <f t="array" ref="F1023">_xlfn.SWITCH(G1023,
1,"Январь",
2,"Февраль",
3,"Март",
4,"Апрель",
5,"Май",
6,"Июнь",
7,"Июль",
8,"Август",
9,"Сентябрь",
10,"Октябрь",
11,"Ноябрь",
12,"Декабрь")</f>
        <v>Октябрь</v>
      </c>
      <c r="G1023">
        <f t="shared" si="62"/>
        <v>10</v>
      </c>
      <c r="H1023">
        <f t="shared" si="63"/>
        <v>18</v>
      </c>
    </row>
    <row r="1024" spans="1:8" x14ac:dyDescent="0.25">
      <c r="A1024" s="1">
        <v>41931</v>
      </c>
      <c r="B1024">
        <f>IF(AND('Сб, вс без доп рабочих дней'!B1024=0,COUNTIFS('Доп выходной'!A:A,Календарь!A1024)=0),1,0)</f>
        <v>0</v>
      </c>
      <c r="C1024">
        <f t="shared" si="60"/>
        <v>2014</v>
      </c>
      <c r="D1024" t="str" cm="1">
        <f t="array" ref="D1024">_xlfn.SWITCH(E1024,
1,"I квартал",
2,"II квартал",
3,"III квартал",
4,"IV квартал")</f>
        <v>IV квартал</v>
      </c>
      <c r="E1024">
        <f t="shared" si="61"/>
        <v>4</v>
      </c>
      <c r="F1024" t="str" cm="1">
        <f t="array" ref="F1024">_xlfn.SWITCH(G1024,
1,"Январь",
2,"Февраль",
3,"Март",
4,"Апрель",
5,"Май",
6,"Июнь",
7,"Июль",
8,"Август",
9,"Сентябрь",
10,"Октябрь",
11,"Ноябрь",
12,"Декабрь")</f>
        <v>Октябрь</v>
      </c>
      <c r="G1024">
        <f t="shared" si="62"/>
        <v>10</v>
      </c>
      <c r="H1024">
        <f t="shared" si="63"/>
        <v>19</v>
      </c>
    </row>
    <row r="1025" spans="1:8" x14ac:dyDescent="0.25">
      <c r="A1025" s="1">
        <v>41932</v>
      </c>
      <c r="B1025">
        <f>IF(AND('Сб, вс без доп рабочих дней'!B1025=0,COUNTIFS('Доп выходной'!A:A,Календарь!A1025)=0),1,0)</f>
        <v>1</v>
      </c>
      <c r="C1025">
        <f t="shared" si="60"/>
        <v>2014</v>
      </c>
      <c r="D1025" t="str" cm="1">
        <f t="array" ref="D1025">_xlfn.SWITCH(E1025,
1,"I квартал",
2,"II квартал",
3,"III квартал",
4,"IV квартал")</f>
        <v>IV квартал</v>
      </c>
      <c r="E1025">
        <f t="shared" si="61"/>
        <v>4</v>
      </c>
      <c r="F1025" t="str" cm="1">
        <f t="array" ref="F1025">_xlfn.SWITCH(G1025,
1,"Январь",
2,"Февраль",
3,"Март",
4,"Апрель",
5,"Май",
6,"Июнь",
7,"Июль",
8,"Август",
9,"Сентябрь",
10,"Октябрь",
11,"Ноябрь",
12,"Декабрь")</f>
        <v>Октябрь</v>
      </c>
      <c r="G1025">
        <f t="shared" si="62"/>
        <v>10</v>
      </c>
      <c r="H1025">
        <f t="shared" si="63"/>
        <v>20</v>
      </c>
    </row>
    <row r="1026" spans="1:8" x14ac:dyDescent="0.25">
      <c r="A1026" s="1">
        <v>41933</v>
      </c>
      <c r="B1026">
        <f>IF(AND('Сб, вс без доп рабочих дней'!B1026=0,COUNTIFS('Доп выходной'!A:A,Календарь!A1026)=0),1,0)</f>
        <v>1</v>
      </c>
      <c r="C1026">
        <f t="shared" si="60"/>
        <v>2014</v>
      </c>
      <c r="D1026" t="str" cm="1">
        <f t="array" ref="D1026">_xlfn.SWITCH(E1026,
1,"I квартал",
2,"II квартал",
3,"III квартал",
4,"IV квартал")</f>
        <v>IV квартал</v>
      </c>
      <c r="E1026">
        <f t="shared" si="61"/>
        <v>4</v>
      </c>
      <c r="F1026" t="str" cm="1">
        <f t="array" ref="F1026">_xlfn.SWITCH(G1026,
1,"Январь",
2,"Февраль",
3,"Март",
4,"Апрель",
5,"Май",
6,"Июнь",
7,"Июль",
8,"Август",
9,"Сентябрь",
10,"Октябрь",
11,"Ноябрь",
12,"Декабрь")</f>
        <v>Октябрь</v>
      </c>
      <c r="G1026">
        <f t="shared" si="62"/>
        <v>10</v>
      </c>
      <c r="H1026">
        <f t="shared" si="63"/>
        <v>21</v>
      </c>
    </row>
    <row r="1027" spans="1:8" x14ac:dyDescent="0.25">
      <c r="A1027" s="1">
        <v>41934</v>
      </c>
      <c r="B1027">
        <f>IF(AND('Сб, вс без доп рабочих дней'!B1027=0,COUNTIFS('Доп выходной'!A:A,Календарь!A1027)=0),1,0)</f>
        <v>1</v>
      </c>
      <c r="C1027">
        <f t="shared" ref="C1027:C1090" si="64">YEAR(A1027)</f>
        <v>2014</v>
      </c>
      <c r="D1027" t="str" cm="1">
        <f t="array" ref="D1027">_xlfn.SWITCH(E1027,
1,"I квартал",
2,"II квартал",
3,"III квартал",
4,"IV квартал")</f>
        <v>IV квартал</v>
      </c>
      <c r="E1027">
        <f t="shared" ref="E1027:E1090" si="65">ROUNDUP(MONTH(A1027)/3,0)</f>
        <v>4</v>
      </c>
      <c r="F1027" t="str" cm="1">
        <f t="array" ref="F1027">_xlfn.SWITCH(G1027,
1,"Январь",
2,"Февраль",
3,"Март",
4,"Апрель",
5,"Май",
6,"Июнь",
7,"Июль",
8,"Август",
9,"Сентябрь",
10,"Октябрь",
11,"Ноябрь",
12,"Декабрь")</f>
        <v>Октябрь</v>
      </c>
      <c r="G1027">
        <f t="shared" ref="G1027:G1090" si="66">MONTH(A1027)</f>
        <v>10</v>
      </c>
      <c r="H1027">
        <f t="shared" ref="H1027:H1090" si="67">DAY(A1027)</f>
        <v>22</v>
      </c>
    </row>
    <row r="1028" spans="1:8" x14ac:dyDescent="0.25">
      <c r="A1028" s="1">
        <v>41935</v>
      </c>
      <c r="B1028">
        <f>IF(AND('Сб, вс без доп рабочих дней'!B1028=0,COUNTIFS('Доп выходной'!A:A,Календарь!A1028)=0),1,0)</f>
        <v>1</v>
      </c>
      <c r="C1028">
        <f t="shared" si="64"/>
        <v>2014</v>
      </c>
      <c r="D1028" t="str" cm="1">
        <f t="array" ref="D1028">_xlfn.SWITCH(E1028,
1,"I квартал",
2,"II квартал",
3,"III квартал",
4,"IV квартал")</f>
        <v>IV квартал</v>
      </c>
      <c r="E1028">
        <f t="shared" si="65"/>
        <v>4</v>
      </c>
      <c r="F1028" t="str" cm="1">
        <f t="array" ref="F1028">_xlfn.SWITCH(G1028,
1,"Январь",
2,"Февраль",
3,"Март",
4,"Апрель",
5,"Май",
6,"Июнь",
7,"Июль",
8,"Август",
9,"Сентябрь",
10,"Октябрь",
11,"Ноябрь",
12,"Декабрь")</f>
        <v>Октябрь</v>
      </c>
      <c r="G1028">
        <f t="shared" si="66"/>
        <v>10</v>
      </c>
      <c r="H1028">
        <f t="shared" si="67"/>
        <v>23</v>
      </c>
    </row>
    <row r="1029" spans="1:8" x14ac:dyDescent="0.25">
      <c r="A1029" s="1">
        <v>41936</v>
      </c>
      <c r="B1029">
        <f>IF(AND('Сб, вс без доп рабочих дней'!B1029=0,COUNTIFS('Доп выходной'!A:A,Календарь!A1029)=0),1,0)</f>
        <v>1</v>
      </c>
      <c r="C1029">
        <f t="shared" si="64"/>
        <v>2014</v>
      </c>
      <c r="D1029" t="str" cm="1">
        <f t="array" ref="D1029">_xlfn.SWITCH(E1029,
1,"I квартал",
2,"II квартал",
3,"III квартал",
4,"IV квартал")</f>
        <v>IV квартал</v>
      </c>
      <c r="E1029">
        <f t="shared" si="65"/>
        <v>4</v>
      </c>
      <c r="F1029" t="str" cm="1">
        <f t="array" ref="F1029">_xlfn.SWITCH(G1029,
1,"Январь",
2,"Февраль",
3,"Март",
4,"Апрель",
5,"Май",
6,"Июнь",
7,"Июль",
8,"Август",
9,"Сентябрь",
10,"Октябрь",
11,"Ноябрь",
12,"Декабрь")</f>
        <v>Октябрь</v>
      </c>
      <c r="G1029">
        <f t="shared" si="66"/>
        <v>10</v>
      </c>
      <c r="H1029">
        <f t="shared" si="67"/>
        <v>24</v>
      </c>
    </row>
    <row r="1030" spans="1:8" x14ac:dyDescent="0.25">
      <c r="A1030" s="1">
        <v>41937</v>
      </c>
      <c r="B1030">
        <f>IF(AND('Сб, вс без доп рабочих дней'!B1030=0,COUNTIFS('Доп выходной'!A:A,Календарь!A1030)=0),1,0)</f>
        <v>0</v>
      </c>
      <c r="C1030">
        <f t="shared" si="64"/>
        <v>2014</v>
      </c>
      <c r="D1030" t="str" cm="1">
        <f t="array" ref="D1030">_xlfn.SWITCH(E1030,
1,"I квартал",
2,"II квартал",
3,"III квартал",
4,"IV квартал")</f>
        <v>IV квартал</v>
      </c>
      <c r="E1030">
        <f t="shared" si="65"/>
        <v>4</v>
      </c>
      <c r="F1030" t="str" cm="1">
        <f t="array" ref="F1030">_xlfn.SWITCH(G1030,
1,"Январь",
2,"Февраль",
3,"Март",
4,"Апрель",
5,"Май",
6,"Июнь",
7,"Июль",
8,"Август",
9,"Сентябрь",
10,"Октябрь",
11,"Ноябрь",
12,"Декабрь")</f>
        <v>Октябрь</v>
      </c>
      <c r="G1030">
        <f t="shared" si="66"/>
        <v>10</v>
      </c>
      <c r="H1030">
        <f t="shared" si="67"/>
        <v>25</v>
      </c>
    </row>
    <row r="1031" spans="1:8" x14ac:dyDescent="0.25">
      <c r="A1031" s="1">
        <v>41938</v>
      </c>
      <c r="B1031">
        <f>IF(AND('Сб, вс без доп рабочих дней'!B1031=0,COUNTIFS('Доп выходной'!A:A,Календарь!A1031)=0),1,0)</f>
        <v>0</v>
      </c>
      <c r="C1031">
        <f t="shared" si="64"/>
        <v>2014</v>
      </c>
      <c r="D1031" t="str" cm="1">
        <f t="array" ref="D1031">_xlfn.SWITCH(E1031,
1,"I квартал",
2,"II квартал",
3,"III квартал",
4,"IV квартал")</f>
        <v>IV квартал</v>
      </c>
      <c r="E1031">
        <f t="shared" si="65"/>
        <v>4</v>
      </c>
      <c r="F1031" t="str" cm="1">
        <f t="array" ref="F1031">_xlfn.SWITCH(G1031,
1,"Январь",
2,"Февраль",
3,"Март",
4,"Апрель",
5,"Май",
6,"Июнь",
7,"Июль",
8,"Август",
9,"Сентябрь",
10,"Октябрь",
11,"Ноябрь",
12,"Декабрь")</f>
        <v>Октябрь</v>
      </c>
      <c r="G1031">
        <f t="shared" si="66"/>
        <v>10</v>
      </c>
      <c r="H1031">
        <f t="shared" si="67"/>
        <v>26</v>
      </c>
    </row>
    <row r="1032" spans="1:8" x14ac:dyDescent="0.25">
      <c r="A1032" s="1">
        <v>41939</v>
      </c>
      <c r="B1032">
        <f>IF(AND('Сб, вс без доп рабочих дней'!B1032=0,COUNTIFS('Доп выходной'!A:A,Календарь!A1032)=0),1,0)</f>
        <v>1</v>
      </c>
      <c r="C1032">
        <f t="shared" si="64"/>
        <v>2014</v>
      </c>
      <c r="D1032" t="str" cm="1">
        <f t="array" ref="D1032">_xlfn.SWITCH(E1032,
1,"I квартал",
2,"II квартал",
3,"III квартал",
4,"IV квартал")</f>
        <v>IV квартал</v>
      </c>
      <c r="E1032">
        <f t="shared" si="65"/>
        <v>4</v>
      </c>
      <c r="F1032" t="str" cm="1">
        <f t="array" ref="F1032">_xlfn.SWITCH(G1032,
1,"Январь",
2,"Февраль",
3,"Март",
4,"Апрель",
5,"Май",
6,"Июнь",
7,"Июль",
8,"Август",
9,"Сентябрь",
10,"Октябрь",
11,"Ноябрь",
12,"Декабрь")</f>
        <v>Октябрь</v>
      </c>
      <c r="G1032">
        <f t="shared" si="66"/>
        <v>10</v>
      </c>
      <c r="H1032">
        <f t="shared" si="67"/>
        <v>27</v>
      </c>
    </row>
    <row r="1033" spans="1:8" x14ac:dyDescent="0.25">
      <c r="A1033" s="1">
        <v>41940</v>
      </c>
      <c r="B1033">
        <f>IF(AND('Сб, вс без доп рабочих дней'!B1033=0,COUNTIFS('Доп выходной'!A:A,Календарь!A1033)=0),1,0)</f>
        <v>1</v>
      </c>
      <c r="C1033">
        <f t="shared" si="64"/>
        <v>2014</v>
      </c>
      <c r="D1033" t="str" cm="1">
        <f t="array" ref="D1033">_xlfn.SWITCH(E1033,
1,"I квартал",
2,"II квартал",
3,"III квартал",
4,"IV квартал")</f>
        <v>IV квартал</v>
      </c>
      <c r="E1033">
        <f t="shared" si="65"/>
        <v>4</v>
      </c>
      <c r="F1033" t="str" cm="1">
        <f t="array" ref="F1033">_xlfn.SWITCH(G1033,
1,"Январь",
2,"Февраль",
3,"Март",
4,"Апрель",
5,"Май",
6,"Июнь",
7,"Июль",
8,"Август",
9,"Сентябрь",
10,"Октябрь",
11,"Ноябрь",
12,"Декабрь")</f>
        <v>Октябрь</v>
      </c>
      <c r="G1033">
        <f t="shared" si="66"/>
        <v>10</v>
      </c>
      <c r="H1033">
        <f t="shared" si="67"/>
        <v>28</v>
      </c>
    </row>
    <row r="1034" spans="1:8" x14ac:dyDescent="0.25">
      <c r="A1034" s="1">
        <v>41941</v>
      </c>
      <c r="B1034">
        <f>IF(AND('Сб, вс без доп рабочих дней'!B1034=0,COUNTIFS('Доп выходной'!A:A,Календарь!A1034)=0),1,0)</f>
        <v>1</v>
      </c>
      <c r="C1034">
        <f t="shared" si="64"/>
        <v>2014</v>
      </c>
      <c r="D1034" t="str" cm="1">
        <f t="array" ref="D1034">_xlfn.SWITCH(E1034,
1,"I квартал",
2,"II квартал",
3,"III квартал",
4,"IV квартал")</f>
        <v>IV квартал</v>
      </c>
      <c r="E1034">
        <f t="shared" si="65"/>
        <v>4</v>
      </c>
      <c r="F1034" t="str" cm="1">
        <f t="array" ref="F1034">_xlfn.SWITCH(G1034,
1,"Январь",
2,"Февраль",
3,"Март",
4,"Апрель",
5,"Май",
6,"Июнь",
7,"Июль",
8,"Август",
9,"Сентябрь",
10,"Октябрь",
11,"Ноябрь",
12,"Декабрь")</f>
        <v>Октябрь</v>
      </c>
      <c r="G1034">
        <f t="shared" si="66"/>
        <v>10</v>
      </c>
      <c r="H1034">
        <f t="shared" si="67"/>
        <v>29</v>
      </c>
    </row>
    <row r="1035" spans="1:8" x14ac:dyDescent="0.25">
      <c r="A1035" s="1">
        <v>41942</v>
      </c>
      <c r="B1035">
        <f>IF(AND('Сб, вс без доп рабочих дней'!B1035=0,COUNTIFS('Доп выходной'!A:A,Календарь!A1035)=0),1,0)</f>
        <v>1</v>
      </c>
      <c r="C1035">
        <f t="shared" si="64"/>
        <v>2014</v>
      </c>
      <c r="D1035" t="str" cm="1">
        <f t="array" ref="D1035">_xlfn.SWITCH(E1035,
1,"I квартал",
2,"II квартал",
3,"III квартал",
4,"IV квартал")</f>
        <v>IV квартал</v>
      </c>
      <c r="E1035">
        <f t="shared" si="65"/>
        <v>4</v>
      </c>
      <c r="F1035" t="str" cm="1">
        <f t="array" ref="F1035">_xlfn.SWITCH(G1035,
1,"Январь",
2,"Февраль",
3,"Март",
4,"Апрель",
5,"Май",
6,"Июнь",
7,"Июль",
8,"Август",
9,"Сентябрь",
10,"Октябрь",
11,"Ноябрь",
12,"Декабрь")</f>
        <v>Октябрь</v>
      </c>
      <c r="G1035">
        <f t="shared" si="66"/>
        <v>10</v>
      </c>
      <c r="H1035">
        <f t="shared" si="67"/>
        <v>30</v>
      </c>
    </row>
    <row r="1036" spans="1:8" x14ac:dyDescent="0.25">
      <c r="A1036" s="1">
        <v>41943</v>
      </c>
      <c r="B1036">
        <f>IF(AND('Сб, вс без доп рабочих дней'!B1036=0,COUNTIFS('Доп выходной'!A:A,Календарь!A1036)=0),1,0)</f>
        <v>1</v>
      </c>
      <c r="C1036">
        <f t="shared" si="64"/>
        <v>2014</v>
      </c>
      <c r="D1036" t="str" cm="1">
        <f t="array" ref="D1036">_xlfn.SWITCH(E1036,
1,"I квартал",
2,"II квартал",
3,"III квартал",
4,"IV квартал")</f>
        <v>IV квартал</v>
      </c>
      <c r="E1036">
        <f t="shared" si="65"/>
        <v>4</v>
      </c>
      <c r="F1036" t="str" cm="1">
        <f t="array" ref="F1036">_xlfn.SWITCH(G1036,
1,"Январь",
2,"Февраль",
3,"Март",
4,"Апрель",
5,"Май",
6,"Июнь",
7,"Июль",
8,"Август",
9,"Сентябрь",
10,"Октябрь",
11,"Ноябрь",
12,"Декабрь")</f>
        <v>Октябрь</v>
      </c>
      <c r="G1036">
        <f t="shared" si="66"/>
        <v>10</v>
      </c>
      <c r="H1036">
        <f t="shared" si="67"/>
        <v>31</v>
      </c>
    </row>
    <row r="1037" spans="1:8" x14ac:dyDescent="0.25">
      <c r="A1037" s="1">
        <v>41944</v>
      </c>
      <c r="B1037">
        <f>IF(AND('Сб, вс без доп рабочих дней'!B1037=0,COUNTIFS('Доп выходной'!A:A,Календарь!A1037)=0),1,0)</f>
        <v>0</v>
      </c>
      <c r="C1037">
        <f t="shared" si="64"/>
        <v>2014</v>
      </c>
      <c r="D1037" t="str" cm="1">
        <f t="array" ref="D1037">_xlfn.SWITCH(E1037,
1,"I квартал",
2,"II квартал",
3,"III квартал",
4,"IV квартал")</f>
        <v>IV квартал</v>
      </c>
      <c r="E1037">
        <f t="shared" si="65"/>
        <v>4</v>
      </c>
      <c r="F1037" t="str" cm="1">
        <f t="array" ref="F1037">_xlfn.SWITCH(G1037,
1,"Январь",
2,"Февраль",
3,"Март",
4,"Апрель",
5,"Май",
6,"Июнь",
7,"Июль",
8,"Август",
9,"Сентябрь",
10,"Октябрь",
11,"Ноябрь",
12,"Декабрь")</f>
        <v>Ноябрь</v>
      </c>
      <c r="G1037">
        <f t="shared" si="66"/>
        <v>11</v>
      </c>
      <c r="H1037">
        <f t="shared" si="67"/>
        <v>1</v>
      </c>
    </row>
    <row r="1038" spans="1:8" x14ac:dyDescent="0.25">
      <c r="A1038" s="1">
        <v>41945</v>
      </c>
      <c r="B1038">
        <f>IF(AND('Сб, вс без доп рабочих дней'!B1038=0,COUNTIFS('Доп выходной'!A:A,Календарь!A1038)=0),1,0)</f>
        <v>0</v>
      </c>
      <c r="C1038">
        <f t="shared" si="64"/>
        <v>2014</v>
      </c>
      <c r="D1038" t="str" cm="1">
        <f t="array" ref="D1038">_xlfn.SWITCH(E1038,
1,"I квартал",
2,"II квартал",
3,"III квартал",
4,"IV квартал")</f>
        <v>IV квартал</v>
      </c>
      <c r="E1038">
        <f t="shared" si="65"/>
        <v>4</v>
      </c>
      <c r="F1038" t="str" cm="1">
        <f t="array" ref="F1038">_xlfn.SWITCH(G1038,
1,"Январь",
2,"Февраль",
3,"Март",
4,"Апрель",
5,"Май",
6,"Июнь",
7,"Июль",
8,"Август",
9,"Сентябрь",
10,"Октябрь",
11,"Ноябрь",
12,"Декабрь")</f>
        <v>Ноябрь</v>
      </c>
      <c r="G1038">
        <f t="shared" si="66"/>
        <v>11</v>
      </c>
      <c r="H1038">
        <f t="shared" si="67"/>
        <v>2</v>
      </c>
    </row>
    <row r="1039" spans="1:8" x14ac:dyDescent="0.25">
      <c r="A1039" s="1">
        <v>41946</v>
      </c>
      <c r="B1039">
        <f>IF(AND('Сб, вс без доп рабочих дней'!B1039=0,COUNTIFS('Доп выходной'!A:A,Календарь!A1039)=0),1,0)</f>
        <v>0</v>
      </c>
      <c r="C1039">
        <f t="shared" si="64"/>
        <v>2014</v>
      </c>
      <c r="D1039" t="str" cm="1">
        <f t="array" ref="D1039">_xlfn.SWITCH(E1039,
1,"I квартал",
2,"II квартал",
3,"III квартал",
4,"IV квартал")</f>
        <v>IV квартал</v>
      </c>
      <c r="E1039">
        <f t="shared" si="65"/>
        <v>4</v>
      </c>
      <c r="F1039" t="str" cm="1">
        <f t="array" ref="F1039">_xlfn.SWITCH(G1039,
1,"Январь",
2,"Февраль",
3,"Март",
4,"Апрель",
5,"Май",
6,"Июнь",
7,"Июль",
8,"Август",
9,"Сентябрь",
10,"Октябрь",
11,"Ноябрь",
12,"Декабрь")</f>
        <v>Ноябрь</v>
      </c>
      <c r="G1039">
        <f t="shared" si="66"/>
        <v>11</v>
      </c>
      <c r="H1039">
        <f t="shared" si="67"/>
        <v>3</v>
      </c>
    </row>
    <row r="1040" spans="1:8" x14ac:dyDescent="0.25">
      <c r="A1040" s="1">
        <v>41947</v>
      </c>
      <c r="B1040">
        <f>IF(AND('Сб, вс без доп рабочих дней'!B1040=0,COUNTIFS('Доп выходной'!A:A,Календарь!A1040)=0),1,0)</f>
        <v>0</v>
      </c>
      <c r="C1040">
        <f t="shared" si="64"/>
        <v>2014</v>
      </c>
      <c r="D1040" t="str" cm="1">
        <f t="array" ref="D1040">_xlfn.SWITCH(E1040,
1,"I квартал",
2,"II квартал",
3,"III квартал",
4,"IV квартал")</f>
        <v>IV квартал</v>
      </c>
      <c r="E1040">
        <f t="shared" si="65"/>
        <v>4</v>
      </c>
      <c r="F1040" t="str" cm="1">
        <f t="array" ref="F1040">_xlfn.SWITCH(G1040,
1,"Январь",
2,"Февраль",
3,"Март",
4,"Апрель",
5,"Май",
6,"Июнь",
7,"Июль",
8,"Август",
9,"Сентябрь",
10,"Октябрь",
11,"Ноябрь",
12,"Декабрь")</f>
        <v>Ноябрь</v>
      </c>
      <c r="G1040">
        <f t="shared" si="66"/>
        <v>11</v>
      </c>
      <c r="H1040">
        <f t="shared" si="67"/>
        <v>4</v>
      </c>
    </row>
    <row r="1041" spans="1:8" x14ac:dyDescent="0.25">
      <c r="A1041" s="1">
        <v>41948</v>
      </c>
      <c r="B1041">
        <f>IF(AND('Сб, вс без доп рабочих дней'!B1041=0,COUNTIFS('Доп выходной'!A:A,Календарь!A1041)=0),1,0)</f>
        <v>1</v>
      </c>
      <c r="C1041">
        <f t="shared" si="64"/>
        <v>2014</v>
      </c>
      <c r="D1041" t="str" cm="1">
        <f t="array" ref="D1041">_xlfn.SWITCH(E1041,
1,"I квартал",
2,"II квартал",
3,"III квартал",
4,"IV квартал")</f>
        <v>IV квартал</v>
      </c>
      <c r="E1041">
        <f t="shared" si="65"/>
        <v>4</v>
      </c>
      <c r="F1041" t="str" cm="1">
        <f t="array" ref="F1041">_xlfn.SWITCH(G1041,
1,"Январь",
2,"Февраль",
3,"Март",
4,"Апрель",
5,"Май",
6,"Июнь",
7,"Июль",
8,"Август",
9,"Сентябрь",
10,"Октябрь",
11,"Ноябрь",
12,"Декабрь")</f>
        <v>Ноябрь</v>
      </c>
      <c r="G1041">
        <f t="shared" si="66"/>
        <v>11</v>
      </c>
      <c r="H1041">
        <f t="shared" si="67"/>
        <v>5</v>
      </c>
    </row>
    <row r="1042" spans="1:8" x14ac:dyDescent="0.25">
      <c r="A1042" s="1">
        <v>41949</v>
      </c>
      <c r="B1042">
        <f>IF(AND('Сб, вс без доп рабочих дней'!B1042=0,COUNTIFS('Доп выходной'!A:A,Календарь!A1042)=0),1,0)</f>
        <v>1</v>
      </c>
      <c r="C1042">
        <f t="shared" si="64"/>
        <v>2014</v>
      </c>
      <c r="D1042" t="str" cm="1">
        <f t="array" ref="D1042">_xlfn.SWITCH(E1042,
1,"I квартал",
2,"II квартал",
3,"III квартал",
4,"IV квартал")</f>
        <v>IV квартал</v>
      </c>
      <c r="E1042">
        <f t="shared" si="65"/>
        <v>4</v>
      </c>
      <c r="F1042" t="str" cm="1">
        <f t="array" ref="F1042">_xlfn.SWITCH(G1042,
1,"Январь",
2,"Февраль",
3,"Март",
4,"Апрель",
5,"Май",
6,"Июнь",
7,"Июль",
8,"Август",
9,"Сентябрь",
10,"Октябрь",
11,"Ноябрь",
12,"Декабрь")</f>
        <v>Ноябрь</v>
      </c>
      <c r="G1042">
        <f t="shared" si="66"/>
        <v>11</v>
      </c>
      <c r="H1042">
        <f t="shared" si="67"/>
        <v>6</v>
      </c>
    </row>
    <row r="1043" spans="1:8" x14ac:dyDescent="0.25">
      <c r="A1043" s="1">
        <v>41950</v>
      </c>
      <c r="B1043">
        <f>IF(AND('Сб, вс без доп рабочих дней'!B1043=0,COUNTIFS('Доп выходной'!A:A,Календарь!A1043)=0),1,0)</f>
        <v>1</v>
      </c>
      <c r="C1043">
        <f t="shared" si="64"/>
        <v>2014</v>
      </c>
      <c r="D1043" t="str" cm="1">
        <f t="array" ref="D1043">_xlfn.SWITCH(E1043,
1,"I квартал",
2,"II квартал",
3,"III квартал",
4,"IV квартал")</f>
        <v>IV квартал</v>
      </c>
      <c r="E1043">
        <f t="shared" si="65"/>
        <v>4</v>
      </c>
      <c r="F1043" t="str" cm="1">
        <f t="array" ref="F1043">_xlfn.SWITCH(G1043,
1,"Январь",
2,"Февраль",
3,"Март",
4,"Апрель",
5,"Май",
6,"Июнь",
7,"Июль",
8,"Август",
9,"Сентябрь",
10,"Октябрь",
11,"Ноябрь",
12,"Декабрь")</f>
        <v>Ноябрь</v>
      </c>
      <c r="G1043">
        <f t="shared" si="66"/>
        <v>11</v>
      </c>
      <c r="H1043">
        <f t="shared" si="67"/>
        <v>7</v>
      </c>
    </row>
    <row r="1044" spans="1:8" x14ac:dyDescent="0.25">
      <c r="A1044" s="1">
        <v>41951</v>
      </c>
      <c r="B1044">
        <f>IF(AND('Сб, вс без доп рабочих дней'!B1044=0,COUNTIFS('Доп выходной'!A:A,Календарь!A1044)=0),1,0)</f>
        <v>0</v>
      </c>
      <c r="C1044">
        <f t="shared" si="64"/>
        <v>2014</v>
      </c>
      <c r="D1044" t="str" cm="1">
        <f t="array" ref="D1044">_xlfn.SWITCH(E1044,
1,"I квартал",
2,"II квартал",
3,"III квартал",
4,"IV квартал")</f>
        <v>IV квартал</v>
      </c>
      <c r="E1044">
        <f t="shared" si="65"/>
        <v>4</v>
      </c>
      <c r="F1044" t="str" cm="1">
        <f t="array" ref="F1044">_xlfn.SWITCH(G1044,
1,"Январь",
2,"Февраль",
3,"Март",
4,"Апрель",
5,"Май",
6,"Июнь",
7,"Июль",
8,"Август",
9,"Сентябрь",
10,"Октябрь",
11,"Ноябрь",
12,"Декабрь")</f>
        <v>Ноябрь</v>
      </c>
      <c r="G1044">
        <f t="shared" si="66"/>
        <v>11</v>
      </c>
      <c r="H1044">
        <f t="shared" si="67"/>
        <v>8</v>
      </c>
    </row>
    <row r="1045" spans="1:8" x14ac:dyDescent="0.25">
      <c r="A1045" s="1">
        <v>41952</v>
      </c>
      <c r="B1045">
        <f>IF(AND('Сб, вс без доп рабочих дней'!B1045=0,COUNTIFS('Доп выходной'!A:A,Календарь!A1045)=0),1,0)</f>
        <v>0</v>
      </c>
      <c r="C1045">
        <f t="shared" si="64"/>
        <v>2014</v>
      </c>
      <c r="D1045" t="str" cm="1">
        <f t="array" ref="D1045">_xlfn.SWITCH(E1045,
1,"I квартал",
2,"II квартал",
3,"III квартал",
4,"IV квартал")</f>
        <v>IV квартал</v>
      </c>
      <c r="E1045">
        <f t="shared" si="65"/>
        <v>4</v>
      </c>
      <c r="F1045" t="str" cm="1">
        <f t="array" ref="F1045">_xlfn.SWITCH(G1045,
1,"Январь",
2,"Февраль",
3,"Март",
4,"Апрель",
5,"Май",
6,"Июнь",
7,"Июль",
8,"Август",
9,"Сентябрь",
10,"Октябрь",
11,"Ноябрь",
12,"Декабрь")</f>
        <v>Ноябрь</v>
      </c>
      <c r="G1045">
        <f t="shared" si="66"/>
        <v>11</v>
      </c>
      <c r="H1045">
        <f t="shared" si="67"/>
        <v>9</v>
      </c>
    </row>
    <row r="1046" spans="1:8" x14ac:dyDescent="0.25">
      <c r="A1046" s="1">
        <v>41953</v>
      </c>
      <c r="B1046">
        <f>IF(AND('Сб, вс без доп рабочих дней'!B1046=0,COUNTIFS('Доп выходной'!A:A,Календарь!A1046)=0),1,0)</f>
        <v>1</v>
      </c>
      <c r="C1046">
        <f t="shared" si="64"/>
        <v>2014</v>
      </c>
      <c r="D1046" t="str" cm="1">
        <f t="array" ref="D1046">_xlfn.SWITCH(E1046,
1,"I квартал",
2,"II квартал",
3,"III квартал",
4,"IV квартал")</f>
        <v>IV квартал</v>
      </c>
      <c r="E1046">
        <f t="shared" si="65"/>
        <v>4</v>
      </c>
      <c r="F1046" t="str" cm="1">
        <f t="array" ref="F1046">_xlfn.SWITCH(G1046,
1,"Январь",
2,"Февраль",
3,"Март",
4,"Апрель",
5,"Май",
6,"Июнь",
7,"Июль",
8,"Август",
9,"Сентябрь",
10,"Октябрь",
11,"Ноябрь",
12,"Декабрь")</f>
        <v>Ноябрь</v>
      </c>
      <c r="G1046">
        <f t="shared" si="66"/>
        <v>11</v>
      </c>
      <c r="H1046">
        <f t="shared" si="67"/>
        <v>10</v>
      </c>
    </row>
    <row r="1047" spans="1:8" x14ac:dyDescent="0.25">
      <c r="A1047" s="1">
        <v>41954</v>
      </c>
      <c r="B1047">
        <f>IF(AND('Сб, вс без доп рабочих дней'!B1047=0,COUNTIFS('Доп выходной'!A:A,Календарь!A1047)=0),1,0)</f>
        <v>1</v>
      </c>
      <c r="C1047">
        <f t="shared" si="64"/>
        <v>2014</v>
      </c>
      <c r="D1047" t="str" cm="1">
        <f t="array" ref="D1047">_xlfn.SWITCH(E1047,
1,"I квартал",
2,"II квартал",
3,"III квартал",
4,"IV квартал")</f>
        <v>IV квартал</v>
      </c>
      <c r="E1047">
        <f t="shared" si="65"/>
        <v>4</v>
      </c>
      <c r="F1047" t="str" cm="1">
        <f t="array" ref="F1047">_xlfn.SWITCH(G1047,
1,"Январь",
2,"Февраль",
3,"Март",
4,"Апрель",
5,"Май",
6,"Июнь",
7,"Июль",
8,"Август",
9,"Сентябрь",
10,"Октябрь",
11,"Ноябрь",
12,"Декабрь")</f>
        <v>Ноябрь</v>
      </c>
      <c r="G1047">
        <f t="shared" si="66"/>
        <v>11</v>
      </c>
      <c r="H1047">
        <f t="shared" si="67"/>
        <v>11</v>
      </c>
    </row>
    <row r="1048" spans="1:8" x14ac:dyDescent="0.25">
      <c r="A1048" s="1">
        <v>41955</v>
      </c>
      <c r="B1048">
        <f>IF(AND('Сб, вс без доп рабочих дней'!B1048=0,COUNTIFS('Доп выходной'!A:A,Календарь!A1048)=0),1,0)</f>
        <v>1</v>
      </c>
      <c r="C1048">
        <f t="shared" si="64"/>
        <v>2014</v>
      </c>
      <c r="D1048" t="str" cm="1">
        <f t="array" ref="D1048">_xlfn.SWITCH(E1048,
1,"I квартал",
2,"II квартал",
3,"III квартал",
4,"IV квартал")</f>
        <v>IV квартал</v>
      </c>
      <c r="E1048">
        <f t="shared" si="65"/>
        <v>4</v>
      </c>
      <c r="F1048" t="str" cm="1">
        <f t="array" ref="F1048">_xlfn.SWITCH(G1048,
1,"Январь",
2,"Февраль",
3,"Март",
4,"Апрель",
5,"Май",
6,"Июнь",
7,"Июль",
8,"Август",
9,"Сентябрь",
10,"Октябрь",
11,"Ноябрь",
12,"Декабрь")</f>
        <v>Ноябрь</v>
      </c>
      <c r="G1048">
        <f t="shared" si="66"/>
        <v>11</v>
      </c>
      <c r="H1048">
        <f t="shared" si="67"/>
        <v>12</v>
      </c>
    </row>
    <row r="1049" spans="1:8" x14ac:dyDescent="0.25">
      <c r="A1049" s="1">
        <v>41956</v>
      </c>
      <c r="B1049">
        <f>IF(AND('Сб, вс без доп рабочих дней'!B1049=0,COUNTIFS('Доп выходной'!A:A,Календарь!A1049)=0),1,0)</f>
        <v>1</v>
      </c>
      <c r="C1049">
        <f t="shared" si="64"/>
        <v>2014</v>
      </c>
      <c r="D1049" t="str" cm="1">
        <f t="array" ref="D1049">_xlfn.SWITCH(E1049,
1,"I квартал",
2,"II квартал",
3,"III квартал",
4,"IV квартал")</f>
        <v>IV квартал</v>
      </c>
      <c r="E1049">
        <f t="shared" si="65"/>
        <v>4</v>
      </c>
      <c r="F1049" t="str" cm="1">
        <f t="array" ref="F1049">_xlfn.SWITCH(G1049,
1,"Январь",
2,"Февраль",
3,"Март",
4,"Апрель",
5,"Май",
6,"Июнь",
7,"Июль",
8,"Август",
9,"Сентябрь",
10,"Октябрь",
11,"Ноябрь",
12,"Декабрь")</f>
        <v>Ноябрь</v>
      </c>
      <c r="G1049">
        <f t="shared" si="66"/>
        <v>11</v>
      </c>
      <c r="H1049">
        <f t="shared" si="67"/>
        <v>13</v>
      </c>
    </row>
    <row r="1050" spans="1:8" x14ac:dyDescent="0.25">
      <c r="A1050" s="1">
        <v>41957</v>
      </c>
      <c r="B1050">
        <f>IF(AND('Сб, вс без доп рабочих дней'!B1050=0,COUNTIFS('Доп выходной'!A:A,Календарь!A1050)=0),1,0)</f>
        <v>1</v>
      </c>
      <c r="C1050">
        <f t="shared" si="64"/>
        <v>2014</v>
      </c>
      <c r="D1050" t="str" cm="1">
        <f t="array" ref="D1050">_xlfn.SWITCH(E1050,
1,"I квартал",
2,"II квартал",
3,"III квартал",
4,"IV квартал")</f>
        <v>IV квартал</v>
      </c>
      <c r="E1050">
        <f t="shared" si="65"/>
        <v>4</v>
      </c>
      <c r="F1050" t="str" cm="1">
        <f t="array" ref="F1050">_xlfn.SWITCH(G1050,
1,"Январь",
2,"Февраль",
3,"Март",
4,"Апрель",
5,"Май",
6,"Июнь",
7,"Июль",
8,"Август",
9,"Сентябрь",
10,"Октябрь",
11,"Ноябрь",
12,"Декабрь")</f>
        <v>Ноябрь</v>
      </c>
      <c r="G1050">
        <f t="shared" si="66"/>
        <v>11</v>
      </c>
      <c r="H1050">
        <f t="shared" si="67"/>
        <v>14</v>
      </c>
    </row>
    <row r="1051" spans="1:8" x14ac:dyDescent="0.25">
      <c r="A1051" s="1">
        <v>41958</v>
      </c>
      <c r="B1051">
        <f>IF(AND('Сб, вс без доп рабочих дней'!B1051=0,COUNTIFS('Доп выходной'!A:A,Календарь!A1051)=0),1,0)</f>
        <v>0</v>
      </c>
      <c r="C1051">
        <f t="shared" si="64"/>
        <v>2014</v>
      </c>
      <c r="D1051" t="str" cm="1">
        <f t="array" ref="D1051">_xlfn.SWITCH(E1051,
1,"I квартал",
2,"II квартал",
3,"III квартал",
4,"IV квартал")</f>
        <v>IV квартал</v>
      </c>
      <c r="E1051">
        <f t="shared" si="65"/>
        <v>4</v>
      </c>
      <c r="F1051" t="str" cm="1">
        <f t="array" ref="F1051">_xlfn.SWITCH(G1051,
1,"Январь",
2,"Февраль",
3,"Март",
4,"Апрель",
5,"Май",
6,"Июнь",
7,"Июль",
8,"Август",
9,"Сентябрь",
10,"Октябрь",
11,"Ноябрь",
12,"Декабрь")</f>
        <v>Ноябрь</v>
      </c>
      <c r="G1051">
        <f t="shared" si="66"/>
        <v>11</v>
      </c>
      <c r="H1051">
        <f t="shared" si="67"/>
        <v>15</v>
      </c>
    </row>
    <row r="1052" spans="1:8" x14ac:dyDescent="0.25">
      <c r="A1052" s="1">
        <v>41959</v>
      </c>
      <c r="B1052">
        <f>IF(AND('Сб, вс без доп рабочих дней'!B1052=0,COUNTIFS('Доп выходной'!A:A,Календарь!A1052)=0),1,0)</f>
        <v>0</v>
      </c>
      <c r="C1052">
        <f t="shared" si="64"/>
        <v>2014</v>
      </c>
      <c r="D1052" t="str" cm="1">
        <f t="array" ref="D1052">_xlfn.SWITCH(E1052,
1,"I квартал",
2,"II квартал",
3,"III квартал",
4,"IV квартал")</f>
        <v>IV квартал</v>
      </c>
      <c r="E1052">
        <f t="shared" si="65"/>
        <v>4</v>
      </c>
      <c r="F1052" t="str" cm="1">
        <f t="array" ref="F1052">_xlfn.SWITCH(G1052,
1,"Январь",
2,"Февраль",
3,"Март",
4,"Апрель",
5,"Май",
6,"Июнь",
7,"Июль",
8,"Август",
9,"Сентябрь",
10,"Октябрь",
11,"Ноябрь",
12,"Декабрь")</f>
        <v>Ноябрь</v>
      </c>
      <c r="G1052">
        <f t="shared" si="66"/>
        <v>11</v>
      </c>
      <c r="H1052">
        <f t="shared" si="67"/>
        <v>16</v>
      </c>
    </row>
    <row r="1053" spans="1:8" x14ac:dyDescent="0.25">
      <c r="A1053" s="1">
        <v>41960</v>
      </c>
      <c r="B1053">
        <f>IF(AND('Сб, вс без доп рабочих дней'!B1053=0,COUNTIFS('Доп выходной'!A:A,Календарь!A1053)=0),1,0)</f>
        <v>1</v>
      </c>
      <c r="C1053">
        <f t="shared" si="64"/>
        <v>2014</v>
      </c>
      <c r="D1053" t="str" cm="1">
        <f t="array" ref="D1053">_xlfn.SWITCH(E1053,
1,"I квартал",
2,"II квартал",
3,"III квартал",
4,"IV квартал")</f>
        <v>IV квартал</v>
      </c>
      <c r="E1053">
        <f t="shared" si="65"/>
        <v>4</v>
      </c>
      <c r="F1053" t="str" cm="1">
        <f t="array" ref="F1053">_xlfn.SWITCH(G1053,
1,"Январь",
2,"Февраль",
3,"Март",
4,"Апрель",
5,"Май",
6,"Июнь",
7,"Июль",
8,"Август",
9,"Сентябрь",
10,"Октябрь",
11,"Ноябрь",
12,"Декабрь")</f>
        <v>Ноябрь</v>
      </c>
      <c r="G1053">
        <f t="shared" si="66"/>
        <v>11</v>
      </c>
      <c r="H1053">
        <f t="shared" si="67"/>
        <v>17</v>
      </c>
    </row>
    <row r="1054" spans="1:8" x14ac:dyDescent="0.25">
      <c r="A1054" s="1">
        <v>41961</v>
      </c>
      <c r="B1054">
        <f>IF(AND('Сб, вс без доп рабочих дней'!B1054=0,COUNTIFS('Доп выходной'!A:A,Календарь!A1054)=0),1,0)</f>
        <v>1</v>
      </c>
      <c r="C1054">
        <f t="shared" si="64"/>
        <v>2014</v>
      </c>
      <c r="D1054" t="str" cm="1">
        <f t="array" ref="D1054">_xlfn.SWITCH(E1054,
1,"I квартал",
2,"II квартал",
3,"III квартал",
4,"IV квартал")</f>
        <v>IV квартал</v>
      </c>
      <c r="E1054">
        <f t="shared" si="65"/>
        <v>4</v>
      </c>
      <c r="F1054" t="str" cm="1">
        <f t="array" ref="F1054">_xlfn.SWITCH(G1054,
1,"Январь",
2,"Февраль",
3,"Март",
4,"Апрель",
5,"Май",
6,"Июнь",
7,"Июль",
8,"Август",
9,"Сентябрь",
10,"Октябрь",
11,"Ноябрь",
12,"Декабрь")</f>
        <v>Ноябрь</v>
      </c>
      <c r="G1054">
        <f t="shared" si="66"/>
        <v>11</v>
      </c>
      <c r="H1054">
        <f t="shared" si="67"/>
        <v>18</v>
      </c>
    </row>
    <row r="1055" spans="1:8" x14ac:dyDescent="0.25">
      <c r="A1055" s="1">
        <v>41962</v>
      </c>
      <c r="B1055">
        <f>IF(AND('Сб, вс без доп рабочих дней'!B1055=0,COUNTIFS('Доп выходной'!A:A,Календарь!A1055)=0),1,0)</f>
        <v>1</v>
      </c>
      <c r="C1055">
        <f t="shared" si="64"/>
        <v>2014</v>
      </c>
      <c r="D1055" t="str" cm="1">
        <f t="array" ref="D1055">_xlfn.SWITCH(E1055,
1,"I квартал",
2,"II квартал",
3,"III квартал",
4,"IV квартал")</f>
        <v>IV квартал</v>
      </c>
      <c r="E1055">
        <f t="shared" si="65"/>
        <v>4</v>
      </c>
      <c r="F1055" t="str" cm="1">
        <f t="array" ref="F1055">_xlfn.SWITCH(G1055,
1,"Январь",
2,"Февраль",
3,"Март",
4,"Апрель",
5,"Май",
6,"Июнь",
7,"Июль",
8,"Август",
9,"Сентябрь",
10,"Октябрь",
11,"Ноябрь",
12,"Декабрь")</f>
        <v>Ноябрь</v>
      </c>
      <c r="G1055">
        <f t="shared" si="66"/>
        <v>11</v>
      </c>
      <c r="H1055">
        <f t="shared" si="67"/>
        <v>19</v>
      </c>
    </row>
    <row r="1056" spans="1:8" x14ac:dyDescent="0.25">
      <c r="A1056" s="1">
        <v>41963</v>
      </c>
      <c r="B1056">
        <f>IF(AND('Сб, вс без доп рабочих дней'!B1056=0,COUNTIFS('Доп выходной'!A:A,Календарь!A1056)=0),1,0)</f>
        <v>1</v>
      </c>
      <c r="C1056">
        <f t="shared" si="64"/>
        <v>2014</v>
      </c>
      <c r="D1056" t="str" cm="1">
        <f t="array" ref="D1056">_xlfn.SWITCH(E1056,
1,"I квартал",
2,"II квартал",
3,"III квартал",
4,"IV квартал")</f>
        <v>IV квартал</v>
      </c>
      <c r="E1056">
        <f t="shared" si="65"/>
        <v>4</v>
      </c>
      <c r="F1056" t="str" cm="1">
        <f t="array" ref="F1056">_xlfn.SWITCH(G1056,
1,"Январь",
2,"Февраль",
3,"Март",
4,"Апрель",
5,"Май",
6,"Июнь",
7,"Июль",
8,"Август",
9,"Сентябрь",
10,"Октябрь",
11,"Ноябрь",
12,"Декабрь")</f>
        <v>Ноябрь</v>
      </c>
      <c r="G1056">
        <f t="shared" si="66"/>
        <v>11</v>
      </c>
      <c r="H1056">
        <f t="shared" si="67"/>
        <v>20</v>
      </c>
    </row>
    <row r="1057" spans="1:8" x14ac:dyDescent="0.25">
      <c r="A1057" s="1">
        <v>41964</v>
      </c>
      <c r="B1057">
        <f>IF(AND('Сб, вс без доп рабочих дней'!B1057=0,COUNTIFS('Доп выходной'!A:A,Календарь!A1057)=0),1,0)</f>
        <v>1</v>
      </c>
      <c r="C1057">
        <f t="shared" si="64"/>
        <v>2014</v>
      </c>
      <c r="D1057" t="str" cm="1">
        <f t="array" ref="D1057">_xlfn.SWITCH(E1057,
1,"I квартал",
2,"II квартал",
3,"III квартал",
4,"IV квартал")</f>
        <v>IV квартал</v>
      </c>
      <c r="E1057">
        <f t="shared" si="65"/>
        <v>4</v>
      </c>
      <c r="F1057" t="str" cm="1">
        <f t="array" ref="F1057">_xlfn.SWITCH(G1057,
1,"Январь",
2,"Февраль",
3,"Март",
4,"Апрель",
5,"Май",
6,"Июнь",
7,"Июль",
8,"Август",
9,"Сентябрь",
10,"Октябрь",
11,"Ноябрь",
12,"Декабрь")</f>
        <v>Ноябрь</v>
      </c>
      <c r="G1057">
        <f t="shared" si="66"/>
        <v>11</v>
      </c>
      <c r="H1057">
        <f t="shared" si="67"/>
        <v>21</v>
      </c>
    </row>
    <row r="1058" spans="1:8" x14ac:dyDescent="0.25">
      <c r="A1058" s="1">
        <v>41965</v>
      </c>
      <c r="B1058">
        <f>IF(AND('Сб, вс без доп рабочих дней'!B1058=0,COUNTIFS('Доп выходной'!A:A,Календарь!A1058)=0),1,0)</f>
        <v>0</v>
      </c>
      <c r="C1058">
        <f t="shared" si="64"/>
        <v>2014</v>
      </c>
      <c r="D1058" t="str" cm="1">
        <f t="array" ref="D1058">_xlfn.SWITCH(E1058,
1,"I квартал",
2,"II квартал",
3,"III квартал",
4,"IV квартал")</f>
        <v>IV квартал</v>
      </c>
      <c r="E1058">
        <f t="shared" si="65"/>
        <v>4</v>
      </c>
      <c r="F1058" t="str" cm="1">
        <f t="array" ref="F1058">_xlfn.SWITCH(G1058,
1,"Январь",
2,"Февраль",
3,"Март",
4,"Апрель",
5,"Май",
6,"Июнь",
7,"Июль",
8,"Август",
9,"Сентябрь",
10,"Октябрь",
11,"Ноябрь",
12,"Декабрь")</f>
        <v>Ноябрь</v>
      </c>
      <c r="G1058">
        <f t="shared" si="66"/>
        <v>11</v>
      </c>
      <c r="H1058">
        <f t="shared" si="67"/>
        <v>22</v>
      </c>
    </row>
    <row r="1059" spans="1:8" x14ac:dyDescent="0.25">
      <c r="A1059" s="1">
        <v>41966</v>
      </c>
      <c r="B1059">
        <f>IF(AND('Сб, вс без доп рабочих дней'!B1059=0,COUNTIFS('Доп выходной'!A:A,Календарь!A1059)=0),1,0)</f>
        <v>0</v>
      </c>
      <c r="C1059">
        <f t="shared" si="64"/>
        <v>2014</v>
      </c>
      <c r="D1059" t="str" cm="1">
        <f t="array" ref="D1059">_xlfn.SWITCH(E1059,
1,"I квартал",
2,"II квартал",
3,"III квартал",
4,"IV квартал")</f>
        <v>IV квартал</v>
      </c>
      <c r="E1059">
        <f t="shared" si="65"/>
        <v>4</v>
      </c>
      <c r="F1059" t="str" cm="1">
        <f t="array" ref="F1059">_xlfn.SWITCH(G1059,
1,"Январь",
2,"Февраль",
3,"Март",
4,"Апрель",
5,"Май",
6,"Июнь",
7,"Июль",
8,"Август",
9,"Сентябрь",
10,"Октябрь",
11,"Ноябрь",
12,"Декабрь")</f>
        <v>Ноябрь</v>
      </c>
      <c r="G1059">
        <f t="shared" si="66"/>
        <v>11</v>
      </c>
      <c r="H1059">
        <f t="shared" si="67"/>
        <v>23</v>
      </c>
    </row>
    <row r="1060" spans="1:8" x14ac:dyDescent="0.25">
      <c r="A1060" s="1">
        <v>41967</v>
      </c>
      <c r="B1060">
        <f>IF(AND('Сб, вс без доп рабочих дней'!B1060=0,COUNTIFS('Доп выходной'!A:A,Календарь!A1060)=0),1,0)</f>
        <v>1</v>
      </c>
      <c r="C1060">
        <f t="shared" si="64"/>
        <v>2014</v>
      </c>
      <c r="D1060" t="str" cm="1">
        <f t="array" ref="D1060">_xlfn.SWITCH(E1060,
1,"I квартал",
2,"II квартал",
3,"III квартал",
4,"IV квартал")</f>
        <v>IV квартал</v>
      </c>
      <c r="E1060">
        <f t="shared" si="65"/>
        <v>4</v>
      </c>
      <c r="F1060" t="str" cm="1">
        <f t="array" ref="F1060">_xlfn.SWITCH(G1060,
1,"Январь",
2,"Февраль",
3,"Март",
4,"Апрель",
5,"Май",
6,"Июнь",
7,"Июль",
8,"Август",
9,"Сентябрь",
10,"Октябрь",
11,"Ноябрь",
12,"Декабрь")</f>
        <v>Ноябрь</v>
      </c>
      <c r="G1060">
        <f t="shared" si="66"/>
        <v>11</v>
      </c>
      <c r="H1060">
        <f t="shared" si="67"/>
        <v>24</v>
      </c>
    </row>
    <row r="1061" spans="1:8" x14ac:dyDescent="0.25">
      <c r="A1061" s="1">
        <v>41968</v>
      </c>
      <c r="B1061">
        <f>IF(AND('Сб, вс без доп рабочих дней'!B1061=0,COUNTIFS('Доп выходной'!A:A,Календарь!A1061)=0),1,0)</f>
        <v>1</v>
      </c>
      <c r="C1061">
        <f t="shared" si="64"/>
        <v>2014</v>
      </c>
      <c r="D1061" t="str" cm="1">
        <f t="array" ref="D1061">_xlfn.SWITCH(E1061,
1,"I квартал",
2,"II квартал",
3,"III квартал",
4,"IV квартал")</f>
        <v>IV квартал</v>
      </c>
      <c r="E1061">
        <f t="shared" si="65"/>
        <v>4</v>
      </c>
      <c r="F1061" t="str" cm="1">
        <f t="array" ref="F1061">_xlfn.SWITCH(G1061,
1,"Январь",
2,"Февраль",
3,"Март",
4,"Апрель",
5,"Май",
6,"Июнь",
7,"Июль",
8,"Август",
9,"Сентябрь",
10,"Октябрь",
11,"Ноябрь",
12,"Декабрь")</f>
        <v>Ноябрь</v>
      </c>
      <c r="G1061">
        <f t="shared" si="66"/>
        <v>11</v>
      </c>
      <c r="H1061">
        <f t="shared" si="67"/>
        <v>25</v>
      </c>
    </row>
    <row r="1062" spans="1:8" x14ac:dyDescent="0.25">
      <c r="A1062" s="1">
        <v>41969</v>
      </c>
      <c r="B1062">
        <f>IF(AND('Сб, вс без доп рабочих дней'!B1062=0,COUNTIFS('Доп выходной'!A:A,Календарь!A1062)=0),1,0)</f>
        <v>1</v>
      </c>
      <c r="C1062">
        <f t="shared" si="64"/>
        <v>2014</v>
      </c>
      <c r="D1062" t="str" cm="1">
        <f t="array" ref="D1062">_xlfn.SWITCH(E1062,
1,"I квартал",
2,"II квартал",
3,"III квартал",
4,"IV квартал")</f>
        <v>IV квартал</v>
      </c>
      <c r="E1062">
        <f t="shared" si="65"/>
        <v>4</v>
      </c>
      <c r="F1062" t="str" cm="1">
        <f t="array" ref="F1062">_xlfn.SWITCH(G1062,
1,"Январь",
2,"Февраль",
3,"Март",
4,"Апрель",
5,"Май",
6,"Июнь",
7,"Июль",
8,"Август",
9,"Сентябрь",
10,"Октябрь",
11,"Ноябрь",
12,"Декабрь")</f>
        <v>Ноябрь</v>
      </c>
      <c r="G1062">
        <f t="shared" si="66"/>
        <v>11</v>
      </c>
      <c r="H1062">
        <f t="shared" si="67"/>
        <v>26</v>
      </c>
    </row>
    <row r="1063" spans="1:8" x14ac:dyDescent="0.25">
      <c r="A1063" s="1">
        <v>41970</v>
      </c>
      <c r="B1063">
        <f>IF(AND('Сб, вс без доп рабочих дней'!B1063=0,COUNTIFS('Доп выходной'!A:A,Календарь!A1063)=0),1,0)</f>
        <v>1</v>
      </c>
      <c r="C1063">
        <f t="shared" si="64"/>
        <v>2014</v>
      </c>
      <c r="D1063" t="str" cm="1">
        <f t="array" ref="D1063">_xlfn.SWITCH(E1063,
1,"I квартал",
2,"II квартал",
3,"III квартал",
4,"IV квартал")</f>
        <v>IV квартал</v>
      </c>
      <c r="E1063">
        <f t="shared" si="65"/>
        <v>4</v>
      </c>
      <c r="F1063" t="str" cm="1">
        <f t="array" ref="F1063">_xlfn.SWITCH(G1063,
1,"Январь",
2,"Февраль",
3,"Март",
4,"Апрель",
5,"Май",
6,"Июнь",
7,"Июль",
8,"Август",
9,"Сентябрь",
10,"Октябрь",
11,"Ноябрь",
12,"Декабрь")</f>
        <v>Ноябрь</v>
      </c>
      <c r="G1063">
        <f t="shared" si="66"/>
        <v>11</v>
      </c>
      <c r="H1063">
        <f t="shared" si="67"/>
        <v>27</v>
      </c>
    </row>
    <row r="1064" spans="1:8" x14ac:dyDescent="0.25">
      <c r="A1064" s="1">
        <v>41971</v>
      </c>
      <c r="B1064">
        <f>IF(AND('Сб, вс без доп рабочих дней'!B1064=0,COUNTIFS('Доп выходной'!A:A,Календарь!A1064)=0),1,0)</f>
        <v>1</v>
      </c>
      <c r="C1064">
        <f t="shared" si="64"/>
        <v>2014</v>
      </c>
      <c r="D1064" t="str" cm="1">
        <f t="array" ref="D1064">_xlfn.SWITCH(E1064,
1,"I квартал",
2,"II квартал",
3,"III квартал",
4,"IV квартал")</f>
        <v>IV квартал</v>
      </c>
      <c r="E1064">
        <f t="shared" si="65"/>
        <v>4</v>
      </c>
      <c r="F1064" t="str" cm="1">
        <f t="array" ref="F1064">_xlfn.SWITCH(G1064,
1,"Январь",
2,"Февраль",
3,"Март",
4,"Апрель",
5,"Май",
6,"Июнь",
7,"Июль",
8,"Август",
9,"Сентябрь",
10,"Октябрь",
11,"Ноябрь",
12,"Декабрь")</f>
        <v>Ноябрь</v>
      </c>
      <c r="G1064">
        <f t="shared" si="66"/>
        <v>11</v>
      </c>
      <c r="H1064">
        <f t="shared" si="67"/>
        <v>28</v>
      </c>
    </row>
    <row r="1065" spans="1:8" x14ac:dyDescent="0.25">
      <c r="A1065" s="1">
        <v>41972</v>
      </c>
      <c r="B1065">
        <f>IF(AND('Сб, вс без доп рабочих дней'!B1065=0,COUNTIFS('Доп выходной'!A:A,Календарь!A1065)=0),1,0)</f>
        <v>0</v>
      </c>
      <c r="C1065">
        <f t="shared" si="64"/>
        <v>2014</v>
      </c>
      <c r="D1065" t="str" cm="1">
        <f t="array" ref="D1065">_xlfn.SWITCH(E1065,
1,"I квартал",
2,"II квартал",
3,"III квартал",
4,"IV квартал")</f>
        <v>IV квартал</v>
      </c>
      <c r="E1065">
        <f t="shared" si="65"/>
        <v>4</v>
      </c>
      <c r="F1065" t="str" cm="1">
        <f t="array" ref="F1065">_xlfn.SWITCH(G1065,
1,"Январь",
2,"Февраль",
3,"Март",
4,"Апрель",
5,"Май",
6,"Июнь",
7,"Июль",
8,"Август",
9,"Сентябрь",
10,"Октябрь",
11,"Ноябрь",
12,"Декабрь")</f>
        <v>Ноябрь</v>
      </c>
      <c r="G1065">
        <f t="shared" si="66"/>
        <v>11</v>
      </c>
      <c r="H1065">
        <f t="shared" si="67"/>
        <v>29</v>
      </c>
    </row>
    <row r="1066" spans="1:8" x14ac:dyDescent="0.25">
      <c r="A1066" s="1">
        <v>41973</v>
      </c>
      <c r="B1066">
        <f>IF(AND('Сб, вс без доп рабочих дней'!B1066=0,COUNTIFS('Доп выходной'!A:A,Календарь!A1066)=0),1,0)</f>
        <v>0</v>
      </c>
      <c r="C1066">
        <f t="shared" si="64"/>
        <v>2014</v>
      </c>
      <c r="D1066" t="str" cm="1">
        <f t="array" ref="D1066">_xlfn.SWITCH(E1066,
1,"I квартал",
2,"II квартал",
3,"III квартал",
4,"IV квартал")</f>
        <v>IV квартал</v>
      </c>
      <c r="E1066">
        <f t="shared" si="65"/>
        <v>4</v>
      </c>
      <c r="F1066" t="str" cm="1">
        <f t="array" ref="F1066">_xlfn.SWITCH(G1066,
1,"Январь",
2,"Февраль",
3,"Март",
4,"Апрель",
5,"Май",
6,"Июнь",
7,"Июль",
8,"Август",
9,"Сентябрь",
10,"Октябрь",
11,"Ноябрь",
12,"Декабрь")</f>
        <v>Ноябрь</v>
      </c>
      <c r="G1066">
        <f t="shared" si="66"/>
        <v>11</v>
      </c>
      <c r="H1066">
        <f t="shared" si="67"/>
        <v>30</v>
      </c>
    </row>
    <row r="1067" spans="1:8" x14ac:dyDescent="0.25">
      <c r="A1067" s="1">
        <v>41974</v>
      </c>
      <c r="B1067">
        <f>IF(AND('Сб, вс без доп рабочих дней'!B1067=0,COUNTIFS('Доп выходной'!A:A,Календарь!A1067)=0),1,0)</f>
        <v>1</v>
      </c>
      <c r="C1067">
        <f t="shared" si="64"/>
        <v>2014</v>
      </c>
      <c r="D1067" t="str" cm="1">
        <f t="array" ref="D1067">_xlfn.SWITCH(E1067,
1,"I квартал",
2,"II квартал",
3,"III квартал",
4,"IV квартал")</f>
        <v>IV квартал</v>
      </c>
      <c r="E1067">
        <f t="shared" si="65"/>
        <v>4</v>
      </c>
      <c r="F1067" t="str" cm="1">
        <f t="array" ref="F1067">_xlfn.SWITCH(G1067,
1,"Январь",
2,"Февраль",
3,"Март",
4,"Апрель",
5,"Май",
6,"Июнь",
7,"Июль",
8,"Август",
9,"Сентябрь",
10,"Октябрь",
11,"Ноябрь",
12,"Декабрь")</f>
        <v>Декабрь</v>
      </c>
      <c r="G1067">
        <f t="shared" si="66"/>
        <v>12</v>
      </c>
      <c r="H1067">
        <f t="shared" si="67"/>
        <v>1</v>
      </c>
    </row>
    <row r="1068" spans="1:8" x14ac:dyDescent="0.25">
      <c r="A1068" s="1">
        <v>41975</v>
      </c>
      <c r="B1068">
        <f>IF(AND('Сб, вс без доп рабочих дней'!B1068=0,COUNTIFS('Доп выходной'!A:A,Календарь!A1068)=0),1,0)</f>
        <v>1</v>
      </c>
      <c r="C1068">
        <f t="shared" si="64"/>
        <v>2014</v>
      </c>
      <c r="D1068" t="str" cm="1">
        <f t="array" ref="D1068">_xlfn.SWITCH(E1068,
1,"I квартал",
2,"II квартал",
3,"III квартал",
4,"IV квартал")</f>
        <v>IV квартал</v>
      </c>
      <c r="E1068">
        <f t="shared" si="65"/>
        <v>4</v>
      </c>
      <c r="F1068" t="str" cm="1">
        <f t="array" ref="F1068">_xlfn.SWITCH(G1068,
1,"Январь",
2,"Февраль",
3,"Март",
4,"Апрель",
5,"Май",
6,"Июнь",
7,"Июль",
8,"Август",
9,"Сентябрь",
10,"Октябрь",
11,"Ноябрь",
12,"Декабрь")</f>
        <v>Декабрь</v>
      </c>
      <c r="G1068">
        <f t="shared" si="66"/>
        <v>12</v>
      </c>
      <c r="H1068">
        <f t="shared" si="67"/>
        <v>2</v>
      </c>
    </row>
    <row r="1069" spans="1:8" x14ac:dyDescent="0.25">
      <c r="A1069" s="1">
        <v>41976</v>
      </c>
      <c r="B1069">
        <f>IF(AND('Сб, вс без доп рабочих дней'!B1069=0,COUNTIFS('Доп выходной'!A:A,Календарь!A1069)=0),1,0)</f>
        <v>1</v>
      </c>
      <c r="C1069">
        <f t="shared" si="64"/>
        <v>2014</v>
      </c>
      <c r="D1069" t="str" cm="1">
        <f t="array" ref="D1069">_xlfn.SWITCH(E1069,
1,"I квартал",
2,"II квартал",
3,"III квартал",
4,"IV квартал")</f>
        <v>IV квартал</v>
      </c>
      <c r="E1069">
        <f t="shared" si="65"/>
        <v>4</v>
      </c>
      <c r="F1069" t="str" cm="1">
        <f t="array" ref="F1069">_xlfn.SWITCH(G1069,
1,"Январь",
2,"Февраль",
3,"Март",
4,"Апрель",
5,"Май",
6,"Июнь",
7,"Июль",
8,"Август",
9,"Сентябрь",
10,"Октябрь",
11,"Ноябрь",
12,"Декабрь")</f>
        <v>Декабрь</v>
      </c>
      <c r="G1069">
        <f t="shared" si="66"/>
        <v>12</v>
      </c>
      <c r="H1069">
        <f t="shared" si="67"/>
        <v>3</v>
      </c>
    </row>
    <row r="1070" spans="1:8" x14ac:dyDescent="0.25">
      <c r="A1070" s="1">
        <v>41977</v>
      </c>
      <c r="B1070">
        <f>IF(AND('Сб, вс без доп рабочих дней'!B1070=0,COUNTIFS('Доп выходной'!A:A,Календарь!A1070)=0),1,0)</f>
        <v>1</v>
      </c>
      <c r="C1070">
        <f t="shared" si="64"/>
        <v>2014</v>
      </c>
      <c r="D1070" t="str" cm="1">
        <f t="array" ref="D1070">_xlfn.SWITCH(E1070,
1,"I квартал",
2,"II квартал",
3,"III квартал",
4,"IV квартал")</f>
        <v>IV квартал</v>
      </c>
      <c r="E1070">
        <f t="shared" si="65"/>
        <v>4</v>
      </c>
      <c r="F1070" t="str" cm="1">
        <f t="array" ref="F1070">_xlfn.SWITCH(G1070,
1,"Январь",
2,"Февраль",
3,"Март",
4,"Апрель",
5,"Май",
6,"Июнь",
7,"Июль",
8,"Август",
9,"Сентябрь",
10,"Октябрь",
11,"Ноябрь",
12,"Декабрь")</f>
        <v>Декабрь</v>
      </c>
      <c r="G1070">
        <f t="shared" si="66"/>
        <v>12</v>
      </c>
      <c r="H1070">
        <f t="shared" si="67"/>
        <v>4</v>
      </c>
    </row>
    <row r="1071" spans="1:8" x14ac:dyDescent="0.25">
      <c r="A1071" s="1">
        <v>41978</v>
      </c>
      <c r="B1071">
        <f>IF(AND('Сб, вс без доп рабочих дней'!B1071=0,COUNTIFS('Доп выходной'!A:A,Календарь!A1071)=0),1,0)</f>
        <v>1</v>
      </c>
      <c r="C1071">
        <f t="shared" si="64"/>
        <v>2014</v>
      </c>
      <c r="D1071" t="str" cm="1">
        <f t="array" ref="D1071">_xlfn.SWITCH(E1071,
1,"I квартал",
2,"II квартал",
3,"III квартал",
4,"IV квартал")</f>
        <v>IV квартал</v>
      </c>
      <c r="E1071">
        <f t="shared" si="65"/>
        <v>4</v>
      </c>
      <c r="F1071" t="str" cm="1">
        <f t="array" ref="F1071">_xlfn.SWITCH(G1071,
1,"Январь",
2,"Февраль",
3,"Март",
4,"Апрель",
5,"Май",
6,"Июнь",
7,"Июль",
8,"Август",
9,"Сентябрь",
10,"Октябрь",
11,"Ноябрь",
12,"Декабрь")</f>
        <v>Декабрь</v>
      </c>
      <c r="G1071">
        <f t="shared" si="66"/>
        <v>12</v>
      </c>
      <c r="H1071">
        <f t="shared" si="67"/>
        <v>5</v>
      </c>
    </row>
    <row r="1072" spans="1:8" x14ac:dyDescent="0.25">
      <c r="A1072" s="1">
        <v>41979</v>
      </c>
      <c r="B1072">
        <f>IF(AND('Сб, вс без доп рабочих дней'!B1072=0,COUNTIFS('Доп выходной'!A:A,Календарь!A1072)=0),1,0)</f>
        <v>0</v>
      </c>
      <c r="C1072">
        <f t="shared" si="64"/>
        <v>2014</v>
      </c>
      <c r="D1072" t="str" cm="1">
        <f t="array" ref="D1072">_xlfn.SWITCH(E1072,
1,"I квартал",
2,"II квартал",
3,"III квартал",
4,"IV квартал")</f>
        <v>IV квартал</v>
      </c>
      <c r="E1072">
        <f t="shared" si="65"/>
        <v>4</v>
      </c>
      <c r="F1072" t="str" cm="1">
        <f t="array" ref="F1072">_xlfn.SWITCH(G1072,
1,"Январь",
2,"Февраль",
3,"Март",
4,"Апрель",
5,"Май",
6,"Июнь",
7,"Июль",
8,"Август",
9,"Сентябрь",
10,"Октябрь",
11,"Ноябрь",
12,"Декабрь")</f>
        <v>Декабрь</v>
      </c>
      <c r="G1072">
        <f t="shared" si="66"/>
        <v>12</v>
      </c>
      <c r="H1072">
        <f t="shared" si="67"/>
        <v>6</v>
      </c>
    </row>
    <row r="1073" spans="1:8" x14ac:dyDescent="0.25">
      <c r="A1073" s="1">
        <v>41980</v>
      </c>
      <c r="B1073">
        <f>IF(AND('Сб, вс без доп рабочих дней'!B1073=0,COUNTIFS('Доп выходной'!A:A,Календарь!A1073)=0),1,0)</f>
        <v>0</v>
      </c>
      <c r="C1073">
        <f t="shared" si="64"/>
        <v>2014</v>
      </c>
      <c r="D1073" t="str" cm="1">
        <f t="array" ref="D1073">_xlfn.SWITCH(E1073,
1,"I квартал",
2,"II квартал",
3,"III квартал",
4,"IV квартал")</f>
        <v>IV квартал</v>
      </c>
      <c r="E1073">
        <f t="shared" si="65"/>
        <v>4</v>
      </c>
      <c r="F1073" t="str" cm="1">
        <f t="array" ref="F1073">_xlfn.SWITCH(G1073,
1,"Январь",
2,"Февраль",
3,"Март",
4,"Апрель",
5,"Май",
6,"Июнь",
7,"Июль",
8,"Август",
9,"Сентябрь",
10,"Октябрь",
11,"Ноябрь",
12,"Декабрь")</f>
        <v>Декабрь</v>
      </c>
      <c r="G1073">
        <f t="shared" si="66"/>
        <v>12</v>
      </c>
      <c r="H1073">
        <f t="shared" si="67"/>
        <v>7</v>
      </c>
    </row>
    <row r="1074" spans="1:8" x14ac:dyDescent="0.25">
      <c r="A1074" s="1">
        <v>41981</v>
      </c>
      <c r="B1074">
        <f>IF(AND('Сб, вс без доп рабочих дней'!B1074=0,COUNTIFS('Доп выходной'!A:A,Календарь!A1074)=0),1,0)</f>
        <v>1</v>
      </c>
      <c r="C1074">
        <f t="shared" si="64"/>
        <v>2014</v>
      </c>
      <c r="D1074" t="str" cm="1">
        <f t="array" ref="D1074">_xlfn.SWITCH(E1074,
1,"I квартал",
2,"II квартал",
3,"III квартал",
4,"IV квартал")</f>
        <v>IV квартал</v>
      </c>
      <c r="E1074">
        <f t="shared" si="65"/>
        <v>4</v>
      </c>
      <c r="F1074" t="str" cm="1">
        <f t="array" ref="F1074">_xlfn.SWITCH(G1074,
1,"Январь",
2,"Февраль",
3,"Март",
4,"Апрель",
5,"Май",
6,"Июнь",
7,"Июль",
8,"Август",
9,"Сентябрь",
10,"Октябрь",
11,"Ноябрь",
12,"Декабрь")</f>
        <v>Декабрь</v>
      </c>
      <c r="G1074">
        <f t="shared" si="66"/>
        <v>12</v>
      </c>
      <c r="H1074">
        <f t="shared" si="67"/>
        <v>8</v>
      </c>
    </row>
    <row r="1075" spans="1:8" x14ac:dyDescent="0.25">
      <c r="A1075" s="1">
        <v>41982</v>
      </c>
      <c r="B1075">
        <f>IF(AND('Сб, вс без доп рабочих дней'!B1075=0,COUNTIFS('Доп выходной'!A:A,Календарь!A1075)=0),1,0)</f>
        <v>1</v>
      </c>
      <c r="C1075">
        <f t="shared" si="64"/>
        <v>2014</v>
      </c>
      <c r="D1075" t="str" cm="1">
        <f t="array" ref="D1075">_xlfn.SWITCH(E1075,
1,"I квартал",
2,"II квартал",
3,"III квартал",
4,"IV квартал")</f>
        <v>IV квартал</v>
      </c>
      <c r="E1075">
        <f t="shared" si="65"/>
        <v>4</v>
      </c>
      <c r="F1075" t="str" cm="1">
        <f t="array" ref="F1075">_xlfn.SWITCH(G1075,
1,"Январь",
2,"Февраль",
3,"Март",
4,"Апрель",
5,"Май",
6,"Июнь",
7,"Июль",
8,"Август",
9,"Сентябрь",
10,"Октябрь",
11,"Ноябрь",
12,"Декабрь")</f>
        <v>Декабрь</v>
      </c>
      <c r="G1075">
        <f t="shared" si="66"/>
        <v>12</v>
      </c>
      <c r="H1075">
        <f t="shared" si="67"/>
        <v>9</v>
      </c>
    </row>
    <row r="1076" spans="1:8" x14ac:dyDescent="0.25">
      <c r="A1076" s="1">
        <v>41983</v>
      </c>
      <c r="B1076">
        <f>IF(AND('Сб, вс без доп рабочих дней'!B1076=0,COUNTIFS('Доп выходной'!A:A,Календарь!A1076)=0),1,0)</f>
        <v>1</v>
      </c>
      <c r="C1076">
        <f t="shared" si="64"/>
        <v>2014</v>
      </c>
      <c r="D1076" t="str" cm="1">
        <f t="array" ref="D1076">_xlfn.SWITCH(E1076,
1,"I квартал",
2,"II квартал",
3,"III квартал",
4,"IV квартал")</f>
        <v>IV квартал</v>
      </c>
      <c r="E1076">
        <f t="shared" si="65"/>
        <v>4</v>
      </c>
      <c r="F1076" t="str" cm="1">
        <f t="array" ref="F1076">_xlfn.SWITCH(G1076,
1,"Январь",
2,"Февраль",
3,"Март",
4,"Апрель",
5,"Май",
6,"Июнь",
7,"Июль",
8,"Август",
9,"Сентябрь",
10,"Октябрь",
11,"Ноябрь",
12,"Декабрь")</f>
        <v>Декабрь</v>
      </c>
      <c r="G1076">
        <f t="shared" si="66"/>
        <v>12</v>
      </c>
      <c r="H1076">
        <f t="shared" si="67"/>
        <v>10</v>
      </c>
    </row>
    <row r="1077" spans="1:8" x14ac:dyDescent="0.25">
      <c r="A1077" s="1">
        <v>41984</v>
      </c>
      <c r="B1077">
        <f>IF(AND('Сб, вс без доп рабочих дней'!B1077=0,COUNTIFS('Доп выходной'!A:A,Календарь!A1077)=0),1,0)</f>
        <v>1</v>
      </c>
      <c r="C1077">
        <f t="shared" si="64"/>
        <v>2014</v>
      </c>
      <c r="D1077" t="str" cm="1">
        <f t="array" ref="D1077">_xlfn.SWITCH(E1077,
1,"I квартал",
2,"II квартал",
3,"III квартал",
4,"IV квартал")</f>
        <v>IV квартал</v>
      </c>
      <c r="E1077">
        <f t="shared" si="65"/>
        <v>4</v>
      </c>
      <c r="F1077" t="str" cm="1">
        <f t="array" ref="F1077">_xlfn.SWITCH(G1077,
1,"Январь",
2,"Февраль",
3,"Март",
4,"Апрель",
5,"Май",
6,"Июнь",
7,"Июль",
8,"Август",
9,"Сентябрь",
10,"Октябрь",
11,"Ноябрь",
12,"Декабрь")</f>
        <v>Декабрь</v>
      </c>
      <c r="G1077">
        <f t="shared" si="66"/>
        <v>12</v>
      </c>
      <c r="H1077">
        <f t="shared" si="67"/>
        <v>11</v>
      </c>
    </row>
    <row r="1078" spans="1:8" x14ac:dyDescent="0.25">
      <c r="A1078" s="1">
        <v>41985</v>
      </c>
      <c r="B1078">
        <f>IF(AND('Сб, вс без доп рабочих дней'!B1078=0,COUNTIFS('Доп выходной'!A:A,Календарь!A1078)=0),1,0)</f>
        <v>1</v>
      </c>
      <c r="C1078">
        <f t="shared" si="64"/>
        <v>2014</v>
      </c>
      <c r="D1078" t="str" cm="1">
        <f t="array" ref="D1078">_xlfn.SWITCH(E1078,
1,"I квартал",
2,"II квартал",
3,"III квартал",
4,"IV квартал")</f>
        <v>IV квартал</v>
      </c>
      <c r="E1078">
        <f t="shared" si="65"/>
        <v>4</v>
      </c>
      <c r="F1078" t="str" cm="1">
        <f t="array" ref="F1078">_xlfn.SWITCH(G1078,
1,"Январь",
2,"Февраль",
3,"Март",
4,"Апрель",
5,"Май",
6,"Июнь",
7,"Июль",
8,"Август",
9,"Сентябрь",
10,"Октябрь",
11,"Ноябрь",
12,"Декабрь")</f>
        <v>Декабрь</v>
      </c>
      <c r="G1078">
        <f t="shared" si="66"/>
        <v>12</v>
      </c>
      <c r="H1078">
        <f t="shared" si="67"/>
        <v>12</v>
      </c>
    </row>
    <row r="1079" spans="1:8" x14ac:dyDescent="0.25">
      <c r="A1079" s="1">
        <v>41986</v>
      </c>
      <c r="B1079">
        <f>IF(AND('Сб, вс без доп рабочих дней'!B1079=0,COUNTIFS('Доп выходной'!A:A,Календарь!A1079)=0),1,0)</f>
        <v>0</v>
      </c>
      <c r="C1079">
        <f t="shared" si="64"/>
        <v>2014</v>
      </c>
      <c r="D1079" t="str" cm="1">
        <f t="array" ref="D1079">_xlfn.SWITCH(E1079,
1,"I квартал",
2,"II квартал",
3,"III квартал",
4,"IV квартал")</f>
        <v>IV квартал</v>
      </c>
      <c r="E1079">
        <f t="shared" si="65"/>
        <v>4</v>
      </c>
      <c r="F1079" t="str" cm="1">
        <f t="array" ref="F1079">_xlfn.SWITCH(G1079,
1,"Январь",
2,"Февраль",
3,"Март",
4,"Апрель",
5,"Май",
6,"Июнь",
7,"Июль",
8,"Август",
9,"Сентябрь",
10,"Октябрь",
11,"Ноябрь",
12,"Декабрь")</f>
        <v>Декабрь</v>
      </c>
      <c r="G1079">
        <f t="shared" si="66"/>
        <v>12</v>
      </c>
      <c r="H1079">
        <f t="shared" si="67"/>
        <v>13</v>
      </c>
    </row>
    <row r="1080" spans="1:8" x14ac:dyDescent="0.25">
      <c r="A1080" s="1">
        <v>41987</v>
      </c>
      <c r="B1080">
        <f>IF(AND('Сб, вс без доп рабочих дней'!B1080=0,COUNTIFS('Доп выходной'!A:A,Календарь!A1080)=0),1,0)</f>
        <v>0</v>
      </c>
      <c r="C1080">
        <f t="shared" si="64"/>
        <v>2014</v>
      </c>
      <c r="D1080" t="str" cm="1">
        <f t="array" ref="D1080">_xlfn.SWITCH(E1080,
1,"I квартал",
2,"II квартал",
3,"III квартал",
4,"IV квартал")</f>
        <v>IV квартал</v>
      </c>
      <c r="E1080">
        <f t="shared" si="65"/>
        <v>4</v>
      </c>
      <c r="F1080" t="str" cm="1">
        <f t="array" ref="F1080">_xlfn.SWITCH(G1080,
1,"Январь",
2,"Февраль",
3,"Март",
4,"Апрель",
5,"Май",
6,"Июнь",
7,"Июль",
8,"Август",
9,"Сентябрь",
10,"Октябрь",
11,"Ноябрь",
12,"Декабрь")</f>
        <v>Декабрь</v>
      </c>
      <c r="G1080">
        <f t="shared" si="66"/>
        <v>12</v>
      </c>
      <c r="H1080">
        <f t="shared" si="67"/>
        <v>14</v>
      </c>
    </row>
    <row r="1081" spans="1:8" x14ac:dyDescent="0.25">
      <c r="A1081" s="1">
        <v>41988</v>
      </c>
      <c r="B1081">
        <f>IF(AND('Сб, вс без доп рабочих дней'!B1081=0,COUNTIFS('Доп выходной'!A:A,Календарь!A1081)=0),1,0)</f>
        <v>1</v>
      </c>
      <c r="C1081">
        <f t="shared" si="64"/>
        <v>2014</v>
      </c>
      <c r="D1081" t="str" cm="1">
        <f t="array" ref="D1081">_xlfn.SWITCH(E1081,
1,"I квартал",
2,"II квартал",
3,"III квартал",
4,"IV квартал")</f>
        <v>IV квартал</v>
      </c>
      <c r="E1081">
        <f t="shared" si="65"/>
        <v>4</v>
      </c>
      <c r="F1081" t="str" cm="1">
        <f t="array" ref="F1081">_xlfn.SWITCH(G1081,
1,"Январь",
2,"Февраль",
3,"Март",
4,"Апрель",
5,"Май",
6,"Июнь",
7,"Июль",
8,"Август",
9,"Сентябрь",
10,"Октябрь",
11,"Ноябрь",
12,"Декабрь")</f>
        <v>Декабрь</v>
      </c>
      <c r="G1081">
        <f t="shared" si="66"/>
        <v>12</v>
      </c>
      <c r="H1081">
        <f t="shared" si="67"/>
        <v>15</v>
      </c>
    </row>
    <row r="1082" spans="1:8" x14ac:dyDescent="0.25">
      <c r="A1082" s="1">
        <v>41989</v>
      </c>
      <c r="B1082">
        <f>IF(AND('Сб, вс без доп рабочих дней'!B1082=0,COUNTIFS('Доп выходной'!A:A,Календарь!A1082)=0),1,0)</f>
        <v>1</v>
      </c>
      <c r="C1082">
        <f t="shared" si="64"/>
        <v>2014</v>
      </c>
      <c r="D1082" t="str" cm="1">
        <f t="array" ref="D1082">_xlfn.SWITCH(E1082,
1,"I квартал",
2,"II квартал",
3,"III квартал",
4,"IV квартал")</f>
        <v>IV квартал</v>
      </c>
      <c r="E1082">
        <f t="shared" si="65"/>
        <v>4</v>
      </c>
      <c r="F1082" t="str" cm="1">
        <f t="array" ref="F1082">_xlfn.SWITCH(G1082,
1,"Январь",
2,"Февраль",
3,"Март",
4,"Апрель",
5,"Май",
6,"Июнь",
7,"Июль",
8,"Август",
9,"Сентябрь",
10,"Октябрь",
11,"Ноябрь",
12,"Декабрь")</f>
        <v>Декабрь</v>
      </c>
      <c r="G1082">
        <f t="shared" si="66"/>
        <v>12</v>
      </c>
      <c r="H1082">
        <f t="shared" si="67"/>
        <v>16</v>
      </c>
    </row>
    <row r="1083" spans="1:8" x14ac:dyDescent="0.25">
      <c r="A1083" s="1">
        <v>41990</v>
      </c>
      <c r="B1083">
        <f>IF(AND('Сб, вс без доп рабочих дней'!B1083=0,COUNTIFS('Доп выходной'!A:A,Календарь!A1083)=0),1,0)</f>
        <v>1</v>
      </c>
      <c r="C1083">
        <f t="shared" si="64"/>
        <v>2014</v>
      </c>
      <c r="D1083" t="str" cm="1">
        <f t="array" ref="D1083">_xlfn.SWITCH(E1083,
1,"I квартал",
2,"II квартал",
3,"III квартал",
4,"IV квартал")</f>
        <v>IV квартал</v>
      </c>
      <c r="E1083">
        <f t="shared" si="65"/>
        <v>4</v>
      </c>
      <c r="F1083" t="str" cm="1">
        <f t="array" ref="F1083">_xlfn.SWITCH(G1083,
1,"Январь",
2,"Февраль",
3,"Март",
4,"Апрель",
5,"Май",
6,"Июнь",
7,"Июль",
8,"Август",
9,"Сентябрь",
10,"Октябрь",
11,"Ноябрь",
12,"Декабрь")</f>
        <v>Декабрь</v>
      </c>
      <c r="G1083">
        <f t="shared" si="66"/>
        <v>12</v>
      </c>
      <c r="H1083">
        <f t="shared" si="67"/>
        <v>17</v>
      </c>
    </row>
    <row r="1084" spans="1:8" x14ac:dyDescent="0.25">
      <c r="A1084" s="1">
        <v>41991</v>
      </c>
      <c r="B1084">
        <f>IF(AND('Сб, вс без доп рабочих дней'!B1084=0,COUNTIFS('Доп выходной'!A:A,Календарь!A1084)=0),1,0)</f>
        <v>1</v>
      </c>
      <c r="C1084">
        <f t="shared" si="64"/>
        <v>2014</v>
      </c>
      <c r="D1084" t="str" cm="1">
        <f t="array" ref="D1084">_xlfn.SWITCH(E1084,
1,"I квартал",
2,"II квартал",
3,"III квартал",
4,"IV квартал")</f>
        <v>IV квартал</v>
      </c>
      <c r="E1084">
        <f t="shared" si="65"/>
        <v>4</v>
      </c>
      <c r="F1084" t="str" cm="1">
        <f t="array" ref="F1084">_xlfn.SWITCH(G1084,
1,"Январь",
2,"Февраль",
3,"Март",
4,"Апрель",
5,"Май",
6,"Июнь",
7,"Июль",
8,"Август",
9,"Сентябрь",
10,"Октябрь",
11,"Ноябрь",
12,"Декабрь")</f>
        <v>Декабрь</v>
      </c>
      <c r="G1084">
        <f t="shared" si="66"/>
        <v>12</v>
      </c>
      <c r="H1084">
        <f t="shared" si="67"/>
        <v>18</v>
      </c>
    </row>
    <row r="1085" spans="1:8" x14ac:dyDescent="0.25">
      <c r="A1085" s="1">
        <v>41992</v>
      </c>
      <c r="B1085">
        <f>IF(AND('Сб, вс без доп рабочих дней'!B1085=0,COUNTIFS('Доп выходной'!A:A,Календарь!A1085)=0),1,0)</f>
        <v>1</v>
      </c>
      <c r="C1085">
        <f t="shared" si="64"/>
        <v>2014</v>
      </c>
      <c r="D1085" t="str" cm="1">
        <f t="array" ref="D1085">_xlfn.SWITCH(E1085,
1,"I квартал",
2,"II квартал",
3,"III квартал",
4,"IV квартал")</f>
        <v>IV квартал</v>
      </c>
      <c r="E1085">
        <f t="shared" si="65"/>
        <v>4</v>
      </c>
      <c r="F1085" t="str" cm="1">
        <f t="array" ref="F1085">_xlfn.SWITCH(G1085,
1,"Январь",
2,"Февраль",
3,"Март",
4,"Апрель",
5,"Май",
6,"Июнь",
7,"Июль",
8,"Август",
9,"Сентябрь",
10,"Октябрь",
11,"Ноябрь",
12,"Декабрь")</f>
        <v>Декабрь</v>
      </c>
      <c r="G1085">
        <f t="shared" si="66"/>
        <v>12</v>
      </c>
      <c r="H1085">
        <f t="shared" si="67"/>
        <v>19</v>
      </c>
    </row>
    <row r="1086" spans="1:8" x14ac:dyDescent="0.25">
      <c r="A1086" s="1">
        <v>41993</v>
      </c>
      <c r="B1086">
        <f>IF(AND('Сб, вс без доп рабочих дней'!B1086=0,COUNTIFS('Доп выходной'!A:A,Календарь!A1086)=0),1,0)</f>
        <v>0</v>
      </c>
      <c r="C1086">
        <f t="shared" si="64"/>
        <v>2014</v>
      </c>
      <c r="D1086" t="str" cm="1">
        <f t="array" ref="D1086">_xlfn.SWITCH(E1086,
1,"I квартал",
2,"II квартал",
3,"III квартал",
4,"IV квартал")</f>
        <v>IV квартал</v>
      </c>
      <c r="E1086">
        <f t="shared" si="65"/>
        <v>4</v>
      </c>
      <c r="F1086" t="str" cm="1">
        <f t="array" ref="F1086">_xlfn.SWITCH(G1086,
1,"Январь",
2,"Февраль",
3,"Март",
4,"Апрель",
5,"Май",
6,"Июнь",
7,"Июль",
8,"Август",
9,"Сентябрь",
10,"Октябрь",
11,"Ноябрь",
12,"Декабрь")</f>
        <v>Декабрь</v>
      </c>
      <c r="G1086">
        <f t="shared" si="66"/>
        <v>12</v>
      </c>
      <c r="H1086">
        <f t="shared" si="67"/>
        <v>20</v>
      </c>
    </row>
    <row r="1087" spans="1:8" x14ac:dyDescent="0.25">
      <c r="A1087" s="1">
        <v>41994</v>
      </c>
      <c r="B1087">
        <f>IF(AND('Сб, вс без доп рабочих дней'!B1087=0,COUNTIFS('Доп выходной'!A:A,Календарь!A1087)=0),1,0)</f>
        <v>0</v>
      </c>
      <c r="C1087">
        <f t="shared" si="64"/>
        <v>2014</v>
      </c>
      <c r="D1087" t="str" cm="1">
        <f t="array" ref="D1087">_xlfn.SWITCH(E1087,
1,"I квартал",
2,"II квартал",
3,"III квартал",
4,"IV квартал")</f>
        <v>IV квартал</v>
      </c>
      <c r="E1087">
        <f t="shared" si="65"/>
        <v>4</v>
      </c>
      <c r="F1087" t="str" cm="1">
        <f t="array" ref="F1087">_xlfn.SWITCH(G1087,
1,"Январь",
2,"Февраль",
3,"Март",
4,"Апрель",
5,"Май",
6,"Июнь",
7,"Июль",
8,"Август",
9,"Сентябрь",
10,"Октябрь",
11,"Ноябрь",
12,"Декабрь")</f>
        <v>Декабрь</v>
      </c>
      <c r="G1087">
        <f t="shared" si="66"/>
        <v>12</v>
      </c>
      <c r="H1087">
        <f t="shared" si="67"/>
        <v>21</v>
      </c>
    </row>
    <row r="1088" spans="1:8" x14ac:dyDescent="0.25">
      <c r="A1088" s="1">
        <v>41995</v>
      </c>
      <c r="B1088">
        <f>IF(AND('Сб, вс без доп рабочих дней'!B1088=0,COUNTIFS('Доп выходной'!A:A,Календарь!A1088)=0),1,0)</f>
        <v>1</v>
      </c>
      <c r="C1088">
        <f t="shared" si="64"/>
        <v>2014</v>
      </c>
      <c r="D1088" t="str" cm="1">
        <f t="array" ref="D1088">_xlfn.SWITCH(E1088,
1,"I квартал",
2,"II квартал",
3,"III квартал",
4,"IV квартал")</f>
        <v>IV квартал</v>
      </c>
      <c r="E1088">
        <f t="shared" si="65"/>
        <v>4</v>
      </c>
      <c r="F1088" t="str" cm="1">
        <f t="array" ref="F1088">_xlfn.SWITCH(G1088,
1,"Январь",
2,"Февраль",
3,"Март",
4,"Апрель",
5,"Май",
6,"Июнь",
7,"Июль",
8,"Август",
9,"Сентябрь",
10,"Октябрь",
11,"Ноябрь",
12,"Декабрь")</f>
        <v>Декабрь</v>
      </c>
      <c r="G1088">
        <f t="shared" si="66"/>
        <v>12</v>
      </c>
      <c r="H1088">
        <f t="shared" si="67"/>
        <v>22</v>
      </c>
    </row>
    <row r="1089" spans="1:8" x14ac:dyDescent="0.25">
      <c r="A1089" s="1">
        <v>41996</v>
      </c>
      <c r="B1089">
        <f>IF(AND('Сб, вс без доп рабочих дней'!B1089=0,COUNTIFS('Доп выходной'!A:A,Календарь!A1089)=0),1,0)</f>
        <v>1</v>
      </c>
      <c r="C1089">
        <f t="shared" si="64"/>
        <v>2014</v>
      </c>
      <c r="D1089" t="str" cm="1">
        <f t="array" ref="D1089">_xlfn.SWITCH(E1089,
1,"I квартал",
2,"II квартал",
3,"III квартал",
4,"IV квартал")</f>
        <v>IV квартал</v>
      </c>
      <c r="E1089">
        <f t="shared" si="65"/>
        <v>4</v>
      </c>
      <c r="F1089" t="str" cm="1">
        <f t="array" ref="F1089">_xlfn.SWITCH(G1089,
1,"Январь",
2,"Февраль",
3,"Март",
4,"Апрель",
5,"Май",
6,"Июнь",
7,"Июль",
8,"Август",
9,"Сентябрь",
10,"Октябрь",
11,"Ноябрь",
12,"Декабрь")</f>
        <v>Декабрь</v>
      </c>
      <c r="G1089">
        <f t="shared" si="66"/>
        <v>12</v>
      </c>
      <c r="H1089">
        <f t="shared" si="67"/>
        <v>23</v>
      </c>
    </row>
    <row r="1090" spans="1:8" x14ac:dyDescent="0.25">
      <c r="A1090" s="1">
        <v>41997</v>
      </c>
      <c r="B1090">
        <f>IF(AND('Сб, вс без доп рабочих дней'!B1090=0,COUNTIFS('Доп выходной'!A:A,Календарь!A1090)=0),1,0)</f>
        <v>1</v>
      </c>
      <c r="C1090">
        <f t="shared" si="64"/>
        <v>2014</v>
      </c>
      <c r="D1090" t="str" cm="1">
        <f t="array" ref="D1090">_xlfn.SWITCH(E1090,
1,"I квартал",
2,"II квартал",
3,"III квартал",
4,"IV квартал")</f>
        <v>IV квартал</v>
      </c>
      <c r="E1090">
        <f t="shared" si="65"/>
        <v>4</v>
      </c>
      <c r="F1090" t="str" cm="1">
        <f t="array" ref="F1090">_xlfn.SWITCH(G1090,
1,"Январь",
2,"Февраль",
3,"Март",
4,"Апрель",
5,"Май",
6,"Июнь",
7,"Июль",
8,"Август",
9,"Сентябрь",
10,"Октябрь",
11,"Ноябрь",
12,"Декабрь")</f>
        <v>Декабрь</v>
      </c>
      <c r="G1090">
        <f t="shared" si="66"/>
        <v>12</v>
      </c>
      <c r="H1090">
        <f t="shared" si="67"/>
        <v>24</v>
      </c>
    </row>
    <row r="1091" spans="1:8" x14ac:dyDescent="0.25">
      <c r="A1091" s="1">
        <v>41998</v>
      </c>
      <c r="B1091">
        <f>IF(AND('Сб, вс без доп рабочих дней'!B1091=0,COUNTIFS('Доп выходной'!A:A,Календарь!A1091)=0),1,0)</f>
        <v>1</v>
      </c>
      <c r="C1091">
        <f t="shared" ref="C1091:C1154" si="68">YEAR(A1091)</f>
        <v>2014</v>
      </c>
      <c r="D1091" t="str" cm="1">
        <f t="array" ref="D1091">_xlfn.SWITCH(E1091,
1,"I квартал",
2,"II квартал",
3,"III квартал",
4,"IV квартал")</f>
        <v>IV квартал</v>
      </c>
      <c r="E1091">
        <f t="shared" ref="E1091:E1154" si="69">ROUNDUP(MONTH(A1091)/3,0)</f>
        <v>4</v>
      </c>
      <c r="F1091" t="str" cm="1">
        <f t="array" ref="F1091">_xlfn.SWITCH(G1091,
1,"Январь",
2,"Февраль",
3,"Март",
4,"Апрель",
5,"Май",
6,"Июнь",
7,"Июль",
8,"Август",
9,"Сентябрь",
10,"Октябрь",
11,"Ноябрь",
12,"Декабрь")</f>
        <v>Декабрь</v>
      </c>
      <c r="G1091">
        <f t="shared" ref="G1091:G1154" si="70">MONTH(A1091)</f>
        <v>12</v>
      </c>
      <c r="H1091">
        <f t="shared" ref="H1091:H1154" si="71">DAY(A1091)</f>
        <v>25</v>
      </c>
    </row>
    <row r="1092" spans="1:8" x14ac:dyDescent="0.25">
      <c r="A1092" s="1">
        <v>41999</v>
      </c>
      <c r="B1092">
        <f>IF(AND('Сб, вс без доп рабочих дней'!B1092=0,COUNTIFS('Доп выходной'!A:A,Календарь!A1092)=0),1,0)</f>
        <v>1</v>
      </c>
      <c r="C1092">
        <f t="shared" si="68"/>
        <v>2014</v>
      </c>
      <c r="D1092" t="str" cm="1">
        <f t="array" ref="D1092">_xlfn.SWITCH(E1092,
1,"I квартал",
2,"II квартал",
3,"III квартал",
4,"IV квартал")</f>
        <v>IV квартал</v>
      </c>
      <c r="E1092">
        <f t="shared" si="69"/>
        <v>4</v>
      </c>
      <c r="F1092" t="str" cm="1">
        <f t="array" ref="F1092">_xlfn.SWITCH(G1092,
1,"Январь",
2,"Февраль",
3,"Март",
4,"Апрель",
5,"Май",
6,"Июнь",
7,"Июль",
8,"Август",
9,"Сентябрь",
10,"Октябрь",
11,"Ноябрь",
12,"Декабрь")</f>
        <v>Декабрь</v>
      </c>
      <c r="G1092">
        <f t="shared" si="70"/>
        <v>12</v>
      </c>
      <c r="H1092">
        <f t="shared" si="71"/>
        <v>26</v>
      </c>
    </row>
    <row r="1093" spans="1:8" x14ac:dyDescent="0.25">
      <c r="A1093" s="1">
        <v>42000</v>
      </c>
      <c r="B1093">
        <f>IF(AND('Сб, вс без доп рабочих дней'!B1093=0,COUNTIFS('Доп выходной'!A:A,Календарь!A1093)=0),1,0)</f>
        <v>0</v>
      </c>
      <c r="C1093">
        <f t="shared" si="68"/>
        <v>2014</v>
      </c>
      <c r="D1093" t="str" cm="1">
        <f t="array" ref="D1093">_xlfn.SWITCH(E1093,
1,"I квартал",
2,"II квартал",
3,"III квартал",
4,"IV квартал")</f>
        <v>IV квартал</v>
      </c>
      <c r="E1093">
        <f t="shared" si="69"/>
        <v>4</v>
      </c>
      <c r="F1093" t="str" cm="1">
        <f t="array" ref="F1093">_xlfn.SWITCH(G1093,
1,"Январь",
2,"Февраль",
3,"Март",
4,"Апрель",
5,"Май",
6,"Июнь",
7,"Июль",
8,"Август",
9,"Сентябрь",
10,"Октябрь",
11,"Ноябрь",
12,"Декабрь")</f>
        <v>Декабрь</v>
      </c>
      <c r="G1093">
        <f t="shared" si="70"/>
        <v>12</v>
      </c>
      <c r="H1093">
        <f t="shared" si="71"/>
        <v>27</v>
      </c>
    </row>
    <row r="1094" spans="1:8" x14ac:dyDescent="0.25">
      <c r="A1094" s="1">
        <v>42001</v>
      </c>
      <c r="B1094">
        <f>IF(AND('Сб, вс без доп рабочих дней'!B1094=0,COUNTIFS('Доп выходной'!A:A,Календарь!A1094)=0),1,0)</f>
        <v>0</v>
      </c>
      <c r="C1094">
        <f t="shared" si="68"/>
        <v>2014</v>
      </c>
      <c r="D1094" t="str" cm="1">
        <f t="array" ref="D1094">_xlfn.SWITCH(E1094,
1,"I квартал",
2,"II квартал",
3,"III квартал",
4,"IV квартал")</f>
        <v>IV квартал</v>
      </c>
      <c r="E1094">
        <f t="shared" si="69"/>
        <v>4</v>
      </c>
      <c r="F1094" t="str" cm="1">
        <f t="array" ref="F1094">_xlfn.SWITCH(G1094,
1,"Январь",
2,"Февраль",
3,"Март",
4,"Апрель",
5,"Май",
6,"Июнь",
7,"Июль",
8,"Август",
9,"Сентябрь",
10,"Октябрь",
11,"Ноябрь",
12,"Декабрь")</f>
        <v>Декабрь</v>
      </c>
      <c r="G1094">
        <f t="shared" si="70"/>
        <v>12</v>
      </c>
      <c r="H1094">
        <f t="shared" si="71"/>
        <v>28</v>
      </c>
    </row>
    <row r="1095" spans="1:8" x14ac:dyDescent="0.25">
      <c r="A1095" s="1">
        <v>42002</v>
      </c>
      <c r="B1095">
        <f>IF(AND('Сб, вс без доп рабочих дней'!B1095=0,COUNTIFS('Доп выходной'!A:A,Календарь!A1095)=0),1,0)</f>
        <v>1</v>
      </c>
      <c r="C1095">
        <f t="shared" si="68"/>
        <v>2014</v>
      </c>
      <c r="D1095" t="str" cm="1">
        <f t="array" ref="D1095">_xlfn.SWITCH(E1095,
1,"I квартал",
2,"II квартал",
3,"III квартал",
4,"IV квартал")</f>
        <v>IV квартал</v>
      </c>
      <c r="E1095">
        <f t="shared" si="69"/>
        <v>4</v>
      </c>
      <c r="F1095" t="str" cm="1">
        <f t="array" ref="F1095">_xlfn.SWITCH(G1095,
1,"Январь",
2,"Февраль",
3,"Март",
4,"Апрель",
5,"Май",
6,"Июнь",
7,"Июль",
8,"Август",
9,"Сентябрь",
10,"Октябрь",
11,"Ноябрь",
12,"Декабрь")</f>
        <v>Декабрь</v>
      </c>
      <c r="G1095">
        <f t="shared" si="70"/>
        <v>12</v>
      </c>
      <c r="H1095">
        <f t="shared" si="71"/>
        <v>29</v>
      </c>
    </row>
    <row r="1096" spans="1:8" x14ac:dyDescent="0.25">
      <c r="A1096" s="1">
        <v>42003</v>
      </c>
      <c r="B1096">
        <f>IF(AND('Сб, вс без доп рабочих дней'!B1096=0,COUNTIFS('Доп выходной'!A:A,Календарь!A1096)=0),1,0)</f>
        <v>1</v>
      </c>
      <c r="C1096">
        <f t="shared" si="68"/>
        <v>2014</v>
      </c>
      <c r="D1096" t="str" cm="1">
        <f t="array" ref="D1096">_xlfn.SWITCH(E1096,
1,"I квартал",
2,"II квартал",
3,"III квартал",
4,"IV квартал")</f>
        <v>IV квартал</v>
      </c>
      <c r="E1096">
        <f t="shared" si="69"/>
        <v>4</v>
      </c>
      <c r="F1096" t="str" cm="1">
        <f t="array" ref="F1096">_xlfn.SWITCH(G1096,
1,"Январь",
2,"Февраль",
3,"Март",
4,"Апрель",
5,"Май",
6,"Июнь",
7,"Июль",
8,"Август",
9,"Сентябрь",
10,"Октябрь",
11,"Ноябрь",
12,"Декабрь")</f>
        <v>Декабрь</v>
      </c>
      <c r="G1096">
        <f t="shared" si="70"/>
        <v>12</v>
      </c>
      <c r="H1096">
        <f t="shared" si="71"/>
        <v>30</v>
      </c>
    </row>
    <row r="1097" spans="1:8" x14ac:dyDescent="0.25">
      <c r="A1097" s="1">
        <v>42004</v>
      </c>
      <c r="B1097">
        <f>IF(AND('Сб, вс без доп рабочих дней'!B1097=0,COUNTIFS('Доп выходной'!A:A,Календарь!A1097)=0),1,0)</f>
        <v>1</v>
      </c>
      <c r="C1097">
        <f t="shared" si="68"/>
        <v>2014</v>
      </c>
      <c r="D1097" t="str" cm="1">
        <f t="array" ref="D1097">_xlfn.SWITCH(E1097,
1,"I квартал",
2,"II квартал",
3,"III квартал",
4,"IV квартал")</f>
        <v>IV квартал</v>
      </c>
      <c r="E1097">
        <f t="shared" si="69"/>
        <v>4</v>
      </c>
      <c r="F1097" t="str" cm="1">
        <f t="array" ref="F1097">_xlfn.SWITCH(G1097,
1,"Январь",
2,"Февраль",
3,"Март",
4,"Апрель",
5,"Май",
6,"Июнь",
7,"Июль",
8,"Август",
9,"Сентябрь",
10,"Октябрь",
11,"Ноябрь",
12,"Декабрь")</f>
        <v>Декабрь</v>
      </c>
      <c r="G1097">
        <f t="shared" si="70"/>
        <v>12</v>
      </c>
      <c r="H1097">
        <f t="shared" si="71"/>
        <v>31</v>
      </c>
    </row>
    <row r="1098" spans="1:8" x14ac:dyDescent="0.25">
      <c r="A1098" s="1">
        <v>42005</v>
      </c>
      <c r="B1098">
        <f>IF(AND('Сб, вс без доп рабочих дней'!B1098=0,COUNTIFS('Доп выходной'!A:A,Календарь!A1098)=0),1,0)</f>
        <v>0</v>
      </c>
      <c r="C1098">
        <f t="shared" si="68"/>
        <v>2015</v>
      </c>
      <c r="D1098" t="str" cm="1">
        <f t="array" ref="D1098">_xlfn.SWITCH(E1098,
1,"I квартал",
2,"II квартал",
3,"III квартал",
4,"IV квартал")</f>
        <v>I квартал</v>
      </c>
      <c r="E1098">
        <f t="shared" si="69"/>
        <v>1</v>
      </c>
      <c r="F1098" t="str" cm="1">
        <f t="array" ref="F1098">_xlfn.SWITCH(G1098,
1,"Январь",
2,"Февраль",
3,"Март",
4,"Апрель",
5,"Май",
6,"Июнь",
7,"Июль",
8,"Август",
9,"Сентябрь",
10,"Октябрь",
11,"Ноябрь",
12,"Декабрь")</f>
        <v>Январь</v>
      </c>
      <c r="G1098">
        <f t="shared" si="70"/>
        <v>1</v>
      </c>
      <c r="H1098">
        <f t="shared" si="71"/>
        <v>1</v>
      </c>
    </row>
    <row r="1099" spans="1:8" x14ac:dyDescent="0.25">
      <c r="A1099" s="1">
        <v>42006</v>
      </c>
      <c r="B1099">
        <f>IF(AND('Сб, вс без доп рабочих дней'!B1099=0,COUNTIFS('Доп выходной'!A:A,Календарь!A1099)=0),1,0)</f>
        <v>0</v>
      </c>
      <c r="C1099">
        <f t="shared" si="68"/>
        <v>2015</v>
      </c>
      <c r="D1099" t="str" cm="1">
        <f t="array" ref="D1099">_xlfn.SWITCH(E1099,
1,"I квартал",
2,"II квартал",
3,"III квартал",
4,"IV квартал")</f>
        <v>I квартал</v>
      </c>
      <c r="E1099">
        <f t="shared" si="69"/>
        <v>1</v>
      </c>
      <c r="F1099" t="str" cm="1">
        <f t="array" ref="F1099">_xlfn.SWITCH(G1099,
1,"Январь",
2,"Февраль",
3,"Март",
4,"Апрель",
5,"Май",
6,"Июнь",
7,"Июль",
8,"Август",
9,"Сентябрь",
10,"Октябрь",
11,"Ноябрь",
12,"Декабрь")</f>
        <v>Январь</v>
      </c>
      <c r="G1099">
        <f t="shared" si="70"/>
        <v>1</v>
      </c>
      <c r="H1099">
        <f t="shared" si="71"/>
        <v>2</v>
      </c>
    </row>
    <row r="1100" spans="1:8" x14ac:dyDescent="0.25">
      <c r="A1100" s="1">
        <v>42007</v>
      </c>
      <c r="B1100">
        <f>IF(AND('Сб, вс без доп рабочих дней'!B1100=0,COUNTIFS('Доп выходной'!A:A,Календарь!A1100)=0),1,0)</f>
        <v>0</v>
      </c>
      <c r="C1100">
        <f t="shared" si="68"/>
        <v>2015</v>
      </c>
      <c r="D1100" t="str" cm="1">
        <f t="array" ref="D1100">_xlfn.SWITCH(E1100,
1,"I квартал",
2,"II квартал",
3,"III квартал",
4,"IV квартал")</f>
        <v>I квартал</v>
      </c>
      <c r="E1100">
        <f t="shared" si="69"/>
        <v>1</v>
      </c>
      <c r="F1100" t="str" cm="1">
        <f t="array" ref="F1100">_xlfn.SWITCH(G1100,
1,"Январь",
2,"Февраль",
3,"Март",
4,"Апрель",
5,"Май",
6,"Июнь",
7,"Июль",
8,"Август",
9,"Сентябрь",
10,"Октябрь",
11,"Ноябрь",
12,"Декабрь")</f>
        <v>Январь</v>
      </c>
      <c r="G1100">
        <f t="shared" si="70"/>
        <v>1</v>
      </c>
      <c r="H1100">
        <f t="shared" si="71"/>
        <v>3</v>
      </c>
    </row>
    <row r="1101" spans="1:8" x14ac:dyDescent="0.25">
      <c r="A1101" s="1">
        <v>42008</v>
      </c>
      <c r="B1101">
        <f>IF(AND('Сб, вс без доп рабочих дней'!B1101=0,COUNTIFS('Доп выходной'!A:A,Календарь!A1101)=0),1,0)</f>
        <v>0</v>
      </c>
      <c r="C1101">
        <f t="shared" si="68"/>
        <v>2015</v>
      </c>
      <c r="D1101" t="str" cm="1">
        <f t="array" ref="D1101">_xlfn.SWITCH(E1101,
1,"I квартал",
2,"II квартал",
3,"III квартал",
4,"IV квартал")</f>
        <v>I квартал</v>
      </c>
      <c r="E1101">
        <f t="shared" si="69"/>
        <v>1</v>
      </c>
      <c r="F1101" t="str" cm="1">
        <f t="array" ref="F1101">_xlfn.SWITCH(G1101,
1,"Январь",
2,"Февраль",
3,"Март",
4,"Апрель",
5,"Май",
6,"Июнь",
7,"Июль",
8,"Август",
9,"Сентябрь",
10,"Октябрь",
11,"Ноябрь",
12,"Декабрь")</f>
        <v>Январь</v>
      </c>
      <c r="G1101">
        <f t="shared" si="70"/>
        <v>1</v>
      </c>
      <c r="H1101">
        <f t="shared" si="71"/>
        <v>4</v>
      </c>
    </row>
    <row r="1102" spans="1:8" x14ac:dyDescent="0.25">
      <c r="A1102" s="1">
        <v>42009</v>
      </c>
      <c r="B1102">
        <f>IF(AND('Сб, вс без доп рабочих дней'!B1102=0,COUNTIFS('Доп выходной'!A:A,Календарь!A1102)=0),1,0)</f>
        <v>0</v>
      </c>
      <c r="C1102">
        <f t="shared" si="68"/>
        <v>2015</v>
      </c>
      <c r="D1102" t="str" cm="1">
        <f t="array" ref="D1102">_xlfn.SWITCH(E1102,
1,"I квартал",
2,"II квартал",
3,"III квартал",
4,"IV квартал")</f>
        <v>I квартал</v>
      </c>
      <c r="E1102">
        <f t="shared" si="69"/>
        <v>1</v>
      </c>
      <c r="F1102" t="str" cm="1">
        <f t="array" ref="F1102">_xlfn.SWITCH(G1102,
1,"Январь",
2,"Февраль",
3,"Март",
4,"Апрель",
5,"Май",
6,"Июнь",
7,"Июль",
8,"Август",
9,"Сентябрь",
10,"Октябрь",
11,"Ноябрь",
12,"Декабрь")</f>
        <v>Январь</v>
      </c>
      <c r="G1102">
        <f t="shared" si="70"/>
        <v>1</v>
      </c>
      <c r="H1102">
        <f t="shared" si="71"/>
        <v>5</v>
      </c>
    </row>
    <row r="1103" spans="1:8" x14ac:dyDescent="0.25">
      <c r="A1103" s="1">
        <v>42010</v>
      </c>
      <c r="B1103">
        <f>IF(AND('Сб, вс без доп рабочих дней'!B1103=0,COUNTIFS('Доп выходной'!A:A,Календарь!A1103)=0),1,0)</f>
        <v>0</v>
      </c>
      <c r="C1103">
        <f t="shared" si="68"/>
        <v>2015</v>
      </c>
      <c r="D1103" t="str" cm="1">
        <f t="array" ref="D1103">_xlfn.SWITCH(E1103,
1,"I квартал",
2,"II квартал",
3,"III квартал",
4,"IV квартал")</f>
        <v>I квартал</v>
      </c>
      <c r="E1103">
        <f t="shared" si="69"/>
        <v>1</v>
      </c>
      <c r="F1103" t="str" cm="1">
        <f t="array" ref="F1103">_xlfn.SWITCH(G1103,
1,"Январь",
2,"Февраль",
3,"Март",
4,"Апрель",
5,"Май",
6,"Июнь",
7,"Июль",
8,"Август",
9,"Сентябрь",
10,"Октябрь",
11,"Ноябрь",
12,"Декабрь")</f>
        <v>Январь</v>
      </c>
      <c r="G1103">
        <f t="shared" si="70"/>
        <v>1</v>
      </c>
      <c r="H1103">
        <f t="shared" si="71"/>
        <v>6</v>
      </c>
    </row>
    <row r="1104" spans="1:8" x14ac:dyDescent="0.25">
      <c r="A1104" s="1">
        <v>42011</v>
      </c>
      <c r="B1104">
        <f>IF(AND('Сб, вс без доп рабочих дней'!B1104=0,COUNTIFS('Доп выходной'!A:A,Календарь!A1104)=0),1,0)</f>
        <v>0</v>
      </c>
      <c r="C1104">
        <f t="shared" si="68"/>
        <v>2015</v>
      </c>
      <c r="D1104" t="str" cm="1">
        <f t="array" ref="D1104">_xlfn.SWITCH(E1104,
1,"I квартал",
2,"II квартал",
3,"III квартал",
4,"IV квартал")</f>
        <v>I квартал</v>
      </c>
      <c r="E1104">
        <f t="shared" si="69"/>
        <v>1</v>
      </c>
      <c r="F1104" t="str" cm="1">
        <f t="array" ref="F1104">_xlfn.SWITCH(G1104,
1,"Январь",
2,"Февраль",
3,"Март",
4,"Апрель",
5,"Май",
6,"Июнь",
7,"Июль",
8,"Август",
9,"Сентябрь",
10,"Октябрь",
11,"Ноябрь",
12,"Декабрь")</f>
        <v>Январь</v>
      </c>
      <c r="G1104">
        <f t="shared" si="70"/>
        <v>1</v>
      </c>
      <c r="H1104">
        <f t="shared" si="71"/>
        <v>7</v>
      </c>
    </row>
    <row r="1105" spans="1:8" x14ac:dyDescent="0.25">
      <c r="A1105" s="1">
        <v>42012</v>
      </c>
      <c r="B1105">
        <f>IF(AND('Сб, вс без доп рабочих дней'!B1105=0,COUNTIFS('Доп выходной'!A:A,Календарь!A1105)=0),1,0)</f>
        <v>0</v>
      </c>
      <c r="C1105">
        <f t="shared" si="68"/>
        <v>2015</v>
      </c>
      <c r="D1105" t="str" cm="1">
        <f t="array" ref="D1105">_xlfn.SWITCH(E1105,
1,"I квартал",
2,"II квартал",
3,"III квартал",
4,"IV квартал")</f>
        <v>I квартал</v>
      </c>
      <c r="E1105">
        <f t="shared" si="69"/>
        <v>1</v>
      </c>
      <c r="F1105" t="str" cm="1">
        <f t="array" ref="F1105">_xlfn.SWITCH(G1105,
1,"Январь",
2,"Февраль",
3,"Март",
4,"Апрель",
5,"Май",
6,"Июнь",
7,"Июль",
8,"Август",
9,"Сентябрь",
10,"Октябрь",
11,"Ноябрь",
12,"Декабрь")</f>
        <v>Январь</v>
      </c>
      <c r="G1105">
        <f t="shared" si="70"/>
        <v>1</v>
      </c>
      <c r="H1105">
        <f t="shared" si="71"/>
        <v>8</v>
      </c>
    </row>
    <row r="1106" spans="1:8" x14ac:dyDescent="0.25">
      <c r="A1106" s="1">
        <v>42013</v>
      </c>
      <c r="B1106">
        <f>IF(AND('Сб, вс без доп рабочих дней'!B1106=0,COUNTIFS('Доп выходной'!A:A,Календарь!A1106)=0),1,0)</f>
        <v>0</v>
      </c>
      <c r="C1106">
        <f t="shared" si="68"/>
        <v>2015</v>
      </c>
      <c r="D1106" t="str" cm="1">
        <f t="array" ref="D1106">_xlfn.SWITCH(E1106,
1,"I квартал",
2,"II квартал",
3,"III квартал",
4,"IV квартал")</f>
        <v>I квартал</v>
      </c>
      <c r="E1106">
        <f t="shared" si="69"/>
        <v>1</v>
      </c>
      <c r="F1106" t="str" cm="1">
        <f t="array" ref="F1106">_xlfn.SWITCH(G1106,
1,"Январь",
2,"Февраль",
3,"Март",
4,"Апрель",
5,"Май",
6,"Июнь",
7,"Июль",
8,"Август",
9,"Сентябрь",
10,"Октябрь",
11,"Ноябрь",
12,"Декабрь")</f>
        <v>Январь</v>
      </c>
      <c r="G1106">
        <f t="shared" si="70"/>
        <v>1</v>
      </c>
      <c r="H1106">
        <f t="shared" si="71"/>
        <v>9</v>
      </c>
    </row>
    <row r="1107" spans="1:8" x14ac:dyDescent="0.25">
      <c r="A1107" s="1">
        <v>42014</v>
      </c>
      <c r="B1107">
        <f>IF(AND('Сб, вс без доп рабочих дней'!B1107=0,COUNTIFS('Доп выходной'!A:A,Календарь!A1107)=0),1,0)</f>
        <v>0</v>
      </c>
      <c r="C1107">
        <f t="shared" si="68"/>
        <v>2015</v>
      </c>
      <c r="D1107" t="str" cm="1">
        <f t="array" ref="D1107">_xlfn.SWITCH(E1107,
1,"I квартал",
2,"II квартал",
3,"III квартал",
4,"IV квартал")</f>
        <v>I квартал</v>
      </c>
      <c r="E1107">
        <f t="shared" si="69"/>
        <v>1</v>
      </c>
      <c r="F1107" t="str" cm="1">
        <f t="array" ref="F1107">_xlfn.SWITCH(G1107,
1,"Январь",
2,"Февраль",
3,"Март",
4,"Апрель",
5,"Май",
6,"Июнь",
7,"Июль",
8,"Август",
9,"Сентябрь",
10,"Октябрь",
11,"Ноябрь",
12,"Декабрь")</f>
        <v>Январь</v>
      </c>
      <c r="G1107">
        <f t="shared" si="70"/>
        <v>1</v>
      </c>
      <c r="H1107">
        <f t="shared" si="71"/>
        <v>10</v>
      </c>
    </row>
    <row r="1108" spans="1:8" x14ac:dyDescent="0.25">
      <c r="A1108" s="1">
        <v>42015</v>
      </c>
      <c r="B1108">
        <f>IF(AND('Сб, вс без доп рабочих дней'!B1108=0,COUNTIFS('Доп выходной'!A:A,Календарь!A1108)=0),1,0)</f>
        <v>0</v>
      </c>
      <c r="C1108">
        <f t="shared" si="68"/>
        <v>2015</v>
      </c>
      <c r="D1108" t="str" cm="1">
        <f t="array" ref="D1108">_xlfn.SWITCH(E1108,
1,"I квартал",
2,"II квартал",
3,"III квартал",
4,"IV квартал")</f>
        <v>I квартал</v>
      </c>
      <c r="E1108">
        <f t="shared" si="69"/>
        <v>1</v>
      </c>
      <c r="F1108" t="str" cm="1">
        <f t="array" ref="F1108">_xlfn.SWITCH(G1108,
1,"Январь",
2,"Февраль",
3,"Март",
4,"Апрель",
5,"Май",
6,"Июнь",
7,"Июль",
8,"Август",
9,"Сентябрь",
10,"Октябрь",
11,"Ноябрь",
12,"Декабрь")</f>
        <v>Январь</v>
      </c>
      <c r="G1108">
        <f t="shared" si="70"/>
        <v>1</v>
      </c>
      <c r="H1108">
        <f t="shared" si="71"/>
        <v>11</v>
      </c>
    </row>
    <row r="1109" spans="1:8" x14ac:dyDescent="0.25">
      <c r="A1109" s="1">
        <v>42016</v>
      </c>
      <c r="B1109">
        <f>IF(AND('Сб, вс без доп рабочих дней'!B1109=0,COUNTIFS('Доп выходной'!A:A,Календарь!A1109)=0),1,0)</f>
        <v>1</v>
      </c>
      <c r="C1109">
        <f t="shared" si="68"/>
        <v>2015</v>
      </c>
      <c r="D1109" t="str" cm="1">
        <f t="array" ref="D1109">_xlfn.SWITCH(E1109,
1,"I квартал",
2,"II квартал",
3,"III квартал",
4,"IV квартал")</f>
        <v>I квартал</v>
      </c>
      <c r="E1109">
        <f t="shared" si="69"/>
        <v>1</v>
      </c>
      <c r="F1109" t="str" cm="1">
        <f t="array" ref="F1109">_xlfn.SWITCH(G1109,
1,"Январь",
2,"Февраль",
3,"Март",
4,"Апрель",
5,"Май",
6,"Июнь",
7,"Июль",
8,"Август",
9,"Сентябрь",
10,"Октябрь",
11,"Ноябрь",
12,"Декабрь")</f>
        <v>Январь</v>
      </c>
      <c r="G1109">
        <f t="shared" si="70"/>
        <v>1</v>
      </c>
      <c r="H1109">
        <f t="shared" si="71"/>
        <v>12</v>
      </c>
    </row>
    <row r="1110" spans="1:8" x14ac:dyDescent="0.25">
      <c r="A1110" s="1">
        <v>42017</v>
      </c>
      <c r="B1110">
        <f>IF(AND('Сб, вс без доп рабочих дней'!B1110=0,COUNTIFS('Доп выходной'!A:A,Календарь!A1110)=0),1,0)</f>
        <v>1</v>
      </c>
      <c r="C1110">
        <f t="shared" si="68"/>
        <v>2015</v>
      </c>
      <c r="D1110" t="str" cm="1">
        <f t="array" ref="D1110">_xlfn.SWITCH(E1110,
1,"I квартал",
2,"II квартал",
3,"III квартал",
4,"IV квартал")</f>
        <v>I квартал</v>
      </c>
      <c r="E1110">
        <f t="shared" si="69"/>
        <v>1</v>
      </c>
      <c r="F1110" t="str" cm="1">
        <f t="array" ref="F1110">_xlfn.SWITCH(G1110,
1,"Январь",
2,"Февраль",
3,"Март",
4,"Апрель",
5,"Май",
6,"Июнь",
7,"Июль",
8,"Август",
9,"Сентябрь",
10,"Октябрь",
11,"Ноябрь",
12,"Декабрь")</f>
        <v>Январь</v>
      </c>
      <c r="G1110">
        <f t="shared" si="70"/>
        <v>1</v>
      </c>
      <c r="H1110">
        <f t="shared" si="71"/>
        <v>13</v>
      </c>
    </row>
    <row r="1111" spans="1:8" x14ac:dyDescent="0.25">
      <c r="A1111" s="1">
        <v>42018</v>
      </c>
      <c r="B1111">
        <f>IF(AND('Сб, вс без доп рабочих дней'!B1111=0,COUNTIFS('Доп выходной'!A:A,Календарь!A1111)=0),1,0)</f>
        <v>1</v>
      </c>
      <c r="C1111">
        <f t="shared" si="68"/>
        <v>2015</v>
      </c>
      <c r="D1111" t="str" cm="1">
        <f t="array" ref="D1111">_xlfn.SWITCH(E1111,
1,"I квартал",
2,"II квартал",
3,"III квартал",
4,"IV квартал")</f>
        <v>I квартал</v>
      </c>
      <c r="E1111">
        <f t="shared" si="69"/>
        <v>1</v>
      </c>
      <c r="F1111" t="str" cm="1">
        <f t="array" ref="F1111">_xlfn.SWITCH(G1111,
1,"Январь",
2,"Февраль",
3,"Март",
4,"Апрель",
5,"Май",
6,"Июнь",
7,"Июль",
8,"Август",
9,"Сентябрь",
10,"Октябрь",
11,"Ноябрь",
12,"Декабрь")</f>
        <v>Январь</v>
      </c>
      <c r="G1111">
        <f t="shared" si="70"/>
        <v>1</v>
      </c>
      <c r="H1111">
        <f t="shared" si="71"/>
        <v>14</v>
      </c>
    </row>
    <row r="1112" spans="1:8" x14ac:dyDescent="0.25">
      <c r="A1112" s="1">
        <v>42019</v>
      </c>
      <c r="B1112">
        <f>IF(AND('Сб, вс без доп рабочих дней'!B1112=0,COUNTIFS('Доп выходной'!A:A,Календарь!A1112)=0),1,0)</f>
        <v>1</v>
      </c>
      <c r="C1112">
        <f t="shared" si="68"/>
        <v>2015</v>
      </c>
      <c r="D1112" t="str" cm="1">
        <f t="array" ref="D1112">_xlfn.SWITCH(E1112,
1,"I квартал",
2,"II квартал",
3,"III квартал",
4,"IV квартал")</f>
        <v>I квартал</v>
      </c>
      <c r="E1112">
        <f t="shared" si="69"/>
        <v>1</v>
      </c>
      <c r="F1112" t="str" cm="1">
        <f t="array" ref="F1112">_xlfn.SWITCH(G1112,
1,"Январь",
2,"Февраль",
3,"Март",
4,"Апрель",
5,"Май",
6,"Июнь",
7,"Июль",
8,"Август",
9,"Сентябрь",
10,"Октябрь",
11,"Ноябрь",
12,"Декабрь")</f>
        <v>Январь</v>
      </c>
      <c r="G1112">
        <f t="shared" si="70"/>
        <v>1</v>
      </c>
      <c r="H1112">
        <f t="shared" si="71"/>
        <v>15</v>
      </c>
    </row>
    <row r="1113" spans="1:8" x14ac:dyDescent="0.25">
      <c r="A1113" s="1">
        <v>42020</v>
      </c>
      <c r="B1113">
        <f>IF(AND('Сб, вс без доп рабочих дней'!B1113=0,COUNTIFS('Доп выходной'!A:A,Календарь!A1113)=0),1,0)</f>
        <v>1</v>
      </c>
      <c r="C1113">
        <f t="shared" si="68"/>
        <v>2015</v>
      </c>
      <c r="D1113" t="str" cm="1">
        <f t="array" ref="D1113">_xlfn.SWITCH(E1113,
1,"I квартал",
2,"II квартал",
3,"III квартал",
4,"IV квартал")</f>
        <v>I квартал</v>
      </c>
      <c r="E1113">
        <f t="shared" si="69"/>
        <v>1</v>
      </c>
      <c r="F1113" t="str" cm="1">
        <f t="array" ref="F1113">_xlfn.SWITCH(G1113,
1,"Январь",
2,"Февраль",
3,"Март",
4,"Апрель",
5,"Май",
6,"Июнь",
7,"Июль",
8,"Август",
9,"Сентябрь",
10,"Октябрь",
11,"Ноябрь",
12,"Декабрь")</f>
        <v>Январь</v>
      </c>
      <c r="G1113">
        <f t="shared" si="70"/>
        <v>1</v>
      </c>
      <c r="H1113">
        <f t="shared" si="71"/>
        <v>16</v>
      </c>
    </row>
    <row r="1114" spans="1:8" x14ac:dyDescent="0.25">
      <c r="A1114" s="1">
        <v>42021</v>
      </c>
      <c r="B1114">
        <f>IF(AND('Сб, вс без доп рабочих дней'!B1114=0,COUNTIFS('Доп выходной'!A:A,Календарь!A1114)=0),1,0)</f>
        <v>0</v>
      </c>
      <c r="C1114">
        <f t="shared" si="68"/>
        <v>2015</v>
      </c>
      <c r="D1114" t="str" cm="1">
        <f t="array" ref="D1114">_xlfn.SWITCH(E1114,
1,"I квартал",
2,"II квартал",
3,"III квартал",
4,"IV квартал")</f>
        <v>I квартал</v>
      </c>
      <c r="E1114">
        <f t="shared" si="69"/>
        <v>1</v>
      </c>
      <c r="F1114" t="str" cm="1">
        <f t="array" ref="F1114">_xlfn.SWITCH(G1114,
1,"Январь",
2,"Февраль",
3,"Март",
4,"Апрель",
5,"Май",
6,"Июнь",
7,"Июль",
8,"Август",
9,"Сентябрь",
10,"Октябрь",
11,"Ноябрь",
12,"Декабрь")</f>
        <v>Январь</v>
      </c>
      <c r="G1114">
        <f t="shared" si="70"/>
        <v>1</v>
      </c>
      <c r="H1114">
        <f t="shared" si="71"/>
        <v>17</v>
      </c>
    </row>
    <row r="1115" spans="1:8" x14ac:dyDescent="0.25">
      <c r="A1115" s="1">
        <v>42022</v>
      </c>
      <c r="B1115">
        <f>IF(AND('Сб, вс без доп рабочих дней'!B1115=0,COUNTIFS('Доп выходной'!A:A,Календарь!A1115)=0),1,0)</f>
        <v>0</v>
      </c>
      <c r="C1115">
        <f t="shared" si="68"/>
        <v>2015</v>
      </c>
      <c r="D1115" t="str" cm="1">
        <f t="array" ref="D1115">_xlfn.SWITCH(E1115,
1,"I квартал",
2,"II квартал",
3,"III квартал",
4,"IV квартал")</f>
        <v>I квартал</v>
      </c>
      <c r="E1115">
        <f t="shared" si="69"/>
        <v>1</v>
      </c>
      <c r="F1115" t="str" cm="1">
        <f t="array" ref="F1115">_xlfn.SWITCH(G1115,
1,"Январь",
2,"Февраль",
3,"Март",
4,"Апрель",
5,"Май",
6,"Июнь",
7,"Июль",
8,"Август",
9,"Сентябрь",
10,"Октябрь",
11,"Ноябрь",
12,"Декабрь")</f>
        <v>Январь</v>
      </c>
      <c r="G1115">
        <f t="shared" si="70"/>
        <v>1</v>
      </c>
      <c r="H1115">
        <f t="shared" si="71"/>
        <v>18</v>
      </c>
    </row>
    <row r="1116" spans="1:8" x14ac:dyDescent="0.25">
      <c r="A1116" s="1">
        <v>42023</v>
      </c>
      <c r="B1116">
        <f>IF(AND('Сб, вс без доп рабочих дней'!B1116=0,COUNTIFS('Доп выходной'!A:A,Календарь!A1116)=0),1,0)</f>
        <v>1</v>
      </c>
      <c r="C1116">
        <f t="shared" si="68"/>
        <v>2015</v>
      </c>
      <c r="D1116" t="str" cm="1">
        <f t="array" ref="D1116">_xlfn.SWITCH(E1116,
1,"I квартал",
2,"II квартал",
3,"III квартал",
4,"IV квартал")</f>
        <v>I квартал</v>
      </c>
      <c r="E1116">
        <f t="shared" si="69"/>
        <v>1</v>
      </c>
      <c r="F1116" t="str" cm="1">
        <f t="array" ref="F1116">_xlfn.SWITCH(G1116,
1,"Январь",
2,"Февраль",
3,"Март",
4,"Апрель",
5,"Май",
6,"Июнь",
7,"Июль",
8,"Август",
9,"Сентябрь",
10,"Октябрь",
11,"Ноябрь",
12,"Декабрь")</f>
        <v>Январь</v>
      </c>
      <c r="G1116">
        <f t="shared" si="70"/>
        <v>1</v>
      </c>
      <c r="H1116">
        <f t="shared" si="71"/>
        <v>19</v>
      </c>
    </row>
    <row r="1117" spans="1:8" x14ac:dyDescent="0.25">
      <c r="A1117" s="1">
        <v>42024</v>
      </c>
      <c r="B1117">
        <f>IF(AND('Сб, вс без доп рабочих дней'!B1117=0,COUNTIFS('Доп выходной'!A:A,Календарь!A1117)=0),1,0)</f>
        <v>1</v>
      </c>
      <c r="C1117">
        <f t="shared" si="68"/>
        <v>2015</v>
      </c>
      <c r="D1117" t="str" cm="1">
        <f t="array" ref="D1117">_xlfn.SWITCH(E1117,
1,"I квартал",
2,"II квартал",
3,"III квартал",
4,"IV квартал")</f>
        <v>I квартал</v>
      </c>
      <c r="E1117">
        <f t="shared" si="69"/>
        <v>1</v>
      </c>
      <c r="F1117" t="str" cm="1">
        <f t="array" ref="F1117">_xlfn.SWITCH(G1117,
1,"Январь",
2,"Февраль",
3,"Март",
4,"Апрель",
5,"Май",
6,"Июнь",
7,"Июль",
8,"Август",
9,"Сентябрь",
10,"Октябрь",
11,"Ноябрь",
12,"Декабрь")</f>
        <v>Январь</v>
      </c>
      <c r="G1117">
        <f t="shared" si="70"/>
        <v>1</v>
      </c>
      <c r="H1117">
        <f t="shared" si="71"/>
        <v>20</v>
      </c>
    </row>
    <row r="1118" spans="1:8" x14ac:dyDescent="0.25">
      <c r="A1118" s="1">
        <v>42025</v>
      </c>
      <c r="B1118">
        <f>IF(AND('Сб, вс без доп рабочих дней'!B1118=0,COUNTIFS('Доп выходной'!A:A,Календарь!A1118)=0),1,0)</f>
        <v>1</v>
      </c>
      <c r="C1118">
        <f t="shared" si="68"/>
        <v>2015</v>
      </c>
      <c r="D1118" t="str" cm="1">
        <f t="array" ref="D1118">_xlfn.SWITCH(E1118,
1,"I квартал",
2,"II квартал",
3,"III квартал",
4,"IV квартал")</f>
        <v>I квартал</v>
      </c>
      <c r="E1118">
        <f t="shared" si="69"/>
        <v>1</v>
      </c>
      <c r="F1118" t="str" cm="1">
        <f t="array" ref="F1118">_xlfn.SWITCH(G1118,
1,"Январь",
2,"Февраль",
3,"Март",
4,"Апрель",
5,"Май",
6,"Июнь",
7,"Июль",
8,"Август",
9,"Сентябрь",
10,"Октябрь",
11,"Ноябрь",
12,"Декабрь")</f>
        <v>Январь</v>
      </c>
      <c r="G1118">
        <f t="shared" si="70"/>
        <v>1</v>
      </c>
      <c r="H1118">
        <f t="shared" si="71"/>
        <v>21</v>
      </c>
    </row>
    <row r="1119" spans="1:8" x14ac:dyDescent="0.25">
      <c r="A1119" s="1">
        <v>42026</v>
      </c>
      <c r="B1119">
        <f>IF(AND('Сб, вс без доп рабочих дней'!B1119=0,COUNTIFS('Доп выходной'!A:A,Календарь!A1119)=0),1,0)</f>
        <v>1</v>
      </c>
      <c r="C1119">
        <f t="shared" si="68"/>
        <v>2015</v>
      </c>
      <c r="D1119" t="str" cm="1">
        <f t="array" ref="D1119">_xlfn.SWITCH(E1119,
1,"I квартал",
2,"II квартал",
3,"III квартал",
4,"IV квартал")</f>
        <v>I квартал</v>
      </c>
      <c r="E1119">
        <f t="shared" si="69"/>
        <v>1</v>
      </c>
      <c r="F1119" t="str" cm="1">
        <f t="array" ref="F1119">_xlfn.SWITCH(G1119,
1,"Январь",
2,"Февраль",
3,"Март",
4,"Апрель",
5,"Май",
6,"Июнь",
7,"Июль",
8,"Август",
9,"Сентябрь",
10,"Октябрь",
11,"Ноябрь",
12,"Декабрь")</f>
        <v>Январь</v>
      </c>
      <c r="G1119">
        <f t="shared" si="70"/>
        <v>1</v>
      </c>
      <c r="H1119">
        <f t="shared" si="71"/>
        <v>22</v>
      </c>
    </row>
    <row r="1120" spans="1:8" x14ac:dyDescent="0.25">
      <c r="A1120" s="1">
        <v>42027</v>
      </c>
      <c r="B1120">
        <f>IF(AND('Сб, вс без доп рабочих дней'!B1120=0,COUNTIFS('Доп выходной'!A:A,Календарь!A1120)=0),1,0)</f>
        <v>1</v>
      </c>
      <c r="C1120">
        <f t="shared" si="68"/>
        <v>2015</v>
      </c>
      <c r="D1120" t="str" cm="1">
        <f t="array" ref="D1120">_xlfn.SWITCH(E1120,
1,"I квартал",
2,"II квартал",
3,"III квартал",
4,"IV квартал")</f>
        <v>I квартал</v>
      </c>
      <c r="E1120">
        <f t="shared" si="69"/>
        <v>1</v>
      </c>
      <c r="F1120" t="str" cm="1">
        <f t="array" ref="F1120">_xlfn.SWITCH(G1120,
1,"Январь",
2,"Февраль",
3,"Март",
4,"Апрель",
5,"Май",
6,"Июнь",
7,"Июль",
8,"Август",
9,"Сентябрь",
10,"Октябрь",
11,"Ноябрь",
12,"Декабрь")</f>
        <v>Январь</v>
      </c>
      <c r="G1120">
        <f t="shared" si="70"/>
        <v>1</v>
      </c>
      <c r="H1120">
        <f t="shared" si="71"/>
        <v>23</v>
      </c>
    </row>
    <row r="1121" spans="1:8" x14ac:dyDescent="0.25">
      <c r="A1121" s="1">
        <v>42028</v>
      </c>
      <c r="B1121">
        <f>IF(AND('Сб, вс без доп рабочих дней'!B1121=0,COUNTIFS('Доп выходной'!A:A,Календарь!A1121)=0),1,0)</f>
        <v>0</v>
      </c>
      <c r="C1121">
        <f t="shared" si="68"/>
        <v>2015</v>
      </c>
      <c r="D1121" t="str" cm="1">
        <f t="array" ref="D1121">_xlfn.SWITCH(E1121,
1,"I квартал",
2,"II квартал",
3,"III квартал",
4,"IV квартал")</f>
        <v>I квартал</v>
      </c>
      <c r="E1121">
        <f t="shared" si="69"/>
        <v>1</v>
      </c>
      <c r="F1121" t="str" cm="1">
        <f t="array" ref="F1121">_xlfn.SWITCH(G1121,
1,"Январь",
2,"Февраль",
3,"Март",
4,"Апрель",
5,"Май",
6,"Июнь",
7,"Июль",
8,"Август",
9,"Сентябрь",
10,"Октябрь",
11,"Ноябрь",
12,"Декабрь")</f>
        <v>Январь</v>
      </c>
      <c r="G1121">
        <f t="shared" si="70"/>
        <v>1</v>
      </c>
      <c r="H1121">
        <f t="shared" si="71"/>
        <v>24</v>
      </c>
    </row>
    <row r="1122" spans="1:8" x14ac:dyDescent="0.25">
      <c r="A1122" s="1">
        <v>42029</v>
      </c>
      <c r="B1122">
        <f>IF(AND('Сб, вс без доп рабочих дней'!B1122=0,COUNTIFS('Доп выходной'!A:A,Календарь!A1122)=0),1,0)</f>
        <v>0</v>
      </c>
      <c r="C1122">
        <f t="shared" si="68"/>
        <v>2015</v>
      </c>
      <c r="D1122" t="str" cm="1">
        <f t="array" ref="D1122">_xlfn.SWITCH(E1122,
1,"I квартал",
2,"II квартал",
3,"III квартал",
4,"IV квартал")</f>
        <v>I квартал</v>
      </c>
      <c r="E1122">
        <f t="shared" si="69"/>
        <v>1</v>
      </c>
      <c r="F1122" t="str" cm="1">
        <f t="array" ref="F1122">_xlfn.SWITCH(G1122,
1,"Январь",
2,"Февраль",
3,"Март",
4,"Апрель",
5,"Май",
6,"Июнь",
7,"Июль",
8,"Август",
9,"Сентябрь",
10,"Октябрь",
11,"Ноябрь",
12,"Декабрь")</f>
        <v>Январь</v>
      </c>
      <c r="G1122">
        <f t="shared" si="70"/>
        <v>1</v>
      </c>
      <c r="H1122">
        <f t="shared" si="71"/>
        <v>25</v>
      </c>
    </row>
    <row r="1123" spans="1:8" x14ac:dyDescent="0.25">
      <c r="A1123" s="1">
        <v>42030</v>
      </c>
      <c r="B1123">
        <f>IF(AND('Сб, вс без доп рабочих дней'!B1123=0,COUNTIFS('Доп выходной'!A:A,Календарь!A1123)=0),1,0)</f>
        <v>1</v>
      </c>
      <c r="C1123">
        <f t="shared" si="68"/>
        <v>2015</v>
      </c>
      <c r="D1123" t="str" cm="1">
        <f t="array" ref="D1123">_xlfn.SWITCH(E1123,
1,"I квартал",
2,"II квартал",
3,"III квартал",
4,"IV квартал")</f>
        <v>I квартал</v>
      </c>
      <c r="E1123">
        <f t="shared" si="69"/>
        <v>1</v>
      </c>
      <c r="F1123" t="str" cm="1">
        <f t="array" ref="F1123">_xlfn.SWITCH(G1123,
1,"Январь",
2,"Февраль",
3,"Март",
4,"Апрель",
5,"Май",
6,"Июнь",
7,"Июль",
8,"Август",
9,"Сентябрь",
10,"Октябрь",
11,"Ноябрь",
12,"Декабрь")</f>
        <v>Январь</v>
      </c>
      <c r="G1123">
        <f t="shared" si="70"/>
        <v>1</v>
      </c>
      <c r="H1123">
        <f t="shared" si="71"/>
        <v>26</v>
      </c>
    </row>
    <row r="1124" spans="1:8" x14ac:dyDescent="0.25">
      <c r="A1124" s="1">
        <v>42031</v>
      </c>
      <c r="B1124">
        <f>IF(AND('Сб, вс без доп рабочих дней'!B1124=0,COUNTIFS('Доп выходной'!A:A,Календарь!A1124)=0),1,0)</f>
        <v>1</v>
      </c>
      <c r="C1124">
        <f t="shared" si="68"/>
        <v>2015</v>
      </c>
      <c r="D1124" t="str" cm="1">
        <f t="array" ref="D1124">_xlfn.SWITCH(E1124,
1,"I квартал",
2,"II квартал",
3,"III квартал",
4,"IV квартал")</f>
        <v>I квартал</v>
      </c>
      <c r="E1124">
        <f t="shared" si="69"/>
        <v>1</v>
      </c>
      <c r="F1124" t="str" cm="1">
        <f t="array" ref="F1124">_xlfn.SWITCH(G1124,
1,"Январь",
2,"Февраль",
3,"Март",
4,"Апрель",
5,"Май",
6,"Июнь",
7,"Июль",
8,"Август",
9,"Сентябрь",
10,"Октябрь",
11,"Ноябрь",
12,"Декабрь")</f>
        <v>Январь</v>
      </c>
      <c r="G1124">
        <f t="shared" si="70"/>
        <v>1</v>
      </c>
      <c r="H1124">
        <f t="shared" si="71"/>
        <v>27</v>
      </c>
    </row>
    <row r="1125" spans="1:8" x14ac:dyDescent="0.25">
      <c r="A1125" s="1">
        <v>42032</v>
      </c>
      <c r="B1125">
        <f>IF(AND('Сб, вс без доп рабочих дней'!B1125=0,COUNTIFS('Доп выходной'!A:A,Календарь!A1125)=0),1,0)</f>
        <v>1</v>
      </c>
      <c r="C1125">
        <f t="shared" si="68"/>
        <v>2015</v>
      </c>
      <c r="D1125" t="str" cm="1">
        <f t="array" ref="D1125">_xlfn.SWITCH(E1125,
1,"I квартал",
2,"II квартал",
3,"III квартал",
4,"IV квартал")</f>
        <v>I квартал</v>
      </c>
      <c r="E1125">
        <f t="shared" si="69"/>
        <v>1</v>
      </c>
      <c r="F1125" t="str" cm="1">
        <f t="array" ref="F1125">_xlfn.SWITCH(G1125,
1,"Январь",
2,"Февраль",
3,"Март",
4,"Апрель",
5,"Май",
6,"Июнь",
7,"Июль",
8,"Август",
9,"Сентябрь",
10,"Октябрь",
11,"Ноябрь",
12,"Декабрь")</f>
        <v>Январь</v>
      </c>
      <c r="G1125">
        <f t="shared" si="70"/>
        <v>1</v>
      </c>
      <c r="H1125">
        <f t="shared" si="71"/>
        <v>28</v>
      </c>
    </row>
    <row r="1126" spans="1:8" x14ac:dyDescent="0.25">
      <c r="A1126" s="1">
        <v>42033</v>
      </c>
      <c r="B1126">
        <f>IF(AND('Сб, вс без доп рабочих дней'!B1126=0,COUNTIFS('Доп выходной'!A:A,Календарь!A1126)=0),1,0)</f>
        <v>1</v>
      </c>
      <c r="C1126">
        <f t="shared" si="68"/>
        <v>2015</v>
      </c>
      <c r="D1126" t="str" cm="1">
        <f t="array" ref="D1126">_xlfn.SWITCH(E1126,
1,"I квартал",
2,"II квартал",
3,"III квартал",
4,"IV квартал")</f>
        <v>I квартал</v>
      </c>
      <c r="E1126">
        <f t="shared" si="69"/>
        <v>1</v>
      </c>
      <c r="F1126" t="str" cm="1">
        <f t="array" ref="F1126">_xlfn.SWITCH(G1126,
1,"Январь",
2,"Февраль",
3,"Март",
4,"Апрель",
5,"Май",
6,"Июнь",
7,"Июль",
8,"Август",
9,"Сентябрь",
10,"Октябрь",
11,"Ноябрь",
12,"Декабрь")</f>
        <v>Январь</v>
      </c>
      <c r="G1126">
        <f t="shared" si="70"/>
        <v>1</v>
      </c>
      <c r="H1126">
        <f t="shared" si="71"/>
        <v>29</v>
      </c>
    </row>
    <row r="1127" spans="1:8" x14ac:dyDescent="0.25">
      <c r="A1127" s="1">
        <v>42034</v>
      </c>
      <c r="B1127">
        <f>IF(AND('Сб, вс без доп рабочих дней'!B1127=0,COUNTIFS('Доп выходной'!A:A,Календарь!A1127)=0),1,0)</f>
        <v>1</v>
      </c>
      <c r="C1127">
        <f t="shared" si="68"/>
        <v>2015</v>
      </c>
      <c r="D1127" t="str" cm="1">
        <f t="array" ref="D1127">_xlfn.SWITCH(E1127,
1,"I квартал",
2,"II квартал",
3,"III квартал",
4,"IV квартал")</f>
        <v>I квартал</v>
      </c>
      <c r="E1127">
        <f t="shared" si="69"/>
        <v>1</v>
      </c>
      <c r="F1127" t="str" cm="1">
        <f t="array" ref="F1127">_xlfn.SWITCH(G1127,
1,"Январь",
2,"Февраль",
3,"Март",
4,"Апрель",
5,"Май",
6,"Июнь",
7,"Июль",
8,"Август",
9,"Сентябрь",
10,"Октябрь",
11,"Ноябрь",
12,"Декабрь")</f>
        <v>Январь</v>
      </c>
      <c r="G1127">
        <f t="shared" si="70"/>
        <v>1</v>
      </c>
      <c r="H1127">
        <f t="shared" si="71"/>
        <v>30</v>
      </c>
    </row>
    <row r="1128" spans="1:8" x14ac:dyDescent="0.25">
      <c r="A1128" s="1">
        <v>42035</v>
      </c>
      <c r="B1128">
        <f>IF(AND('Сб, вс без доп рабочих дней'!B1128=0,COUNTIFS('Доп выходной'!A:A,Календарь!A1128)=0),1,0)</f>
        <v>0</v>
      </c>
      <c r="C1128">
        <f t="shared" si="68"/>
        <v>2015</v>
      </c>
      <c r="D1128" t="str" cm="1">
        <f t="array" ref="D1128">_xlfn.SWITCH(E1128,
1,"I квартал",
2,"II квартал",
3,"III квартал",
4,"IV квартал")</f>
        <v>I квартал</v>
      </c>
      <c r="E1128">
        <f t="shared" si="69"/>
        <v>1</v>
      </c>
      <c r="F1128" t="str" cm="1">
        <f t="array" ref="F1128">_xlfn.SWITCH(G1128,
1,"Январь",
2,"Февраль",
3,"Март",
4,"Апрель",
5,"Май",
6,"Июнь",
7,"Июль",
8,"Август",
9,"Сентябрь",
10,"Октябрь",
11,"Ноябрь",
12,"Декабрь")</f>
        <v>Январь</v>
      </c>
      <c r="G1128">
        <f t="shared" si="70"/>
        <v>1</v>
      </c>
      <c r="H1128">
        <f t="shared" si="71"/>
        <v>31</v>
      </c>
    </row>
    <row r="1129" spans="1:8" x14ac:dyDescent="0.25">
      <c r="A1129" s="1">
        <v>42036</v>
      </c>
      <c r="B1129">
        <f>IF(AND('Сб, вс без доп рабочих дней'!B1129=0,COUNTIFS('Доп выходной'!A:A,Календарь!A1129)=0),1,0)</f>
        <v>0</v>
      </c>
      <c r="C1129">
        <f t="shared" si="68"/>
        <v>2015</v>
      </c>
      <c r="D1129" t="str" cm="1">
        <f t="array" ref="D1129">_xlfn.SWITCH(E1129,
1,"I квартал",
2,"II квартал",
3,"III квартал",
4,"IV квартал")</f>
        <v>I квартал</v>
      </c>
      <c r="E1129">
        <f t="shared" si="69"/>
        <v>1</v>
      </c>
      <c r="F1129" t="str" cm="1">
        <f t="array" ref="F1129">_xlfn.SWITCH(G1129,
1,"Январь",
2,"Февраль",
3,"Март",
4,"Апрель",
5,"Май",
6,"Июнь",
7,"Июль",
8,"Август",
9,"Сентябрь",
10,"Октябрь",
11,"Ноябрь",
12,"Декабрь")</f>
        <v>Февраль</v>
      </c>
      <c r="G1129">
        <f t="shared" si="70"/>
        <v>2</v>
      </c>
      <c r="H1129">
        <f t="shared" si="71"/>
        <v>1</v>
      </c>
    </row>
    <row r="1130" spans="1:8" x14ac:dyDescent="0.25">
      <c r="A1130" s="1">
        <v>42037</v>
      </c>
      <c r="B1130">
        <f>IF(AND('Сб, вс без доп рабочих дней'!B1130=0,COUNTIFS('Доп выходной'!A:A,Календарь!A1130)=0),1,0)</f>
        <v>1</v>
      </c>
      <c r="C1130">
        <f t="shared" si="68"/>
        <v>2015</v>
      </c>
      <c r="D1130" t="str" cm="1">
        <f t="array" ref="D1130">_xlfn.SWITCH(E1130,
1,"I квартал",
2,"II квартал",
3,"III квартал",
4,"IV квартал")</f>
        <v>I квартал</v>
      </c>
      <c r="E1130">
        <f t="shared" si="69"/>
        <v>1</v>
      </c>
      <c r="F1130" t="str" cm="1">
        <f t="array" ref="F1130">_xlfn.SWITCH(G1130,
1,"Январь",
2,"Февраль",
3,"Март",
4,"Апрель",
5,"Май",
6,"Июнь",
7,"Июль",
8,"Август",
9,"Сентябрь",
10,"Октябрь",
11,"Ноябрь",
12,"Декабрь")</f>
        <v>Февраль</v>
      </c>
      <c r="G1130">
        <f t="shared" si="70"/>
        <v>2</v>
      </c>
      <c r="H1130">
        <f t="shared" si="71"/>
        <v>2</v>
      </c>
    </row>
    <row r="1131" spans="1:8" x14ac:dyDescent="0.25">
      <c r="A1131" s="1">
        <v>42038</v>
      </c>
      <c r="B1131">
        <f>IF(AND('Сб, вс без доп рабочих дней'!B1131=0,COUNTIFS('Доп выходной'!A:A,Календарь!A1131)=0),1,0)</f>
        <v>1</v>
      </c>
      <c r="C1131">
        <f t="shared" si="68"/>
        <v>2015</v>
      </c>
      <c r="D1131" t="str" cm="1">
        <f t="array" ref="D1131">_xlfn.SWITCH(E1131,
1,"I квартал",
2,"II квартал",
3,"III квартал",
4,"IV квартал")</f>
        <v>I квартал</v>
      </c>
      <c r="E1131">
        <f t="shared" si="69"/>
        <v>1</v>
      </c>
      <c r="F1131" t="str" cm="1">
        <f t="array" ref="F1131">_xlfn.SWITCH(G1131,
1,"Январь",
2,"Февраль",
3,"Март",
4,"Апрель",
5,"Май",
6,"Июнь",
7,"Июль",
8,"Август",
9,"Сентябрь",
10,"Октябрь",
11,"Ноябрь",
12,"Декабрь")</f>
        <v>Февраль</v>
      </c>
      <c r="G1131">
        <f t="shared" si="70"/>
        <v>2</v>
      </c>
      <c r="H1131">
        <f t="shared" si="71"/>
        <v>3</v>
      </c>
    </row>
    <row r="1132" spans="1:8" x14ac:dyDescent="0.25">
      <c r="A1132" s="1">
        <v>42039</v>
      </c>
      <c r="B1132">
        <f>IF(AND('Сб, вс без доп рабочих дней'!B1132=0,COUNTIFS('Доп выходной'!A:A,Календарь!A1132)=0),1,0)</f>
        <v>1</v>
      </c>
      <c r="C1132">
        <f t="shared" si="68"/>
        <v>2015</v>
      </c>
      <c r="D1132" t="str" cm="1">
        <f t="array" ref="D1132">_xlfn.SWITCH(E1132,
1,"I квартал",
2,"II квартал",
3,"III квартал",
4,"IV квартал")</f>
        <v>I квартал</v>
      </c>
      <c r="E1132">
        <f t="shared" si="69"/>
        <v>1</v>
      </c>
      <c r="F1132" t="str" cm="1">
        <f t="array" ref="F1132">_xlfn.SWITCH(G1132,
1,"Январь",
2,"Февраль",
3,"Март",
4,"Апрель",
5,"Май",
6,"Июнь",
7,"Июль",
8,"Август",
9,"Сентябрь",
10,"Октябрь",
11,"Ноябрь",
12,"Декабрь")</f>
        <v>Февраль</v>
      </c>
      <c r="G1132">
        <f t="shared" si="70"/>
        <v>2</v>
      </c>
      <c r="H1132">
        <f t="shared" si="71"/>
        <v>4</v>
      </c>
    </row>
    <row r="1133" spans="1:8" x14ac:dyDescent="0.25">
      <c r="A1133" s="1">
        <v>42040</v>
      </c>
      <c r="B1133">
        <f>IF(AND('Сб, вс без доп рабочих дней'!B1133=0,COUNTIFS('Доп выходной'!A:A,Календарь!A1133)=0),1,0)</f>
        <v>1</v>
      </c>
      <c r="C1133">
        <f t="shared" si="68"/>
        <v>2015</v>
      </c>
      <c r="D1133" t="str" cm="1">
        <f t="array" ref="D1133">_xlfn.SWITCH(E1133,
1,"I квартал",
2,"II квартал",
3,"III квартал",
4,"IV квартал")</f>
        <v>I квартал</v>
      </c>
      <c r="E1133">
        <f t="shared" si="69"/>
        <v>1</v>
      </c>
      <c r="F1133" t="str" cm="1">
        <f t="array" ref="F1133">_xlfn.SWITCH(G1133,
1,"Январь",
2,"Февраль",
3,"Март",
4,"Апрель",
5,"Май",
6,"Июнь",
7,"Июль",
8,"Август",
9,"Сентябрь",
10,"Октябрь",
11,"Ноябрь",
12,"Декабрь")</f>
        <v>Февраль</v>
      </c>
      <c r="G1133">
        <f t="shared" si="70"/>
        <v>2</v>
      </c>
      <c r="H1133">
        <f t="shared" si="71"/>
        <v>5</v>
      </c>
    </row>
    <row r="1134" spans="1:8" x14ac:dyDescent="0.25">
      <c r="A1134" s="1">
        <v>42041</v>
      </c>
      <c r="B1134">
        <f>IF(AND('Сб, вс без доп рабочих дней'!B1134=0,COUNTIFS('Доп выходной'!A:A,Календарь!A1134)=0),1,0)</f>
        <v>1</v>
      </c>
      <c r="C1134">
        <f t="shared" si="68"/>
        <v>2015</v>
      </c>
      <c r="D1134" t="str" cm="1">
        <f t="array" ref="D1134">_xlfn.SWITCH(E1134,
1,"I квартал",
2,"II квартал",
3,"III квартал",
4,"IV квартал")</f>
        <v>I квартал</v>
      </c>
      <c r="E1134">
        <f t="shared" si="69"/>
        <v>1</v>
      </c>
      <c r="F1134" t="str" cm="1">
        <f t="array" ref="F1134">_xlfn.SWITCH(G1134,
1,"Январь",
2,"Февраль",
3,"Март",
4,"Апрель",
5,"Май",
6,"Июнь",
7,"Июль",
8,"Август",
9,"Сентябрь",
10,"Октябрь",
11,"Ноябрь",
12,"Декабрь")</f>
        <v>Февраль</v>
      </c>
      <c r="G1134">
        <f t="shared" si="70"/>
        <v>2</v>
      </c>
      <c r="H1134">
        <f t="shared" si="71"/>
        <v>6</v>
      </c>
    </row>
    <row r="1135" spans="1:8" x14ac:dyDescent="0.25">
      <c r="A1135" s="1">
        <v>42042</v>
      </c>
      <c r="B1135">
        <f>IF(AND('Сб, вс без доп рабочих дней'!B1135=0,COUNTIFS('Доп выходной'!A:A,Календарь!A1135)=0),1,0)</f>
        <v>0</v>
      </c>
      <c r="C1135">
        <f t="shared" si="68"/>
        <v>2015</v>
      </c>
      <c r="D1135" t="str" cm="1">
        <f t="array" ref="D1135">_xlfn.SWITCH(E1135,
1,"I квартал",
2,"II квартал",
3,"III квартал",
4,"IV квартал")</f>
        <v>I квартал</v>
      </c>
      <c r="E1135">
        <f t="shared" si="69"/>
        <v>1</v>
      </c>
      <c r="F1135" t="str" cm="1">
        <f t="array" ref="F1135">_xlfn.SWITCH(G1135,
1,"Январь",
2,"Февраль",
3,"Март",
4,"Апрель",
5,"Май",
6,"Июнь",
7,"Июль",
8,"Август",
9,"Сентябрь",
10,"Октябрь",
11,"Ноябрь",
12,"Декабрь")</f>
        <v>Февраль</v>
      </c>
      <c r="G1135">
        <f t="shared" si="70"/>
        <v>2</v>
      </c>
      <c r="H1135">
        <f t="shared" si="71"/>
        <v>7</v>
      </c>
    </row>
    <row r="1136" spans="1:8" x14ac:dyDescent="0.25">
      <c r="A1136" s="1">
        <v>42043</v>
      </c>
      <c r="B1136">
        <f>IF(AND('Сб, вс без доп рабочих дней'!B1136=0,COUNTIFS('Доп выходной'!A:A,Календарь!A1136)=0),1,0)</f>
        <v>0</v>
      </c>
      <c r="C1136">
        <f t="shared" si="68"/>
        <v>2015</v>
      </c>
      <c r="D1136" t="str" cm="1">
        <f t="array" ref="D1136">_xlfn.SWITCH(E1136,
1,"I квартал",
2,"II квартал",
3,"III квартал",
4,"IV квартал")</f>
        <v>I квартал</v>
      </c>
      <c r="E1136">
        <f t="shared" si="69"/>
        <v>1</v>
      </c>
      <c r="F1136" t="str" cm="1">
        <f t="array" ref="F1136">_xlfn.SWITCH(G1136,
1,"Январь",
2,"Февраль",
3,"Март",
4,"Апрель",
5,"Май",
6,"Июнь",
7,"Июль",
8,"Август",
9,"Сентябрь",
10,"Октябрь",
11,"Ноябрь",
12,"Декабрь")</f>
        <v>Февраль</v>
      </c>
      <c r="G1136">
        <f t="shared" si="70"/>
        <v>2</v>
      </c>
      <c r="H1136">
        <f t="shared" si="71"/>
        <v>8</v>
      </c>
    </row>
    <row r="1137" spans="1:8" x14ac:dyDescent="0.25">
      <c r="A1137" s="1">
        <v>42044</v>
      </c>
      <c r="B1137">
        <f>IF(AND('Сб, вс без доп рабочих дней'!B1137=0,COUNTIFS('Доп выходной'!A:A,Календарь!A1137)=0),1,0)</f>
        <v>1</v>
      </c>
      <c r="C1137">
        <f t="shared" si="68"/>
        <v>2015</v>
      </c>
      <c r="D1137" t="str" cm="1">
        <f t="array" ref="D1137">_xlfn.SWITCH(E1137,
1,"I квартал",
2,"II квартал",
3,"III квартал",
4,"IV квартал")</f>
        <v>I квартал</v>
      </c>
      <c r="E1137">
        <f t="shared" si="69"/>
        <v>1</v>
      </c>
      <c r="F1137" t="str" cm="1">
        <f t="array" ref="F1137">_xlfn.SWITCH(G1137,
1,"Январь",
2,"Февраль",
3,"Март",
4,"Апрель",
5,"Май",
6,"Июнь",
7,"Июль",
8,"Август",
9,"Сентябрь",
10,"Октябрь",
11,"Ноябрь",
12,"Декабрь")</f>
        <v>Февраль</v>
      </c>
      <c r="G1137">
        <f t="shared" si="70"/>
        <v>2</v>
      </c>
      <c r="H1137">
        <f t="shared" si="71"/>
        <v>9</v>
      </c>
    </row>
    <row r="1138" spans="1:8" x14ac:dyDescent="0.25">
      <c r="A1138" s="1">
        <v>42045</v>
      </c>
      <c r="B1138">
        <f>IF(AND('Сб, вс без доп рабочих дней'!B1138=0,COUNTIFS('Доп выходной'!A:A,Календарь!A1138)=0),1,0)</f>
        <v>1</v>
      </c>
      <c r="C1138">
        <f t="shared" si="68"/>
        <v>2015</v>
      </c>
      <c r="D1138" t="str" cm="1">
        <f t="array" ref="D1138">_xlfn.SWITCH(E1138,
1,"I квартал",
2,"II квартал",
3,"III квартал",
4,"IV квартал")</f>
        <v>I квартал</v>
      </c>
      <c r="E1138">
        <f t="shared" si="69"/>
        <v>1</v>
      </c>
      <c r="F1138" t="str" cm="1">
        <f t="array" ref="F1138">_xlfn.SWITCH(G1138,
1,"Январь",
2,"Февраль",
3,"Март",
4,"Апрель",
5,"Май",
6,"Июнь",
7,"Июль",
8,"Август",
9,"Сентябрь",
10,"Октябрь",
11,"Ноябрь",
12,"Декабрь")</f>
        <v>Февраль</v>
      </c>
      <c r="G1138">
        <f t="shared" si="70"/>
        <v>2</v>
      </c>
      <c r="H1138">
        <f t="shared" si="71"/>
        <v>10</v>
      </c>
    </row>
    <row r="1139" spans="1:8" x14ac:dyDescent="0.25">
      <c r="A1139" s="1">
        <v>42046</v>
      </c>
      <c r="B1139">
        <f>IF(AND('Сб, вс без доп рабочих дней'!B1139=0,COUNTIFS('Доп выходной'!A:A,Календарь!A1139)=0),1,0)</f>
        <v>1</v>
      </c>
      <c r="C1139">
        <f t="shared" si="68"/>
        <v>2015</v>
      </c>
      <c r="D1139" t="str" cm="1">
        <f t="array" ref="D1139">_xlfn.SWITCH(E1139,
1,"I квартал",
2,"II квартал",
3,"III квартал",
4,"IV квартал")</f>
        <v>I квартал</v>
      </c>
      <c r="E1139">
        <f t="shared" si="69"/>
        <v>1</v>
      </c>
      <c r="F1139" t="str" cm="1">
        <f t="array" ref="F1139">_xlfn.SWITCH(G1139,
1,"Январь",
2,"Февраль",
3,"Март",
4,"Апрель",
5,"Май",
6,"Июнь",
7,"Июль",
8,"Август",
9,"Сентябрь",
10,"Октябрь",
11,"Ноябрь",
12,"Декабрь")</f>
        <v>Февраль</v>
      </c>
      <c r="G1139">
        <f t="shared" si="70"/>
        <v>2</v>
      </c>
      <c r="H1139">
        <f t="shared" si="71"/>
        <v>11</v>
      </c>
    </row>
    <row r="1140" spans="1:8" x14ac:dyDescent="0.25">
      <c r="A1140" s="1">
        <v>42047</v>
      </c>
      <c r="B1140">
        <f>IF(AND('Сб, вс без доп рабочих дней'!B1140=0,COUNTIFS('Доп выходной'!A:A,Календарь!A1140)=0),1,0)</f>
        <v>1</v>
      </c>
      <c r="C1140">
        <f t="shared" si="68"/>
        <v>2015</v>
      </c>
      <c r="D1140" t="str" cm="1">
        <f t="array" ref="D1140">_xlfn.SWITCH(E1140,
1,"I квартал",
2,"II квартал",
3,"III квартал",
4,"IV квартал")</f>
        <v>I квартал</v>
      </c>
      <c r="E1140">
        <f t="shared" si="69"/>
        <v>1</v>
      </c>
      <c r="F1140" t="str" cm="1">
        <f t="array" ref="F1140">_xlfn.SWITCH(G1140,
1,"Январь",
2,"Февраль",
3,"Март",
4,"Апрель",
5,"Май",
6,"Июнь",
7,"Июль",
8,"Август",
9,"Сентябрь",
10,"Октябрь",
11,"Ноябрь",
12,"Декабрь")</f>
        <v>Февраль</v>
      </c>
      <c r="G1140">
        <f t="shared" si="70"/>
        <v>2</v>
      </c>
      <c r="H1140">
        <f t="shared" si="71"/>
        <v>12</v>
      </c>
    </row>
    <row r="1141" spans="1:8" x14ac:dyDescent="0.25">
      <c r="A1141" s="1">
        <v>42048</v>
      </c>
      <c r="B1141">
        <f>IF(AND('Сб, вс без доп рабочих дней'!B1141=0,COUNTIFS('Доп выходной'!A:A,Календарь!A1141)=0),1,0)</f>
        <v>1</v>
      </c>
      <c r="C1141">
        <f t="shared" si="68"/>
        <v>2015</v>
      </c>
      <c r="D1141" t="str" cm="1">
        <f t="array" ref="D1141">_xlfn.SWITCH(E1141,
1,"I квартал",
2,"II квартал",
3,"III квартал",
4,"IV квартал")</f>
        <v>I квартал</v>
      </c>
      <c r="E1141">
        <f t="shared" si="69"/>
        <v>1</v>
      </c>
      <c r="F1141" t="str" cm="1">
        <f t="array" ref="F1141">_xlfn.SWITCH(G1141,
1,"Январь",
2,"Февраль",
3,"Март",
4,"Апрель",
5,"Май",
6,"Июнь",
7,"Июль",
8,"Август",
9,"Сентябрь",
10,"Октябрь",
11,"Ноябрь",
12,"Декабрь")</f>
        <v>Февраль</v>
      </c>
      <c r="G1141">
        <f t="shared" si="70"/>
        <v>2</v>
      </c>
      <c r="H1141">
        <f t="shared" si="71"/>
        <v>13</v>
      </c>
    </row>
    <row r="1142" spans="1:8" x14ac:dyDescent="0.25">
      <c r="A1142" s="1">
        <v>42049</v>
      </c>
      <c r="B1142">
        <f>IF(AND('Сб, вс без доп рабочих дней'!B1142=0,COUNTIFS('Доп выходной'!A:A,Календарь!A1142)=0),1,0)</f>
        <v>0</v>
      </c>
      <c r="C1142">
        <f t="shared" si="68"/>
        <v>2015</v>
      </c>
      <c r="D1142" t="str" cm="1">
        <f t="array" ref="D1142">_xlfn.SWITCH(E1142,
1,"I квартал",
2,"II квартал",
3,"III квартал",
4,"IV квартал")</f>
        <v>I квартал</v>
      </c>
      <c r="E1142">
        <f t="shared" si="69"/>
        <v>1</v>
      </c>
      <c r="F1142" t="str" cm="1">
        <f t="array" ref="F1142">_xlfn.SWITCH(G1142,
1,"Январь",
2,"Февраль",
3,"Март",
4,"Апрель",
5,"Май",
6,"Июнь",
7,"Июль",
8,"Август",
9,"Сентябрь",
10,"Октябрь",
11,"Ноябрь",
12,"Декабрь")</f>
        <v>Февраль</v>
      </c>
      <c r="G1142">
        <f t="shared" si="70"/>
        <v>2</v>
      </c>
      <c r="H1142">
        <f t="shared" si="71"/>
        <v>14</v>
      </c>
    </row>
    <row r="1143" spans="1:8" x14ac:dyDescent="0.25">
      <c r="A1143" s="1">
        <v>42050</v>
      </c>
      <c r="B1143">
        <f>IF(AND('Сб, вс без доп рабочих дней'!B1143=0,COUNTIFS('Доп выходной'!A:A,Календарь!A1143)=0),1,0)</f>
        <v>0</v>
      </c>
      <c r="C1143">
        <f t="shared" si="68"/>
        <v>2015</v>
      </c>
      <c r="D1143" t="str" cm="1">
        <f t="array" ref="D1143">_xlfn.SWITCH(E1143,
1,"I квартал",
2,"II квартал",
3,"III квартал",
4,"IV квартал")</f>
        <v>I квартал</v>
      </c>
      <c r="E1143">
        <f t="shared" si="69"/>
        <v>1</v>
      </c>
      <c r="F1143" t="str" cm="1">
        <f t="array" ref="F1143">_xlfn.SWITCH(G1143,
1,"Январь",
2,"Февраль",
3,"Март",
4,"Апрель",
5,"Май",
6,"Июнь",
7,"Июль",
8,"Август",
9,"Сентябрь",
10,"Октябрь",
11,"Ноябрь",
12,"Декабрь")</f>
        <v>Февраль</v>
      </c>
      <c r="G1143">
        <f t="shared" si="70"/>
        <v>2</v>
      </c>
      <c r="H1143">
        <f t="shared" si="71"/>
        <v>15</v>
      </c>
    </row>
    <row r="1144" spans="1:8" x14ac:dyDescent="0.25">
      <c r="A1144" s="1">
        <v>42051</v>
      </c>
      <c r="B1144">
        <f>IF(AND('Сб, вс без доп рабочих дней'!B1144=0,COUNTIFS('Доп выходной'!A:A,Календарь!A1144)=0),1,0)</f>
        <v>1</v>
      </c>
      <c r="C1144">
        <f t="shared" si="68"/>
        <v>2015</v>
      </c>
      <c r="D1144" t="str" cm="1">
        <f t="array" ref="D1144">_xlfn.SWITCH(E1144,
1,"I квартал",
2,"II квартал",
3,"III квартал",
4,"IV квартал")</f>
        <v>I квартал</v>
      </c>
      <c r="E1144">
        <f t="shared" si="69"/>
        <v>1</v>
      </c>
      <c r="F1144" t="str" cm="1">
        <f t="array" ref="F1144">_xlfn.SWITCH(G1144,
1,"Январь",
2,"Февраль",
3,"Март",
4,"Апрель",
5,"Май",
6,"Июнь",
7,"Июль",
8,"Август",
9,"Сентябрь",
10,"Октябрь",
11,"Ноябрь",
12,"Декабрь")</f>
        <v>Февраль</v>
      </c>
      <c r="G1144">
        <f t="shared" si="70"/>
        <v>2</v>
      </c>
      <c r="H1144">
        <f t="shared" si="71"/>
        <v>16</v>
      </c>
    </row>
    <row r="1145" spans="1:8" x14ac:dyDescent="0.25">
      <c r="A1145" s="1">
        <v>42052</v>
      </c>
      <c r="B1145">
        <f>IF(AND('Сб, вс без доп рабочих дней'!B1145=0,COUNTIFS('Доп выходной'!A:A,Календарь!A1145)=0),1,0)</f>
        <v>1</v>
      </c>
      <c r="C1145">
        <f t="shared" si="68"/>
        <v>2015</v>
      </c>
      <c r="D1145" t="str" cm="1">
        <f t="array" ref="D1145">_xlfn.SWITCH(E1145,
1,"I квартал",
2,"II квартал",
3,"III квартал",
4,"IV квартал")</f>
        <v>I квартал</v>
      </c>
      <c r="E1145">
        <f t="shared" si="69"/>
        <v>1</v>
      </c>
      <c r="F1145" t="str" cm="1">
        <f t="array" ref="F1145">_xlfn.SWITCH(G1145,
1,"Январь",
2,"Февраль",
3,"Март",
4,"Апрель",
5,"Май",
6,"Июнь",
7,"Июль",
8,"Август",
9,"Сентябрь",
10,"Октябрь",
11,"Ноябрь",
12,"Декабрь")</f>
        <v>Февраль</v>
      </c>
      <c r="G1145">
        <f t="shared" si="70"/>
        <v>2</v>
      </c>
      <c r="H1145">
        <f t="shared" si="71"/>
        <v>17</v>
      </c>
    </row>
    <row r="1146" spans="1:8" x14ac:dyDescent="0.25">
      <c r="A1146" s="1">
        <v>42053</v>
      </c>
      <c r="B1146">
        <f>IF(AND('Сб, вс без доп рабочих дней'!B1146=0,COUNTIFS('Доп выходной'!A:A,Календарь!A1146)=0),1,0)</f>
        <v>1</v>
      </c>
      <c r="C1146">
        <f t="shared" si="68"/>
        <v>2015</v>
      </c>
      <c r="D1146" t="str" cm="1">
        <f t="array" ref="D1146">_xlfn.SWITCH(E1146,
1,"I квартал",
2,"II квартал",
3,"III квартал",
4,"IV квартал")</f>
        <v>I квартал</v>
      </c>
      <c r="E1146">
        <f t="shared" si="69"/>
        <v>1</v>
      </c>
      <c r="F1146" t="str" cm="1">
        <f t="array" ref="F1146">_xlfn.SWITCH(G1146,
1,"Январь",
2,"Февраль",
3,"Март",
4,"Апрель",
5,"Май",
6,"Июнь",
7,"Июль",
8,"Август",
9,"Сентябрь",
10,"Октябрь",
11,"Ноябрь",
12,"Декабрь")</f>
        <v>Февраль</v>
      </c>
      <c r="G1146">
        <f t="shared" si="70"/>
        <v>2</v>
      </c>
      <c r="H1146">
        <f t="shared" si="71"/>
        <v>18</v>
      </c>
    </row>
    <row r="1147" spans="1:8" x14ac:dyDescent="0.25">
      <c r="A1147" s="1">
        <v>42054</v>
      </c>
      <c r="B1147">
        <f>IF(AND('Сб, вс без доп рабочих дней'!B1147=0,COUNTIFS('Доп выходной'!A:A,Календарь!A1147)=0),1,0)</f>
        <v>1</v>
      </c>
      <c r="C1147">
        <f t="shared" si="68"/>
        <v>2015</v>
      </c>
      <c r="D1147" t="str" cm="1">
        <f t="array" ref="D1147">_xlfn.SWITCH(E1147,
1,"I квартал",
2,"II квартал",
3,"III квартал",
4,"IV квартал")</f>
        <v>I квартал</v>
      </c>
      <c r="E1147">
        <f t="shared" si="69"/>
        <v>1</v>
      </c>
      <c r="F1147" t="str" cm="1">
        <f t="array" ref="F1147">_xlfn.SWITCH(G1147,
1,"Январь",
2,"Февраль",
3,"Март",
4,"Апрель",
5,"Май",
6,"Июнь",
7,"Июль",
8,"Август",
9,"Сентябрь",
10,"Октябрь",
11,"Ноябрь",
12,"Декабрь")</f>
        <v>Февраль</v>
      </c>
      <c r="G1147">
        <f t="shared" si="70"/>
        <v>2</v>
      </c>
      <c r="H1147">
        <f t="shared" si="71"/>
        <v>19</v>
      </c>
    </row>
    <row r="1148" spans="1:8" x14ac:dyDescent="0.25">
      <c r="A1148" s="1">
        <v>42055</v>
      </c>
      <c r="B1148">
        <f>IF(AND('Сб, вс без доп рабочих дней'!B1148=0,COUNTIFS('Доп выходной'!A:A,Календарь!A1148)=0),1,0)</f>
        <v>1</v>
      </c>
      <c r="C1148">
        <f t="shared" si="68"/>
        <v>2015</v>
      </c>
      <c r="D1148" t="str" cm="1">
        <f t="array" ref="D1148">_xlfn.SWITCH(E1148,
1,"I квартал",
2,"II квартал",
3,"III квартал",
4,"IV квартал")</f>
        <v>I квартал</v>
      </c>
      <c r="E1148">
        <f t="shared" si="69"/>
        <v>1</v>
      </c>
      <c r="F1148" t="str" cm="1">
        <f t="array" ref="F1148">_xlfn.SWITCH(G1148,
1,"Январь",
2,"Февраль",
3,"Март",
4,"Апрель",
5,"Май",
6,"Июнь",
7,"Июль",
8,"Август",
9,"Сентябрь",
10,"Октябрь",
11,"Ноябрь",
12,"Декабрь")</f>
        <v>Февраль</v>
      </c>
      <c r="G1148">
        <f t="shared" si="70"/>
        <v>2</v>
      </c>
      <c r="H1148">
        <f t="shared" si="71"/>
        <v>20</v>
      </c>
    </row>
    <row r="1149" spans="1:8" x14ac:dyDescent="0.25">
      <c r="A1149" s="1">
        <v>42056</v>
      </c>
      <c r="B1149">
        <f>IF(AND('Сб, вс без доп рабочих дней'!B1149=0,COUNTIFS('Доп выходной'!A:A,Календарь!A1149)=0),1,0)</f>
        <v>0</v>
      </c>
      <c r="C1149">
        <f t="shared" si="68"/>
        <v>2015</v>
      </c>
      <c r="D1149" t="str" cm="1">
        <f t="array" ref="D1149">_xlfn.SWITCH(E1149,
1,"I квартал",
2,"II квартал",
3,"III квартал",
4,"IV квартал")</f>
        <v>I квартал</v>
      </c>
      <c r="E1149">
        <f t="shared" si="69"/>
        <v>1</v>
      </c>
      <c r="F1149" t="str" cm="1">
        <f t="array" ref="F1149">_xlfn.SWITCH(G1149,
1,"Январь",
2,"Февраль",
3,"Март",
4,"Апрель",
5,"Май",
6,"Июнь",
7,"Июль",
8,"Август",
9,"Сентябрь",
10,"Октябрь",
11,"Ноябрь",
12,"Декабрь")</f>
        <v>Февраль</v>
      </c>
      <c r="G1149">
        <f t="shared" si="70"/>
        <v>2</v>
      </c>
      <c r="H1149">
        <f t="shared" si="71"/>
        <v>21</v>
      </c>
    </row>
    <row r="1150" spans="1:8" x14ac:dyDescent="0.25">
      <c r="A1150" s="1">
        <v>42057</v>
      </c>
      <c r="B1150">
        <f>IF(AND('Сб, вс без доп рабочих дней'!B1150=0,COUNTIFS('Доп выходной'!A:A,Календарь!A1150)=0),1,0)</f>
        <v>0</v>
      </c>
      <c r="C1150">
        <f t="shared" si="68"/>
        <v>2015</v>
      </c>
      <c r="D1150" t="str" cm="1">
        <f t="array" ref="D1150">_xlfn.SWITCH(E1150,
1,"I квартал",
2,"II квартал",
3,"III квартал",
4,"IV квартал")</f>
        <v>I квартал</v>
      </c>
      <c r="E1150">
        <f t="shared" si="69"/>
        <v>1</v>
      </c>
      <c r="F1150" t="str" cm="1">
        <f t="array" ref="F1150">_xlfn.SWITCH(G1150,
1,"Январь",
2,"Февраль",
3,"Март",
4,"Апрель",
5,"Май",
6,"Июнь",
7,"Июль",
8,"Август",
9,"Сентябрь",
10,"Октябрь",
11,"Ноябрь",
12,"Декабрь")</f>
        <v>Февраль</v>
      </c>
      <c r="G1150">
        <f t="shared" si="70"/>
        <v>2</v>
      </c>
      <c r="H1150">
        <f t="shared" si="71"/>
        <v>22</v>
      </c>
    </row>
    <row r="1151" spans="1:8" x14ac:dyDescent="0.25">
      <c r="A1151" s="1">
        <v>42058</v>
      </c>
      <c r="B1151">
        <f>IF(AND('Сб, вс без доп рабочих дней'!B1151=0,COUNTIFS('Доп выходной'!A:A,Календарь!A1151)=0),1,0)</f>
        <v>0</v>
      </c>
      <c r="C1151">
        <f t="shared" si="68"/>
        <v>2015</v>
      </c>
      <c r="D1151" t="str" cm="1">
        <f t="array" ref="D1151">_xlfn.SWITCH(E1151,
1,"I квартал",
2,"II квартал",
3,"III квартал",
4,"IV квартал")</f>
        <v>I квартал</v>
      </c>
      <c r="E1151">
        <f t="shared" si="69"/>
        <v>1</v>
      </c>
      <c r="F1151" t="str" cm="1">
        <f t="array" ref="F1151">_xlfn.SWITCH(G1151,
1,"Январь",
2,"Февраль",
3,"Март",
4,"Апрель",
5,"Май",
6,"Июнь",
7,"Июль",
8,"Август",
9,"Сентябрь",
10,"Октябрь",
11,"Ноябрь",
12,"Декабрь")</f>
        <v>Февраль</v>
      </c>
      <c r="G1151">
        <f t="shared" si="70"/>
        <v>2</v>
      </c>
      <c r="H1151">
        <f t="shared" si="71"/>
        <v>23</v>
      </c>
    </row>
    <row r="1152" spans="1:8" x14ac:dyDescent="0.25">
      <c r="A1152" s="1">
        <v>42059</v>
      </c>
      <c r="B1152">
        <f>IF(AND('Сб, вс без доп рабочих дней'!B1152=0,COUNTIFS('Доп выходной'!A:A,Календарь!A1152)=0),1,0)</f>
        <v>1</v>
      </c>
      <c r="C1152">
        <f t="shared" si="68"/>
        <v>2015</v>
      </c>
      <c r="D1152" t="str" cm="1">
        <f t="array" ref="D1152">_xlfn.SWITCH(E1152,
1,"I квартал",
2,"II квартал",
3,"III квартал",
4,"IV квартал")</f>
        <v>I квартал</v>
      </c>
      <c r="E1152">
        <f t="shared" si="69"/>
        <v>1</v>
      </c>
      <c r="F1152" t="str" cm="1">
        <f t="array" ref="F1152">_xlfn.SWITCH(G1152,
1,"Январь",
2,"Февраль",
3,"Март",
4,"Апрель",
5,"Май",
6,"Июнь",
7,"Июль",
8,"Август",
9,"Сентябрь",
10,"Октябрь",
11,"Ноябрь",
12,"Декабрь")</f>
        <v>Февраль</v>
      </c>
      <c r="G1152">
        <f t="shared" si="70"/>
        <v>2</v>
      </c>
      <c r="H1152">
        <f t="shared" si="71"/>
        <v>24</v>
      </c>
    </row>
    <row r="1153" spans="1:8" x14ac:dyDescent="0.25">
      <c r="A1153" s="1">
        <v>42060</v>
      </c>
      <c r="B1153">
        <f>IF(AND('Сб, вс без доп рабочих дней'!B1153=0,COUNTIFS('Доп выходной'!A:A,Календарь!A1153)=0),1,0)</f>
        <v>1</v>
      </c>
      <c r="C1153">
        <f t="shared" si="68"/>
        <v>2015</v>
      </c>
      <c r="D1153" t="str" cm="1">
        <f t="array" ref="D1153">_xlfn.SWITCH(E1153,
1,"I квартал",
2,"II квартал",
3,"III квартал",
4,"IV квартал")</f>
        <v>I квартал</v>
      </c>
      <c r="E1153">
        <f t="shared" si="69"/>
        <v>1</v>
      </c>
      <c r="F1153" t="str" cm="1">
        <f t="array" ref="F1153">_xlfn.SWITCH(G1153,
1,"Январь",
2,"Февраль",
3,"Март",
4,"Апрель",
5,"Май",
6,"Июнь",
7,"Июль",
8,"Август",
9,"Сентябрь",
10,"Октябрь",
11,"Ноябрь",
12,"Декабрь")</f>
        <v>Февраль</v>
      </c>
      <c r="G1153">
        <f t="shared" si="70"/>
        <v>2</v>
      </c>
      <c r="H1153">
        <f t="shared" si="71"/>
        <v>25</v>
      </c>
    </row>
    <row r="1154" spans="1:8" x14ac:dyDescent="0.25">
      <c r="A1154" s="1">
        <v>42061</v>
      </c>
      <c r="B1154">
        <f>IF(AND('Сб, вс без доп рабочих дней'!B1154=0,COUNTIFS('Доп выходной'!A:A,Календарь!A1154)=0),1,0)</f>
        <v>1</v>
      </c>
      <c r="C1154">
        <f t="shared" si="68"/>
        <v>2015</v>
      </c>
      <c r="D1154" t="str" cm="1">
        <f t="array" ref="D1154">_xlfn.SWITCH(E1154,
1,"I квартал",
2,"II квартал",
3,"III квартал",
4,"IV квартал")</f>
        <v>I квартал</v>
      </c>
      <c r="E1154">
        <f t="shared" si="69"/>
        <v>1</v>
      </c>
      <c r="F1154" t="str" cm="1">
        <f t="array" ref="F1154">_xlfn.SWITCH(G1154,
1,"Январь",
2,"Февраль",
3,"Март",
4,"Апрель",
5,"Май",
6,"Июнь",
7,"Июль",
8,"Август",
9,"Сентябрь",
10,"Октябрь",
11,"Ноябрь",
12,"Декабрь")</f>
        <v>Февраль</v>
      </c>
      <c r="G1154">
        <f t="shared" si="70"/>
        <v>2</v>
      </c>
      <c r="H1154">
        <f t="shared" si="71"/>
        <v>26</v>
      </c>
    </row>
    <row r="1155" spans="1:8" x14ac:dyDescent="0.25">
      <c r="A1155" s="1">
        <v>42062</v>
      </c>
      <c r="B1155">
        <f>IF(AND('Сб, вс без доп рабочих дней'!B1155=0,COUNTIFS('Доп выходной'!A:A,Календарь!A1155)=0),1,0)</f>
        <v>1</v>
      </c>
      <c r="C1155">
        <f t="shared" ref="C1155:C1218" si="72">YEAR(A1155)</f>
        <v>2015</v>
      </c>
      <c r="D1155" t="str" cm="1">
        <f t="array" ref="D1155">_xlfn.SWITCH(E1155,
1,"I квартал",
2,"II квартал",
3,"III квартал",
4,"IV квартал")</f>
        <v>I квартал</v>
      </c>
      <c r="E1155">
        <f t="shared" ref="E1155:E1218" si="73">ROUNDUP(MONTH(A1155)/3,0)</f>
        <v>1</v>
      </c>
      <c r="F1155" t="str" cm="1">
        <f t="array" ref="F1155">_xlfn.SWITCH(G1155,
1,"Январь",
2,"Февраль",
3,"Март",
4,"Апрель",
5,"Май",
6,"Июнь",
7,"Июль",
8,"Август",
9,"Сентябрь",
10,"Октябрь",
11,"Ноябрь",
12,"Декабрь")</f>
        <v>Февраль</v>
      </c>
      <c r="G1155">
        <f t="shared" ref="G1155:G1218" si="74">MONTH(A1155)</f>
        <v>2</v>
      </c>
      <c r="H1155">
        <f t="shared" ref="H1155:H1218" si="75">DAY(A1155)</f>
        <v>27</v>
      </c>
    </row>
    <row r="1156" spans="1:8" x14ac:dyDescent="0.25">
      <c r="A1156" s="1">
        <v>42063</v>
      </c>
      <c r="B1156">
        <f>IF(AND('Сб, вс без доп рабочих дней'!B1156=0,COUNTIFS('Доп выходной'!A:A,Календарь!A1156)=0),1,0)</f>
        <v>0</v>
      </c>
      <c r="C1156">
        <f t="shared" si="72"/>
        <v>2015</v>
      </c>
      <c r="D1156" t="str" cm="1">
        <f t="array" ref="D1156">_xlfn.SWITCH(E1156,
1,"I квартал",
2,"II квартал",
3,"III квартал",
4,"IV квартал")</f>
        <v>I квартал</v>
      </c>
      <c r="E1156">
        <f t="shared" si="73"/>
        <v>1</v>
      </c>
      <c r="F1156" t="str" cm="1">
        <f t="array" ref="F1156">_xlfn.SWITCH(G1156,
1,"Январь",
2,"Февраль",
3,"Март",
4,"Апрель",
5,"Май",
6,"Июнь",
7,"Июль",
8,"Август",
9,"Сентябрь",
10,"Октябрь",
11,"Ноябрь",
12,"Декабрь")</f>
        <v>Февраль</v>
      </c>
      <c r="G1156">
        <f t="shared" si="74"/>
        <v>2</v>
      </c>
      <c r="H1156">
        <f t="shared" si="75"/>
        <v>28</v>
      </c>
    </row>
    <row r="1157" spans="1:8" x14ac:dyDescent="0.25">
      <c r="A1157" s="1">
        <v>42064</v>
      </c>
      <c r="B1157">
        <f>IF(AND('Сб, вс без доп рабочих дней'!B1157=0,COUNTIFS('Доп выходной'!A:A,Календарь!A1157)=0),1,0)</f>
        <v>0</v>
      </c>
      <c r="C1157">
        <f t="shared" si="72"/>
        <v>2015</v>
      </c>
      <c r="D1157" t="str" cm="1">
        <f t="array" ref="D1157">_xlfn.SWITCH(E1157,
1,"I квартал",
2,"II квартал",
3,"III квартал",
4,"IV квартал")</f>
        <v>I квартал</v>
      </c>
      <c r="E1157">
        <f t="shared" si="73"/>
        <v>1</v>
      </c>
      <c r="F1157" t="str" cm="1">
        <f t="array" ref="F1157">_xlfn.SWITCH(G1157,
1,"Январь",
2,"Февраль",
3,"Март",
4,"Апрель",
5,"Май",
6,"Июнь",
7,"Июль",
8,"Август",
9,"Сентябрь",
10,"Октябрь",
11,"Ноябрь",
12,"Декабрь")</f>
        <v>Март</v>
      </c>
      <c r="G1157">
        <f t="shared" si="74"/>
        <v>3</v>
      </c>
      <c r="H1157">
        <f t="shared" si="75"/>
        <v>1</v>
      </c>
    </row>
    <row r="1158" spans="1:8" x14ac:dyDescent="0.25">
      <c r="A1158" s="1">
        <v>42065</v>
      </c>
      <c r="B1158">
        <f>IF(AND('Сб, вс без доп рабочих дней'!B1158=0,COUNTIFS('Доп выходной'!A:A,Календарь!A1158)=0),1,0)</f>
        <v>1</v>
      </c>
      <c r="C1158">
        <f t="shared" si="72"/>
        <v>2015</v>
      </c>
      <c r="D1158" t="str" cm="1">
        <f t="array" ref="D1158">_xlfn.SWITCH(E1158,
1,"I квартал",
2,"II квартал",
3,"III квартал",
4,"IV квартал")</f>
        <v>I квартал</v>
      </c>
      <c r="E1158">
        <f t="shared" si="73"/>
        <v>1</v>
      </c>
      <c r="F1158" t="str" cm="1">
        <f t="array" ref="F1158">_xlfn.SWITCH(G1158,
1,"Январь",
2,"Февраль",
3,"Март",
4,"Апрель",
5,"Май",
6,"Июнь",
7,"Июль",
8,"Август",
9,"Сентябрь",
10,"Октябрь",
11,"Ноябрь",
12,"Декабрь")</f>
        <v>Март</v>
      </c>
      <c r="G1158">
        <f t="shared" si="74"/>
        <v>3</v>
      </c>
      <c r="H1158">
        <f t="shared" si="75"/>
        <v>2</v>
      </c>
    </row>
    <row r="1159" spans="1:8" x14ac:dyDescent="0.25">
      <c r="A1159" s="1">
        <v>42066</v>
      </c>
      <c r="B1159">
        <f>IF(AND('Сб, вс без доп рабочих дней'!B1159=0,COUNTIFS('Доп выходной'!A:A,Календарь!A1159)=0),1,0)</f>
        <v>1</v>
      </c>
      <c r="C1159">
        <f t="shared" si="72"/>
        <v>2015</v>
      </c>
      <c r="D1159" t="str" cm="1">
        <f t="array" ref="D1159">_xlfn.SWITCH(E1159,
1,"I квартал",
2,"II квартал",
3,"III квартал",
4,"IV квартал")</f>
        <v>I квартал</v>
      </c>
      <c r="E1159">
        <f t="shared" si="73"/>
        <v>1</v>
      </c>
      <c r="F1159" t="str" cm="1">
        <f t="array" ref="F1159">_xlfn.SWITCH(G1159,
1,"Январь",
2,"Февраль",
3,"Март",
4,"Апрель",
5,"Май",
6,"Июнь",
7,"Июль",
8,"Август",
9,"Сентябрь",
10,"Октябрь",
11,"Ноябрь",
12,"Декабрь")</f>
        <v>Март</v>
      </c>
      <c r="G1159">
        <f t="shared" si="74"/>
        <v>3</v>
      </c>
      <c r="H1159">
        <f t="shared" si="75"/>
        <v>3</v>
      </c>
    </row>
    <row r="1160" spans="1:8" x14ac:dyDescent="0.25">
      <c r="A1160" s="1">
        <v>42067</v>
      </c>
      <c r="B1160">
        <f>IF(AND('Сб, вс без доп рабочих дней'!B1160=0,COUNTIFS('Доп выходной'!A:A,Календарь!A1160)=0),1,0)</f>
        <v>1</v>
      </c>
      <c r="C1160">
        <f t="shared" si="72"/>
        <v>2015</v>
      </c>
      <c r="D1160" t="str" cm="1">
        <f t="array" ref="D1160">_xlfn.SWITCH(E1160,
1,"I квартал",
2,"II квартал",
3,"III квартал",
4,"IV квартал")</f>
        <v>I квартал</v>
      </c>
      <c r="E1160">
        <f t="shared" si="73"/>
        <v>1</v>
      </c>
      <c r="F1160" t="str" cm="1">
        <f t="array" ref="F1160">_xlfn.SWITCH(G1160,
1,"Январь",
2,"Февраль",
3,"Март",
4,"Апрель",
5,"Май",
6,"Июнь",
7,"Июль",
8,"Август",
9,"Сентябрь",
10,"Октябрь",
11,"Ноябрь",
12,"Декабрь")</f>
        <v>Март</v>
      </c>
      <c r="G1160">
        <f t="shared" si="74"/>
        <v>3</v>
      </c>
      <c r="H1160">
        <f t="shared" si="75"/>
        <v>4</v>
      </c>
    </row>
    <row r="1161" spans="1:8" x14ac:dyDescent="0.25">
      <c r="A1161" s="1">
        <v>42068</v>
      </c>
      <c r="B1161">
        <f>IF(AND('Сб, вс без доп рабочих дней'!B1161=0,COUNTIFS('Доп выходной'!A:A,Календарь!A1161)=0),1,0)</f>
        <v>1</v>
      </c>
      <c r="C1161">
        <f t="shared" si="72"/>
        <v>2015</v>
      </c>
      <c r="D1161" t="str" cm="1">
        <f t="array" ref="D1161">_xlfn.SWITCH(E1161,
1,"I квартал",
2,"II квартал",
3,"III квартал",
4,"IV квартал")</f>
        <v>I квартал</v>
      </c>
      <c r="E1161">
        <f t="shared" si="73"/>
        <v>1</v>
      </c>
      <c r="F1161" t="str" cm="1">
        <f t="array" ref="F1161">_xlfn.SWITCH(G1161,
1,"Январь",
2,"Февраль",
3,"Март",
4,"Апрель",
5,"Май",
6,"Июнь",
7,"Июль",
8,"Август",
9,"Сентябрь",
10,"Октябрь",
11,"Ноябрь",
12,"Декабрь")</f>
        <v>Март</v>
      </c>
      <c r="G1161">
        <f t="shared" si="74"/>
        <v>3</v>
      </c>
      <c r="H1161">
        <f t="shared" si="75"/>
        <v>5</v>
      </c>
    </row>
    <row r="1162" spans="1:8" x14ac:dyDescent="0.25">
      <c r="A1162" s="1">
        <v>42069</v>
      </c>
      <c r="B1162">
        <f>IF(AND('Сб, вс без доп рабочих дней'!B1162=0,COUNTIFS('Доп выходной'!A:A,Календарь!A1162)=0),1,0)</f>
        <v>1</v>
      </c>
      <c r="C1162">
        <f t="shared" si="72"/>
        <v>2015</v>
      </c>
      <c r="D1162" t="str" cm="1">
        <f t="array" ref="D1162">_xlfn.SWITCH(E1162,
1,"I квартал",
2,"II квартал",
3,"III квартал",
4,"IV квартал")</f>
        <v>I квартал</v>
      </c>
      <c r="E1162">
        <f t="shared" si="73"/>
        <v>1</v>
      </c>
      <c r="F1162" t="str" cm="1">
        <f t="array" ref="F1162">_xlfn.SWITCH(G1162,
1,"Январь",
2,"Февраль",
3,"Март",
4,"Апрель",
5,"Май",
6,"Июнь",
7,"Июль",
8,"Август",
9,"Сентябрь",
10,"Октябрь",
11,"Ноябрь",
12,"Декабрь")</f>
        <v>Март</v>
      </c>
      <c r="G1162">
        <f t="shared" si="74"/>
        <v>3</v>
      </c>
      <c r="H1162">
        <f t="shared" si="75"/>
        <v>6</v>
      </c>
    </row>
    <row r="1163" spans="1:8" x14ac:dyDescent="0.25">
      <c r="A1163" s="1">
        <v>42070</v>
      </c>
      <c r="B1163">
        <f>IF(AND('Сб, вс без доп рабочих дней'!B1163=0,COUNTIFS('Доп выходной'!A:A,Календарь!A1163)=0),1,0)</f>
        <v>0</v>
      </c>
      <c r="C1163">
        <f t="shared" si="72"/>
        <v>2015</v>
      </c>
      <c r="D1163" t="str" cm="1">
        <f t="array" ref="D1163">_xlfn.SWITCH(E1163,
1,"I квартал",
2,"II квартал",
3,"III квартал",
4,"IV квартал")</f>
        <v>I квартал</v>
      </c>
      <c r="E1163">
        <f t="shared" si="73"/>
        <v>1</v>
      </c>
      <c r="F1163" t="str" cm="1">
        <f t="array" ref="F1163">_xlfn.SWITCH(G1163,
1,"Январь",
2,"Февраль",
3,"Март",
4,"Апрель",
5,"Май",
6,"Июнь",
7,"Июль",
8,"Август",
9,"Сентябрь",
10,"Октябрь",
11,"Ноябрь",
12,"Декабрь")</f>
        <v>Март</v>
      </c>
      <c r="G1163">
        <f t="shared" si="74"/>
        <v>3</v>
      </c>
      <c r="H1163">
        <f t="shared" si="75"/>
        <v>7</v>
      </c>
    </row>
    <row r="1164" spans="1:8" x14ac:dyDescent="0.25">
      <c r="A1164" s="1">
        <v>42071</v>
      </c>
      <c r="B1164">
        <f>IF(AND('Сб, вс без доп рабочих дней'!B1164=0,COUNTIFS('Доп выходной'!A:A,Календарь!A1164)=0),1,0)</f>
        <v>0</v>
      </c>
      <c r="C1164">
        <f t="shared" si="72"/>
        <v>2015</v>
      </c>
      <c r="D1164" t="str" cm="1">
        <f t="array" ref="D1164">_xlfn.SWITCH(E1164,
1,"I квартал",
2,"II квартал",
3,"III квартал",
4,"IV квартал")</f>
        <v>I квартал</v>
      </c>
      <c r="E1164">
        <f t="shared" si="73"/>
        <v>1</v>
      </c>
      <c r="F1164" t="str" cm="1">
        <f t="array" ref="F1164">_xlfn.SWITCH(G1164,
1,"Январь",
2,"Февраль",
3,"Март",
4,"Апрель",
5,"Май",
6,"Июнь",
7,"Июль",
8,"Август",
9,"Сентябрь",
10,"Октябрь",
11,"Ноябрь",
12,"Декабрь")</f>
        <v>Март</v>
      </c>
      <c r="G1164">
        <f t="shared" si="74"/>
        <v>3</v>
      </c>
      <c r="H1164">
        <f t="shared" si="75"/>
        <v>8</v>
      </c>
    </row>
    <row r="1165" spans="1:8" x14ac:dyDescent="0.25">
      <c r="A1165" s="1">
        <v>42072</v>
      </c>
      <c r="B1165">
        <f>IF(AND('Сб, вс без доп рабочих дней'!B1165=0,COUNTIFS('Доп выходной'!A:A,Календарь!A1165)=0),1,0)</f>
        <v>0</v>
      </c>
      <c r="C1165">
        <f t="shared" si="72"/>
        <v>2015</v>
      </c>
      <c r="D1165" t="str" cm="1">
        <f t="array" ref="D1165">_xlfn.SWITCH(E1165,
1,"I квартал",
2,"II квартал",
3,"III квартал",
4,"IV квартал")</f>
        <v>I квартал</v>
      </c>
      <c r="E1165">
        <f t="shared" si="73"/>
        <v>1</v>
      </c>
      <c r="F1165" t="str" cm="1">
        <f t="array" ref="F1165">_xlfn.SWITCH(G1165,
1,"Январь",
2,"Февраль",
3,"Март",
4,"Апрель",
5,"Май",
6,"Июнь",
7,"Июль",
8,"Август",
9,"Сентябрь",
10,"Октябрь",
11,"Ноябрь",
12,"Декабрь")</f>
        <v>Март</v>
      </c>
      <c r="G1165">
        <f t="shared" si="74"/>
        <v>3</v>
      </c>
      <c r="H1165">
        <f t="shared" si="75"/>
        <v>9</v>
      </c>
    </row>
    <row r="1166" spans="1:8" x14ac:dyDescent="0.25">
      <c r="A1166" s="1">
        <v>42073</v>
      </c>
      <c r="B1166">
        <f>IF(AND('Сб, вс без доп рабочих дней'!B1166=0,COUNTIFS('Доп выходной'!A:A,Календарь!A1166)=0),1,0)</f>
        <v>1</v>
      </c>
      <c r="C1166">
        <f t="shared" si="72"/>
        <v>2015</v>
      </c>
      <c r="D1166" t="str" cm="1">
        <f t="array" ref="D1166">_xlfn.SWITCH(E1166,
1,"I квартал",
2,"II квартал",
3,"III квартал",
4,"IV квартал")</f>
        <v>I квартал</v>
      </c>
      <c r="E1166">
        <f t="shared" si="73"/>
        <v>1</v>
      </c>
      <c r="F1166" t="str" cm="1">
        <f t="array" ref="F1166">_xlfn.SWITCH(G1166,
1,"Январь",
2,"Февраль",
3,"Март",
4,"Апрель",
5,"Май",
6,"Июнь",
7,"Июль",
8,"Август",
9,"Сентябрь",
10,"Октябрь",
11,"Ноябрь",
12,"Декабрь")</f>
        <v>Март</v>
      </c>
      <c r="G1166">
        <f t="shared" si="74"/>
        <v>3</v>
      </c>
      <c r="H1166">
        <f t="shared" si="75"/>
        <v>10</v>
      </c>
    </row>
    <row r="1167" spans="1:8" x14ac:dyDescent="0.25">
      <c r="A1167" s="1">
        <v>42074</v>
      </c>
      <c r="B1167">
        <f>IF(AND('Сб, вс без доп рабочих дней'!B1167=0,COUNTIFS('Доп выходной'!A:A,Календарь!A1167)=0),1,0)</f>
        <v>1</v>
      </c>
      <c r="C1167">
        <f t="shared" si="72"/>
        <v>2015</v>
      </c>
      <c r="D1167" t="str" cm="1">
        <f t="array" ref="D1167">_xlfn.SWITCH(E1167,
1,"I квартал",
2,"II квартал",
3,"III квартал",
4,"IV квартал")</f>
        <v>I квартал</v>
      </c>
      <c r="E1167">
        <f t="shared" si="73"/>
        <v>1</v>
      </c>
      <c r="F1167" t="str" cm="1">
        <f t="array" ref="F1167">_xlfn.SWITCH(G1167,
1,"Январь",
2,"Февраль",
3,"Март",
4,"Апрель",
5,"Май",
6,"Июнь",
7,"Июль",
8,"Август",
9,"Сентябрь",
10,"Октябрь",
11,"Ноябрь",
12,"Декабрь")</f>
        <v>Март</v>
      </c>
      <c r="G1167">
        <f t="shared" si="74"/>
        <v>3</v>
      </c>
      <c r="H1167">
        <f t="shared" si="75"/>
        <v>11</v>
      </c>
    </row>
    <row r="1168" spans="1:8" x14ac:dyDescent="0.25">
      <c r="A1168" s="1">
        <v>42075</v>
      </c>
      <c r="B1168">
        <f>IF(AND('Сб, вс без доп рабочих дней'!B1168=0,COUNTIFS('Доп выходной'!A:A,Календарь!A1168)=0),1,0)</f>
        <v>1</v>
      </c>
      <c r="C1168">
        <f t="shared" si="72"/>
        <v>2015</v>
      </c>
      <c r="D1168" t="str" cm="1">
        <f t="array" ref="D1168">_xlfn.SWITCH(E1168,
1,"I квартал",
2,"II квартал",
3,"III квартал",
4,"IV квартал")</f>
        <v>I квартал</v>
      </c>
      <c r="E1168">
        <f t="shared" si="73"/>
        <v>1</v>
      </c>
      <c r="F1168" t="str" cm="1">
        <f t="array" ref="F1168">_xlfn.SWITCH(G1168,
1,"Январь",
2,"Февраль",
3,"Март",
4,"Апрель",
5,"Май",
6,"Июнь",
7,"Июль",
8,"Август",
9,"Сентябрь",
10,"Октябрь",
11,"Ноябрь",
12,"Декабрь")</f>
        <v>Март</v>
      </c>
      <c r="G1168">
        <f t="shared" si="74"/>
        <v>3</v>
      </c>
      <c r="H1168">
        <f t="shared" si="75"/>
        <v>12</v>
      </c>
    </row>
    <row r="1169" spans="1:8" x14ac:dyDescent="0.25">
      <c r="A1169" s="1">
        <v>42076</v>
      </c>
      <c r="B1169">
        <f>IF(AND('Сб, вс без доп рабочих дней'!B1169=0,COUNTIFS('Доп выходной'!A:A,Календарь!A1169)=0),1,0)</f>
        <v>1</v>
      </c>
      <c r="C1169">
        <f t="shared" si="72"/>
        <v>2015</v>
      </c>
      <c r="D1169" t="str" cm="1">
        <f t="array" ref="D1169">_xlfn.SWITCH(E1169,
1,"I квартал",
2,"II квартал",
3,"III квартал",
4,"IV квартал")</f>
        <v>I квартал</v>
      </c>
      <c r="E1169">
        <f t="shared" si="73"/>
        <v>1</v>
      </c>
      <c r="F1169" t="str" cm="1">
        <f t="array" ref="F1169">_xlfn.SWITCH(G1169,
1,"Январь",
2,"Февраль",
3,"Март",
4,"Апрель",
5,"Май",
6,"Июнь",
7,"Июль",
8,"Август",
9,"Сентябрь",
10,"Октябрь",
11,"Ноябрь",
12,"Декабрь")</f>
        <v>Март</v>
      </c>
      <c r="G1169">
        <f t="shared" si="74"/>
        <v>3</v>
      </c>
      <c r="H1169">
        <f t="shared" si="75"/>
        <v>13</v>
      </c>
    </row>
    <row r="1170" spans="1:8" x14ac:dyDescent="0.25">
      <c r="A1170" s="1">
        <v>42077</v>
      </c>
      <c r="B1170">
        <f>IF(AND('Сб, вс без доп рабочих дней'!B1170=0,COUNTIFS('Доп выходной'!A:A,Календарь!A1170)=0),1,0)</f>
        <v>0</v>
      </c>
      <c r="C1170">
        <f t="shared" si="72"/>
        <v>2015</v>
      </c>
      <c r="D1170" t="str" cm="1">
        <f t="array" ref="D1170">_xlfn.SWITCH(E1170,
1,"I квартал",
2,"II квартал",
3,"III квартал",
4,"IV квартал")</f>
        <v>I квартал</v>
      </c>
      <c r="E1170">
        <f t="shared" si="73"/>
        <v>1</v>
      </c>
      <c r="F1170" t="str" cm="1">
        <f t="array" ref="F1170">_xlfn.SWITCH(G1170,
1,"Январь",
2,"Февраль",
3,"Март",
4,"Апрель",
5,"Май",
6,"Июнь",
7,"Июль",
8,"Август",
9,"Сентябрь",
10,"Октябрь",
11,"Ноябрь",
12,"Декабрь")</f>
        <v>Март</v>
      </c>
      <c r="G1170">
        <f t="shared" si="74"/>
        <v>3</v>
      </c>
      <c r="H1170">
        <f t="shared" si="75"/>
        <v>14</v>
      </c>
    </row>
    <row r="1171" spans="1:8" x14ac:dyDescent="0.25">
      <c r="A1171" s="1">
        <v>42078</v>
      </c>
      <c r="B1171">
        <f>IF(AND('Сб, вс без доп рабочих дней'!B1171=0,COUNTIFS('Доп выходной'!A:A,Календарь!A1171)=0),1,0)</f>
        <v>0</v>
      </c>
      <c r="C1171">
        <f t="shared" si="72"/>
        <v>2015</v>
      </c>
      <c r="D1171" t="str" cm="1">
        <f t="array" ref="D1171">_xlfn.SWITCH(E1171,
1,"I квартал",
2,"II квартал",
3,"III квартал",
4,"IV квартал")</f>
        <v>I квартал</v>
      </c>
      <c r="E1171">
        <f t="shared" si="73"/>
        <v>1</v>
      </c>
      <c r="F1171" t="str" cm="1">
        <f t="array" ref="F1171">_xlfn.SWITCH(G1171,
1,"Январь",
2,"Февраль",
3,"Март",
4,"Апрель",
5,"Май",
6,"Июнь",
7,"Июль",
8,"Август",
9,"Сентябрь",
10,"Октябрь",
11,"Ноябрь",
12,"Декабрь")</f>
        <v>Март</v>
      </c>
      <c r="G1171">
        <f t="shared" si="74"/>
        <v>3</v>
      </c>
      <c r="H1171">
        <f t="shared" si="75"/>
        <v>15</v>
      </c>
    </row>
    <row r="1172" spans="1:8" x14ac:dyDescent="0.25">
      <c r="A1172" s="1">
        <v>42079</v>
      </c>
      <c r="B1172">
        <f>IF(AND('Сб, вс без доп рабочих дней'!B1172=0,COUNTIFS('Доп выходной'!A:A,Календарь!A1172)=0),1,0)</f>
        <v>1</v>
      </c>
      <c r="C1172">
        <f t="shared" si="72"/>
        <v>2015</v>
      </c>
      <c r="D1172" t="str" cm="1">
        <f t="array" ref="D1172">_xlfn.SWITCH(E1172,
1,"I квартал",
2,"II квартал",
3,"III квартал",
4,"IV квартал")</f>
        <v>I квартал</v>
      </c>
      <c r="E1172">
        <f t="shared" si="73"/>
        <v>1</v>
      </c>
      <c r="F1172" t="str" cm="1">
        <f t="array" ref="F1172">_xlfn.SWITCH(G1172,
1,"Январь",
2,"Февраль",
3,"Март",
4,"Апрель",
5,"Май",
6,"Июнь",
7,"Июль",
8,"Август",
9,"Сентябрь",
10,"Октябрь",
11,"Ноябрь",
12,"Декабрь")</f>
        <v>Март</v>
      </c>
      <c r="G1172">
        <f t="shared" si="74"/>
        <v>3</v>
      </c>
      <c r="H1172">
        <f t="shared" si="75"/>
        <v>16</v>
      </c>
    </row>
    <row r="1173" spans="1:8" x14ac:dyDescent="0.25">
      <c r="A1173" s="1">
        <v>42080</v>
      </c>
      <c r="B1173">
        <f>IF(AND('Сб, вс без доп рабочих дней'!B1173=0,COUNTIFS('Доп выходной'!A:A,Календарь!A1173)=0),1,0)</f>
        <v>1</v>
      </c>
      <c r="C1173">
        <f t="shared" si="72"/>
        <v>2015</v>
      </c>
      <c r="D1173" t="str" cm="1">
        <f t="array" ref="D1173">_xlfn.SWITCH(E1173,
1,"I квартал",
2,"II квартал",
3,"III квартал",
4,"IV квартал")</f>
        <v>I квартал</v>
      </c>
      <c r="E1173">
        <f t="shared" si="73"/>
        <v>1</v>
      </c>
      <c r="F1173" t="str" cm="1">
        <f t="array" ref="F1173">_xlfn.SWITCH(G1173,
1,"Январь",
2,"Февраль",
3,"Март",
4,"Апрель",
5,"Май",
6,"Июнь",
7,"Июль",
8,"Август",
9,"Сентябрь",
10,"Октябрь",
11,"Ноябрь",
12,"Декабрь")</f>
        <v>Март</v>
      </c>
      <c r="G1173">
        <f t="shared" si="74"/>
        <v>3</v>
      </c>
      <c r="H1173">
        <f t="shared" si="75"/>
        <v>17</v>
      </c>
    </row>
    <row r="1174" spans="1:8" x14ac:dyDescent="0.25">
      <c r="A1174" s="1">
        <v>42081</v>
      </c>
      <c r="B1174">
        <f>IF(AND('Сб, вс без доп рабочих дней'!B1174=0,COUNTIFS('Доп выходной'!A:A,Календарь!A1174)=0),1,0)</f>
        <v>1</v>
      </c>
      <c r="C1174">
        <f t="shared" si="72"/>
        <v>2015</v>
      </c>
      <c r="D1174" t="str" cm="1">
        <f t="array" ref="D1174">_xlfn.SWITCH(E1174,
1,"I квартал",
2,"II квартал",
3,"III квартал",
4,"IV квартал")</f>
        <v>I квартал</v>
      </c>
      <c r="E1174">
        <f t="shared" si="73"/>
        <v>1</v>
      </c>
      <c r="F1174" t="str" cm="1">
        <f t="array" ref="F1174">_xlfn.SWITCH(G1174,
1,"Январь",
2,"Февраль",
3,"Март",
4,"Апрель",
5,"Май",
6,"Июнь",
7,"Июль",
8,"Август",
9,"Сентябрь",
10,"Октябрь",
11,"Ноябрь",
12,"Декабрь")</f>
        <v>Март</v>
      </c>
      <c r="G1174">
        <f t="shared" si="74"/>
        <v>3</v>
      </c>
      <c r="H1174">
        <f t="shared" si="75"/>
        <v>18</v>
      </c>
    </row>
    <row r="1175" spans="1:8" x14ac:dyDescent="0.25">
      <c r="A1175" s="1">
        <v>42082</v>
      </c>
      <c r="B1175">
        <f>IF(AND('Сб, вс без доп рабочих дней'!B1175=0,COUNTIFS('Доп выходной'!A:A,Календарь!A1175)=0),1,0)</f>
        <v>1</v>
      </c>
      <c r="C1175">
        <f t="shared" si="72"/>
        <v>2015</v>
      </c>
      <c r="D1175" t="str" cm="1">
        <f t="array" ref="D1175">_xlfn.SWITCH(E1175,
1,"I квартал",
2,"II квартал",
3,"III квартал",
4,"IV квартал")</f>
        <v>I квартал</v>
      </c>
      <c r="E1175">
        <f t="shared" si="73"/>
        <v>1</v>
      </c>
      <c r="F1175" t="str" cm="1">
        <f t="array" ref="F1175">_xlfn.SWITCH(G1175,
1,"Январь",
2,"Февраль",
3,"Март",
4,"Апрель",
5,"Май",
6,"Июнь",
7,"Июль",
8,"Август",
9,"Сентябрь",
10,"Октябрь",
11,"Ноябрь",
12,"Декабрь")</f>
        <v>Март</v>
      </c>
      <c r="G1175">
        <f t="shared" si="74"/>
        <v>3</v>
      </c>
      <c r="H1175">
        <f t="shared" si="75"/>
        <v>19</v>
      </c>
    </row>
    <row r="1176" spans="1:8" x14ac:dyDescent="0.25">
      <c r="A1176" s="1">
        <v>42083</v>
      </c>
      <c r="B1176">
        <f>IF(AND('Сб, вс без доп рабочих дней'!B1176=0,COUNTIFS('Доп выходной'!A:A,Календарь!A1176)=0),1,0)</f>
        <v>1</v>
      </c>
      <c r="C1176">
        <f t="shared" si="72"/>
        <v>2015</v>
      </c>
      <c r="D1176" t="str" cm="1">
        <f t="array" ref="D1176">_xlfn.SWITCH(E1176,
1,"I квартал",
2,"II квартал",
3,"III квартал",
4,"IV квартал")</f>
        <v>I квартал</v>
      </c>
      <c r="E1176">
        <f t="shared" si="73"/>
        <v>1</v>
      </c>
      <c r="F1176" t="str" cm="1">
        <f t="array" ref="F1176">_xlfn.SWITCH(G1176,
1,"Январь",
2,"Февраль",
3,"Март",
4,"Апрель",
5,"Май",
6,"Июнь",
7,"Июль",
8,"Август",
9,"Сентябрь",
10,"Октябрь",
11,"Ноябрь",
12,"Декабрь")</f>
        <v>Март</v>
      </c>
      <c r="G1176">
        <f t="shared" si="74"/>
        <v>3</v>
      </c>
      <c r="H1176">
        <f t="shared" si="75"/>
        <v>20</v>
      </c>
    </row>
    <row r="1177" spans="1:8" x14ac:dyDescent="0.25">
      <c r="A1177" s="1">
        <v>42084</v>
      </c>
      <c r="B1177">
        <f>IF(AND('Сб, вс без доп рабочих дней'!B1177=0,COUNTIFS('Доп выходной'!A:A,Календарь!A1177)=0),1,0)</f>
        <v>0</v>
      </c>
      <c r="C1177">
        <f t="shared" si="72"/>
        <v>2015</v>
      </c>
      <c r="D1177" t="str" cm="1">
        <f t="array" ref="D1177">_xlfn.SWITCH(E1177,
1,"I квартал",
2,"II квартал",
3,"III квартал",
4,"IV квартал")</f>
        <v>I квартал</v>
      </c>
      <c r="E1177">
        <f t="shared" si="73"/>
        <v>1</v>
      </c>
      <c r="F1177" t="str" cm="1">
        <f t="array" ref="F1177">_xlfn.SWITCH(G1177,
1,"Январь",
2,"Февраль",
3,"Март",
4,"Апрель",
5,"Май",
6,"Июнь",
7,"Июль",
8,"Август",
9,"Сентябрь",
10,"Октябрь",
11,"Ноябрь",
12,"Декабрь")</f>
        <v>Март</v>
      </c>
      <c r="G1177">
        <f t="shared" si="74"/>
        <v>3</v>
      </c>
      <c r="H1177">
        <f t="shared" si="75"/>
        <v>21</v>
      </c>
    </row>
    <row r="1178" spans="1:8" x14ac:dyDescent="0.25">
      <c r="A1178" s="1">
        <v>42085</v>
      </c>
      <c r="B1178">
        <f>IF(AND('Сб, вс без доп рабочих дней'!B1178=0,COUNTIFS('Доп выходной'!A:A,Календарь!A1178)=0),1,0)</f>
        <v>0</v>
      </c>
      <c r="C1178">
        <f t="shared" si="72"/>
        <v>2015</v>
      </c>
      <c r="D1178" t="str" cm="1">
        <f t="array" ref="D1178">_xlfn.SWITCH(E1178,
1,"I квартал",
2,"II квартал",
3,"III квартал",
4,"IV квартал")</f>
        <v>I квартал</v>
      </c>
      <c r="E1178">
        <f t="shared" si="73"/>
        <v>1</v>
      </c>
      <c r="F1178" t="str" cm="1">
        <f t="array" ref="F1178">_xlfn.SWITCH(G1178,
1,"Январь",
2,"Февраль",
3,"Март",
4,"Апрель",
5,"Май",
6,"Июнь",
7,"Июль",
8,"Август",
9,"Сентябрь",
10,"Октябрь",
11,"Ноябрь",
12,"Декабрь")</f>
        <v>Март</v>
      </c>
      <c r="G1178">
        <f t="shared" si="74"/>
        <v>3</v>
      </c>
      <c r="H1178">
        <f t="shared" si="75"/>
        <v>22</v>
      </c>
    </row>
    <row r="1179" spans="1:8" x14ac:dyDescent="0.25">
      <c r="A1179" s="1">
        <v>42086</v>
      </c>
      <c r="B1179">
        <f>IF(AND('Сб, вс без доп рабочих дней'!B1179=0,COUNTIFS('Доп выходной'!A:A,Календарь!A1179)=0),1,0)</f>
        <v>1</v>
      </c>
      <c r="C1179">
        <f t="shared" si="72"/>
        <v>2015</v>
      </c>
      <c r="D1179" t="str" cm="1">
        <f t="array" ref="D1179">_xlfn.SWITCH(E1179,
1,"I квартал",
2,"II квартал",
3,"III квартал",
4,"IV квартал")</f>
        <v>I квартал</v>
      </c>
      <c r="E1179">
        <f t="shared" si="73"/>
        <v>1</v>
      </c>
      <c r="F1179" t="str" cm="1">
        <f t="array" ref="F1179">_xlfn.SWITCH(G1179,
1,"Январь",
2,"Февраль",
3,"Март",
4,"Апрель",
5,"Май",
6,"Июнь",
7,"Июль",
8,"Август",
9,"Сентябрь",
10,"Октябрь",
11,"Ноябрь",
12,"Декабрь")</f>
        <v>Март</v>
      </c>
      <c r="G1179">
        <f t="shared" si="74"/>
        <v>3</v>
      </c>
      <c r="H1179">
        <f t="shared" si="75"/>
        <v>23</v>
      </c>
    </row>
    <row r="1180" spans="1:8" x14ac:dyDescent="0.25">
      <c r="A1180" s="1">
        <v>42087</v>
      </c>
      <c r="B1180">
        <f>IF(AND('Сб, вс без доп рабочих дней'!B1180=0,COUNTIFS('Доп выходной'!A:A,Календарь!A1180)=0),1,0)</f>
        <v>1</v>
      </c>
      <c r="C1180">
        <f t="shared" si="72"/>
        <v>2015</v>
      </c>
      <c r="D1180" t="str" cm="1">
        <f t="array" ref="D1180">_xlfn.SWITCH(E1180,
1,"I квартал",
2,"II квартал",
3,"III квартал",
4,"IV квартал")</f>
        <v>I квартал</v>
      </c>
      <c r="E1180">
        <f t="shared" si="73"/>
        <v>1</v>
      </c>
      <c r="F1180" t="str" cm="1">
        <f t="array" ref="F1180">_xlfn.SWITCH(G1180,
1,"Январь",
2,"Февраль",
3,"Март",
4,"Апрель",
5,"Май",
6,"Июнь",
7,"Июль",
8,"Август",
9,"Сентябрь",
10,"Октябрь",
11,"Ноябрь",
12,"Декабрь")</f>
        <v>Март</v>
      </c>
      <c r="G1180">
        <f t="shared" si="74"/>
        <v>3</v>
      </c>
      <c r="H1180">
        <f t="shared" si="75"/>
        <v>24</v>
      </c>
    </row>
    <row r="1181" spans="1:8" x14ac:dyDescent="0.25">
      <c r="A1181" s="1">
        <v>42088</v>
      </c>
      <c r="B1181">
        <f>IF(AND('Сб, вс без доп рабочих дней'!B1181=0,COUNTIFS('Доп выходной'!A:A,Календарь!A1181)=0),1,0)</f>
        <v>1</v>
      </c>
      <c r="C1181">
        <f t="shared" si="72"/>
        <v>2015</v>
      </c>
      <c r="D1181" t="str" cm="1">
        <f t="array" ref="D1181">_xlfn.SWITCH(E1181,
1,"I квартал",
2,"II квартал",
3,"III квартал",
4,"IV квартал")</f>
        <v>I квартал</v>
      </c>
      <c r="E1181">
        <f t="shared" si="73"/>
        <v>1</v>
      </c>
      <c r="F1181" t="str" cm="1">
        <f t="array" ref="F1181">_xlfn.SWITCH(G1181,
1,"Январь",
2,"Февраль",
3,"Март",
4,"Апрель",
5,"Май",
6,"Июнь",
7,"Июль",
8,"Август",
9,"Сентябрь",
10,"Октябрь",
11,"Ноябрь",
12,"Декабрь")</f>
        <v>Март</v>
      </c>
      <c r="G1181">
        <f t="shared" si="74"/>
        <v>3</v>
      </c>
      <c r="H1181">
        <f t="shared" si="75"/>
        <v>25</v>
      </c>
    </row>
    <row r="1182" spans="1:8" x14ac:dyDescent="0.25">
      <c r="A1182" s="1">
        <v>42089</v>
      </c>
      <c r="B1182">
        <f>IF(AND('Сб, вс без доп рабочих дней'!B1182=0,COUNTIFS('Доп выходной'!A:A,Календарь!A1182)=0),1,0)</f>
        <v>1</v>
      </c>
      <c r="C1182">
        <f t="shared" si="72"/>
        <v>2015</v>
      </c>
      <c r="D1182" t="str" cm="1">
        <f t="array" ref="D1182">_xlfn.SWITCH(E1182,
1,"I квартал",
2,"II квартал",
3,"III квартал",
4,"IV квартал")</f>
        <v>I квартал</v>
      </c>
      <c r="E1182">
        <f t="shared" si="73"/>
        <v>1</v>
      </c>
      <c r="F1182" t="str" cm="1">
        <f t="array" ref="F1182">_xlfn.SWITCH(G1182,
1,"Январь",
2,"Февраль",
3,"Март",
4,"Апрель",
5,"Май",
6,"Июнь",
7,"Июль",
8,"Август",
9,"Сентябрь",
10,"Октябрь",
11,"Ноябрь",
12,"Декабрь")</f>
        <v>Март</v>
      </c>
      <c r="G1182">
        <f t="shared" si="74"/>
        <v>3</v>
      </c>
      <c r="H1182">
        <f t="shared" si="75"/>
        <v>26</v>
      </c>
    </row>
    <row r="1183" spans="1:8" x14ac:dyDescent="0.25">
      <c r="A1183" s="1">
        <v>42090</v>
      </c>
      <c r="B1183">
        <f>IF(AND('Сб, вс без доп рабочих дней'!B1183=0,COUNTIFS('Доп выходной'!A:A,Календарь!A1183)=0),1,0)</f>
        <v>1</v>
      </c>
      <c r="C1183">
        <f t="shared" si="72"/>
        <v>2015</v>
      </c>
      <c r="D1183" t="str" cm="1">
        <f t="array" ref="D1183">_xlfn.SWITCH(E1183,
1,"I квартал",
2,"II квартал",
3,"III квартал",
4,"IV квартал")</f>
        <v>I квартал</v>
      </c>
      <c r="E1183">
        <f t="shared" si="73"/>
        <v>1</v>
      </c>
      <c r="F1183" t="str" cm="1">
        <f t="array" ref="F1183">_xlfn.SWITCH(G1183,
1,"Январь",
2,"Февраль",
3,"Март",
4,"Апрель",
5,"Май",
6,"Июнь",
7,"Июль",
8,"Август",
9,"Сентябрь",
10,"Октябрь",
11,"Ноябрь",
12,"Декабрь")</f>
        <v>Март</v>
      </c>
      <c r="G1183">
        <f t="shared" si="74"/>
        <v>3</v>
      </c>
      <c r="H1183">
        <f t="shared" si="75"/>
        <v>27</v>
      </c>
    </row>
    <row r="1184" spans="1:8" x14ac:dyDescent="0.25">
      <c r="A1184" s="1">
        <v>42091</v>
      </c>
      <c r="B1184">
        <f>IF(AND('Сб, вс без доп рабочих дней'!B1184=0,COUNTIFS('Доп выходной'!A:A,Календарь!A1184)=0),1,0)</f>
        <v>0</v>
      </c>
      <c r="C1184">
        <f t="shared" si="72"/>
        <v>2015</v>
      </c>
      <c r="D1184" t="str" cm="1">
        <f t="array" ref="D1184">_xlfn.SWITCH(E1184,
1,"I квартал",
2,"II квартал",
3,"III квартал",
4,"IV квартал")</f>
        <v>I квартал</v>
      </c>
      <c r="E1184">
        <f t="shared" si="73"/>
        <v>1</v>
      </c>
      <c r="F1184" t="str" cm="1">
        <f t="array" ref="F1184">_xlfn.SWITCH(G1184,
1,"Январь",
2,"Февраль",
3,"Март",
4,"Апрель",
5,"Май",
6,"Июнь",
7,"Июль",
8,"Август",
9,"Сентябрь",
10,"Октябрь",
11,"Ноябрь",
12,"Декабрь")</f>
        <v>Март</v>
      </c>
      <c r="G1184">
        <f t="shared" si="74"/>
        <v>3</v>
      </c>
      <c r="H1184">
        <f t="shared" si="75"/>
        <v>28</v>
      </c>
    </row>
    <row r="1185" spans="1:8" x14ac:dyDescent="0.25">
      <c r="A1185" s="1">
        <v>42092</v>
      </c>
      <c r="B1185">
        <f>IF(AND('Сб, вс без доп рабочих дней'!B1185=0,COUNTIFS('Доп выходной'!A:A,Календарь!A1185)=0),1,0)</f>
        <v>0</v>
      </c>
      <c r="C1185">
        <f t="shared" si="72"/>
        <v>2015</v>
      </c>
      <c r="D1185" t="str" cm="1">
        <f t="array" ref="D1185">_xlfn.SWITCH(E1185,
1,"I квартал",
2,"II квартал",
3,"III квартал",
4,"IV квартал")</f>
        <v>I квартал</v>
      </c>
      <c r="E1185">
        <f t="shared" si="73"/>
        <v>1</v>
      </c>
      <c r="F1185" t="str" cm="1">
        <f t="array" ref="F1185">_xlfn.SWITCH(G1185,
1,"Январь",
2,"Февраль",
3,"Март",
4,"Апрель",
5,"Май",
6,"Июнь",
7,"Июль",
8,"Август",
9,"Сентябрь",
10,"Октябрь",
11,"Ноябрь",
12,"Декабрь")</f>
        <v>Март</v>
      </c>
      <c r="G1185">
        <f t="shared" si="74"/>
        <v>3</v>
      </c>
      <c r="H1185">
        <f t="shared" si="75"/>
        <v>29</v>
      </c>
    </row>
    <row r="1186" spans="1:8" x14ac:dyDescent="0.25">
      <c r="A1186" s="1">
        <v>42093</v>
      </c>
      <c r="B1186">
        <f>IF(AND('Сб, вс без доп рабочих дней'!B1186=0,COUNTIFS('Доп выходной'!A:A,Календарь!A1186)=0),1,0)</f>
        <v>1</v>
      </c>
      <c r="C1186">
        <f t="shared" si="72"/>
        <v>2015</v>
      </c>
      <c r="D1186" t="str" cm="1">
        <f t="array" ref="D1186">_xlfn.SWITCH(E1186,
1,"I квартал",
2,"II квартал",
3,"III квартал",
4,"IV квартал")</f>
        <v>I квартал</v>
      </c>
      <c r="E1186">
        <f t="shared" si="73"/>
        <v>1</v>
      </c>
      <c r="F1186" t="str" cm="1">
        <f t="array" ref="F1186">_xlfn.SWITCH(G1186,
1,"Январь",
2,"Февраль",
3,"Март",
4,"Апрель",
5,"Май",
6,"Июнь",
7,"Июль",
8,"Август",
9,"Сентябрь",
10,"Октябрь",
11,"Ноябрь",
12,"Декабрь")</f>
        <v>Март</v>
      </c>
      <c r="G1186">
        <f t="shared" si="74"/>
        <v>3</v>
      </c>
      <c r="H1186">
        <f t="shared" si="75"/>
        <v>30</v>
      </c>
    </row>
    <row r="1187" spans="1:8" x14ac:dyDescent="0.25">
      <c r="A1187" s="1">
        <v>42094</v>
      </c>
      <c r="B1187">
        <f>IF(AND('Сб, вс без доп рабочих дней'!B1187=0,COUNTIFS('Доп выходной'!A:A,Календарь!A1187)=0),1,0)</f>
        <v>1</v>
      </c>
      <c r="C1187">
        <f t="shared" si="72"/>
        <v>2015</v>
      </c>
      <c r="D1187" t="str" cm="1">
        <f t="array" ref="D1187">_xlfn.SWITCH(E1187,
1,"I квартал",
2,"II квартал",
3,"III квартал",
4,"IV квартал")</f>
        <v>I квартал</v>
      </c>
      <c r="E1187">
        <f t="shared" si="73"/>
        <v>1</v>
      </c>
      <c r="F1187" t="str" cm="1">
        <f t="array" ref="F1187">_xlfn.SWITCH(G1187,
1,"Январь",
2,"Февраль",
3,"Март",
4,"Апрель",
5,"Май",
6,"Июнь",
7,"Июль",
8,"Август",
9,"Сентябрь",
10,"Октябрь",
11,"Ноябрь",
12,"Декабрь")</f>
        <v>Март</v>
      </c>
      <c r="G1187">
        <f t="shared" si="74"/>
        <v>3</v>
      </c>
      <c r="H1187">
        <f t="shared" si="75"/>
        <v>31</v>
      </c>
    </row>
    <row r="1188" spans="1:8" x14ac:dyDescent="0.25">
      <c r="A1188" s="1">
        <v>42095</v>
      </c>
      <c r="B1188">
        <f>IF(AND('Сб, вс без доп рабочих дней'!B1188=0,COUNTIFS('Доп выходной'!A:A,Календарь!A1188)=0),1,0)</f>
        <v>1</v>
      </c>
      <c r="C1188">
        <f t="shared" si="72"/>
        <v>2015</v>
      </c>
      <c r="D1188" t="str" cm="1">
        <f t="array" ref="D1188">_xlfn.SWITCH(E1188,
1,"I квартал",
2,"II квартал",
3,"III квартал",
4,"IV квартал")</f>
        <v>II квартал</v>
      </c>
      <c r="E1188">
        <f t="shared" si="73"/>
        <v>2</v>
      </c>
      <c r="F1188" t="str" cm="1">
        <f t="array" ref="F1188">_xlfn.SWITCH(G1188,
1,"Январь",
2,"Февраль",
3,"Март",
4,"Апрель",
5,"Май",
6,"Июнь",
7,"Июль",
8,"Август",
9,"Сентябрь",
10,"Октябрь",
11,"Ноябрь",
12,"Декабрь")</f>
        <v>Апрель</v>
      </c>
      <c r="G1188">
        <f t="shared" si="74"/>
        <v>4</v>
      </c>
      <c r="H1188">
        <f t="shared" si="75"/>
        <v>1</v>
      </c>
    </row>
    <row r="1189" spans="1:8" x14ac:dyDescent="0.25">
      <c r="A1189" s="1">
        <v>42096</v>
      </c>
      <c r="B1189">
        <f>IF(AND('Сб, вс без доп рабочих дней'!B1189=0,COUNTIFS('Доп выходной'!A:A,Календарь!A1189)=0),1,0)</f>
        <v>1</v>
      </c>
      <c r="C1189">
        <f t="shared" si="72"/>
        <v>2015</v>
      </c>
      <c r="D1189" t="str" cm="1">
        <f t="array" ref="D1189">_xlfn.SWITCH(E1189,
1,"I квартал",
2,"II квартал",
3,"III квартал",
4,"IV квартал")</f>
        <v>II квартал</v>
      </c>
      <c r="E1189">
        <f t="shared" si="73"/>
        <v>2</v>
      </c>
      <c r="F1189" t="str" cm="1">
        <f t="array" ref="F1189">_xlfn.SWITCH(G1189,
1,"Январь",
2,"Февраль",
3,"Март",
4,"Апрель",
5,"Май",
6,"Июнь",
7,"Июль",
8,"Август",
9,"Сентябрь",
10,"Октябрь",
11,"Ноябрь",
12,"Декабрь")</f>
        <v>Апрель</v>
      </c>
      <c r="G1189">
        <f t="shared" si="74"/>
        <v>4</v>
      </c>
      <c r="H1189">
        <f t="shared" si="75"/>
        <v>2</v>
      </c>
    </row>
    <row r="1190" spans="1:8" x14ac:dyDescent="0.25">
      <c r="A1190" s="1">
        <v>42097</v>
      </c>
      <c r="B1190">
        <f>IF(AND('Сб, вс без доп рабочих дней'!B1190=0,COUNTIFS('Доп выходной'!A:A,Календарь!A1190)=0),1,0)</f>
        <v>1</v>
      </c>
      <c r="C1190">
        <f t="shared" si="72"/>
        <v>2015</v>
      </c>
      <c r="D1190" t="str" cm="1">
        <f t="array" ref="D1190">_xlfn.SWITCH(E1190,
1,"I квартал",
2,"II квартал",
3,"III квартал",
4,"IV квартал")</f>
        <v>II квартал</v>
      </c>
      <c r="E1190">
        <f t="shared" si="73"/>
        <v>2</v>
      </c>
      <c r="F1190" t="str" cm="1">
        <f t="array" ref="F1190">_xlfn.SWITCH(G1190,
1,"Январь",
2,"Февраль",
3,"Март",
4,"Апрель",
5,"Май",
6,"Июнь",
7,"Июль",
8,"Август",
9,"Сентябрь",
10,"Октябрь",
11,"Ноябрь",
12,"Декабрь")</f>
        <v>Апрель</v>
      </c>
      <c r="G1190">
        <f t="shared" si="74"/>
        <v>4</v>
      </c>
      <c r="H1190">
        <f t="shared" si="75"/>
        <v>3</v>
      </c>
    </row>
    <row r="1191" spans="1:8" x14ac:dyDescent="0.25">
      <c r="A1191" s="1">
        <v>42098</v>
      </c>
      <c r="B1191">
        <f>IF(AND('Сб, вс без доп рабочих дней'!B1191=0,COUNTIFS('Доп выходной'!A:A,Календарь!A1191)=0),1,0)</f>
        <v>0</v>
      </c>
      <c r="C1191">
        <f t="shared" si="72"/>
        <v>2015</v>
      </c>
      <c r="D1191" t="str" cm="1">
        <f t="array" ref="D1191">_xlfn.SWITCH(E1191,
1,"I квартал",
2,"II квартал",
3,"III квартал",
4,"IV квартал")</f>
        <v>II квартал</v>
      </c>
      <c r="E1191">
        <f t="shared" si="73"/>
        <v>2</v>
      </c>
      <c r="F1191" t="str" cm="1">
        <f t="array" ref="F1191">_xlfn.SWITCH(G1191,
1,"Январь",
2,"Февраль",
3,"Март",
4,"Апрель",
5,"Май",
6,"Июнь",
7,"Июль",
8,"Август",
9,"Сентябрь",
10,"Октябрь",
11,"Ноябрь",
12,"Декабрь")</f>
        <v>Апрель</v>
      </c>
      <c r="G1191">
        <f t="shared" si="74"/>
        <v>4</v>
      </c>
      <c r="H1191">
        <f t="shared" si="75"/>
        <v>4</v>
      </c>
    </row>
    <row r="1192" spans="1:8" x14ac:dyDescent="0.25">
      <c r="A1192" s="1">
        <v>42099</v>
      </c>
      <c r="B1192">
        <f>IF(AND('Сб, вс без доп рабочих дней'!B1192=0,COUNTIFS('Доп выходной'!A:A,Календарь!A1192)=0),1,0)</f>
        <v>0</v>
      </c>
      <c r="C1192">
        <f t="shared" si="72"/>
        <v>2015</v>
      </c>
      <c r="D1192" t="str" cm="1">
        <f t="array" ref="D1192">_xlfn.SWITCH(E1192,
1,"I квартал",
2,"II квартал",
3,"III квартал",
4,"IV квартал")</f>
        <v>II квартал</v>
      </c>
      <c r="E1192">
        <f t="shared" si="73"/>
        <v>2</v>
      </c>
      <c r="F1192" t="str" cm="1">
        <f t="array" ref="F1192">_xlfn.SWITCH(G1192,
1,"Январь",
2,"Февраль",
3,"Март",
4,"Апрель",
5,"Май",
6,"Июнь",
7,"Июль",
8,"Август",
9,"Сентябрь",
10,"Октябрь",
11,"Ноябрь",
12,"Декабрь")</f>
        <v>Апрель</v>
      </c>
      <c r="G1192">
        <f t="shared" si="74"/>
        <v>4</v>
      </c>
      <c r="H1192">
        <f t="shared" si="75"/>
        <v>5</v>
      </c>
    </row>
    <row r="1193" spans="1:8" x14ac:dyDescent="0.25">
      <c r="A1193" s="1">
        <v>42100</v>
      </c>
      <c r="B1193">
        <f>IF(AND('Сб, вс без доп рабочих дней'!B1193=0,COUNTIFS('Доп выходной'!A:A,Календарь!A1193)=0),1,0)</f>
        <v>1</v>
      </c>
      <c r="C1193">
        <f t="shared" si="72"/>
        <v>2015</v>
      </c>
      <c r="D1193" t="str" cm="1">
        <f t="array" ref="D1193">_xlfn.SWITCH(E1193,
1,"I квартал",
2,"II квартал",
3,"III квартал",
4,"IV квартал")</f>
        <v>II квартал</v>
      </c>
      <c r="E1193">
        <f t="shared" si="73"/>
        <v>2</v>
      </c>
      <c r="F1193" t="str" cm="1">
        <f t="array" ref="F1193">_xlfn.SWITCH(G1193,
1,"Январь",
2,"Февраль",
3,"Март",
4,"Апрель",
5,"Май",
6,"Июнь",
7,"Июль",
8,"Август",
9,"Сентябрь",
10,"Октябрь",
11,"Ноябрь",
12,"Декабрь")</f>
        <v>Апрель</v>
      </c>
      <c r="G1193">
        <f t="shared" si="74"/>
        <v>4</v>
      </c>
      <c r="H1193">
        <f t="shared" si="75"/>
        <v>6</v>
      </c>
    </row>
    <row r="1194" spans="1:8" x14ac:dyDescent="0.25">
      <c r="A1194" s="1">
        <v>42101</v>
      </c>
      <c r="B1194">
        <f>IF(AND('Сб, вс без доп рабочих дней'!B1194=0,COUNTIFS('Доп выходной'!A:A,Календарь!A1194)=0),1,0)</f>
        <v>1</v>
      </c>
      <c r="C1194">
        <f t="shared" si="72"/>
        <v>2015</v>
      </c>
      <c r="D1194" t="str" cm="1">
        <f t="array" ref="D1194">_xlfn.SWITCH(E1194,
1,"I квартал",
2,"II квартал",
3,"III квартал",
4,"IV квартал")</f>
        <v>II квартал</v>
      </c>
      <c r="E1194">
        <f t="shared" si="73"/>
        <v>2</v>
      </c>
      <c r="F1194" t="str" cm="1">
        <f t="array" ref="F1194">_xlfn.SWITCH(G1194,
1,"Январь",
2,"Февраль",
3,"Март",
4,"Апрель",
5,"Май",
6,"Июнь",
7,"Июль",
8,"Август",
9,"Сентябрь",
10,"Октябрь",
11,"Ноябрь",
12,"Декабрь")</f>
        <v>Апрель</v>
      </c>
      <c r="G1194">
        <f t="shared" si="74"/>
        <v>4</v>
      </c>
      <c r="H1194">
        <f t="shared" si="75"/>
        <v>7</v>
      </c>
    </row>
    <row r="1195" spans="1:8" x14ac:dyDescent="0.25">
      <c r="A1195" s="1">
        <v>42102</v>
      </c>
      <c r="B1195">
        <f>IF(AND('Сб, вс без доп рабочих дней'!B1195=0,COUNTIFS('Доп выходной'!A:A,Календарь!A1195)=0),1,0)</f>
        <v>1</v>
      </c>
      <c r="C1195">
        <f t="shared" si="72"/>
        <v>2015</v>
      </c>
      <c r="D1195" t="str" cm="1">
        <f t="array" ref="D1195">_xlfn.SWITCH(E1195,
1,"I квартал",
2,"II квартал",
3,"III квартал",
4,"IV квартал")</f>
        <v>II квартал</v>
      </c>
      <c r="E1195">
        <f t="shared" si="73"/>
        <v>2</v>
      </c>
      <c r="F1195" t="str" cm="1">
        <f t="array" ref="F1195">_xlfn.SWITCH(G1195,
1,"Январь",
2,"Февраль",
3,"Март",
4,"Апрель",
5,"Май",
6,"Июнь",
7,"Июль",
8,"Август",
9,"Сентябрь",
10,"Октябрь",
11,"Ноябрь",
12,"Декабрь")</f>
        <v>Апрель</v>
      </c>
      <c r="G1195">
        <f t="shared" si="74"/>
        <v>4</v>
      </c>
      <c r="H1195">
        <f t="shared" si="75"/>
        <v>8</v>
      </c>
    </row>
    <row r="1196" spans="1:8" x14ac:dyDescent="0.25">
      <c r="A1196" s="1">
        <v>42103</v>
      </c>
      <c r="B1196">
        <f>IF(AND('Сб, вс без доп рабочих дней'!B1196=0,COUNTIFS('Доп выходной'!A:A,Календарь!A1196)=0),1,0)</f>
        <v>1</v>
      </c>
      <c r="C1196">
        <f t="shared" si="72"/>
        <v>2015</v>
      </c>
      <c r="D1196" t="str" cm="1">
        <f t="array" ref="D1196">_xlfn.SWITCH(E1196,
1,"I квартал",
2,"II квартал",
3,"III квартал",
4,"IV квартал")</f>
        <v>II квартал</v>
      </c>
      <c r="E1196">
        <f t="shared" si="73"/>
        <v>2</v>
      </c>
      <c r="F1196" t="str" cm="1">
        <f t="array" ref="F1196">_xlfn.SWITCH(G1196,
1,"Январь",
2,"Февраль",
3,"Март",
4,"Апрель",
5,"Май",
6,"Июнь",
7,"Июль",
8,"Август",
9,"Сентябрь",
10,"Октябрь",
11,"Ноябрь",
12,"Декабрь")</f>
        <v>Апрель</v>
      </c>
      <c r="G1196">
        <f t="shared" si="74"/>
        <v>4</v>
      </c>
      <c r="H1196">
        <f t="shared" si="75"/>
        <v>9</v>
      </c>
    </row>
    <row r="1197" spans="1:8" x14ac:dyDescent="0.25">
      <c r="A1197" s="1">
        <v>42104</v>
      </c>
      <c r="B1197">
        <f>IF(AND('Сб, вс без доп рабочих дней'!B1197=0,COUNTIFS('Доп выходной'!A:A,Календарь!A1197)=0),1,0)</f>
        <v>1</v>
      </c>
      <c r="C1197">
        <f t="shared" si="72"/>
        <v>2015</v>
      </c>
      <c r="D1197" t="str" cm="1">
        <f t="array" ref="D1197">_xlfn.SWITCH(E1197,
1,"I квартал",
2,"II квартал",
3,"III квартал",
4,"IV квартал")</f>
        <v>II квартал</v>
      </c>
      <c r="E1197">
        <f t="shared" si="73"/>
        <v>2</v>
      </c>
      <c r="F1197" t="str" cm="1">
        <f t="array" ref="F1197">_xlfn.SWITCH(G1197,
1,"Январь",
2,"Февраль",
3,"Март",
4,"Апрель",
5,"Май",
6,"Июнь",
7,"Июль",
8,"Август",
9,"Сентябрь",
10,"Октябрь",
11,"Ноябрь",
12,"Декабрь")</f>
        <v>Апрель</v>
      </c>
      <c r="G1197">
        <f t="shared" si="74"/>
        <v>4</v>
      </c>
      <c r="H1197">
        <f t="shared" si="75"/>
        <v>10</v>
      </c>
    </row>
    <row r="1198" spans="1:8" x14ac:dyDescent="0.25">
      <c r="A1198" s="1">
        <v>42105</v>
      </c>
      <c r="B1198">
        <f>IF(AND('Сб, вс без доп рабочих дней'!B1198=0,COUNTIFS('Доп выходной'!A:A,Календарь!A1198)=0),1,0)</f>
        <v>0</v>
      </c>
      <c r="C1198">
        <f t="shared" si="72"/>
        <v>2015</v>
      </c>
      <c r="D1198" t="str" cm="1">
        <f t="array" ref="D1198">_xlfn.SWITCH(E1198,
1,"I квартал",
2,"II квартал",
3,"III квартал",
4,"IV квартал")</f>
        <v>II квартал</v>
      </c>
      <c r="E1198">
        <f t="shared" si="73"/>
        <v>2</v>
      </c>
      <c r="F1198" t="str" cm="1">
        <f t="array" ref="F1198">_xlfn.SWITCH(G1198,
1,"Январь",
2,"Февраль",
3,"Март",
4,"Апрель",
5,"Май",
6,"Июнь",
7,"Июль",
8,"Август",
9,"Сентябрь",
10,"Октябрь",
11,"Ноябрь",
12,"Декабрь")</f>
        <v>Апрель</v>
      </c>
      <c r="G1198">
        <f t="shared" si="74"/>
        <v>4</v>
      </c>
      <c r="H1198">
        <f t="shared" si="75"/>
        <v>11</v>
      </c>
    </row>
    <row r="1199" spans="1:8" x14ac:dyDescent="0.25">
      <c r="A1199" s="1">
        <v>42106</v>
      </c>
      <c r="B1199">
        <f>IF(AND('Сб, вс без доп рабочих дней'!B1199=0,COUNTIFS('Доп выходной'!A:A,Календарь!A1199)=0),1,0)</f>
        <v>0</v>
      </c>
      <c r="C1199">
        <f t="shared" si="72"/>
        <v>2015</v>
      </c>
      <c r="D1199" t="str" cm="1">
        <f t="array" ref="D1199">_xlfn.SWITCH(E1199,
1,"I квартал",
2,"II квартал",
3,"III квартал",
4,"IV квартал")</f>
        <v>II квартал</v>
      </c>
      <c r="E1199">
        <f t="shared" si="73"/>
        <v>2</v>
      </c>
      <c r="F1199" t="str" cm="1">
        <f t="array" ref="F1199">_xlfn.SWITCH(G1199,
1,"Январь",
2,"Февраль",
3,"Март",
4,"Апрель",
5,"Май",
6,"Июнь",
7,"Июль",
8,"Август",
9,"Сентябрь",
10,"Октябрь",
11,"Ноябрь",
12,"Декабрь")</f>
        <v>Апрель</v>
      </c>
      <c r="G1199">
        <f t="shared" si="74"/>
        <v>4</v>
      </c>
      <c r="H1199">
        <f t="shared" si="75"/>
        <v>12</v>
      </c>
    </row>
    <row r="1200" spans="1:8" x14ac:dyDescent="0.25">
      <c r="A1200" s="1">
        <v>42107</v>
      </c>
      <c r="B1200">
        <f>IF(AND('Сб, вс без доп рабочих дней'!B1200=0,COUNTIFS('Доп выходной'!A:A,Календарь!A1200)=0),1,0)</f>
        <v>1</v>
      </c>
      <c r="C1200">
        <f t="shared" si="72"/>
        <v>2015</v>
      </c>
      <c r="D1200" t="str" cm="1">
        <f t="array" ref="D1200">_xlfn.SWITCH(E1200,
1,"I квартал",
2,"II квартал",
3,"III квартал",
4,"IV квартал")</f>
        <v>II квартал</v>
      </c>
      <c r="E1200">
        <f t="shared" si="73"/>
        <v>2</v>
      </c>
      <c r="F1200" t="str" cm="1">
        <f t="array" ref="F1200">_xlfn.SWITCH(G1200,
1,"Январь",
2,"Февраль",
3,"Март",
4,"Апрель",
5,"Май",
6,"Июнь",
7,"Июль",
8,"Август",
9,"Сентябрь",
10,"Октябрь",
11,"Ноябрь",
12,"Декабрь")</f>
        <v>Апрель</v>
      </c>
      <c r="G1200">
        <f t="shared" si="74"/>
        <v>4</v>
      </c>
      <c r="H1200">
        <f t="shared" si="75"/>
        <v>13</v>
      </c>
    </row>
    <row r="1201" spans="1:8" x14ac:dyDescent="0.25">
      <c r="A1201" s="1">
        <v>42108</v>
      </c>
      <c r="B1201">
        <f>IF(AND('Сб, вс без доп рабочих дней'!B1201=0,COUNTIFS('Доп выходной'!A:A,Календарь!A1201)=0),1,0)</f>
        <v>1</v>
      </c>
      <c r="C1201">
        <f t="shared" si="72"/>
        <v>2015</v>
      </c>
      <c r="D1201" t="str" cm="1">
        <f t="array" ref="D1201">_xlfn.SWITCH(E1201,
1,"I квартал",
2,"II квартал",
3,"III квартал",
4,"IV квартал")</f>
        <v>II квартал</v>
      </c>
      <c r="E1201">
        <f t="shared" si="73"/>
        <v>2</v>
      </c>
      <c r="F1201" t="str" cm="1">
        <f t="array" ref="F1201">_xlfn.SWITCH(G1201,
1,"Январь",
2,"Февраль",
3,"Март",
4,"Апрель",
5,"Май",
6,"Июнь",
7,"Июль",
8,"Август",
9,"Сентябрь",
10,"Октябрь",
11,"Ноябрь",
12,"Декабрь")</f>
        <v>Апрель</v>
      </c>
      <c r="G1201">
        <f t="shared" si="74"/>
        <v>4</v>
      </c>
      <c r="H1201">
        <f t="shared" si="75"/>
        <v>14</v>
      </c>
    </row>
    <row r="1202" spans="1:8" x14ac:dyDescent="0.25">
      <c r="A1202" s="1">
        <v>42109</v>
      </c>
      <c r="B1202">
        <f>IF(AND('Сб, вс без доп рабочих дней'!B1202=0,COUNTIFS('Доп выходной'!A:A,Календарь!A1202)=0),1,0)</f>
        <v>1</v>
      </c>
      <c r="C1202">
        <f t="shared" si="72"/>
        <v>2015</v>
      </c>
      <c r="D1202" t="str" cm="1">
        <f t="array" ref="D1202">_xlfn.SWITCH(E1202,
1,"I квартал",
2,"II квартал",
3,"III квартал",
4,"IV квартал")</f>
        <v>II квартал</v>
      </c>
      <c r="E1202">
        <f t="shared" si="73"/>
        <v>2</v>
      </c>
      <c r="F1202" t="str" cm="1">
        <f t="array" ref="F1202">_xlfn.SWITCH(G1202,
1,"Январь",
2,"Февраль",
3,"Март",
4,"Апрель",
5,"Май",
6,"Июнь",
7,"Июль",
8,"Август",
9,"Сентябрь",
10,"Октябрь",
11,"Ноябрь",
12,"Декабрь")</f>
        <v>Апрель</v>
      </c>
      <c r="G1202">
        <f t="shared" si="74"/>
        <v>4</v>
      </c>
      <c r="H1202">
        <f t="shared" si="75"/>
        <v>15</v>
      </c>
    </row>
    <row r="1203" spans="1:8" x14ac:dyDescent="0.25">
      <c r="A1203" s="1">
        <v>42110</v>
      </c>
      <c r="B1203">
        <f>IF(AND('Сб, вс без доп рабочих дней'!B1203=0,COUNTIFS('Доп выходной'!A:A,Календарь!A1203)=0),1,0)</f>
        <v>1</v>
      </c>
      <c r="C1203">
        <f t="shared" si="72"/>
        <v>2015</v>
      </c>
      <c r="D1203" t="str" cm="1">
        <f t="array" ref="D1203">_xlfn.SWITCH(E1203,
1,"I квартал",
2,"II квартал",
3,"III квартал",
4,"IV квартал")</f>
        <v>II квартал</v>
      </c>
      <c r="E1203">
        <f t="shared" si="73"/>
        <v>2</v>
      </c>
      <c r="F1203" t="str" cm="1">
        <f t="array" ref="F1203">_xlfn.SWITCH(G1203,
1,"Январь",
2,"Февраль",
3,"Март",
4,"Апрель",
5,"Май",
6,"Июнь",
7,"Июль",
8,"Август",
9,"Сентябрь",
10,"Октябрь",
11,"Ноябрь",
12,"Декабрь")</f>
        <v>Апрель</v>
      </c>
      <c r="G1203">
        <f t="shared" si="74"/>
        <v>4</v>
      </c>
      <c r="H1203">
        <f t="shared" si="75"/>
        <v>16</v>
      </c>
    </row>
    <row r="1204" spans="1:8" x14ac:dyDescent="0.25">
      <c r="A1204" s="1">
        <v>42111</v>
      </c>
      <c r="B1204">
        <f>IF(AND('Сб, вс без доп рабочих дней'!B1204=0,COUNTIFS('Доп выходной'!A:A,Календарь!A1204)=0),1,0)</f>
        <v>1</v>
      </c>
      <c r="C1204">
        <f t="shared" si="72"/>
        <v>2015</v>
      </c>
      <c r="D1204" t="str" cm="1">
        <f t="array" ref="D1204">_xlfn.SWITCH(E1204,
1,"I квартал",
2,"II квартал",
3,"III квартал",
4,"IV квартал")</f>
        <v>II квартал</v>
      </c>
      <c r="E1204">
        <f t="shared" si="73"/>
        <v>2</v>
      </c>
      <c r="F1204" t="str" cm="1">
        <f t="array" ref="F1204">_xlfn.SWITCH(G1204,
1,"Январь",
2,"Февраль",
3,"Март",
4,"Апрель",
5,"Май",
6,"Июнь",
7,"Июль",
8,"Август",
9,"Сентябрь",
10,"Октябрь",
11,"Ноябрь",
12,"Декабрь")</f>
        <v>Апрель</v>
      </c>
      <c r="G1204">
        <f t="shared" si="74"/>
        <v>4</v>
      </c>
      <c r="H1204">
        <f t="shared" si="75"/>
        <v>17</v>
      </c>
    </row>
    <row r="1205" spans="1:8" x14ac:dyDescent="0.25">
      <c r="A1205" s="1">
        <v>42112</v>
      </c>
      <c r="B1205">
        <f>IF(AND('Сб, вс без доп рабочих дней'!B1205=0,COUNTIFS('Доп выходной'!A:A,Календарь!A1205)=0),1,0)</f>
        <v>0</v>
      </c>
      <c r="C1205">
        <f t="shared" si="72"/>
        <v>2015</v>
      </c>
      <c r="D1205" t="str" cm="1">
        <f t="array" ref="D1205">_xlfn.SWITCH(E1205,
1,"I квартал",
2,"II квартал",
3,"III квартал",
4,"IV квартал")</f>
        <v>II квартал</v>
      </c>
      <c r="E1205">
        <f t="shared" si="73"/>
        <v>2</v>
      </c>
      <c r="F1205" t="str" cm="1">
        <f t="array" ref="F1205">_xlfn.SWITCH(G1205,
1,"Январь",
2,"Февраль",
3,"Март",
4,"Апрель",
5,"Май",
6,"Июнь",
7,"Июль",
8,"Август",
9,"Сентябрь",
10,"Октябрь",
11,"Ноябрь",
12,"Декабрь")</f>
        <v>Апрель</v>
      </c>
      <c r="G1205">
        <f t="shared" si="74"/>
        <v>4</v>
      </c>
      <c r="H1205">
        <f t="shared" si="75"/>
        <v>18</v>
      </c>
    </row>
    <row r="1206" spans="1:8" x14ac:dyDescent="0.25">
      <c r="A1206" s="1">
        <v>42113</v>
      </c>
      <c r="B1206">
        <f>IF(AND('Сб, вс без доп рабочих дней'!B1206=0,COUNTIFS('Доп выходной'!A:A,Календарь!A1206)=0),1,0)</f>
        <v>0</v>
      </c>
      <c r="C1206">
        <f t="shared" si="72"/>
        <v>2015</v>
      </c>
      <c r="D1206" t="str" cm="1">
        <f t="array" ref="D1206">_xlfn.SWITCH(E1206,
1,"I квартал",
2,"II квартал",
3,"III квартал",
4,"IV квартал")</f>
        <v>II квартал</v>
      </c>
      <c r="E1206">
        <f t="shared" si="73"/>
        <v>2</v>
      </c>
      <c r="F1206" t="str" cm="1">
        <f t="array" ref="F1206">_xlfn.SWITCH(G1206,
1,"Январь",
2,"Февраль",
3,"Март",
4,"Апрель",
5,"Май",
6,"Июнь",
7,"Июль",
8,"Август",
9,"Сентябрь",
10,"Октябрь",
11,"Ноябрь",
12,"Декабрь")</f>
        <v>Апрель</v>
      </c>
      <c r="G1206">
        <f t="shared" si="74"/>
        <v>4</v>
      </c>
      <c r="H1206">
        <f t="shared" si="75"/>
        <v>19</v>
      </c>
    </row>
    <row r="1207" spans="1:8" x14ac:dyDescent="0.25">
      <c r="A1207" s="1">
        <v>42114</v>
      </c>
      <c r="B1207">
        <f>IF(AND('Сб, вс без доп рабочих дней'!B1207=0,COUNTIFS('Доп выходной'!A:A,Календарь!A1207)=0),1,0)</f>
        <v>1</v>
      </c>
      <c r="C1207">
        <f t="shared" si="72"/>
        <v>2015</v>
      </c>
      <c r="D1207" t="str" cm="1">
        <f t="array" ref="D1207">_xlfn.SWITCH(E1207,
1,"I квартал",
2,"II квартал",
3,"III квартал",
4,"IV квартал")</f>
        <v>II квартал</v>
      </c>
      <c r="E1207">
        <f t="shared" si="73"/>
        <v>2</v>
      </c>
      <c r="F1207" t="str" cm="1">
        <f t="array" ref="F1207">_xlfn.SWITCH(G1207,
1,"Январь",
2,"Февраль",
3,"Март",
4,"Апрель",
5,"Май",
6,"Июнь",
7,"Июль",
8,"Август",
9,"Сентябрь",
10,"Октябрь",
11,"Ноябрь",
12,"Декабрь")</f>
        <v>Апрель</v>
      </c>
      <c r="G1207">
        <f t="shared" si="74"/>
        <v>4</v>
      </c>
      <c r="H1207">
        <f t="shared" si="75"/>
        <v>20</v>
      </c>
    </row>
    <row r="1208" spans="1:8" x14ac:dyDescent="0.25">
      <c r="A1208" s="1">
        <v>42115</v>
      </c>
      <c r="B1208">
        <f>IF(AND('Сб, вс без доп рабочих дней'!B1208=0,COUNTIFS('Доп выходной'!A:A,Календарь!A1208)=0),1,0)</f>
        <v>1</v>
      </c>
      <c r="C1208">
        <f t="shared" si="72"/>
        <v>2015</v>
      </c>
      <c r="D1208" t="str" cm="1">
        <f t="array" ref="D1208">_xlfn.SWITCH(E1208,
1,"I квартал",
2,"II квартал",
3,"III квартал",
4,"IV квартал")</f>
        <v>II квартал</v>
      </c>
      <c r="E1208">
        <f t="shared" si="73"/>
        <v>2</v>
      </c>
      <c r="F1208" t="str" cm="1">
        <f t="array" ref="F1208">_xlfn.SWITCH(G1208,
1,"Январь",
2,"Февраль",
3,"Март",
4,"Апрель",
5,"Май",
6,"Июнь",
7,"Июль",
8,"Август",
9,"Сентябрь",
10,"Октябрь",
11,"Ноябрь",
12,"Декабрь")</f>
        <v>Апрель</v>
      </c>
      <c r="G1208">
        <f t="shared" si="74"/>
        <v>4</v>
      </c>
      <c r="H1208">
        <f t="shared" si="75"/>
        <v>21</v>
      </c>
    </row>
    <row r="1209" spans="1:8" x14ac:dyDescent="0.25">
      <c r="A1209" s="1">
        <v>42116</v>
      </c>
      <c r="B1209">
        <f>IF(AND('Сб, вс без доп рабочих дней'!B1209=0,COUNTIFS('Доп выходной'!A:A,Календарь!A1209)=0),1,0)</f>
        <v>1</v>
      </c>
      <c r="C1209">
        <f t="shared" si="72"/>
        <v>2015</v>
      </c>
      <c r="D1209" t="str" cm="1">
        <f t="array" ref="D1209">_xlfn.SWITCH(E1209,
1,"I квартал",
2,"II квартал",
3,"III квартал",
4,"IV квартал")</f>
        <v>II квартал</v>
      </c>
      <c r="E1209">
        <f t="shared" si="73"/>
        <v>2</v>
      </c>
      <c r="F1209" t="str" cm="1">
        <f t="array" ref="F1209">_xlfn.SWITCH(G1209,
1,"Январь",
2,"Февраль",
3,"Март",
4,"Апрель",
5,"Май",
6,"Июнь",
7,"Июль",
8,"Август",
9,"Сентябрь",
10,"Октябрь",
11,"Ноябрь",
12,"Декабрь")</f>
        <v>Апрель</v>
      </c>
      <c r="G1209">
        <f t="shared" si="74"/>
        <v>4</v>
      </c>
      <c r="H1209">
        <f t="shared" si="75"/>
        <v>22</v>
      </c>
    </row>
    <row r="1210" spans="1:8" x14ac:dyDescent="0.25">
      <c r="A1210" s="1">
        <v>42117</v>
      </c>
      <c r="B1210">
        <f>IF(AND('Сб, вс без доп рабочих дней'!B1210=0,COUNTIFS('Доп выходной'!A:A,Календарь!A1210)=0),1,0)</f>
        <v>1</v>
      </c>
      <c r="C1210">
        <f t="shared" si="72"/>
        <v>2015</v>
      </c>
      <c r="D1210" t="str" cm="1">
        <f t="array" ref="D1210">_xlfn.SWITCH(E1210,
1,"I квартал",
2,"II квартал",
3,"III квартал",
4,"IV квартал")</f>
        <v>II квартал</v>
      </c>
      <c r="E1210">
        <f t="shared" si="73"/>
        <v>2</v>
      </c>
      <c r="F1210" t="str" cm="1">
        <f t="array" ref="F1210">_xlfn.SWITCH(G1210,
1,"Январь",
2,"Февраль",
3,"Март",
4,"Апрель",
5,"Май",
6,"Июнь",
7,"Июль",
8,"Август",
9,"Сентябрь",
10,"Октябрь",
11,"Ноябрь",
12,"Декабрь")</f>
        <v>Апрель</v>
      </c>
      <c r="G1210">
        <f t="shared" si="74"/>
        <v>4</v>
      </c>
      <c r="H1210">
        <f t="shared" si="75"/>
        <v>23</v>
      </c>
    </row>
    <row r="1211" spans="1:8" x14ac:dyDescent="0.25">
      <c r="A1211" s="1">
        <v>42118</v>
      </c>
      <c r="B1211">
        <f>IF(AND('Сб, вс без доп рабочих дней'!B1211=0,COUNTIFS('Доп выходной'!A:A,Календарь!A1211)=0),1,0)</f>
        <v>1</v>
      </c>
      <c r="C1211">
        <f t="shared" si="72"/>
        <v>2015</v>
      </c>
      <c r="D1211" t="str" cm="1">
        <f t="array" ref="D1211">_xlfn.SWITCH(E1211,
1,"I квартал",
2,"II квартал",
3,"III квартал",
4,"IV квартал")</f>
        <v>II квартал</v>
      </c>
      <c r="E1211">
        <f t="shared" si="73"/>
        <v>2</v>
      </c>
      <c r="F1211" t="str" cm="1">
        <f t="array" ref="F1211">_xlfn.SWITCH(G1211,
1,"Январь",
2,"Февраль",
3,"Март",
4,"Апрель",
5,"Май",
6,"Июнь",
7,"Июль",
8,"Август",
9,"Сентябрь",
10,"Октябрь",
11,"Ноябрь",
12,"Декабрь")</f>
        <v>Апрель</v>
      </c>
      <c r="G1211">
        <f t="shared" si="74"/>
        <v>4</v>
      </c>
      <c r="H1211">
        <f t="shared" si="75"/>
        <v>24</v>
      </c>
    </row>
    <row r="1212" spans="1:8" x14ac:dyDescent="0.25">
      <c r="A1212" s="1">
        <v>42119</v>
      </c>
      <c r="B1212">
        <f>IF(AND('Сб, вс без доп рабочих дней'!B1212=0,COUNTIFS('Доп выходной'!A:A,Календарь!A1212)=0),1,0)</f>
        <v>0</v>
      </c>
      <c r="C1212">
        <f t="shared" si="72"/>
        <v>2015</v>
      </c>
      <c r="D1212" t="str" cm="1">
        <f t="array" ref="D1212">_xlfn.SWITCH(E1212,
1,"I квартал",
2,"II квартал",
3,"III квартал",
4,"IV квартал")</f>
        <v>II квартал</v>
      </c>
      <c r="E1212">
        <f t="shared" si="73"/>
        <v>2</v>
      </c>
      <c r="F1212" t="str" cm="1">
        <f t="array" ref="F1212">_xlfn.SWITCH(G1212,
1,"Январь",
2,"Февраль",
3,"Март",
4,"Апрель",
5,"Май",
6,"Июнь",
7,"Июль",
8,"Август",
9,"Сентябрь",
10,"Октябрь",
11,"Ноябрь",
12,"Декабрь")</f>
        <v>Апрель</v>
      </c>
      <c r="G1212">
        <f t="shared" si="74"/>
        <v>4</v>
      </c>
      <c r="H1212">
        <f t="shared" si="75"/>
        <v>25</v>
      </c>
    </row>
    <row r="1213" spans="1:8" x14ac:dyDescent="0.25">
      <c r="A1213" s="1">
        <v>42120</v>
      </c>
      <c r="B1213">
        <f>IF(AND('Сб, вс без доп рабочих дней'!B1213=0,COUNTIFS('Доп выходной'!A:A,Календарь!A1213)=0),1,0)</f>
        <v>0</v>
      </c>
      <c r="C1213">
        <f t="shared" si="72"/>
        <v>2015</v>
      </c>
      <c r="D1213" t="str" cm="1">
        <f t="array" ref="D1213">_xlfn.SWITCH(E1213,
1,"I квартал",
2,"II квартал",
3,"III квартал",
4,"IV квартал")</f>
        <v>II квартал</v>
      </c>
      <c r="E1213">
        <f t="shared" si="73"/>
        <v>2</v>
      </c>
      <c r="F1213" t="str" cm="1">
        <f t="array" ref="F1213">_xlfn.SWITCH(G1213,
1,"Январь",
2,"Февраль",
3,"Март",
4,"Апрель",
5,"Май",
6,"Июнь",
7,"Июль",
8,"Август",
9,"Сентябрь",
10,"Октябрь",
11,"Ноябрь",
12,"Декабрь")</f>
        <v>Апрель</v>
      </c>
      <c r="G1213">
        <f t="shared" si="74"/>
        <v>4</v>
      </c>
      <c r="H1213">
        <f t="shared" si="75"/>
        <v>26</v>
      </c>
    </row>
    <row r="1214" spans="1:8" x14ac:dyDescent="0.25">
      <c r="A1214" s="1">
        <v>42121</v>
      </c>
      <c r="B1214">
        <f>IF(AND('Сб, вс без доп рабочих дней'!B1214=0,COUNTIFS('Доп выходной'!A:A,Календарь!A1214)=0),1,0)</f>
        <v>1</v>
      </c>
      <c r="C1214">
        <f t="shared" si="72"/>
        <v>2015</v>
      </c>
      <c r="D1214" t="str" cm="1">
        <f t="array" ref="D1214">_xlfn.SWITCH(E1214,
1,"I квартал",
2,"II квартал",
3,"III квартал",
4,"IV квартал")</f>
        <v>II квартал</v>
      </c>
      <c r="E1214">
        <f t="shared" si="73"/>
        <v>2</v>
      </c>
      <c r="F1214" t="str" cm="1">
        <f t="array" ref="F1214">_xlfn.SWITCH(G1214,
1,"Январь",
2,"Февраль",
3,"Март",
4,"Апрель",
5,"Май",
6,"Июнь",
7,"Июль",
8,"Август",
9,"Сентябрь",
10,"Октябрь",
11,"Ноябрь",
12,"Декабрь")</f>
        <v>Апрель</v>
      </c>
      <c r="G1214">
        <f t="shared" si="74"/>
        <v>4</v>
      </c>
      <c r="H1214">
        <f t="shared" si="75"/>
        <v>27</v>
      </c>
    </row>
    <row r="1215" spans="1:8" x14ac:dyDescent="0.25">
      <c r="A1215" s="1">
        <v>42122</v>
      </c>
      <c r="B1215">
        <f>IF(AND('Сб, вс без доп рабочих дней'!B1215=0,COUNTIFS('Доп выходной'!A:A,Календарь!A1215)=0),1,0)</f>
        <v>1</v>
      </c>
      <c r="C1215">
        <f t="shared" si="72"/>
        <v>2015</v>
      </c>
      <c r="D1215" t="str" cm="1">
        <f t="array" ref="D1215">_xlfn.SWITCH(E1215,
1,"I квартал",
2,"II квартал",
3,"III квартал",
4,"IV квартал")</f>
        <v>II квартал</v>
      </c>
      <c r="E1215">
        <f t="shared" si="73"/>
        <v>2</v>
      </c>
      <c r="F1215" t="str" cm="1">
        <f t="array" ref="F1215">_xlfn.SWITCH(G1215,
1,"Январь",
2,"Февраль",
3,"Март",
4,"Апрель",
5,"Май",
6,"Июнь",
7,"Июль",
8,"Август",
9,"Сентябрь",
10,"Октябрь",
11,"Ноябрь",
12,"Декабрь")</f>
        <v>Апрель</v>
      </c>
      <c r="G1215">
        <f t="shared" si="74"/>
        <v>4</v>
      </c>
      <c r="H1215">
        <f t="shared" si="75"/>
        <v>28</v>
      </c>
    </row>
    <row r="1216" spans="1:8" x14ac:dyDescent="0.25">
      <c r="A1216" s="1">
        <v>42123</v>
      </c>
      <c r="B1216">
        <f>IF(AND('Сб, вс без доп рабочих дней'!B1216=0,COUNTIFS('Доп выходной'!A:A,Календарь!A1216)=0),1,0)</f>
        <v>1</v>
      </c>
      <c r="C1216">
        <f t="shared" si="72"/>
        <v>2015</v>
      </c>
      <c r="D1216" t="str" cm="1">
        <f t="array" ref="D1216">_xlfn.SWITCH(E1216,
1,"I квартал",
2,"II квартал",
3,"III квартал",
4,"IV квартал")</f>
        <v>II квартал</v>
      </c>
      <c r="E1216">
        <f t="shared" si="73"/>
        <v>2</v>
      </c>
      <c r="F1216" t="str" cm="1">
        <f t="array" ref="F1216">_xlfn.SWITCH(G1216,
1,"Январь",
2,"Февраль",
3,"Март",
4,"Апрель",
5,"Май",
6,"Июнь",
7,"Июль",
8,"Август",
9,"Сентябрь",
10,"Октябрь",
11,"Ноябрь",
12,"Декабрь")</f>
        <v>Апрель</v>
      </c>
      <c r="G1216">
        <f t="shared" si="74"/>
        <v>4</v>
      </c>
      <c r="H1216">
        <f t="shared" si="75"/>
        <v>29</v>
      </c>
    </row>
    <row r="1217" spans="1:8" x14ac:dyDescent="0.25">
      <c r="A1217" s="1">
        <v>42124</v>
      </c>
      <c r="B1217">
        <f>IF(AND('Сб, вс без доп рабочих дней'!B1217=0,COUNTIFS('Доп выходной'!A:A,Календарь!A1217)=0),1,0)</f>
        <v>1</v>
      </c>
      <c r="C1217">
        <f t="shared" si="72"/>
        <v>2015</v>
      </c>
      <c r="D1217" t="str" cm="1">
        <f t="array" ref="D1217">_xlfn.SWITCH(E1217,
1,"I квартал",
2,"II квартал",
3,"III квартал",
4,"IV квартал")</f>
        <v>II квартал</v>
      </c>
      <c r="E1217">
        <f t="shared" si="73"/>
        <v>2</v>
      </c>
      <c r="F1217" t="str" cm="1">
        <f t="array" ref="F1217">_xlfn.SWITCH(G1217,
1,"Январь",
2,"Февраль",
3,"Март",
4,"Апрель",
5,"Май",
6,"Июнь",
7,"Июль",
8,"Август",
9,"Сентябрь",
10,"Октябрь",
11,"Ноябрь",
12,"Декабрь")</f>
        <v>Апрель</v>
      </c>
      <c r="G1217">
        <f t="shared" si="74"/>
        <v>4</v>
      </c>
      <c r="H1217">
        <f t="shared" si="75"/>
        <v>30</v>
      </c>
    </row>
    <row r="1218" spans="1:8" x14ac:dyDescent="0.25">
      <c r="A1218" s="1">
        <v>42125</v>
      </c>
      <c r="B1218">
        <f>IF(AND('Сб, вс без доп рабочих дней'!B1218=0,COUNTIFS('Доп выходной'!A:A,Календарь!A1218)=0),1,0)</f>
        <v>0</v>
      </c>
      <c r="C1218">
        <f t="shared" si="72"/>
        <v>2015</v>
      </c>
      <c r="D1218" t="str" cm="1">
        <f t="array" ref="D1218">_xlfn.SWITCH(E1218,
1,"I квартал",
2,"II квартал",
3,"III квартал",
4,"IV квартал")</f>
        <v>II квартал</v>
      </c>
      <c r="E1218">
        <f t="shared" si="73"/>
        <v>2</v>
      </c>
      <c r="F1218" t="str" cm="1">
        <f t="array" ref="F1218">_xlfn.SWITCH(G1218,
1,"Январь",
2,"Февраль",
3,"Март",
4,"Апрель",
5,"Май",
6,"Июнь",
7,"Июль",
8,"Август",
9,"Сентябрь",
10,"Октябрь",
11,"Ноябрь",
12,"Декабрь")</f>
        <v>Май</v>
      </c>
      <c r="G1218">
        <f t="shared" si="74"/>
        <v>5</v>
      </c>
      <c r="H1218">
        <f t="shared" si="75"/>
        <v>1</v>
      </c>
    </row>
    <row r="1219" spans="1:8" x14ac:dyDescent="0.25">
      <c r="A1219" s="1">
        <v>42126</v>
      </c>
      <c r="B1219">
        <f>IF(AND('Сб, вс без доп рабочих дней'!B1219=0,COUNTIFS('Доп выходной'!A:A,Календарь!A1219)=0),1,0)</f>
        <v>0</v>
      </c>
      <c r="C1219">
        <f t="shared" ref="C1219:C1282" si="76">YEAR(A1219)</f>
        <v>2015</v>
      </c>
      <c r="D1219" t="str" cm="1">
        <f t="array" ref="D1219">_xlfn.SWITCH(E1219,
1,"I квартал",
2,"II квартал",
3,"III квартал",
4,"IV квартал")</f>
        <v>II квартал</v>
      </c>
      <c r="E1219">
        <f t="shared" ref="E1219:E1282" si="77">ROUNDUP(MONTH(A1219)/3,0)</f>
        <v>2</v>
      </c>
      <c r="F1219" t="str" cm="1">
        <f t="array" ref="F1219">_xlfn.SWITCH(G1219,
1,"Январь",
2,"Февраль",
3,"Март",
4,"Апрель",
5,"Май",
6,"Июнь",
7,"Июль",
8,"Август",
9,"Сентябрь",
10,"Октябрь",
11,"Ноябрь",
12,"Декабрь")</f>
        <v>Май</v>
      </c>
      <c r="G1219">
        <f t="shared" ref="G1219:G1282" si="78">MONTH(A1219)</f>
        <v>5</v>
      </c>
      <c r="H1219">
        <f t="shared" ref="H1219:H1282" si="79">DAY(A1219)</f>
        <v>2</v>
      </c>
    </row>
    <row r="1220" spans="1:8" x14ac:dyDescent="0.25">
      <c r="A1220" s="1">
        <v>42127</v>
      </c>
      <c r="B1220">
        <f>IF(AND('Сб, вс без доп рабочих дней'!B1220=0,COUNTIFS('Доп выходной'!A:A,Календарь!A1220)=0),1,0)</f>
        <v>0</v>
      </c>
      <c r="C1220">
        <f t="shared" si="76"/>
        <v>2015</v>
      </c>
      <c r="D1220" t="str" cm="1">
        <f t="array" ref="D1220">_xlfn.SWITCH(E1220,
1,"I квартал",
2,"II квартал",
3,"III квартал",
4,"IV квартал")</f>
        <v>II квартал</v>
      </c>
      <c r="E1220">
        <f t="shared" si="77"/>
        <v>2</v>
      </c>
      <c r="F1220" t="str" cm="1">
        <f t="array" ref="F1220">_xlfn.SWITCH(G1220,
1,"Январь",
2,"Февраль",
3,"Март",
4,"Апрель",
5,"Май",
6,"Июнь",
7,"Июль",
8,"Август",
9,"Сентябрь",
10,"Октябрь",
11,"Ноябрь",
12,"Декабрь")</f>
        <v>Май</v>
      </c>
      <c r="G1220">
        <f t="shared" si="78"/>
        <v>5</v>
      </c>
      <c r="H1220">
        <f t="shared" si="79"/>
        <v>3</v>
      </c>
    </row>
    <row r="1221" spans="1:8" x14ac:dyDescent="0.25">
      <c r="A1221" s="1">
        <v>42128</v>
      </c>
      <c r="B1221">
        <f>IF(AND('Сб, вс без доп рабочих дней'!B1221=0,COUNTIFS('Доп выходной'!A:A,Календарь!A1221)=0),1,0)</f>
        <v>0</v>
      </c>
      <c r="C1221">
        <f t="shared" si="76"/>
        <v>2015</v>
      </c>
      <c r="D1221" t="str" cm="1">
        <f t="array" ref="D1221">_xlfn.SWITCH(E1221,
1,"I квартал",
2,"II квартал",
3,"III квартал",
4,"IV квартал")</f>
        <v>II квартал</v>
      </c>
      <c r="E1221">
        <f t="shared" si="77"/>
        <v>2</v>
      </c>
      <c r="F1221" t="str" cm="1">
        <f t="array" ref="F1221">_xlfn.SWITCH(G1221,
1,"Январь",
2,"Февраль",
3,"Март",
4,"Апрель",
5,"Май",
6,"Июнь",
7,"Июль",
8,"Август",
9,"Сентябрь",
10,"Октябрь",
11,"Ноябрь",
12,"Декабрь")</f>
        <v>Май</v>
      </c>
      <c r="G1221">
        <f t="shared" si="78"/>
        <v>5</v>
      </c>
      <c r="H1221">
        <f t="shared" si="79"/>
        <v>4</v>
      </c>
    </row>
    <row r="1222" spans="1:8" x14ac:dyDescent="0.25">
      <c r="A1222" s="1">
        <v>42129</v>
      </c>
      <c r="B1222">
        <f>IF(AND('Сб, вс без доп рабочих дней'!B1222=0,COUNTIFS('Доп выходной'!A:A,Календарь!A1222)=0),1,0)</f>
        <v>1</v>
      </c>
      <c r="C1222">
        <f t="shared" si="76"/>
        <v>2015</v>
      </c>
      <c r="D1222" t="str" cm="1">
        <f t="array" ref="D1222">_xlfn.SWITCH(E1222,
1,"I квартал",
2,"II квартал",
3,"III квартал",
4,"IV квартал")</f>
        <v>II квартал</v>
      </c>
      <c r="E1222">
        <f t="shared" si="77"/>
        <v>2</v>
      </c>
      <c r="F1222" t="str" cm="1">
        <f t="array" ref="F1222">_xlfn.SWITCH(G1222,
1,"Январь",
2,"Февраль",
3,"Март",
4,"Апрель",
5,"Май",
6,"Июнь",
7,"Июль",
8,"Август",
9,"Сентябрь",
10,"Октябрь",
11,"Ноябрь",
12,"Декабрь")</f>
        <v>Май</v>
      </c>
      <c r="G1222">
        <f t="shared" si="78"/>
        <v>5</v>
      </c>
      <c r="H1222">
        <f t="shared" si="79"/>
        <v>5</v>
      </c>
    </row>
    <row r="1223" spans="1:8" x14ac:dyDescent="0.25">
      <c r="A1223" s="1">
        <v>42130</v>
      </c>
      <c r="B1223">
        <f>IF(AND('Сб, вс без доп рабочих дней'!B1223=0,COUNTIFS('Доп выходной'!A:A,Календарь!A1223)=0),1,0)</f>
        <v>1</v>
      </c>
      <c r="C1223">
        <f t="shared" si="76"/>
        <v>2015</v>
      </c>
      <c r="D1223" t="str" cm="1">
        <f t="array" ref="D1223">_xlfn.SWITCH(E1223,
1,"I квартал",
2,"II квартал",
3,"III квартал",
4,"IV квартал")</f>
        <v>II квартал</v>
      </c>
      <c r="E1223">
        <f t="shared" si="77"/>
        <v>2</v>
      </c>
      <c r="F1223" t="str" cm="1">
        <f t="array" ref="F1223">_xlfn.SWITCH(G1223,
1,"Январь",
2,"Февраль",
3,"Март",
4,"Апрель",
5,"Май",
6,"Июнь",
7,"Июль",
8,"Август",
9,"Сентябрь",
10,"Октябрь",
11,"Ноябрь",
12,"Декабрь")</f>
        <v>Май</v>
      </c>
      <c r="G1223">
        <f t="shared" si="78"/>
        <v>5</v>
      </c>
      <c r="H1223">
        <f t="shared" si="79"/>
        <v>6</v>
      </c>
    </row>
    <row r="1224" spans="1:8" x14ac:dyDescent="0.25">
      <c r="A1224" s="1">
        <v>42131</v>
      </c>
      <c r="B1224">
        <f>IF(AND('Сб, вс без доп рабочих дней'!B1224=0,COUNTIFS('Доп выходной'!A:A,Календарь!A1224)=0),1,0)</f>
        <v>1</v>
      </c>
      <c r="C1224">
        <f t="shared" si="76"/>
        <v>2015</v>
      </c>
      <c r="D1224" t="str" cm="1">
        <f t="array" ref="D1224">_xlfn.SWITCH(E1224,
1,"I квартал",
2,"II квартал",
3,"III квартал",
4,"IV квартал")</f>
        <v>II квартал</v>
      </c>
      <c r="E1224">
        <f t="shared" si="77"/>
        <v>2</v>
      </c>
      <c r="F1224" t="str" cm="1">
        <f t="array" ref="F1224">_xlfn.SWITCH(G1224,
1,"Январь",
2,"Февраль",
3,"Март",
4,"Апрель",
5,"Май",
6,"Июнь",
7,"Июль",
8,"Август",
9,"Сентябрь",
10,"Октябрь",
11,"Ноябрь",
12,"Декабрь")</f>
        <v>Май</v>
      </c>
      <c r="G1224">
        <f t="shared" si="78"/>
        <v>5</v>
      </c>
      <c r="H1224">
        <f t="shared" si="79"/>
        <v>7</v>
      </c>
    </row>
    <row r="1225" spans="1:8" x14ac:dyDescent="0.25">
      <c r="A1225" s="1">
        <v>42132</v>
      </c>
      <c r="B1225">
        <f>IF(AND('Сб, вс без доп рабочих дней'!B1225=0,COUNTIFS('Доп выходной'!A:A,Календарь!A1225)=0),1,0)</f>
        <v>1</v>
      </c>
      <c r="C1225">
        <f t="shared" si="76"/>
        <v>2015</v>
      </c>
      <c r="D1225" t="str" cm="1">
        <f t="array" ref="D1225">_xlfn.SWITCH(E1225,
1,"I квартал",
2,"II квартал",
3,"III квартал",
4,"IV квартал")</f>
        <v>II квартал</v>
      </c>
      <c r="E1225">
        <f t="shared" si="77"/>
        <v>2</v>
      </c>
      <c r="F1225" t="str" cm="1">
        <f t="array" ref="F1225">_xlfn.SWITCH(G1225,
1,"Январь",
2,"Февраль",
3,"Март",
4,"Апрель",
5,"Май",
6,"Июнь",
7,"Июль",
8,"Август",
9,"Сентябрь",
10,"Октябрь",
11,"Ноябрь",
12,"Декабрь")</f>
        <v>Май</v>
      </c>
      <c r="G1225">
        <f t="shared" si="78"/>
        <v>5</v>
      </c>
      <c r="H1225">
        <f t="shared" si="79"/>
        <v>8</v>
      </c>
    </row>
    <row r="1226" spans="1:8" x14ac:dyDescent="0.25">
      <c r="A1226" s="1">
        <v>42133</v>
      </c>
      <c r="B1226">
        <f>IF(AND('Сб, вс без доп рабочих дней'!B1226=0,COUNTIFS('Доп выходной'!A:A,Календарь!A1226)=0),1,0)</f>
        <v>0</v>
      </c>
      <c r="C1226">
        <f t="shared" si="76"/>
        <v>2015</v>
      </c>
      <c r="D1226" t="str" cm="1">
        <f t="array" ref="D1226">_xlfn.SWITCH(E1226,
1,"I квартал",
2,"II квартал",
3,"III квартал",
4,"IV квартал")</f>
        <v>II квартал</v>
      </c>
      <c r="E1226">
        <f t="shared" si="77"/>
        <v>2</v>
      </c>
      <c r="F1226" t="str" cm="1">
        <f t="array" ref="F1226">_xlfn.SWITCH(G1226,
1,"Январь",
2,"Февраль",
3,"Март",
4,"Апрель",
5,"Май",
6,"Июнь",
7,"Июль",
8,"Август",
9,"Сентябрь",
10,"Октябрь",
11,"Ноябрь",
12,"Декабрь")</f>
        <v>Май</v>
      </c>
      <c r="G1226">
        <f t="shared" si="78"/>
        <v>5</v>
      </c>
      <c r="H1226">
        <f t="shared" si="79"/>
        <v>9</v>
      </c>
    </row>
    <row r="1227" spans="1:8" x14ac:dyDescent="0.25">
      <c r="A1227" s="1">
        <v>42134</v>
      </c>
      <c r="B1227">
        <f>IF(AND('Сб, вс без доп рабочих дней'!B1227=0,COUNTIFS('Доп выходной'!A:A,Календарь!A1227)=0),1,0)</f>
        <v>0</v>
      </c>
      <c r="C1227">
        <f t="shared" si="76"/>
        <v>2015</v>
      </c>
      <c r="D1227" t="str" cm="1">
        <f t="array" ref="D1227">_xlfn.SWITCH(E1227,
1,"I квартал",
2,"II квартал",
3,"III квартал",
4,"IV квартал")</f>
        <v>II квартал</v>
      </c>
      <c r="E1227">
        <f t="shared" si="77"/>
        <v>2</v>
      </c>
      <c r="F1227" t="str" cm="1">
        <f t="array" ref="F1227">_xlfn.SWITCH(G1227,
1,"Январь",
2,"Февраль",
3,"Март",
4,"Апрель",
5,"Май",
6,"Июнь",
7,"Июль",
8,"Август",
9,"Сентябрь",
10,"Октябрь",
11,"Ноябрь",
12,"Декабрь")</f>
        <v>Май</v>
      </c>
      <c r="G1227">
        <f t="shared" si="78"/>
        <v>5</v>
      </c>
      <c r="H1227">
        <f t="shared" si="79"/>
        <v>10</v>
      </c>
    </row>
    <row r="1228" spans="1:8" x14ac:dyDescent="0.25">
      <c r="A1228" s="1">
        <v>42135</v>
      </c>
      <c r="B1228">
        <f>IF(AND('Сб, вс без доп рабочих дней'!B1228=0,COUNTIFS('Доп выходной'!A:A,Календарь!A1228)=0),1,0)</f>
        <v>0</v>
      </c>
      <c r="C1228">
        <f t="shared" si="76"/>
        <v>2015</v>
      </c>
      <c r="D1228" t="str" cm="1">
        <f t="array" ref="D1228">_xlfn.SWITCH(E1228,
1,"I квартал",
2,"II квартал",
3,"III квартал",
4,"IV квартал")</f>
        <v>II квартал</v>
      </c>
      <c r="E1228">
        <f t="shared" si="77"/>
        <v>2</v>
      </c>
      <c r="F1228" t="str" cm="1">
        <f t="array" ref="F1228">_xlfn.SWITCH(G1228,
1,"Январь",
2,"Февраль",
3,"Март",
4,"Апрель",
5,"Май",
6,"Июнь",
7,"Июль",
8,"Август",
9,"Сентябрь",
10,"Октябрь",
11,"Ноябрь",
12,"Декабрь")</f>
        <v>Май</v>
      </c>
      <c r="G1228">
        <f t="shared" si="78"/>
        <v>5</v>
      </c>
      <c r="H1228">
        <f t="shared" si="79"/>
        <v>11</v>
      </c>
    </row>
    <row r="1229" spans="1:8" x14ac:dyDescent="0.25">
      <c r="A1229" s="1">
        <v>42136</v>
      </c>
      <c r="B1229">
        <f>IF(AND('Сб, вс без доп рабочих дней'!B1229=0,COUNTIFS('Доп выходной'!A:A,Календарь!A1229)=0),1,0)</f>
        <v>1</v>
      </c>
      <c r="C1229">
        <f t="shared" si="76"/>
        <v>2015</v>
      </c>
      <c r="D1229" t="str" cm="1">
        <f t="array" ref="D1229">_xlfn.SWITCH(E1229,
1,"I квартал",
2,"II квартал",
3,"III квартал",
4,"IV квартал")</f>
        <v>II квартал</v>
      </c>
      <c r="E1229">
        <f t="shared" si="77"/>
        <v>2</v>
      </c>
      <c r="F1229" t="str" cm="1">
        <f t="array" ref="F1229">_xlfn.SWITCH(G1229,
1,"Январь",
2,"Февраль",
3,"Март",
4,"Апрель",
5,"Май",
6,"Июнь",
7,"Июль",
8,"Август",
9,"Сентябрь",
10,"Октябрь",
11,"Ноябрь",
12,"Декабрь")</f>
        <v>Май</v>
      </c>
      <c r="G1229">
        <f t="shared" si="78"/>
        <v>5</v>
      </c>
      <c r="H1229">
        <f t="shared" si="79"/>
        <v>12</v>
      </c>
    </row>
    <row r="1230" spans="1:8" x14ac:dyDescent="0.25">
      <c r="A1230" s="1">
        <v>42137</v>
      </c>
      <c r="B1230">
        <f>IF(AND('Сб, вс без доп рабочих дней'!B1230=0,COUNTIFS('Доп выходной'!A:A,Календарь!A1230)=0),1,0)</f>
        <v>1</v>
      </c>
      <c r="C1230">
        <f t="shared" si="76"/>
        <v>2015</v>
      </c>
      <c r="D1230" t="str" cm="1">
        <f t="array" ref="D1230">_xlfn.SWITCH(E1230,
1,"I квартал",
2,"II квартал",
3,"III квартал",
4,"IV квартал")</f>
        <v>II квартал</v>
      </c>
      <c r="E1230">
        <f t="shared" si="77"/>
        <v>2</v>
      </c>
      <c r="F1230" t="str" cm="1">
        <f t="array" ref="F1230">_xlfn.SWITCH(G1230,
1,"Январь",
2,"Февраль",
3,"Март",
4,"Апрель",
5,"Май",
6,"Июнь",
7,"Июль",
8,"Август",
9,"Сентябрь",
10,"Октябрь",
11,"Ноябрь",
12,"Декабрь")</f>
        <v>Май</v>
      </c>
      <c r="G1230">
        <f t="shared" si="78"/>
        <v>5</v>
      </c>
      <c r="H1230">
        <f t="shared" si="79"/>
        <v>13</v>
      </c>
    </row>
    <row r="1231" spans="1:8" x14ac:dyDescent="0.25">
      <c r="A1231" s="1">
        <v>42138</v>
      </c>
      <c r="B1231">
        <f>IF(AND('Сб, вс без доп рабочих дней'!B1231=0,COUNTIFS('Доп выходной'!A:A,Календарь!A1231)=0),1,0)</f>
        <v>1</v>
      </c>
      <c r="C1231">
        <f t="shared" si="76"/>
        <v>2015</v>
      </c>
      <c r="D1231" t="str" cm="1">
        <f t="array" ref="D1231">_xlfn.SWITCH(E1231,
1,"I квартал",
2,"II квартал",
3,"III квартал",
4,"IV квартал")</f>
        <v>II квартал</v>
      </c>
      <c r="E1231">
        <f t="shared" si="77"/>
        <v>2</v>
      </c>
      <c r="F1231" t="str" cm="1">
        <f t="array" ref="F1231">_xlfn.SWITCH(G1231,
1,"Январь",
2,"Февраль",
3,"Март",
4,"Апрель",
5,"Май",
6,"Июнь",
7,"Июль",
8,"Август",
9,"Сентябрь",
10,"Октябрь",
11,"Ноябрь",
12,"Декабрь")</f>
        <v>Май</v>
      </c>
      <c r="G1231">
        <f t="shared" si="78"/>
        <v>5</v>
      </c>
      <c r="H1231">
        <f t="shared" si="79"/>
        <v>14</v>
      </c>
    </row>
    <row r="1232" spans="1:8" x14ac:dyDescent="0.25">
      <c r="A1232" s="1">
        <v>42139</v>
      </c>
      <c r="B1232">
        <f>IF(AND('Сб, вс без доп рабочих дней'!B1232=0,COUNTIFS('Доп выходной'!A:A,Календарь!A1232)=0),1,0)</f>
        <v>1</v>
      </c>
      <c r="C1232">
        <f t="shared" si="76"/>
        <v>2015</v>
      </c>
      <c r="D1232" t="str" cm="1">
        <f t="array" ref="D1232">_xlfn.SWITCH(E1232,
1,"I квартал",
2,"II квартал",
3,"III квартал",
4,"IV квартал")</f>
        <v>II квартал</v>
      </c>
      <c r="E1232">
        <f t="shared" si="77"/>
        <v>2</v>
      </c>
      <c r="F1232" t="str" cm="1">
        <f t="array" ref="F1232">_xlfn.SWITCH(G1232,
1,"Январь",
2,"Февраль",
3,"Март",
4,"Апрель",
5,"Май",
6,"Июнь",
7,"Июль",
8,"Август",
9,"Сентябрь",
10,"Октябрь",
11,"Ноябрь",
12,"Декабрь")</f>
        <v>Май</v>
      </c>
      <c r="G1232">
        <f t="shared" si="78"/>
        <v>5</v>
      </c>
      <c r="H1232">
        <f t="shared" si="79"/>
        <v>15</v>
      </c>
    </row>
    <row r="1233" spans="1:8" x14ac:dyDescent="0.25">
      <c r="A1233" s="1">
        <v>42140</v>
      </c>
      <c r="B1233">
        <f>IF(AND('Сб, вс без доп рабочих дней'!B1233=0,COUNTIFS('Доп выходной'!A:A,Календарь!A1233)=0),1,0)</f>
        <v>0</v>
      </c>
      <c r="C1233">
        <f t="shared" si="76"/>
        <v>2015</v>
      </c>
      <c r="D1233" t="str" cm="1">
        <f t="array" ref="D1233">_xlfn.SWITCH(E1233,
1,"I квартал",
2,"II квартал",
3,"III квартал",
4,"IV квартал")</f>
        <v>II квартал</v>
      </c>
      <c r="E1233">
        <f t="shared" si="77"/>
        <v>2</v>
      </c>
      <c r="F1233" t="str" cm="1">
        <f t="array" ref="F1233">_xlfn.SWITCH(G1233,
1,"Январь",
2,"Февраль",
3,"Март",
4,"Апрель",
5,"Май",
6,"Июнь",
7,"Июль",
8,"Август",
9,"Сентябрь",
10,"Октябрь",
11,"Ноябрь",
12,"Декабрь")</f>
        <v>Май</v>
      </c>
      <c r="G1233">
        <f t="shared" si="78"/>
        <v>5</v>
      </c>
      <c r="H1233">
        <f t="shared" si="79"/>
        <v>16</v>
      </c>
    </row>
    <row r="1234" spans="1:8" x14ac:dyDescent="0.25">
      <c r="A1234" s="1">
        <v>42141</v>
      </c>
      <c r="B1234">
        <f>IF(AND('Сб, вс без доп рабочих дней'!B1234=0,COUNTIFS('Доп выходной'!A:A,Календарь!A1234)=0),1,0)</f>
        <v>0</v>
      </c>
      <c r="C1234">
        <f t="shared" si="76"/>
        <v>2015</v>
      </c>
      <c r="D1234" t="str" cm="1">
        <f t="array" ref="D1234">_xlfn.SWITCH(E1234,
1,"I квартал",
2,"II квартал",
3,"III квартал",
4,"IV квартал")</f>
        <v>II квартал</v>
      </c>
      <c r="E1234">
        <f t="shared" si="77"/>
        <v>2</v>
      </c>
      <c r="F1234" t="str" cm="1">
        <f t="array" ref="F1234">_xlfn.SWITCH(G1234,
1,"Январь",
2,"Февраль",
3,"Март",
4,"Апрель",
5,"Май",
6,"Июнь",
7,"Июль",
8,"Август",
9,"Сентябрь",
10,"Октябрь",
11,"Ноябрь",
12,"Декабрь")</f>
        <v>Май</v>
      </c>
      <c r="G1234">
        <f t="shared" si="78"/>
        <v>5</v>
      </c>
      <c r="H1234">
        <f t="shared" si="79"/>
        <v>17</v>
      </c>
    </row>
    <row r="1235" spans="1:8" x14ac:dyDescent="0.25">
      <c r="A1235" s="1">
        <v>42142</v>
      </c>
      <c r="B1235">
        <f>IF(AND('Сб, вс без доп рабочих дней'!B1235=0,COUNTIFS('Доп выходной'!A:A,Календарь!A1235)=0),1,0)</f>
        <v>1</v>
      </c>
      <c r="C1235">
        <f t="shared" si="76"/>
        <v>2015</v>
      </c>
      <c r="D1235" t="str" cm="1">
        <f t="array" ref="D1235">_xlfn.SWITCH(E1235,
1,"I квартал",
2,"II квартал",
3,"III квартал",
4,"IV квартал")</f>
        <v>II квартал</v>
      </c>
      <c r="E1235">
        <f t="shared" si="77"/>
        <v>2</v>
      </c>
      <c r="F1235" t="str" cm="1">
        <f t="array" ref="F1235">_xlfn.SWITCH(G1235,
1,"Январь",
2,"Февраль",
3,"Март",
4,"Апрель",
5,"Май",
6,"Июнь",
7,"Июль",
8,"Август",
9,"Сентябрь",
10,"Октябрь",
11,"Ноябрь",
12,"Декабрь")</f>
        <v>Май</v>
      </c>
      <c r="G1235">
        <f t="shared" si="78"/>
        <v>5</v>
      </c>
      <c r="H1235">
        <f t="shared" si="79"/>
        <v>18</v>
      </c>
    </row>
    <row r="1236" spans="1:8" x14ac:dyDescent="0.25">
      <c r="A1236" s="1">
        <v>42143</v>
      </c>
      <c r="B1236">
        <f>IF(AND('Сб, вс без доп рабочих дней'!B1236=0,COUNTIFS('Доп выходной'!A:A,Календарь!A1236)=0),1,0)</f>
        <v>1</v>
      </c>
      <c r="C1236">
        <f t="shared" si="76"/>
        <v>2015</v>
      </c>
      <c r="D1236" t="str" cm="1">
        <f t="array" ref="D1236">_xlfn.SWITCH(E1236,
1,"I квартал",
2,"II квартал",
3,"III квартал",
4,"IV квартал")</f>
        <v>II квартал</v>
      </c>
      <c r="E1236">
        <f t="shared" si="77"/>
        <v>2</v>
      </c>
      <c r="F1236" t="str" cm="1">
        <f t="array" ref="F1236">_xlfn.SWITCH(G1236,
1,"Январь",
2,"Февраль",
3,"Март",
4,"Апрель",
5,"Май",
6,"Июнь",
7,"Июль",
8,"Август",
9,"Сентябрь",
10,"Октябрь",
11,"Ноябрь",
12,"Декабрь")</f>
        <v>Май</v>
      </c>
      <c r="G1236">
        <f t="shared" si="78"/>
        <v>5</v>
      </c>
      <c r="H1236">
        <f t="shared" si="79"/>
        <v>19</v>
      </c>
    </row>
    <row r="1237" spans="1:8" x14ac:dyDescent="0.25">
      <c r="A1237" s="1">
        <v>42144</v>
      </c>
      <c r="B1237">
        <f>IF(AND('Сб, вс без доп рабочих дней'!B1237=0,COUNTIFS('Доп выходной'!A:A,Календарь!A1237)=0),1,0)</f>
        <v>1</v>
      </c>
      <c r="C1237">
        <f t="shared" si="76"/>
        <v>2015</v>
      </c>
      <c r="D1237" t="str" cm="1">
        <f t="array" ref="D1237">_xlfn.SWITCH(E1237,
1,"I квартал",
2,"II квартал",
3,"III квартал",
4,"IV квартал")</f>
        <v>II квартал</v>
      </c>
      <c r="E1237">
        <f t="shared" si="77"/>
        <v>2</v>
      </c>
      <c r="F1237" t="str" cm="1">
        <f t="array" ref="F1237">_xlfn.SWITCH(G1237,
1,"Январь",
2,"Февраль",
3,"Март",
4,"Апрель",
5,"Май",
6,"Июнь",
7,"Июль",
8,"Август",
9,"Сентябрь",
10,"Октябрь",
11,"Ноябрь",
12,"Декабрь")</f>
        <v>Май</v>
      </c>
      <c r="G1237">
        <f t="shared" si="78"/>
        <v>5</v>
      </c>
      <c r="H1237">
        <f t="shared" si="79"/>
        <v>20</v>
      </c>
    </row>
    <row r="1238" spans="1:8" x14ac:dyDescent="0.25">
      <c r="A1238" s="1">
        <v>42145</v>
      </c>
      <c r="B1238">
        <f>IF(AND('Сб, вс без доп рабочих дней'!B1238=0,COUNTIFS('Доп выходной'!A:A,Календарь!A1238)=0),1,0)</f>
        <v>1</v>
      </c>
      <c r="C1238">
        <f t="shared" si="76"/>
        <v>2015</v>
      </c>
      <c r="D1238" t="str" cm="1">
        <f t="array" ref="D1238">_xlfn.SWITCH(E1238,
1,"I квартал",
2,"II квартал",
3,"III квартал",
4,"IV квартал")</f>
        <v>II квартал</v>
      </c>
      <c r="E1238">
        <f t="shared" si="77"/>
        <v>2</v>
      </c>
      <c r="F1238" t="str" cm="1">
        <f t="array" ref="F1238">_xlfn.SWITCH(G1238,
1,"Январь",
2,"Февраль",
3,"Март",
4,"Апрель",
5,"Май",
6,"Июнь",
7,"Июль",
8,"Август",
9,"Сентябрь",
10,"Октябрь",
11,"Ноябрь",
12,"Декабрь")</f>
        <v>Май</v>
      </c>
      <c r="G1238">
        <f t="shared" si="78"/>
        <v>5</v>
      </c>
      <c r="H1238">
        <f t="shared" si="79"/>
        <v>21</v>
      </c>
    </row>
    <row r="1239" spans="1:8" x14ac:dyDescent="0.25">
      <c r="A1239" s="1">
        <v>42146</v>
      </c>
      <c r="B1239">
        <f>IF(AND('Сб, вс без доп рабочих дней'!B1239=0,COUNTIFS('Доп выходной'!A:A,Календарь!A1239)=0),1,0)</f>
        <v>1</v>
      </c>
      <c r="C1239">
        <f t="shared" si="76"/>
        <v>2015</v>
      </c>
      <c r="D1239" t="str" cm="1">
        <f t="array" ref="D1239">_xlfn.SWITCH(E1239,
1,"I квартал",
2,"II квартал",
3,"III квартал",
4,"IV квартал")</f>
        <v>II квартал</v>
      </c>
      <c r="E1239">
        <f t="shared" si="77"/>
        <v>2</v>
      </c>
      <c r="F1239" t="str" cm="1">
        <f t="array" ref="F1239">_xlfn.SWITCH(G1239,
1,"Январь",
2,"Февраль",
3,"Март",
4,"Апрель",
5,"Май",
6,"Июнь",
7,"Июль",
8,"Август",
9,"Сентябрь",
10,"Октябрь",
11,"Ноябрь",
12,"Декабрь")</f>
        <v>Май</v>
      </c>
      <c r="G1239">
        <f t="shared" si="78"/>
        <v>5</v>
      </c>
      <c r="H1239">
        <f t="shared" si="79"/>
        <v>22</v>
      </c>
    </row>
    <row r="1240" spans="1:8" x14ac:dyDescent="0.25">
      <c r="A1240" s="1">
        <v>42147</v>
      </c>
      <c r="B1240">
        <f>IF(AND('Сб, вс без доп рабочих дней'!B1240=0,COUNTIFS('Доп выходной'!A:A,Календарь!A1240)=0),1,0)</f>
        <v>0</v>
      </c>
      <c r="C1240">
        <f t="shared" si="76"/>
        <v>2015</v>
      </c>
      <c r="D1240" t="str" cm="1">
        <f t="array" ref="D1240">_xlfn.SWITCH(E1240,
1,"I квартал",
2,"II квартал",
3,"III квартал",
4,"IV квартал")</f>
        <v>II квартал</v>
      </c>
      <c r="E1240">
        <f t="shared" si="77"/>
        <v>2</v>
      </c>
      <c r="F1240" t="str" cm="1">
        <f t="array" ref="F1240">_xlfn.SWITCH(G1240,
1,"Январь",
2,"Февраль",
3,"Март",
4,"Апрель",
5,"Май",
6,"Июнь",
7,"Июль",
8,"Август",
9,"Сентябрь",
10,"Октябрь",
11,"Ноябрь",
12,"Декабрь")</f>
        <v>Май</v>
      </c>
      <c r="G1240">
        <f t="shared" si="78"/>
        <v>5</v>
      </c>
      <c r="H1240">
        <f t="shared" si="79"/>
        <v>23</v>
      </c>
    </row>
    <row r="1241" spans="1:8" x14ac:dyDescent="0.25">
      <c r="A1241" s="1">
        <v>42148</v>
      </c>
      <c r="B1241">
        <f>IF(AND('Сб, вс без доп рабочих дней'!B1241=0,COUNTIFS('Доп выходной'!A:A,Календарь!A1241)=0),1,0)</f>
        <v>0</v>
      </c>
      <c r="C1241">
        <f t="shared" si="76"/>
        <v>2015</v>
      </c>
      <c r="D1241" t="str" cm="1">
        <f t="array" ref="D1241">_xlfn.SWITCH(E1241,
1,"I квартал",
2,"II квартал",
3,"III квартал",
4,"IV квартал")</f>
        <v>II квартал</v>
      </c>
      <c r="E1241">
        <f t="shared" si="77"/>
        <v>2</v>
      </c>
      <c r="F1241" t="str" cm="1">
        <f t="array" ref="F1241">_xlfn.SWITCH(G1241,
1,"Январь",
2,"Февраль",
3,"Март",
4,"Апрель",
5,"Май",
6,"Июнь",
7,"Июль",
8,"Август",
9,"Сентябрь",
10,"Октябрь",
11,"Ноябрь",
12,"Декабрь")</f>
        <v>Май</v>
      </c>
      <c r="G1241">
        <f t="shared" si="78"/>
        <v>5</v>
      </c>
      <c r="H1241">
        <f t="shared" si="79"/>
        <v>24</v>
      </c>
    </row>
    <row r="1242" spans="1:8" x14ac:dyDescent="0.25">
      <c r="A1242" s="1">
        <v>42149</v>
      </c>
      <c r="B1242">
        <f>IF(AND('Сб, вс без доп рабочих дней'!B1242=0,COUNTIFS('Доп выходной'!A:A,Календарь!A1242)=0),1,0)</f>
        <v>1</v>
      </c>
      <c r="C1242">
        <f t="shared" si="76"/>
        <v>2015</v>
      </c>
      <c r="D1242" t="str" cm="1">
        <f t="array" ref="D1242">_xlfn.SWITCH(E1242,
1,"I квартал",
2,"II квартал",
3,"III квартал",
4,"IV квартал")</f>
        <v>II квартал</v>
      </c>
      <c r="E1242">
        <f t="shared" si="77"/>
        <v>2</v>
      </c>
      <c r="F1242" t="str" cm="1">
        <f t="array" ref="F1242">_xlfn.SWITCH(G1242,
1,"Январь",
2,"Февраль",
3,"Март",
4,"Апрель",
5,"Май",
6,"Июнь",
7,"Июль",
8,"Август",
9,"Сентябрь",
10,"Октябрь",
11,"Ноябрь",
12,"Декабрь")</f>
        <v>Май</v>
      </c>
      <c r="G1242">
        <f t="shared" si="78"/>
        <v>5</v>
      </c>
      <c r="H1242">
        <f t="shared" si="79"/>
        <v>25</v>
      </c>
    </row>
    <row r="1243" spans="1:8" x14ac:dyDescent="0.25">
      <c r="A1243" s="1">
        <v>42150</v>
      </c>
      <c r="B1243">
        <f>IF(AND('Сб, вс без доп рабочих дней'!B1243=0,COUNTIFS('Доп выходной'!A:A,Календарь!A1243)=0),1,0)</f>
        <v>1</v>
      </c>
      <c r="C1243">
        <f t="shared" si="76"/>
        <v>2015</v>
      </c>
      <c r="D1243" t="str" cm="1">
        <f t="array" ref="D1243">_xlfn.SWITCH(E1243,
1,"I квартал",
2,"II квартал",
3,"III квартал",
4,"IV квартал")</f>
        <v>II квартал</v>
      </c>
      <c r="E1243">
        <f t="shared" si="77"/>
        <v>2</v>
      </c>
      <c r="F1243" t="str" cm="1">
        <f t="array" ref="F1243">_xlfn.SWITCH(G1243,
1,"Январь",
2,"Февраль",
3,"Март",
4,"Апрель",
5,"Май",
6,"Июнь",
7,"Июль",
8,"Август",
9,"Сентябрь",
10,"Октябрь",
11,"Ноябрь",
12,"Декабрь")</f>
        <v>Май</v>
      </c>
      <c r="G1243">
        <f t="shared" si="78"/>
        <v>5</v>
      </c>
      <c r="H1243">
        <f t="shared" si="79"/>
        <v>26</v>
      </c>
    </row>
    <row r="1244" spans="1:8" x14ac:dyDescent="0.25">
      <c r="A1244" s="1">
        <v>42151</v>
      </c>
      <c r="B1244">
        <f>IF(AND('Сб, вс без доп рабочих дней'!B1244=0,COUNTIFS('Доп выходной'!A:A,Календарь!A1244)=0),1,0)</f>
        <v>1</v>
      </c>
      <c r="C1244">
        <f t="shared" si="76"/>
        <v>2015</v>
      </c>
      <c r="D1244" t="str" cm="1">
        <f t="array" ref="D1244">_xlfn.SWITCH(E1244,
1,"I квартал",
2,"II квартал",
3,"III квартал",
4,"IV квартал")</f>
        <v>II квартал</v>
      </c>
      <c r="E1244">
        <f t="shared" si="77"/>
        <v>2</v>
      </c>
      <c r="F1244" t="str" cm="1">
        <f t="array" ref="F1244">_xlfn.SWITCH(G1244,
1,"Январь",
2,"Февраль",
3,"Март",
4,"Апрель",
5,"Май",
6,"Июнь",
7,"Июль",
8,"Август",
9,"Сентябрь",
10,"Октябрь",
11,"Ноябрь",
12,"Декабрь")</f>
        <v>Май</v>
      </c>
      <c r="G1244">
        <f t="shared" si="78"/>
        <v>5</v>
      </c>
      <c r="H1244">
        <f t="shared" si="79"/>
        <v>27</v>
      </c>
    </row>
    <row r="1245" spans="1:8" x14ac:dyDescent="0.25">
      <c r="A1245" s="1">
        <v>42152</v>
      </c>
      <c r="B1245">
        <f>IF(AND('Сб, вс без доп рабочих дней'!B1245=0,COUNTIFS('Доп выходной'!A:A,Календарь!A1245)=0),1,0)</f>
        <v>1</v>
      </c>
      <c r="C1245">
        <f t="shared" si="76"/>
        <v>2015</v>
      </c>
      <c r="D1245" t="str" cm="1">
        <f t="array" ref="D1245">_xlfn.SWITCH(E1245,
1,"I квартал",
2,"II квартал",
3,"III квартал",
4,"IV квартал")</f>
        <v>II квартал</v>
      </c>
      <c r="E1245">
        <f t="shared" si="77"/>
        <v>2</v>
      </c>
      <c r="F1245" t="str" cm="1">
        <f t="array" ref="F1245">_xlfn.SWITCH(G1245,
1,"Январь",
2,"Февраль",
3,"Март",
4,"Апрель",
5,"Май",
6,"Июнь",
7,"Июль",
8,"Август",
9,"Сентябрь",
10,"Октябрь",
11,"Ноябрь",
12,"Декабрь")</f>
        <v>Май</v>
      </c>
      <c r="G1245">
        <f t="shared" si="78"/>
        <v>5</v>
      </c>
      <c r="H1245">
        <f t="shared" si="79"/>
        <v>28</v>
      </c>
    </row>
    <row r="1246" spans="1:8" x14ac:dyDescent="0.25">
      <c r="A1246" s="1">
        <v>42153</v>
      </c>
      <c r="B1246">
        <f>IF(AND('Сб, вс без доп рабочих дней'!B1246=0,COUNTIFS('Доп выходной'!A:A,Календарь!A1246)=0),1,0)</f>
        <v>1</v>
      </c>
      <c r="C1246">
        <f t="shared" si="76"/>
        <v>2015</v>
      </c>
      <c r="D1246" t="str" cm="1">
        <f t="array" ref="D1246">_xlfn.SWITCH(E1246,
1,"I квартал",
2,"II квартал",
3,"III квартал",
4,"IV квартал")</f>
        <v>II квартал</v>
      </c>
      <c r="E1246">
        <f t="shared" si="77"/>
        <v>2</v>
      </c>
      <c r="F1246" t="str" cm="1">
        <f t="array" ref="F1246">_xlfn.SWITCH(G1246,
1,"Январь",
2,"Февраль",
3,"Март",
4,"Апрель",
5,"Май",
6,"Июнь",
7,"Июль",
8,"Август",
9,"Сентябрь",
10,"Октябрь",
11,"Ноябрь",
12,"Декабрь")</f>
        <v>Май</v>
      </c>
      <c r="G1246">
        <f t="shared" si="78"/>
        <v>5</v>
      </c>
      <c r="H1246">
        <f t="shared" si="79"/>
        <v>29</v>
      </c>
    </row>
    <row r="1247" spans="1:8" x14ac:dyDescent="0.25">
      <c r="A1247" s="1">
        <v>42154</v>
      </c>
      <c r="B1247">
        <f>IF(AND('Сб, вс без доп рабочих дней'!B1247=0,COUNTIFS('Доп выходной'!A:A,Календарь!A1247)=0),1,0)</f>
        <v>0</v>
      </c>
      <c r="C1247">
        <f t="shared" si="76"/>
        <v>2015</v>
      </c>
      <c r="D1247" t="str" cm="1">
        <f t="array" ref="D1247">_xlfn.SWITCH(E1247,
1,"I квартал",
2,"II квартал",
3,"III квартал",
4,"IV квартал")</f>
        <v>II квартал</v>
      </c>
      <c r="E1247">
        <f t="shared" si="77"/>
        <v>2</v>
      </c>
      <c r="F1247" t="str" cm="1">
        <f t="array" ref="F1247">_xlfn.SWITCH(G1247,
1,"Январь",
2,"Февраль",
3,"Март",
4,"Апрель",
5,"Май",
6,"Июнь",
7,"Июль",
8,"Август",
9,"Сентябрь",
10,"Октябрь",
11,"Ноябрь",
12,"Декабрь")</f>
        <v>Май</v>
      </c>
      <c r="G1247">
        <f t="shared" si="78"/>
        <v>5</v>
      </c>
      <c r="H1247">
        <f t="shared" si="79"/>
        <v>30</v>
      </c>
    </row>
    <row r="1248" spans="1:8" x14ac:dyDescent="0.25">
      <c r="A1248" s="1">
        <v>42155</v>
      </c>
      <c r="B1248">
        <f>IF(AND('Сб, вс без доп рабочих дней'!B1248=0,COUNTIFS('Доп выходной'!A:A,Календарь!A1248)=0),1,0)</f>
        <v>0</v>
      </c>
      <c r="C1248">
        <f t="shared" si="76"/>
        <v>2015</v>
      </c>
      <c r="D1248" t="str" cm="1">
        <f t="array" ref="D1248">_xlfn.SWITCH(E1248,
1,"I квартал",
2,"II квартал",
3,"III квартал",
4,"IV квартал")</f>
        <v>II квартал</v>
      </c>
      <c r="E1248">
        <f t="shared" si="77"/>
        <v>2</v>
      </c>
      <c r="F1248" t="str" cm="1">
        <f t="array" ref="F1248">_xlfn.SWITCH(G1248,
1,"Январь",
2,"Февраль",
3,"Март",
4,"Апрель",
5,"Май",
6,"Июнь",
7,"Июль",
8,"Август",
9,"Сентябрь",
10,"Октябрь",
11,"Ноябрь",
12,"Декабрь")</f>
        <v>Май</v>
      </c>
      <c r="G1248">
        <f t="shared" si="78"/>
        <v>5</v>
      </c>
      <c r="H1248">
        <f t="shared" si="79"/>
        <v>31</v>
      </c>
    </row>
    <row r="1249" spans="1:8" x14ac:dyDescent="0.25">
      <c r="A1249" s="1">
        <v>42156</v>
      </c>
      <c r="B1249">
        <f>IF(AND('Сб, вс без доп рабочих дней'!B1249=0,COUNTIFS('Доп выходной'!A:A,Календарь!A1249)=0),1,0)</f>
        <v>1</v>
      </c>
      <c r="C1249">
        <f t="shared" si="76"/>
        <v>2015</v>
      </c>
      <c r="D1249" t="str" cm="1">
        <f t="array" ref="D1249">_xlfn.SWITCH(E1249,
1,"I квартал",
2,"II квартал",
3,"III квартал",
4,"IV квартал")</f>
        <v>II квартал</v>
      </c>
      <c r="E1249">
        <f t="shared" si="77"/>
        <v>2</v>
      </c>
      <c r="F1249" t="str" cm="1">
        <f t="array" ref="F1249">_xlfn.SWITCH(G1249,
1,"Январь",
2,"Февраль",
3,"Март",
4,"Апрель",
5,"Май",
6,"Июнь",
7,"Июль",
8,"Август",
9,"Сентябрь",
10,"Октябрь",
11,"Ноябрь",
12,"Декабрь")</f>
        <v>Июнь</v>
      </c>
      <c r="G1249">
        <f t="shared" si="78"/>
        <v>6</v>
      </c>
      <c r="H1249">
        <f t="shared" si="79"/>
        <v>1</v>
      </c>
    </row>
    <row r="1250" spans="1:8" x14ac:dyDescent="0.25">
      <c r="A1250" s="1">
        <v>42157</v>
      </c>
      <c r="B1250">
        <f>IF(AND('Сб, вс без доп рабочих дней'!B1250=0,COUNTIFS('Доп выходной'!A:A,Календарь!A1250)=0),1,0)</f>
        <v>1</v>
      </c>
      <c r="C1250">
        <f t="shared" si="76"/>
        <v>2015</v>
      </c>
      <c r="D1250" t="str" cm="1">
        <f t="array" ref="D1250">_xlfn.SWITCH(E1250,
1,"I квартал",
2,"II квартал",
3,"III квартал",
4,"IV квартал")</f>
        <v>II квартал</v>
      </c>
      <c r="E1250">
        <f t="shared" si="77"/>
        <v>2</v>
      </c>
      <c r="F1250" t="str" cm="1">
        <f t="array" ref="F1250">_xlfn.SWITCH(G1250,
1,"Январь",
2,"Февраль",
3,"Март",
4,"Апрель",
5,"Май",
6,"Июнь",
7,"Июль",
8,"Август",
9,"Сентябрь",
10,"Октябрь",
11,"Ноябрь",
12,"Декабрь")</f>
        <v>Июнь</v>
      </c>
      <c r="G1250">
        <f t="shared" si="78"/>
        <v>6</v>
      </c>
      <c r="H1250">
        <f t="shared" si="79"/>
        <v>2</v>
      </c>
    </row>
    <row r="1251" spans="1:8" x14ac:dyDescent="0.25">
      <c r="A1251" s="1">
        <v>42158</v>
      </c>
      <c r="B1251">
        <f>IF(AND('Сб, вс без доп рабочих дней'!B1251=0,COUNTIFS('Доп выходной'!A:A,Календарь!A1251)=0),1,0)</f>
        <v>1</v>
      </c>
      <c r="C1251">
        <f t="shared" si="76"/>
        <v>2015</v>
      </c>
      <c r="D1251" t="str" cm="1">
        <f t="array" ref="D1251">_xlfn.SWITCH(E1251,
1,"I квартал",
2,"II квартал",
3,"III квартал",
4,"IV квартал")</f>
        <v>II квартал</v>
      </c>
      <c r="E1251">
        <f t="shared" si="77"/>
        <v>2</v>
      </c>
      <c r="F1251" t="str" cm="1">
        <f t="array" ref="F1251">_xlfn.SWITCH(G1251,
1,"Январь",
2,"Февраль",
3,"Март",
4,"Апрель",
5,"Май",
6,"Июнь",
7,"Июль",
8,"Август",
9,"Сентябрь",
10,"Октябрь",
11,"Ноябрь",
12,"Декабрь")</f>
        <v>Июнь</v>
      </c>
      <c r="G1251">
        <f t="shared" si="78"/>
        <v>6</v>
      </c>
      <c r="H1251">
        <f t="shared" si="79"/>
        <v>3</v>
      </c>
    </row>
    <row r="1252" spans="1:8" x14ac:dyDescent="0.25">
      <c r="A1252" s="1">
        <v>42159</v>
      </c>
      <c r="B1252">
        <f>IF(AND('Сб, вс без доп рабочих дней'!B1252=0,COUNTIFS('Доп выходной'!A:A,Календарь!A1252)=0),1,0)</f>
        <v>1</v>
      </c>
      <c r="C1252">
        <f t="shared" si="76"/>
        <v>2015</v>
      </c>
      <c r="D1252" t="str" cm="1">
        <f t="array" ref="D1252">_xlfn.SWITCH(E1252,
1,"I квартал",
2,"II квартал",
3,"III квартал",
4,"IV квартал")</f>
        <v>II квартал</v>
      </c>
      <c r="E1252">
        <f t="shared" si="77"/>
        <v>2</v>
      </c>
      <c r="F1252" t="str" cm="1">
        <f t="array" ref="F1252">_xlfn.SWITCH(G1252,
1,"Январь",
2,"Февраль",
3,"Март",
4,"Апрель",
5,"Май",
6,"Июнь",
7,"Июль",
8,"Август",
9,"Сентябрь",
10,"Октябрь",
11,"Ноябрь",
12,"Декабрь")</f>
        <v>Июнь</v>
      </c>
      <c r="G1252">
        <f t="shared" si="78"/>
        <v>6</v>
      </c>
      <c r="H1252">
        <f t="shared" si="79"/>
        <v>4</v>
      </c>
    </row>
    <row r="1253" spans="1:8" x14ac:dyDescent="0.25">
      <c r="A1253" s="1">
        <v>42160</v>
      </c>
      <c r="B1253">
        <f>IF(AND('Сб, вс без доп рабочих дней'!B1253=0,COUNTIFS('Доп выходной'!A:A,Календарь!A1253)=0),1,0)</f>
        <v>1</v>
      </c>
      <c r="C1253">
        <f t="shared" si="76"/>
        <v>2015</v>
      </c>
      <c r="D1253" t="str" cm="1">
        <f t="array" ref="D1253">_xlfn.SWITCH(E1253,
1,"I квартал",
2,"II квартал",
3,"III квартал",
4,"IV квартал")</f>
        <v>II квартал</v>
      </c>
      <c r="E1253">
        <f t="shared" si="77"/>
        <v>2</v>
      </c>
      <c r="F1253" t="str" cm="1">
        <f t="array" ref="F1253">_xlfn.SWITCH(G1253,
1,"Январь",
2,"Февраль",
3,"Март",
4,"Апрель",
5,"Май",
6,"Июнь",
7,"Июль",
8,"Август",
9,"Сентябрь",
10,"Октябрь",
11,"Ноябрь",
12,"Декабрь")</f>
        <v>Июнь</v>
      </c>
      <c r="G1253">
        <f t="shared" si="78"/>
        <v>6</v>
      </c>
      <c r="H1253">
        <f t="shared" si="79"/>
        <v>5</v>
      </c>
    </row>
    <row r="1254" spans="1:8" x14ac:dyDescent="0.25">
      <c r="A1254" s="1">
        <v>42161</v>
      </c>
      <c r="B1254">
        <f>IF(AND('Сб, вс без доп рабочих дней'!B1254=0,COUNTIFS('Доп выходной'!A:A,Календарь!A1254)=0),1,0)</f>
        <v>0</v>
      </c>
      <c r="C1254">
        <f t="shared" si="76"/>
        <v>2015</v>
      </c>
      <c r="D1254" t="str" cm="1">
        <f t="array" ref="D1254">_xlfn.SWITCH(E1254,
1,"I квартал",
2,"II квартал",
3,"III квартал",
4,"IV квартал")</f>
        <v>II квартал</v>
      </c>
      <c r="E1254">
        <f t="shared" si="77"/>
        <v>2</v>
      </c>
      <c r="F1254" t="str" cm="1">
        <f t="array" ref="F1254">_xlfn.SWITCH(G1254,
1,"Январь",
2,"Февраль",
3,"Март",
4,"Апрель",
5,"Май",
6,"Июнь",
7,"Июль",
8,"Август",
9,"Сентябрь",
10,"Октябрь",
11,"Ноябрь",
12,"Декабрь")</f>
        <v>Июнь</v>
      </c>
      <c r="G1254">
        <f t="shared" si="78"/>
        <v>6</v>
      </c>
      <c r="H1254">
        <f t="shared" si="79"/>
        <v>6</v>
      </c>
    </row>
    <row r="1255" spans="1:8" x14ac:dyDescent="0.25">
      <c r="A1255" s="1">
        <v>42162</v>
      </c>
      <c r="B1255">
        <f>IF(AND('Сб, вс без доп рабочих дней'!B1255=0,COUNTIFS('Доп выходной'!A:A,Календарь!A1255)=0),1,0)</f>
        <v>0</v>
      </c>
      <c r="C1255">
        <f t="shared" si="76"/>
        <v>2015</v>
      </c>
      <c r="D1255" t="str" cm="1">
        <f t="array" ref="D1255">_xlfn.SWITCH(E1255,
1,"I квартал",
2,"II квартал",
3,"III квартал",
4,"IV квартал")</f>
        <v>II квартал</v>
      </c>
      <c r="E1255">
        <f t="shared" si="77"/>
        <v>2</v>
      </c>
      <c r="F1255" t="str" cm="1">
        <f t="array" ref="F1255">_xlfn.SWITCH(G1255,
1,"Январь",
2,"Февраль",
3,"Март",
4,"Апрель",
5,"Май",
6,"Июнь",
7,"Июль",
8,"Август",
9,"Сентябрь",
10,"Октябрь",
11,"Ноябрь",
12,"Декабрь")</f>
        <v>Июнь</v>
      </c>
      <c r="G1255">
        <f t="shared" si="78"/>
        <v>6</v>
      </c>
      <c r="H1255">
        <f t="shared" si="79"/>
        <v>7</v>
      </c>
    </row>
    <row r="1256" spans="1:8" x14ac:dyDescent="0.25">
      <c r="A1256" s="1">
        <v>42163</v>
      </c>
      <c r="B1256">
        <f>IF(AND('Сб, вс без доп рабочих дней'!B1256=0,COUNTIFS('Доп выходной'!A:A,Календарь!A1256)=0),1,0)</f>
        <v>1</v>
      </c>
      <c r="C1256">
        <f t="shared" si="76"/>
        <v>2015</v>
      </c>
      <c r="D1256" t="str" cm="1">
        <f t="array" ref="D1256">_xlfn.SWITCH(E1256,
1,"I квартал",
2,"II квартал",
3,"III квартал",
4,"IV квартал")</f>
        <v>II квартал</v>
      </c>
      <c r="E1256">
        <f t="shared" si="77"/>
        <v>2</v>
      </c>
      <c r="F1256" t="str" cm="1">
        <f t="array" ref="F1256">_xlfn.SWITCH(G1256,
1,"Январь",
2,"Февраль",
3,"Март",
4,"Апрель",
5,"Май",
6,"Июнь",
7,"Июль",
8,"Август",
9,"Сентябрь",
10,"Октябрь",
11,"Ноябрь",
12,"Декабрь")</f>
        <v>Июнь</v>
      </c>
      <c r="G1256">
        <f t="shared" si="78"/>
        <v>6</v>
      </c>
      <c r="H1256">
        <f t="shared" si="79"/>
        <v>8</v>
      </c>
    </row>
    <row r="1257" spans="1:8" x14ac:dyDescent="0.25">
      <c r="A1257" s="1">
        <v>42164</v>
      </c>
      <c r="B1257">
        <f>IF(AND('Сб, вс без доп рабочих дней'!B1257=0,COUNTIFS('Доп выходной'!A:A,Календарь!A1257)=0),1,0)</f>
        <v>1</v>
      </c>
      <c r="C1257">
        <f t="shared" si="76"/>
        <v>2015</v>
      </c>
      <c r="D1257" t="str" cm="1">
        <f t="array" ref="D1257">_xlfn.SWITCH(E1257,
1,"I квартал",
2,"II квартал",
3,"III квартал",
4,"IV квартал")</f>
        <v>II квартал</v>
      </c>
      <c r="E1257">
        <f t="shared" si="77"/>
        <v>2</v>
      </c>
      <c r="F1257" t="str" cm="1">
        <f t="array" ref="F1257">_xlfn.SWITCH(G1257,
1,"Январь",
2,"Февраль",
3,"Март",
4,"Апрель",
5,"Май",
6,"Июнь",
7,"Июль",
8,"Август",
9,"Сентябрь",
10,"Октябрь",
11,"Ноябрь",
12,"Декабрь")</f>
        <v>Июнь</v>
      </c>
      <c r="G1257">
        <f t="shared" si="78"/>
        <v>6</v>
      </c>
      <c r="H1257">
        <f t="shared" si="79"/>
        <v>9</v>
      </c>
    </row>
    <row r="1258" spans="1:8" x14ac:dyDescent="0.25">
      <c r="A1258" s="1">
        <v>42165</v>
      </c>
      <c r="B1258">
        <f>IF(AND('Сб, вс без доп рабочих дней'!B1258=0,COUNTIFS('Доп выходной'!A:A,Календарь!A1258)=0),1,0)</f>
        <v>1</v>
      </c>
      <c r="C1258">
        <f t="shared" si="76"/>
        <v>2015</v>
      </c>
      <c r="D1258" t="str" cm="1">
        <f t="array" ref="D1258">_xlfn.SWITCH(E1258,
1,"I квартал",
2,"II квартал",
3,"III квартал",
4,"IV квартал")</f>
        <v>II квартал</v>
      </c>
      <c r="E1258">
        <f t="shared" si="77"/>
        <v>2</v>
      </c>
      <c r="F1258" t="str" cm="1">
        <f t="array" ref="F1258">_xlfn.SWITCH(G1258,
1,"Январь",
2,"Февраль",
3,"Март",
4,"Апрель",
5,"Май",
6,"Июнь",
7,"Июль",
8,"Август",
9,"Сентябрь",
10,"Октябрь",
11,"Ноябрь",
12,"Декабрь")</f>
        <v>Июнь</v>
      </c>
      <c r="G1258">
        <f t="shared" si="78"/>
        <v>6</v>
      </c>
      <c r="H1258">
        <f t="shared" si="79"/>
        <v>10</v>
      </c>
    </row>
    <row r="1259" spans="1:8" x14ac:dyDescent="0.25">
      <c r="A1259" s="1">
        <v>42166</v>
      </c>
      <c r="B1259">
        <f>IF(AND('Сб, вс без доп рабочих дней'!B1259=0,COUNTIFS('Доп выходной'!A:A,Календарь!A1259)=0),1,0)</f>
        <v>1</v>
      </c>
      <c r="C1259">
        <f t="shared" si="76"/>
        <v>2015</v>
      </c>
      <c r="D1259" t="str" cm="1">
        <f t="array" ref="D1259">_xlfn.SWITCH(E1259,
1,"I квартал",
2,"II квартал",
3,"III квартал",
4,"IV квартал")</f>
        <v>II квартал</v>
      </c>
      <c r="E1259">
        <f t="shared" si="77"/>
        <v>2</v>
      </c>
      <c r="F1259" t="str" cm="1">
        <f t="array" ref="F1259">_xlfn.SWITCH(G1259,
1,"Январь",
2,"Февраль",
3,"Март",
4,"Апрель",
5,"Май",
6,"Июнь",
7,"Июль",
8,"Август",
9,"Сентябрь",
10,"Октябрь",
11,"Ноябрь",
12,"Декабрь")</f>
        <v>Июнь</v>
      </c>
      <c r="G1259">
        <f t="shared" si="78"/>
        <v>6</v>
      </c>
      <c r="H1259">
        <f t="shared" si="79"/>
        <v>11</v>
      </c>
    </row>
    <row r="1260" spans="1:8" x14ac:dyDescent="0.25">
      <c r="A1260" s="1">
        <v>42167</v>
      </c>
      <c r="B1260">
        <f>IF(AND('Сб, вс без доп рабочих дней'!B1260=0,COUNTIFS('Доп выходной'!A:A,Календарь!A1260)=0),1,0)</f>
        <v>0</v>
      </c>
      <c r="C1260">
        <f t="shared" si="76"/>
        <v>2015</v>
      </c>
      <c r="D1260" t="str" cm="1">
        <f t="array" ref="D1260">_xlfn.SWITCH(E1260,
1,"I квартал",
2,"II квартал",
3,"III квартал",
4,"IV квартал")</f>
        <v>II квартал</v>
      </c>
      <c r="E1260">
        <f t="shared" si="77"/>
        <v>2</v>
      </c>
      <c r="F1260" t="str" cm="1">
        <f t="array" ref="F1260">_xlfn.SWITCH(G1260,
1,"Январь",
2,"Февраль",
3,"Март",
4,"Апрель",
5,"Май",
6,"Июнь",
7,"Июль",
8,"Август",
9,"Сентябрь",
10,"Октябрь",
11,"Ноябрь",
12,"Декабрь")</f>
        <v>Июнь</v>
      </c>
      <c r="G1260">
        <f t="shared" si="78"/>
        <v>6</v>
      </c>
      <c r="H1260">
        <f t="shared" si="79"/>
        <v>12</v>
      </c>
    </row>
    <row r="1261" spans="1:8" x14ac:dyDescent="0.25">
      <c r="A1261" s="1">
        <v>42168</v>
      </c>
      <c r="B1261">
        <f>IF(AND('Сб, вс без доп рабочих дней'!B1261=0,COUNTIFS('Доп выходной'!A:A,Календарь!A1261)=0),1,0)</f>
        <v>0</v>
      </c>
      <c r="C1261">
        <f t="shared" si="76"/>
        <v>2015</v>
      </c>
      <c r="D1261" t="str" cm="1">
        <f t="array" ref="D1261">_xlfn.SWITCH(E1261,
1,"I квартал",
2,"II квартал",
3,"III квартал",
4,"IV квартал")</f>
        <v>II квартал</v>
      </c>
      <c r="E1261">
        <f t="shared" si="77"/>
        <v>2</v>
      </c>
      <c r="F1261" t="str" cm="1">
        <f t="array" ref="F1261">_xlfn.SWITCH(G1261,
1,"Январь",
2,"Февраль",
3,"Март",
4,"Апрель",
5,"Май",
6,"Июнь",
7,"Июль",
8,"Август",
9,"Сентябрь",
10,"Октябрь",
11,"Ноябрь",
12,"Декабрь")</f>
        <v>Июнь</v>
      </c>
      <c r="G1261">
        <f t="shared" si="78"/>
        <v>6</v>
      </c>
      <c r="H1261">
        <f t="shared" si="79"/>
        <v>13</v>
      </c>
    </row>
    <row r="1262" spans="1:8" x14ac:dyDescent="0.25">
      <c r="A1262" s="1">
        <v>42169</v>
      </c>
      <c r="B1262">
        <f>IF(AND('Сб, вс без доп рабочих дней'!B1262=0,COUNTIFS('Доп выходной'!A:A,Календарь!A1262)=0),1,0)</f>
        <v>0</v>
      </c>
      <c r="C1262">
        <f t="shared" si="76"/>
        <v>2015</v>
      </c>
      <c r="D1262" t="str" cm="1">
        <f t="array" ref="D1262">_xlfn.SWITCH(E1262,
1,"I квартал",
2,"II квартал",
3,"III квартал",
4,"IV квартал")</f>
        <v>II квартал</v>
      </c>
      <c r="E1262">
        <f t="shared" si="77"/>
        <v>2</v>
      </c>
      <c r="F1262" t="str" cm="1">
        <f t="array" ref="F1262">_xlfn.SWITCH(G1262,
1,"Январь",
2,"Февраль",
3,"Март",
4,"Апрель",
5,"Май",
6,"Июнь",
7,"Июль",
8,"Август",
9,"Сентябрь",
10,"Октябрь",
11,"Ноябрь",
12,"Декабрь")</f>
        <v>Июнь</v>
      </c>
      <c r="G1262">
        <f t="shared" si="78"/>
        <v>6</v>
      </c>
      <c r="H1262">
        <f t="shared" si="79"/>
        <v>14</v>
      </c>
    </row>
    <row r="1263" spans="1:8" x14ac:dyDescent="0.25">
      <c r="A1263" s="1">
        <v>42170</v>
      </c>
      <c r="B1263">
        <f>IF(AND('Сб, вс без доп рабочих дней'!B1263=0,COUNTIFS('Доп выходной'!A:A,Календарь!A1263)=0),1,0)</f>
        <v>1</v>
      </c>
      <c r="C1263">
        <f t="shared" si="76"/>
        <v>2015</v>
      </c>
      <c r="D1263" t="str" cm="1">
        <f t="array" ref="D1263">_xlfn.SWITCH(E1263,
1,"I квартал",
2,"II квартал",
3,"III квартал",
4,"IV квартал")</f>
        <v>II квартал</v>
      </c>
      <c r="E1263">
        <f t="shared" si="77"/>
        <v>2</v>
      </c>
      <c r="F1263" t="str" cm="1">
        <f t="array" ref="F1263">_xlfn.SWITCH(G1263,
1,"Январь",
2,"Февраль",
3,"Март",
4,"Апрель",
5,"Май",
6,"Июнь",
7,"Июль",
8,"Август",
9,"Сентябрь",
10,"Октябрь",
11,"Ноябрь",
12,"Декабрь")</f>
        <v>Июнь</v>
      </c>
      <c r="G1263">
        <f t="shared" si="78"/>
        <v>6</v>
      </c>
      <c r="H1263">
        <f t="shared" si="79"/>
        <v>15</v>
      </c>
    </row>
    <row r="1264" spans="1:8" x14ac:dyDescent="0.25">
      <c r="A1264" s="1">
        <v>42171</v>
      </c>
      <c r="B1264">
        <f>IF(AND('Сб, вс без доп рабочих дней'!B1264=0,COUNTIFS('Доп выходной'!A:A,Календарь!A1264)=0),1,0)</f>
        <v>1</v>
      </c>
      <c r="C1264">
        <f t="shared" si="76"/>
        <v>2015</v>
      </c>
      <c r="D1264" t="str" cm="1">
        <f t="array" ref="D1264">_xlfn.SWITCH(E1264,
1,"I квартал",
2,"II квартал",
3,"III квартал",
4,"IV квартал")</f>
        <v>II квартал</v>
      </c>
      <c r="E1264">
        <f t="shared" si="77"/>
        <v>2</v>
      </c>
      <c r="F1264" t="str" cm="1">
        <f t="array" ref="F1264">_xlfn.SWITCH(G1264,
1,"Январь",
2,"Февраль",
3,"Март",
4,"Апрель",
5,"Май",
6,"Июнь",
7,"Июль",
8,"Август",
9,"Сентябрь",
10,"Октябрь",
11,"Ноябрь",
12,"Декабрь")</f>
        <v>Июнь</v>
      </c>
      <c r="G1264">
        <f t="shared" si="78"/>
        <v>6</v>
      </c>
      <c r="H1264">
        <f t="shared" si="79"/>
        <v>16</v>
      </c>
    </row>
    <row r="1265" spans="1:8" x14ac:dyDescent="0.25">
      <c r="A1265" s="1">
        <v>42172</v>
      </c>
      <c r="B1265">
        <f>IF(AND('Сб, вс без доп рабочих дней'!B1265=0,COUNTIFS('Доп выходной'!A:A,Календарь!A1265)=0),1,0)</f>
        <v>1</v>
      </c>
      <c r="C1265">
        <f t="shared" si="76"/>
        <v>2015</v>
      </c>
      <c r="D1265" t="str" cm="1">
        <f t="array" ref="D1265">_xlfn.SWITCH(E1265,
1,"I квартал",
2,"II квартал",
3,"III квартал",
4,"IV квартал")</f>
        <v>II квартал</v>
      </c>
      <c r="E1265">
        <f t="shared" si="77"/>
        <v>2</v>
      </c>
      <c r="F1265" t="str" cm="1">
        <f t="array" ref="F1265">_xlfn.SWITCH(G1265,
1,"Январь",
2,"Февраль",
3,"Март",
4,"Апрель",
5,"Май",
6,"Июнь",
7,"Июль",
8,"Август",
9,"Сентябрь",
10,"Октябрь",
11,"Ноябрь",
12,"Декабрь")</f>
        <v>Июнь</v>
      </c>
      <c r="G1265">
        <f t="shared" si="78"/>
        <v>6</v>
      </c>
      <c r="H1265">
        <f t="shared" si="79"/>
        <v>17</v>
      </c>
    </row>
    <row r="1266" spans="1:8" x14ac:dyDescent="0.25">
      <c r="A1266" s="1">
        <v>42173</v>
      </c>
      <c r="B1266">
        <f>IF(AND('Сб, вс без доп рабочих дней'!B1266=0,COUNTIFS('Доп выходной'!A:A,Календарь!A1266)=0),1,0)</f>
        <v>1</v>
      </c>
      <c r="C1266">
        <f t="shared" si="76"/>
        <v>2015</v>
      </c>
      <c r="D1266" t="str" cm="1">
        <f t="array" ref="D1266">_xlfn.SWITCH(E1266,
1,"I квартал",
2,"II квартал",
3,"III квартал",
4,"IV квартал")</f>
        <v>II квартал</v>
      </c>
      <c r="E1266">
        <f t="shared" si="77"/>
        <v>2</v>
      </c>
      <c r="F1266" t="str" cm="1">
        <f t="array" ref="F1266">_xlfn.SWITCH(G1266,
1,"Январь",
2,"Февраль",
3,"Март",
4,"Апрель",
5,"Май",
6,"Июнь",
7,"Июль",
8,"Август",
9,"Сентябрь",
10,"Октябрь",
11,"Ноябрь",
12,"Декабрь")</f>
        <v>Июнь</v>
      </c>
      <c r="G1266">
        <f t="shared" si="78"/>
        <v>6</v>
      </c>
      <c r="H1266">
        <f t="shared" si="79"/>
        <v>18</v>
      </c>
    </row>
    <row r="1267" spans="1:8" x14ac:dyDescent="0.25">
      <c r="A1267" s="1">
        <v>42174</v>
      </c>
      <c r="B1267">
        <f>IF(AND('Сб, вс без доп рабочих дней'!B1267=0,COUNTIFS('Доп выходной'!A:A,Календарь!A1267)=0),1,0)</f>
        <v>1</v>
      </c>
      <c r="C1267">
        <f t="shared" si="76"/>
        <v>2015</v>
      </c>
      <c r="D1267" t="str" cm="1">
        <f t="array" ref="D1267">_xlfn.SWITCH(E1267,
1,"I квартал",
2,"II квартал",
3,"III квартал",
4,"IV квартал")</f>
        <v>II квартал</v>
      </c>
      <c r="E1267">
        <f t="shared" si="77"/>
        <v>2</v>
      </c>
      <c r="F1267" t="str" cm="1">
        <f t="array" ref="F1267">_xlfn.SWITCH(G1267,
1,"Январь",
2,"Февраль",
3,"Март",
4,"Апрель",
5,"Май",
6,"Июнь",
7,"Июль",
8,"Август",
9,"Сентябрь",
10,"Октябрь",
11,"Ноябрь",
12,"Декабрь")</f>
        <v>Июнь</v>
      </c>
      <c r="G1267">
        <f t="shared" si="78"/>
        <v>6</v>
      </c>
      <c r="H1267">
        <f t="shared" si="79"/>
        <v>19</v>
      </c>
    </row>
    <row r="1268" spans="1:8" x14ac:dyDescent="0.25">
      <c r="A1268" s="1">
        <v>42175</v>
      </c>
      <c r="B1268">
        <f>IF(AND('Сб, вс без доп рабочих дней'!B1268=0,COUNTIFS('Доп выходной'!A:A,Календарь!A1268)=0),1,0)</f>
        <v>0</v>
      </c>
      <c r="C1268">
        <f t="shared" si="76"/>
        <v>2015</v>
      </c>
      <c r="D1268" t="str" cm="1">
        <f t="array" ref="D1268">_xlfn.SWITCH(E1268,
1,"I квартал",
2,"II квартал",
3,"III квартал",
4,"IV квартал")</f>
        <v>II квартал</v>
      </c>
      <c r="E1268">
        <f t="shared" si="77"/>
        <v>2</v>
      </c>
      <c r="F1268" t="str" cm="1">
        <f t="array" ref="F1268">_xlfn.SWITCH(G1268,
1,"Январь",
2,"Февраль",
3,"Март",
4,"Апрель",
5,"Май",
6,"Июнь",
7,"Июль",
8,"Август",
9,"Сентябрь",
10,"Октябрь",
11,"Ноябрь",
12,"Декабрь")</f>
        <v>Июнь</v>
      </c>
      <c r="G1268">
        <f t="shared" si="78"/>
        <v>6</v>
      </c>
      <c r="H1268">
        <f t="shared" si="79"/>
        <v>20</v>
      </c>
    </row>
    <row r="1269" spans="1:8" x14ac:dyDescent="0.25">
      <c r="A1269" s="1">
        <v>42176</v>
      </c>
      <c r="B1269">
        <f>IF(AND('Сб, вс без доп рабочих дней'!B1269=0,COUNTIFS('Доп выходной'!A:A,Календарь!A1269)=0),1,0)</f>
        <v>0</v>
      </c>
      <c r="C1269">
        <f t="shared" si="76"/>
        <v>2015</v>
      </c>
      <c r="D1269" t="str" cm="1">
        <f t="array" ref="D1269">_xlfn.SWITCH(E1269,
1,"I квартал",
2,"II квартал",
3,"III квартал",
4,"IV квартал")</f>
        <v>II квартал</v>
      </c>
      <c r="E1269">
        <f t="shared" si="77"/>
        <v>2</v>
      </c>
      <c r="F1269" t="str" cm="1">
        <f t="array" ref="F1269">_xlfn.SWITCH(G1269,
1,"Январь",
2,"Февраль",
3,"Март",
4,"Апрель",
5,"Май",
6,"Июнь",
7,"Июль",
8,"Август",
9,"Сентябрь",
10,"Октябрь",
11,"Ноябрь",
12,"Декабрь")</f>
        <v>Июнь</v>
      </c>
      <c r="G1269">
        <f t="shared" si="78"/>
        <v>6</v>
      </c>
      <c r="H1269">
        <f t="shared" si="79"/>
        <v>21</v>
      </c>
    </row>
    <row r="1270" spans="1:8" x14ac:dyDescent="0.25">
      <c r="A1270" s="1">
        <v>42177</v>
      </c>
      <c r="B1270">
        <f>IF(AND('Сб, вс без доп рабочих дней'!B1270=0,COUNTIFS('Доп выходной'!A:A,Календарь!A1270)=0),1,0)</f>
        <v>1</v>
      </c>
      <c r="C1270">
        <f t="shared" si="76"/>
        <v>2015</v>
      </c>
      <c r="D1270" t="str" cm="1">
        <f t="array" ref="D1270">_xlfn.SWITCH(E1270,
1,"I квартал",
2,"II квартал",
3,"III квартал",
4,"IV квартал")</f>
        <v>II квартал</v>
      </c>
      <c r="E1270">
        <f t="shared" si="77"/>
        <v>2</v>
      </c>
      <c r="F1270" t="str" cm="1">
        <f t="array" ref="F1270">_xlfn.SWITCH(G1270,
1,"Январь",
2,"Февраль",
3,"Март",
4,"Апрель",
5,"Май",
6,"Июнь",
7,"Июль",
8,"Август",
9,"Сентябрь",
10,"Октябрь",
11,"Ноябрь",
12,"Декабрь")</f>
        <v>Июнь</v>
      </c>
      <c r="G1270">
        <f t="shared" si="78"/>
        <v>6</v>
      </c>
      <c r="H1270">
        <f t="shared" si="79"/>
        <v>22</v>
      </c>
    </row>
    <row r="1271" spans="1:8" x14ac:dyDescent="0.25">
      <c r="A1271" s="1">
        <v>42178</v>
      </c>
      <c r="B1271">
        <f>IF(AND('Сб, вс без доп рабочих дней'!B1271=0,COUNTIFS('Доп выходной'!A:A,Календарь!A1271)=0),1,0)</f>
        <v>1</v>
      </c>
      <c r="C1271">
        <f t="shared" si="76"/>
        <v>2015</v>
      </c>
      <c r="D1271" t="str" cm="1">
        <f t="array" ref="D1271">_xlfn.SWITCH(E1271,
1,"I квартал",
2,"II квартал",
3,"III квартал",
4,"IV квартал")</f>
        <v>II квартал</v>
      </c>
      <c r="E1271">
        <f t="shared" si="77"/>
        <v>2</v>
      </c>
      <c r="F1271" t="str" cm="1">
        <f t="array" ref="F1271">_xlfn.SWITCH(G1271,
1,"Январь",
2,"Февраль",
3,"Март",
4,"Апрель",
5,"Май",
6,"Июнь",
7,"Июль",
8,"Август",
9,"Сентябрь",
10,"Октябрь",
11,"Ноябрь",
12,"Декабрь")</f>
        <v>Июнь</v>
      </c>
      <c r="G1271">
        <f t="shared" si="78"/>
        <v>6</v>
      </c>
      <c r="H1271">
        <f t="shared" si="79"/>
        <v>23</v>
      </c>
    </row>
    <row r="1272" spans="1:8" x14ac:dyDescent="0.25">
      <c r="A1272" s="1">
        <v>42179</v>
      </c>
      <c r="B1272">
        <f>IF(AND('Сб, вс без доп рабочих дней'!B1272=0,COUNTIFS('Доп выходной'!A:A,Календарь!A1272)=0),1,0)</f>
        <v>1</v>
      </c>
      <c r="C1272">
        <f t="shared" si="76"/>
        <v>2015</v>
      </c>
      <c r="D1272" t="str" cm="1">
        <f t="array" ref="D1272">_xlfn.SWITCH(E1272,
1,"I квартал",
2,"II квартал",
3,"III квартал",
4,"IV квартал")</f>
        <v>II квартал</v>
      </c>
      <c r="E1272">
        <f t="shared" si="77"/>
        <v>2</v>
      </c>
      <c r="F1272" t="str" cm="1">
        <f t="array" ref="F1272">_xlfn.SWITCH(G1272,
1,"Январь",
2,"Февраль",
3,"Март",
4,"Апрель",
5,"Май",
6,"Июнь",
7,"Июль",
8,"Август",
9,"Сентябрь",
10,"Октябрь",
11,"Ноябрь",
12,"Декабрь")</f>
        <v>Июнь</v>
      </c>
      <c r="G1272">
        <f t="shared" si="78"/>
        <v>6</v>
      </c>
      <c r="H1272">
        <f t="shared" si="79"/>
        <v>24</v>
      </c>
    </row>
    <row r="1273" spans="1:8" x14ac:dyDescent="0.25">
      <c r="A1273" s="1">
        <v>42180</v>
      </c>
      <c r="B1273">
        <f>IF(AND('Сб, вс без доп рабочих дней'!B1273=0,COUNTIFS('Доп выходной'!A:A,Календарь!A1273)=0),1,0)</f>
        <v>1</v>
      </c>
      <c r="C1273">
        <f t="shared" si="76"/>
        <v>2015</v>
      </c>
      <c r="D1273" t="str" cm="1">
        <f t="array" ref="D1273">_xlfn.SWITCH(E1273,
1,"I квартал",
2,"II квартал",
3,"III квартал",
4,"IV квартал")</f>
        <v>II квартал</v>
      </c>
      <c r="E1273">
        <f t="shared" si="77"/>
        <v>2</v>
      </c>
      <c r="F1273" t="str" cm="1">
        <f t="array" ref="F1273">_xlfn.SWITCH(G1273,
1,"Январь",
2,"Февраль",
3,"Март",
4,"Апрель",
5,"Май",
6,"Июнь",
7,"Июль",
8,"Август",
9,"Сентябрь",
10,"Октябрь",
11,"Ноябрь",
12,"Декабрь")</f>
        <v>Июнь</v>
      </c>
      <c r="G1273">
        <f t="shared" si="78"/>
        <v>6</v>
      </c>
      <c r="H1273">
        <f t="shared" si="79"/>
        <v>25</v>
      </c>
    </row>
    <row r="1274" spans="1:8" x14ac:dyDescent="0.25">
      <c r="A1274" s="1">
        <v>42181</v>
      </c>
      <c r="B1274">
        <f>IF(AND('Сб, вс без доп рабочих дней'!B1274=0,COUNTIFS('Доп выходной'!A:A,Календарь!A1274)=0),1,0)</f>
        <v>1</v>
      </c>
      <c r="C1274">
        <f t="shared" si="76"/>
        <v>2015</v>
      </c>
      <c r="D1274" t="str" cm="1">
        <f t="array" ref="D1274">_xlfn.SWITCH(E1274,
1,"I квартал",
2,"II квартал",
3,"III квартал",
4,"IV квартал")</f>
        <v>II квартал</v>
      </c>
      <c r="E1274">
        <f t="shared" si="77"/>
        <v>2</v>
      </c>
      <c r="F1274" t="str" cm="1">
        <f t="array" ref="F1274">_xlfn.SWITCH(G1274,
1,"Январь",
2,"Февраль",
3,"Март",
4,"Апрель",
5,"Май",
6,"Июнь",
7,"Июль",
8,"Август",
9,"Сентябрь",
10,"Октябрь",
11,"Ноябрь",
12,"Декабрь")</f>
        <v>Июнь</v>
      </c>
      <c r="G1274">
        <f t="shared" si="78"/>
        <v>6</v>
      </c>
      <c r="H1274">
        <f t="shared" si="79"/>
        <v>26</v>
      </c>
    </row>
    <row r="1275" spans="1:8" x14ac:dyDescent="0.25">
      <c r="A1275" s="1">
        <v>42182</v>
      </c>
      <c r="B1275">
        <f>IF(AND('Сб, вс без доп рабочих дней'!B1275=0,COUNTIFS('Доп выходной'!A:A,Календарь!A1275)=0),1,0)</f>
        <v>0</v>
      </c>
      <c r="C1275">
        <f t="shared" si="76"/>
        <v>2015</v>
      </c>
      <c r="D1275" t="str" cm="1">
        <f t="array" ref="D1275">_xlfn.SWITCH(E1275,
1,"I квартал",
2,"II квартал",
3,"III квартал",
4,"IV квартал")</f>
        <v>II квартал</v>
      </c>
      <c r="E1275">
        <f t="shared" si="77"/>
        <v>2</v>
      </c>
      <c r="F1275" t="str" cm="1">
        <f t="array" ref="F1275">_xlfn.SWITCH(G1275,
1,"Январь",
2,"Февраль",
3,"Март",
4,"Апрель",
5,"Май",
6,"Июнь",
7,"Июль",
8,"Август",
9,"Сентябрь",
10,"Октябрь",
11,"Ноябрь",
12,"Декабрь")</f>
        <v>Июнь</v>
      </c>
      <c r="G1275">
        <f t="shared" si="78"/>
        <v>6</v>
      </c>
      <c r="H1275">
        <f t="shared" si="79"/>
        <v>27</v>
      </c>
    </row>
    <row r="1276" spans="1:8" x14ac:dyDescent="0.25">
      <c r="A1276" s="1">
        <v>42183</v>
      </c>
      <c r="B1276">
        <f>IF(AND('Сб, вс без доп рабочих дней'!B1276=0,COUNTIFS('Доп выходной'!A:A,Календарь!A1276)=0),1,0)</f>
        <v>0</v>
      </c>
      <c r="C1276">
        <f t="shared" si="76"/>
        <v>2015</v>
      </c>
      <c r="D1276" t="str" cm="1">
        <f t="array" ref="D1276">_xlfn.SWITCH(E1276,
1,"I квартал",
2,"II квартал",
3,"III квартал",
4,"IV квартал")</f>
        <v>II квартал</v>
      </c>
      <c r="E1276">
        <f t="shared" si="77"/>
        <v>2</v>
      </c>
      <c r="F1276" t="str" cm="1">
        <f t="array" ref="F1276">_xlfn.SWITCH(G1276,
1,"Январь",
2,"Февраль",
3,"Март",
4,"Апрель",
5,"Май",
6,"Июнь",
7,"Июль",
8,"Август",
9,"Сентябрь",
10,"Октябрь",
11,"Ноябрь",
12,"Декабрь")</f>
        <v>Июнь</v>
      </c>
      <c r="G1276">
        <f t="shared" si="78"/>
        <v>6</v>
      </c>
      <c r="H1276">
        <f t="shared" si="79"/>
        <v>28</v>
      </c>
    </row>
    <row r="1277" spans="1:8" x14ac:dyDescent="0.25">
      <c r="A1277" s="1">
        <v>42184</v>
      </c>
      <c r="B1277">
        <f>IF(AND('Сб, вс без доп рабочих дней'!B1277=0,COUNTIFS('Доп выходной'!A:A,Календарь!A1277)=0),1,0)</f>
        <v>1</v>
      </c>
      <c r="C1277">
        <f t="shared" si="76"/>
        <v>2015</v>
      </c>
      <c r="D1277" t="str" cm="1">
        <f t="array" ref="D1277">_xlfn.SWITCH(E1277,
1,"I квартал",
2,"II квартал",
3,"III квартал",
4,"IV квартал")</f>
        <v>II квартал</v>
      </c>
      <c r="E1277">
        <f t="shared" si="77"/>
        <v>2</v>
      </c>
      <c r="F1277" t="str" cm="1">
        <f t="array" ref="F1277">_xlfn.SWITCH(G1277,
1,"Январь",
2,"Февраль",
3,"Март",
4,"Апрель",
5,"Май",
6,"Июнь",
7,"Июль",
8,"Август",
9,"Сентябрь",
10,"Октябрь",
11,"Ноябрь",
12,"Декабрь")</f>
        <v>Июнь</v>
      </c>
      <c r="G1277">
        <f t="shared" si="78"/>
        <v>6</v>
      </c>
      <c r="H1277">
        <f t="shared" si="79"/>
        <v>29</v>
      </c>
    </row>
    <row r="1278" spans="1:8" x14ac:dyDescent="0.25">
      <c r="A1278" s="1">
        <v>42185</v>
      </c>
      <c r="B1278">
        <f>IF(AND('Сб, вс без доп рабочих дней'!B1278=0,COUNTIFS('Доп выходной'!A:A,Календарь!A1278)=0),1,0)</f>
        <v>1</v>
      </c>
      <c r="C1278">
        <f t="shared" si="76"/>
        <v>2015</v>
      </c>
      <c r="D1278" t="str" cm="1">
        <f t="array" ref="D1278">_xlfn.SWITCH(E1278,
1,"I квартал",
2,"II квартал",
3,"III квартал",
4,"IV квартал")</f>
        <v>II квартал</v>
      </c>
      <c r="E1278">
        <f t="shared" si="77"/>
        <v>2</v>
      </c>
      <c r="F1278" t="str" cm="1">
        <f t="array" ref="F1278">_xlfn.SWITCH(G1278,
1,"Январь",
2,"Февраль",
3,"Март",
4,"Апрель",
5,"Май",
6,"Июнь",
7,"Июль",
8,"Август",
9,"Сентябрь",
10,"Октябрь",
11,"Ноябрь",
12,"Декабрь")</f>
        <v>Июнь</v>
      </c>
      <c r="G1278">
        <f t="shared" si="78"/>
        <v>6</v>
      </c>
      <c r="H1278">
        <f t="shared" si="79"/>
        <v>30</v>
      </c>
    </row>
    <row r="1279" spans="1:8" x14ac:dyDescent="0.25">
      <c r="A1279" s="1">
        <v>42186</v>
      </c>
      <c r="B1279">
        <f>IF(AND('Сб, вс без доп рабочих дней'!B1279=0,COUNTIFS('Доп выходной'!A:A,Календарь!A1279)=0),1,0)</f>
        <v>1</v>
      </c>
      <c r="C1279">
        <f t="shared" si="76"/>
        <v>2015</v>
      </c>
      <c r="D1279" t="str" cm="1">
        <f t="array" ref="D1279">_xlfn.SWITCH(E1279,
1,"I квартал",
2,"II квартал",
3,"III квартал",
4,"IV квартал")</f>
        <v>III квартал</v>
      </c>
      <c r="E1279">
        <f t="shared" si="77"/>
        <v>3</v>
      </c>
      <c r="F1279" t="str" cm="1">
        <f t="array" ref="F1279">_xlfn.SWITCH(G1279,
1,"Январь",
2,"Февраль",
3,"Март",
4,"Апрель",
5,"Май",
6,"Июнь",
7,"Июль",
8,"Август",
9,"Сентябрь",
10,"Октябрь",
11,"Ноябрь",
12,"Декабрь")</f>
        <v>Июль</v>
      </c>
      <c r="G1279">
        <f t="shared" si="78"/>
        <v>7</v>
      </c>
      <c r="H1279">
        <f t="shared" si="79"/>
        <v>1</v>
      </c>
    </row>
    <row r="1280" spans="1:8" x14ac:dyDescent="0.25">
      <c r="A1280" s="1">
        <v>42187</v>
      </c>
      <c r="B1280">
        <f>IF(AND('Сб, вс без доп рабочих дней'!B1280=0,COUNTIFS('Доп выходной'!A:A,Календарь!A1280)=0),1,0)</f>
        <v>1</v>
      </c>
      <c r="C1280">
        <f t="shared" si="76"/>
        <v>2015</v>
      </c>
      <c r="D1280" t="str" cm="1">
        <f t="array" ref="D1280">_xlfn.SWITCH(E1280,
1,"I квартал",
2,"II квартал",
3,"III квартал",
4,"IV квартал")</f>
        <v>III квартал</v>
      </c>
      <c r="E1280">
        <f t="shared" si="77"/>
        <v>3</v>
      </c>
      <c r="F1280" t="str" cm="1">
        <f t="array" ref="F1280">_xlfn.SWITCH(G1280,
1,"Январь",
2,"Февраль",
3,"Март",
4,"Апрель",
5,"Май",
6,"Июнь",
7,"Июль",
8,"Август",
9,"Сентябрь",
10,"Октябрь",
11,"Ноябрь",
12,"Декабрь")</f>
        <v>Июль</v>
      </c>
      <c r="G1280">
        <f t="shared" si="78"/>
        <v>7</v>
      </c>
      <c r="H1280">
        <f t="shared" si="79"/>
        <v>2</v>
      </c>
    </row>
    <row r="1281" spans="1:8" x14ac:dyDescent="0.25">
      <c r="A1281" s="1">
        <v>42188</v>
      </c>
      <c r="B1281">
        <f>IF(AND('Сб, вс без доп рабочих дней'!B1281=0,COUNTIFS('Доп выходной'!A:A,Календарь!A1281)=0),1,0)</f>
        <v>1</v>
      </c>
      <c r="C1281">
        <f t="shared" si="76"/>
        <v>2015</v>
      </c>
      <c r="D1281" t="str" cm="1">
        <f t="array" ref="D1281">_xlfn.SWITCH(E1281,
1,"I квартал",
2,"II квартал",
3,"III квартал",
4,"IV квартал")</f>
        <v>III квартал</v>
      </c>
      <c r="E1281">
        <f t="shared" si="77"/>
        <v>3</v>
      </c>
      <c r="F1281" t="str" cm="1">
        <f t="array" ref="F1281">_xlfn.SWITCH(G1281,
1,"Январь",
2,"Февраль",
3,"Март",
4,"Апрель",
5,"Май",
6,"Июнь",
7,"Июль",
8,"Август",
9,"Сентябрь",
10,"Октябрь",
11,"Ноябрь",
12,"Декабрь")</f>
        <v>Июль</v>
      </c>
      <c r="G1281">
        <f t="shared" si="78"/>
        <v>7</v>
      </c>
      <c r="H1281">
        <f t="shared" si="79"/>
        <v>3</v>
      </c>
    </row>
    <row r="1282" spans="1:8" x14ac:dyDescent="0.25">
      <c r="A1282" s="1">
        <v>42189</v>
      </c>
      <c r="B1282">
        <f>IF(AND('Сб, вс без доп рабочих дней'!B1282=0,COUNTIFS('Доп выходной'!A:A,Календарь!A1282)=0),1,0)</f>
        <v>0</v>
      </c>
      <c r="C1282">
        <f t="shared" si="76"/>
        <v>2015</v>
      </c>
      <c r="D1282" t="str" cm="1">
        <f t="array" ref="D1282">_xlfn.SWITCH(E1282,
1,"I квартал",
2,"II квартал",
3,"III квартал",
4,"IV квартал")</f>
        <v>III квартал</v>
      </c>
      <c r="E1282">
        <f t="shared" si="77"/>
        <v>3</v>
      </c>
      <c r="F1282" t="str" cm="1">
        <f t="array" ref="F1282">_xlfn.SWITCH(G1282,
1,"Январь",
2,"Февраль",
3,"Март",
4,"Апрель",
5,"Май",
6,"Июнь",
7,"Июль",
8,"Август",
9,"Сентябрь",
10,"Октябрь",
11,"Ноябрь",
12,"Декабрь")</f>
        <v>Июль</v>
      </c>
      <c r="G1282">
        <f t="shared" si="78"/>
        <v>7</v>
      </c>
      <c r="H1282">
        <f t="shared" si="79"/>
        <v>4</v>
      </c>
    </row>
    <row r="1283" spans="1:8" x14ac:dyDescent="0.25">
      <c r="A1283" s="1">
        <v>42190</v>
      </c>
      <c r="B1283">
        <f>IF(AND('Сб, вс без доп рабочих дней'!B1283=0,COUNTIFS('Доп выходной'!A:A,Календарь!A1283)=0),1,0)</f>
        <v>0</v>
      </c>
      <c r="C1283">
        <f t="shared" ref="C1283:C1346" si="80">YEAR(A1283)</f>
        <v>2015</v>
      </c>
      <c r="D1283" t="str" cm="1">
        <f t="array" ref="D1283">_xlfn.SWITCH(E1283,
1,"I квартал",
2,"II квартал",
3,"III квартал",
4,"IV квартал")</f>
        <v>III квартал</v>
      </c>
      <c r="E1283">
        <f t="shared" ref="E1283:E1346" si="81">ROUNDUP(MONTH(A1283)/3,0)</f>
        <v>3</v>
      </c>
      <c r="F1283" t="str" cm="1">
        <f t="array" ref="F1283">_xlfn.SWITCH(G1283,
1,"Январь",
2,"Февраль",
3,"Март",
4,"Апрель",
5,"Май",
6,"Июнь",
7,"Июль",
8,"Август",
9,"Сентябрь",
10,"Октябрь",
11,"Ноябрь",
12,"Декабрь")</f>
        <v>Июль</v>
      </c>
      <c r="G1283">
        <f t="shared" ref="G1283:G1346" si="82">MONTH(A1283)</f>
        <v>7</v>
      </c>
      <c r="H1283">
        <f t="shared" ref="H1283:H1346" si="83">DAY(A1283)</f>
        <v>5</v>
      </c>
    </row>
    <row r="1284" spans="1:8" x14ac:dyDescent="0.25">
      <c r="A1284" s="1">
        <v>42191</v>
      </c>
      <c r="B1284">
        <f>IF(AND('Сб, вс без доп рабочих дней'!B1284=0,COUNTIFS('Доп выходной'!A:A,Календарь!A1284)=0),1,0)</f>
        <v>1</v>
      </c>
      <c r="C1284">
        <f t="shared" si="80"/>
        <v>2015</v>
      </c>
      <c r="D1284" t="str" cm="1">
        <f t="array" ref="D1284">_xlfn.SWITCH(E1284,
1,"I квартал",
2,"II квартал",
3,"III квартал",
4,"IV квартал")</f>
        <v>III квартал</v>
      </c>
      <c r="E1284">
        <f t="shared" si="81"/>
        <v>3</v>
      </c>
      <c r="F1284" t="str" cm="1">
        <f t="array" ref="F1284">_xlfn.SWITCH(G1284,
1,"Январь",
2,"Февраль",
3,"Март",
4,"Апрель",
5,"Май",
6,"Июнь",
7,"Июль",
8,"Август",
9,"Сентябрь",
10,"Октябрь",
11,"Ноябрь",
12,"Декабрь")</f>
        <v>Июль</v>
      </c>
      <c r="G1284">
        <f t="shared" si="82"/>
        <v>7</v>
      </c>
      <c r="H1284">
        <f t="shared" si="83"/>
        <v>6</v>
      </c>
    </row>
    <row r="1285" spans="1:8" x14ac:dyDescent="0.25">
      <c r="A1285" s="1">
        <v>42192</v>
      </c>
      <c r="B1285">
        <f>IF(AND('Сб, вс без доп рабочих дней'!B1285=0,COUNTIFS('Доп выходной'!A:A,Календарь!A1285)=0),1,0)</f>
        <v>1</v>
      </c>
      <c r="C1285">
        <f t="shared" si="80"/>
        <v>2015</v>
      </c>
      <c r="D1285" t="str" cm="1">
        <f t="array" ref="D1285">_xlfn.SWITCH(E1285,
1,"I квартал",
2,"II квартал",
3,"III квартал",
4,"IV квартал")</f>
        <v>III квартал</v>
      </c>
      <c r="E1285">
        <f t="shared" si="81"/>
        <v>3</v>
      </c>
      <c r="F1285" t="str" cm="1">
        <f t="array" ref="F1285">_xlfn.SWITCH(G1285,
1,"Январь",
2,"Февраль",
3,"Март",
4,"Апрель",
5,"Май",
6,"Июнь",
7,"Июль",
8,"Август",
9,"Сентябрь",
10,"Октябрь",
11,"Ноябрь",
12,"Декабрь")</f>
        <v>Июль</v>
      </c>
      <c r="G1285">
        <f t="shared" si="82"/>
        <v>7</v>
      </c>
      <c r="H1285">
        <f t="shared" si="83"/>
        <v>7</v>
      </c>
    </row>
    <row r="1286" spans="1:8" x14ac:dyDescent="0.25">
      <c r="A1286" s="1">
        <v>42193</v>
      </c>
      <c r="B1286">
        <f>IF(AND('Сб, вс без доп рабочих дней'!B1286=0,COUNTIFS('Доп выходной'!A:A,Календарь!A1286)=0),1,0)</f>
        <v>1</v>
      </c>
      <c r="C1286">
        <f t="shared" si="80"/>
        <v>2015</v>
      </c>
      <c r="D1286" t="str" cm="1">
        <f t="array" ref="D1286">_xlfn.SWITCH(E1286,
1,"I квартал",
2,"II квартал",
3,"III квартал",
4,"IV квартал")</f>
        <v>III квартал</v>
      </c>
      <c r="E1286">
        <f t="shared" si="81"/>
        <v>3</v>
      </c>
      <c r="F1286" t="str" cm="1">
        <f t="array" ref="F1286">_xlfn.SWITCH(G1286,
1,"Январь",
2,"Февраль",
3,"Март",
4,"Апрель",
5,"Май",
6,"Июнь",
7,"Июль",
8,"Август",
9,"Сентябрь",
10,"Октябрь",
11,"Ноябрь",
12,"Декабрь")</f>
        <v>Июль</v>
      </c>
      <c r="G1286">
        <f t="shared" si="82"/>
        <v>7</v>
      </c>
      <c r="H1286">
        <f t="shared" si="83"/>
        <v>8</v>
      </c>
    </row>
    <row r="1287" spans="1:8" x14ac:dyDescent="0.25">
      <c r="A1287" s="1">
        <v>42194</v>
      </c>
      <c r="B1287">
        <f>IF(AND('Сб, вс без доп рабочих дней'!B1287=0,COUNTIFS('Доп выходной'!A:A,Календарь!A1287)=0),1,0)</f>
        <v>1</v>
      </c>
      <c r="C1287">
        <f t="shared" si="80"/>
        <v>2015</v>
      </c>
      <c r="D1287" t="str" cm="1">
        <f t="array" ref="D1287">_xlfn.SWITCH(E1287,
1,"I квартал",
2,"II квартал",
3,"III квартал",
4,"IV квартал")</f>
        <v>III квартал</v>
      </c>
      <c r="E1287">
        <f t="shared" si="81"/>
        <v>3</v>
      </c>
      <c r="F1287" t="str" cm="1">
        <f t="array" ref="F1287">_xlfn.SWITCH(G1287,
1,"Январь",
2,"Февраль",
3,"Март",
4,"Апрель",
5,"Май",
6,"Июнь",
7,"Июль",
8,"Август",
9,"Сентябрь",
10,"Октябрь",
11,"Ноябрь",
12,"Декабрь")</f>
        <v>Июль</v>
      </c>
      <c r="G1287">
        <f t="shared" si="82"/>
        <v>7</v>
      </c>
      <c r="H1287">
        <f t="shared" si="83"/>
        <v>9</v>
      </c>
    </row>
    <row r="1288" spans="1:8" x14ac:dyDescent="0.25">
      <c r="A1288" s="1">
        <v>42195</v>
      </c>
      <c r="B1288">
        <f>IF(AND('Сб, вс без доп рабочих дней'!B1288=0,COUNTIFS('Доп выходной'!A:A,Календарь!A1288)=0),1,0)</f>
        <v>1</v>
      </c>
      <c r="C1288">
        <f t="shared" si="80"/>
        <v>2015</v>
      </c>
      <c r="D1288" t="str" cm="1">
        <f t="array" ref="D1288">_xlfn.SWITCH(E1288,
1,"I квартал",
2,"II квартал",
3,"III квартал",
4,"IV квартал")</f>
        <v>III квартал</v>
      </c>
      <c r="E1288">
        <f t="shared" si="81"/>
        <v>3</v>
      </c>
      <c r="F1288" t="str" cm="1">
        <f t="array" ref="F1288">_xlfn.SWITCH(G1288,
1,"Январь",
2,"Февраль",
3,"Март",
4,"Апрель",
5,"Май",
6,"Июнь",
7,"Июль",
8,"Август",
9,"Сентябрь",
10,"Октябрь",
11,"Ноябрь",
12,"Декабрь")</f>
        <v>Июль</v>
      </c>
      <c r="G1288">
        <f t="shared" si="82"/>
        <v>7</v>
      </c>
      <c r="H1288">
        <f t="shared" si="83"/>
        <v>10</v>
      </c>
    </row>
    <row r="1289" spans="1:8" x14ac:dyDescent="0.25">
      <c r="A1289" s="1">
        <v>42196</v>
      </c>
      <c r="B1289">
        <f>IF(AND('Сб, вс без доп рабочих дней'!B1289=0,COUNTIFS('Доп выходной'!A:A,Календарь!A1289)=0),1,0)</f>
        <v>0</v>
      </c>
      <c r="C1289">
        <f t="shared" si="80"/>
        <v>2015</v>
      </c>
      <c r="D1289" t="str" cm="1">
        <f t="array" ref="D1289">_xlfn.SWITCH(E1289,
1,"I квартал",
2,"II квартал",
3,"III квартал",
4,"IV квартал")</f>
        <v>III квартал</v>
      </c>
      <c r="E1289">
        <f t="shared" si="81"/>
        <v>3</v>
      </c>
      <c r="F1289" t="str" cm="1">
        <f t="array" ref="F1289">_xlfn.SWITCH(G1289,
1,"Январь",
2,"Февраль",
3,"Март",
4,"Апрель",
5,"Май",
6,"Июнь",
7,"Июль",
8,"Август",
9,"Сентябрь",
10,"Октябрь",
11,"Ноябрь",
12,"Декабрь")</f>
        <v>Июль</v>
      </c>
      <c r="G1289">
        <f t="shared" si="82"/>
        <v>7</v>
      </c>
      <c r="H1289">
        <f t="shared" si="83"/>
        <v>11</v>
      </c>
    </row>
    <row r="1290" spans="1:8" x14ac:dyDescent="0.25">
      <c r="A1290" s="1">
        <v>42197</v>
      </c>
      <c r="B1290">
        <f>IF(AND('Сб, вс без доп рабочих дней'!B1290=0,COUNTIFS('Доп выходной'!A:A,Календарь!A1290)=0),1,0)</f>
        <v>0</v>
      </c>
      <c r="C1290">
        <f t="shared" si="80"/>
        <v>2015</v>
      </c>
      <c r="D1290" t="str" cm="1">
        <f t="array" ref="D1290">_xlfn.SWITCH(E1290,
1,"I квартал",
2,"II квартал",
3,"III квартал",
4,"IV квартал")</f>
        <v>III квартал</v>
      </c>
      <c r="E1290">
        <f t="shared" si="81"/>
        <v>3</v>
      </c>
      <c r="F1290" t="str" cm="1">
        <f t="array" ref="F1290">_xlfn.SWITCH(G1290,
1,"Январь",
2,"Февраль",
3,"Март",
4,"Апрель",
5,"Май",
6,"Июнь",
7,"Июль",
8,"Август",
9,"Сентябрь",
10,"Октябрь",
11,"Ноябрь",
12,"Декабрь")</f>
        <v>Июль</v>
      </c>
      <c r="G1290">
        <f t="shared" si="82"/>
        <v>7</v>
      </c>
      <c r="H1290">
        <f t="shared" si="83"/>
        <v>12</v>
      </c>
    </row>
    <row r="1291" spans="1:8" x14ac:dyDescent="0.25">
      <c r="A1291" s="1">
        <v>42198</v>
      </c>
      <c r="B1291">
        <f>IF(AND('Сб, вс без доп рабочих дней'!B1291=0,COUNTIFS('Доп выходной'!A:A,Календарь!A1291)=0),1,0)</f>
        <v>1</v>
      </c>
      <c r="C1291">
        <f t="shared" si="80"/>
        <v>2015</v>
      </c>
      <c r="D1291" t="str" cm="1">
        <f t="array" ref="D1291">_xlfn.SWITCH(E1291,
1,"I квартал",
2,"II квартал",
3,"III квартал",
4,"IV квартал")</f>
        <v>III квартал</v>
      </c>
      <c r="E1291">
        <f t="shared" si="81"/>
        <v>3</v>
      </c>
      <c r="F1291" t="str" cm="1">
        <f t="array" ref="F1291">_xlfn.SWITCH(G1291,
1,"Январь",
2,"Февраль",
3,"Март",
4,"Апрель",
5,"Май",
6,"Июнь",
7,"Июль",
8,"Август",
9,"Сентябрь",
10,"Октябрь",
11,"Ноябрь",
12,"Декабрь")</f>
        <v>Июль</v>
      </c>
      <c r="G1291">
        <f t="shared" si="82"/>
        <v>7</v>
      </c>
      <c r="H1291">
        <f t="shared" si="83"/>
        <v>13</v>
      </c>
    </row>
    <row r="1292" spans="1:8" x14ac:dyDescent="0.25">
      <c r="A1292" s="1">
        <v>42199</v>
      </c>
      <c r="B1292">
        <f>IF(AND('Сб, вс без доп рабочих дней'!B1292=0,COUNTIFS('Доп выходной'!A:A,Календарь!A1292)=0),1,0)</f>
        <v>1</v>
      </c>
      <c r="C1292">
        <f t="shared" si="80"/>
        <v>2015</v>
      </c>
      <c r="D1292" t="str" cm="1">
        <f t="array" ref="D1292">_xlfn.SWITCH(E1292,
1,"I квартал",
2,"II квартал",
3,"III квартал",
4,"IV квартал")</f>
        <v>III квартал</v>
      </c>
      <c r="E1292">
        <f t="shared" si="81"/>
        <v>3</v>
      </c>
      <c r="F1292" t="str" cm="1">
        <f t="array" ref="F1292">_xlfn.SWITCH(G1292,
1,"Январь",
2,"Февраль",
3,"Март",
4,"Апрель",
5,"Май",
6,"Июнь",
7,"Июль",
8,"Август",
9,"Сентябрь",
10,"Октябрь",
11,"Ноябрь",
12,"Декабрь")</f>
        <v>Июль</v>
      </c>
      <c r="G1292">
        <f t="shared" si="82"/>
        <v>7</v>
      </c>
      <c r="H1292">
        <f t="shared" si="83"/>
        <v>14</v>
      </c>
    </row>
    <row r="1293" spans="1:8" x14ac:dyDescent="0.25">
      <c r="A1293" s="1">
        <v>42200</v>
      </c>
      <c r="B1293">
        <f>IF(AND('Сб, вс без доп рабочих дней'!B1293=0,COUNTIFS('Доп выходной'!A:A,Календарь!A1293)=0),1,0)</f>
        <v>1</v>
      </c>
      <c r="C1293">
        <f t="shared" si="80"/>
        <v>2015</v>
      </c>
      <c r="D1293" t="str" cm="1">
        <f t="array" ref="D1293">_xlfn.SWITCH(E1293,
1,"I квартал",
2,"II квартал",
3,"III квартал",
4,"IV квартал")</f>
        <v>III квартал</v>
      </c>
      <c r="E1293">
        <f t="shared" si="81"/>
        <v>3</v>
      </c>
      <c r="F1293" t="str" cm="1">
        <f t="array" ref="F1293">_xlfn.SWITCH(G1293,
1,"Январь",
2,"Февраль",
3,"Март",
4,"Апрель",
5,"Май",
6,"Июнь",
7,"Июль",
8,"Август",
9,"Сентябрь",
10,"Октябрь",
11,"Ноябрь",
12,"Декабрь")</f>
        <v>Июль</v>
      </c>
      <c r="G1293">
        <f t="shared" si="82"/>
        <v>7</v>
      </c>
      <c r="H1293">
        <f t="shared" si="83"/>
        <v>15</v>
      </c>
    </row>
    <row r="1294" spans="1:8" x14ac:dyDescent="0.25">
      <c r="A1294" s="1">
        <v>42201</v>
      </c>
      <c r="B1294">
        <f>IF(AND('Сб, вс без доп рабочих дней'!B1294=0,COUNTIFS('Доп выходной'!A:A,Календарь!A1294)=0),1,0)</f>
        <v>1</v>
      </c>
      <c r="C1294">
        <f t="shared" si="80"/>
        <v>2015</v>
      </c>
      <c r="D1294" t="str" cm="1">
        <f t="array" ref="D1294">_xlfn.SWITCH(E1294,
1,"I квартал",
2,"II квартал",
3,"III квартал",
4,"IV квартал")</f>
        <v>III квартал</v>
      </c>
      <c r="E1294">
        <f t="shared" si="81"/>
        <v>3</v>
      </c>
      <c r="F1294" t="str" cm="1">
        <f t="array" ref="F1294">_xlfn.SWITCH(G1294,
1,"Январь",
2,"Февраль",
3,"Март",
4,"Апрель",
5,"Май",
6,"Июнь",
7,"Июль",
8,"Август",
9,"Сентябрь",
10,"Октябрь",
11,"Ноябрь",
12,"Декабрь")</f>
        <v>Июль</v>
      </c>
      <c r="G1294">
        <f t="shared" si="82"/>
        <v>7</v>
      </c>
      <c r="H1294">
        <f t="shared" si="83"/>
        <v>16</v>
      </c>
    </row>
    <row r="1295" spans="1:8" x14ac:dyDescent="0.25">
      <c r="A1295" s="1">
        <v>42202</v>
      </c>
      <c r="B1295">
        <f>IF(AND('Сб, вс без доп рабочих дней'!B1295=0,COUNTIFS('Доп выходной'!A:A,Календарь!A1295)=0),1,0)</f>
        <v>1</v>
      </c>
      <c r="C1295">
        <f t="shared" si="80"/>
        <v>2015</v>
      </c>
      <c r="D1295" t="str" cm="1">
        <f t="array" ref="D1295">_xlfn.SWITCH(E1295,
1,"I квартал",
2,"II квартал",
3,"III квартал",
4,"IV квартал")</f>
        <v>III квартал</v>
      </c>
      <c r="E1295">
        <f t="shared" si="81"/>
        <v>3</v>
      </c>
      <c r="F1295" t="str" cm="1">
        <f t="array" ref="F1295">_xlfn.SWITCH(G1295,
1,"Январь",
2,"Февраль",
3,"Март",
4,"Апрель",
5,"Май",
6,"Июнь",
7,"Июль",
8,"Август",
9,"Сентябрь",
10,"Октябрь",
11,"Ноябрь",
12,"Декабрь")</f>
        <v>Июль</v>
      </c>
      <c r="G1295">
        <f t="shared" si="82"/>
        <v>7</v>
      </c>
      <c r="H1295">
        <f t="shared" si="83"/>
        <v>17</v>
      </c>
    </row>
    <row r="1296" spans="1:8" x14ac:dyDescent="0.25">
      <c r="A1296" s="1">
        <v>42203</v>
      </c>
      <c r="B1296">
        <f>IF(AND('Сб, вс без доп рабочих дней'!B1296=0,COUNTIFS('Доп выходной'!A:A,Календарь!A1296)=0),1,0)</f>
        <v>0</v>
      </c>
      <c r="C1296">
        <f t="shared" si="80"/>
        <v>2015</v>
      </c>
      <c r="D1296" t="str" cm="1">
        <f t="array" ref="D1296">_xlfn.SWITCH(E1296,
1,"I квартал",
2,"II квартал",
3,"III квартал",
4,"IV квартал")</f>
        <v>III квартал</v>
      </c>
      <c r="E1296">
        <f t="shared" si="81"/>
        <v>3</v>
      </c>
      <c r="F1296" t="str" cm="1">
        <f t="array" ref="F1296">_xlfn.SWITCH(G1296,
1,"Январь",
2,"Февраль",
3,"Март",
4,"Апрель",
5,"Май",
6,"Июнь",
7,"Июль",
8,"Август",
9,"Сентябрь",
10,"Октябрь",
11,"Ноябрь",
12,"Декабрь")</f>
        <v>Июль</v>
      </c>
      <c r="G1296">
        <f t="shared" si="82"/>
        <v>7</v>
      </c>
      <c r="H1296">
        <f t="shared" si="83"/>
        <v>18</v>
      </c>
    </row>
    <row r="1297" spans="1:8" x14ac:dyDescent="0.25">
      <c r="A1297" s="1">
        <v>42204</v>
      </c>
      <c r="B1297">
        <f>IF(AND('Сб, вс без доп рабочих дней'!B1297=0,COUNTIFS('Доп выходной'!A:A,Календарь!A1297)=0),1,0)</f>
        <v>0</v>
      </c>
      <c r="C1297">
        <f t="shared" si="80"/>
        <v>2015</v>
      </c>
      <c r="D1297" t="str" cm="1">
        <f t="array" ref="D1297">_xlfn.SWITCH(E1297,
1,"I квартал",
2,"II квартал",
3,"III квартал",
4,"IV квартал")</f>
        <v>III квартал</v>
      </c>
      <c r="E1297">
        <f t="shared" si="81"/>
        <v>3</v>
      </c>
      <c r="F1297" t="str" cm="1">
        <f t="array" ref="F1297">_xlfn.SWITCH(G1297,
1,"Январь",
2,"Февраль",
3,"Март",
4,"Апрель",
5,"Май",
6,"Июнь",
7,"Июль",
8,"Август",
9,"Сентябрь",
10,"Октябрь",
11,"Ноябрь",
12,"Декабрь")</f>
        <v>Июль</v>
      </c>
      <c r="G1297">
        <f t="shared" si="82"/>
        <v>7</v>
      </c>
      <c r="H1297">
        <f t="shared" si="83"/>
        <v>19</v>
      </c>
    </row>
    <row r="1298" spans="1:8" x14ac:dyDescent="0.25">
      <c r="A1298" s="1">
        <v>42205</v>
      </c>
      <c r="B1298">
        <f>IF(AND('Сб, вс без доп рабочих дней'!B1298=0,COUNTIFS('Доп выходной'!A:A,Календарь!A1298)=0),1,0)</f>
        <v>1</v>
      </c>
      <c r="C1298">
        <f t="shared" si="80"/>
        <v>2015</v>
      </c>
      <c r="D1298" t="str" cm="1">
        <f t="array" ref="D1298">_xlfn.SWITCH(E1298,
1,"I квартал",
2,"II квартал",
3,"III квартал",
4,"IV квартал")</f>
        <v>III квартал</v>
      </c>
      <c r="E1298">
        <f t="shared" si="81"/>
        <v>3</v>
      </c>
      <c r="F1298" t="str" cm="1">
        <f t="array" ref="F1298">_xlfn.SWITCH(G1298,
1,"Январь",
2,"Февраль",
3,"Март",
4,"Апрель",
5,"Май",
6,"Июнь",
7,"Июль",
8,"Август",
9,"Сентябрь",
10,"Октябрь",
11,"Ноябрь",
12,"Декабрь")</f>
        <v>Июль</v>
      </c>
      <c r="G1298">
        <f t="shared" si="82"/>
        <v>7</v>
      </c>
      <c r="H1298">
        <f t="shared" si="83"/>
        <v>20</v>
      </c>
    </row>
    <row r="1299" spans="1:8" x14ac:dyDescent="0.25">
      <c r="A1299" s="1">
        <v>42206</v>
      </c>
      <c r="B1299">
        <f>IF(AND('Сб, вс без доп рабочих дней'!B1299=0,COUNTIFS('Доп выходной'!A:A,Календарь!A1299)=0),1,0)</f>
        <v>1</v>
      </c>
      <c r="C1299">
        <f t="shared" si="80"/>
        <v>2015</v>
      </c>
      <c r="D1299" t="str" cm="1">
        <f t="array" ref="D1299">_xlfn.SWITCH(E1299,
1,"I квартал",
2,"II квартал",
3,"III квартал",
4,"IV квартал")</f>
        <v>III квартал</v>
      </c>
      <c r="E1299">
        <f t="shared" si="81"/>
        <v>3</v>
      </c>
      <c r="F1299" t="str" cm="1">
        <f t="array" ref="F1299">_xlfn.SWITCH(G1299,
1,"Январь",
2,"Февраль",
3,"Март",
4,"Апрель",
5,"Май",
6,"Июнь",
7,"Июль",
8,"Август",
9,"Сентябрь",
10,"Октябрь",
11,"Ноябрь",
12,"Декабрь")</f>
        <v>Июль</v>
      </c>
      <c r="G1299">
        <f t="shared" si="82"/>
        <v>7</v>
      </c>
      <c r="H1299">
        <f t="shared" si="83"/>
        <v>21</v>
      </c>
    </row>
    <row r="1300" spans="1:8" x14ac:dyDescent="0.25">
      <c r="A1300" s="1">
        <v>42207</v>
      </c>
      <c r="B1300">
        <f>IF(AND('Сб, вс без доп рабочих дней'!B1300=0,COUNTIFS('Доп выходной'!A:A,Календарь!A1300)=0),1,0)</f>
        <v>1</v>
      </c>
      <c r="C1300">
        <f t="shared" si="80"/>
        <v>2015</v>
      </c>
      <c r="D1300" t="str" cm="1">
        <f t="array" ref="D1300">_xlfn.SWITCH(E1300,
1,"I квартал",
2,"II квартал",
3,"III квартал",
4,"IV квартал")</f>
        <v>III квартал</v>
      </c>
      <c r="E1300">
        <f t="shared" si="81"/>
        <v>3</v>
      </c>
      <c r="F1300" t="str" cm="1">
        <f t="array" ref="F1300">_xlfn.SWITCH(G1300,
1,"Январь",
2,"Февраль",
3,"Март",
4,"Апрель",
5,"Май",
6,"Июнь",
7,"Июль",
8,"Август",
9,"Сентябрь",
10,"Октябрь",
11,"Ноябрь",
12,"Декабрь")</f>
        <v>Июль</v>
      </c>
      <c r="G1300">
        <f t="shared" si="82"/>
        <v>7</v>
      </c>
      <c r="H1300">
        <f t="shared" si="83"/>
        <v>22</v>
      </c>
    </row>
    <row r="1301" spans="1:8" x14ac:dyDescent="0.25">
      <c r="A1301" s="1">
        <v>42208</v>
      </c>
      <c r="B1301">
        <f>IF(AND('Сб, вс без доп рабочих дней'!B1301=0,COUNTIFS('Доп выходной'!A:A,Календарь!A1301)=0),1,0)</f>
        <v>1</v>
      </c>
      <c r="C1301">
        <f t="shared" si="80"/>
        <v>2015</v>
      </c>
      <c r="D1301" t="str" cm="1">
        <f t="array" ref="D1301">_xlfn.SWITCH(E1301,
1,"I квартал",
2,"II квартал",
3,"III квартал",
4,"IV квартал")</f>
        <v>III квартал</v>
      </c>
      <c r="E1301">
        <f t="shared" si="81"/>
        <v>3</v>
      </c>
      <c r="F1301" t="str" cm="1">
        <f t="array" ref="F1301">_xlfn.SWITCH(G1301,
1,"Январь",
2,"Февраль",
3,"Март",
4,"Апрель",
5,"Май",
6,"Июнь",
7,"Июль",
8,"Август",
9,"Сентябрь",
10,"Октябрь",
11,"Ноябрь",
12,"Декабрь")</f>
        <v>Июль</v>
      </c>
      <c r="G1301">
        <f t="shared" si="82"/>
        <v>7</v>
      </c>
      <c r="H1301">
        <f t="shared" si="83"/>
        <v>23</v>
      </c>
    </row>
    <row r="1302" spans="1:8" x14ac:dyDescent="0.25">
      <c r="A1302" s="1">
        <v>42209</v>
      </c>
      <c r="B1302">
        <f>IF(AND('Сб, вс без доп рабочих дней'!B1302=0,COUNTIFS('Доп выходной'!A:A,Календарь!A1302)=0),1,0)</f>
        <v>1</v>
      </c>
      <c r="C1302">
        <f t="shared" si="80"/>
        <v>2015</v>
      </c>
      <c r="D1302" t="str" cm="1">
        <f t="array" ref="D1302">_xlfn.SWITCH(E1302,
1,"I квартал",
2,"II квартал",
3,"III квартал",
4,"IV квартал")</f>
        <v>III квартал</v>
      </c>
      <c r="E1302">
        <f t="shared" si="81"/>
        <v>3</v>
      </c>
      <c r="F1302" t="str" cm="1">
        <f t="array" ref="F1302">_xlfn.SWITCH(G1302,
1,"Январь",
2,"Февраль",
3,"Март",
4,"Апрель",
5,"Май",
6,"Июнь",
7,"Июль",
8,"Август",
9,"Сентябрь",
10,"Октябрь",
11,"Ноябрь",
12,"Декабрь")</f>
        <v>Июль</v>
      </c>
      <c r="G1302">
        <f t="shared" si="82"/>
        <v>7</v>
      </c>
      <c r="H1302">
        <f t="shared" si="83"/>
        <v>24</v>
      </c>
    </row>
    <row r="1303" spans="1:8" x14ac:dyDescent="0.25">
      <c r="A1303" s="1">
        <v>42210</v>
      </c>
      <c r="B1303">
        <f>IF(AND('Сб, вс без доп рабочих дней'!B1303=0,COUNTIFS('Доп выходной'!A:A,Календарь!A1303)=0),1,0)</f>
        <v>0</v>
      </c>
      <c r="C1303">
        <f t="shared" si="80"/>
        <v>2015</v>
      </c>
      <c r="D1303" t="str" cm="1">
        <f t="array" ref="D1303">_xlfn.SWITCH(E1303,
1,"I квартал",
2,"II квартал",
3,"III квартал",
4,"IV квартал")</f>
        <v>III квартал</v>
      </c>
      <c r="E1303">
        <f t="shared" si="81"/>
        <v>3</v>
      </c>
      <c r="F1303" t="str" cm="1">
        <f t="array" ref="F1303">_xlfn.SWITCH(G1303,
1,"Январь",
2,"Февраль",
3,"Март",
4,"Апрель",
5,"Май",
6,"Июнь",
7,"Июль",
8,"Август",
9,"Сентябрь",
10,"Октябрь",
11,"Ноябрь",
12,"Декабрь")</f>
        <v>Июль</v>
      </c>
      <c r="G1303">
        <f t="shared" si="82"/>
        <v>7</v>
      </c>
      <c r="H1303">
        <f t="shared" si="83"/>
        <v>25</v>
      </c>
    </row>
    <row r="1304" spans="1:8" x14ac:dyDescent="0.25">
      <c r="A1304" s="1">
        <v>42211</v>
      </c>
      <c r="B1304">
        <f>IF(AND('Сб, вс без доп рабочих дней'!B1304=0,COUNTIFS('Доп выходной'!A:A,Календарь!A1304)=0),1,0)</f>
        <v>0</v>
      </c>
      <c r="C1304">
        <f t="shared" si="80"/>
        <v>2015</v>
      </c>
      <c r="D1304" t="str" cm="1">
        <f t="array" ref="D1304">_xlfn.SWITCH(E1304,
1,"I квартал",
2,"II квартал",
3,"III квартал",
4,"IV квартал")</f>
        <v>III квартал</v>
      </c>
      <c r="E1304">
        <f t="shared" si="81"/>
        <v>3</v>
      </c>
      <c r="F1304" t="str" cm="1">
        <f t="array" ref="F1304">_xlfn.SWITCH(G1304,
1,"Январь",
2,"Февраль",
3,"Март",
4,"Апрель",
5,"Май",
6,"Июнь",
7,"Июль",
8,"Август",
9,"Сентябрь",
10,"Октябрь",
11,"Ноябрь",
12,"Декабрь")</f>
        <v>Июль</v>
      </c>
      <c r="G1304">
        <f t="shared" si="82"/>
        <v>7</v>
      </c>
      <c r="H1304">
        <f t="shared" si="83"/>
        <v>26</v>
      </c>
    </row>
    <row r="1305" spans="1:8" x14ac:dyDescent="0.25">
      <c r="A1305" s="1">
        <v>42212</v>
      </c>
      <c r="B1305">
        <f>IF(AND('Сб, вс без доп рабочих дней'!B1305=0,COUNTIFS('Доп выходной'!A:A,Календарь!A1305)=0),1,0)</f>
        <v>1</v>
      </c>
      <c r="C1305">
        <f t="shared" si="80"/>
        <v>2015</v>
      </c>
      <c r="D1305" t="str" cm="1">
        <f t="array" ref="D1305">_xlfn.SWITCH(E1305,
1,"I квартал",
2,"II квартал",
3,"III квартал",
4,"IV квартал")</f>
        <v>III квартал</v>
      </c>
      <c r="E1305">
        <f t="shared" si="81"/>
        <v>3</v>
      </c>
      <c r="F1305" t="str" cm="1">
        <f t="array" ref="F1305">_xlfn.SWITCH(G1305,
1,"Январь",
2,"Февраль",
3,"Март",
4,"Апрель",
5,"Май",
6,"Июнь",
7,"Июль",
8,"Август",
9,"Сентябрь",
10,"Октябрь",
11,"Ноябрь",
12,"Декабрь")</f>
        <v>Июль</v>
      </c>
      <c r="G1305">
        <f t="shared" si="82"/>
        <v>7</v>
      </c>
      <c r="H1305">
        <f t="shared" si="83"/>
        <v>27</v>
      </c>
    </row>
    <row r="1306" spans="1:8" x14ac:dyDescent="0.25">
      <c r="A1306" s="1">
        <v>42213</v>
      </c>
      <c r="B1306">
        <f>IF(AND('Сб, вс без доп рабочих дней'!B1306=0,COUNTIFS('Доп выходной'!A:A,Календарь!A1306)=0),1,0)</f>
        <v>1</v>
      </c>
      <c r="C1306">
        <f t="shared" si="80"/>
        <v>2015</v>
      </c>
      <c r="D1306" t="str" cm="1">
        <f t="array" ref="D1306">_xlfn.SWITCH(E1306,
1,"I квартал",
2,"II квартал",
3,"III квартал",
4,"IV квартал")</f>
        <v>III квартал</v>
      </c>
      <c r="E1306">
        <f t="shared" si="81"/>
        <v>3</v>
      </c>
      <c r="F1306" t="str" cm="1">
        <f t="array" ref="F1306">_xlfn.SWITCH(G1306,
1,"Январь",
2,"Февраль",
3,"Март",
4,"Апрель",
5,"Май",
6,"Июнь",
7,"Июль",
8,"Август",
9,"Сентябрь",
10,"Октябрь",
11,"Ноябрь",
12,"Декабрь")</f>
        <v>Июль</v>
      </c>
      <c r="G1306">
        <f t="shared" si="82"/>
        <v>7</v>
      </c>
      <c r="H1306">
        <f t="shared" si="83"/>
        <v>28</v>
      </c>
    </row>
    <row r="1307" spans="1:8" x14ac:dyDescent="0.25">
      <c r="A1307" s="1">
        <v>42214</v>
      </c>
      <c r="B1307">
        <f>IF(AND('Сб, вс без доп рабочих дней'!B1307=0,COUNTIFS('Доп выходной'!A:A,Календарь!A1307)=0),1,0)</f>
        <v>1</v>
      </c>
      <c r="C1307">
        <f t="shared" si="80"/>
        <v>2015</v>
      </c>
      <c r="D1307" t="str" cm="1">
        <f t="array" ref="D1307">_xlfn.SWITCH(E1307,
1,"I квартал",
2,"II квартал",
3,"III квартал",
4,"IV квартал")</f>
        <v>III квартал</v>
      </c>
      <c r="E1307">
        <f t="shared" si="81"/>
        <v>3</v>
      </c>
      <c r="F1307" t="str" cm="1">
        <f t="array" ref="F1307">_xlfn.SWITCH(G1307,
1,"Январь",
2,"Февраль",
3,"Март",
4,"Апрель",
5,"Май",
6,"Июнь",
7,"Июль",
8,"Август",
9,"Сентябрь",
10,"Октябрь",
11,"Ноябрь",
12,"Декабрь")</f>
        <v>Июль</v>
      </c>
      <c r="G1307">
        <f t="shared" si="82"/>
        <v>7</v>
      </c>
      <c r="H1307">
        <f t="shared" si="83"/>
        <v>29</v>
      </c>
    </row>
    <row r="1308" spans="1:8" x14ac:dyDescent="0.25">
      <c r="A1308" s="1">
        <v>42215</v>
      </c>
      <c r="B1308">
        <f>IF(AND('Сб, вс без доп рабочих дней'!B1308=0,COUNTIFS('Доп выходной'!A:A,Календарь!A1308)=0),1,0)</f>
        <v>1</v>
      </c>
      <c r="C1308">
        <f t="shared" si="80"/>
        <v>2015</v>
      </c>
      <c r="D1308" t="str" cm="1">
        <f t="array" ref="D1308">_xlfn.SWITCH(E1308,
1,"I квартал",
2,"II квартал",
3,"III квартал",
4,"IV квартал")</f>
        <v>III квартал</v>
      </c>
      <c r="E1308">
        <f t="shared" si="81"/>
        <v>3</v>
      </c>
      <c r="F1308" t="str" cm="1">
        <f t="array" ref="F1308">_xlfn.SWITCH(G1308,
1,"Январь",
2,"Февраль",
3,"Март",
4,"Апрель",
5,"Май",
6,"Июнь",
7,"Июль",
8,"Август",
9,"Сентябрь",
10,"Октябрь",
11,"Ноябрь",
12,"Декабрь")</f>
        <v>Июль</v>
      </c>
      <c r="G1308">
        <f t="shared" si="82"/>
        <v>7</v>
      </c>
      <c r="H1308">
        <f t="shared" si="83"/>
        <v>30</v>
      </c>
    </row>
    <row r="1309" spans="1:8" x14ac:dyDescent="0.25">
      <c r="A1309" s="1">
        <v>42216</v>
      </c>
      <c r="B1309">
        <f>IF(AND('Сб, вс без доп рабочих дней'!B1309=0,COUNTIFS('Доп выходной'!A:A,Календарь!A1309)=0),1,0)</f>
        <v>1</v>
      </c>
      <c r="C1309">
        <f t="shared" si="80"/>
        <v>2015</v>
      </c>
      <c r="D1309" t="str" cm="1">
        <f t="array" ref="D1309">_xlfn.SWITCH(E1309,
1,"I квартал",
2,"II квартал",
3,"III квартал",
4,"IV квартал")</f>
        <v>III квартал</v>
      </c>
      <c r="E1309">
        <f t="shared" si="81"/>
        <v>3</v>
      </c>
      <c r="F1309" t="str" cm="1">
        <f t="array" ref="F1309">_xlfn.SWITCH(G1309,
1,"Январь",
2,"Февраль",
3,"Март",
4,"Апрель",
5,"Май",
6,"Июнь",
7,"Июль",
8,"Август",
9,"Сентябрь",
10,"Октябрь",
11,"Ноябрь",
12,"Декабрь")</f>
        <v>Июль</v>
      </c>
      <c r="G1309">
        <f t="shared" si="82"/>
        <v>7</v>
      </c>
      <c r="H1309">
        <f t="shared" si="83"/>
        <v>31</v>
      </c>
    </row>
    <row r="1310" spans="1:8" x14ac:dyDescent="0.25">
      <c r="A1310" s="1">
        <v>42217</v>
      </c>
      <c r="B1310">
        <f>IF(AND('Сб, вс без доп рабочих дней'!B1310=0,COUNTIFS('Доп выходной'!A:A,Календарь!A1310)=0),1,0)</f>
        <v>0</v>
      </c>
      <c r="C1310">
        <f t="shared" si="80"/>
        <v>2015</v>
      </c>
      <c r="D1310" t="str" cm="1">
        <f t="array" ref="D1310">_xlfn.SWITCH(E1310,
1,"I квартал",
2,"II квартал",
3,"III квартал",
4,"IV квартал")</f>
        <v>III квартал</v>
      </c>
      <c r="E1310">
        <f t="shared" si="81"/>
        <v>3</v>
      </c>
      <c r="F1310" t="str" cm="1">
        <f t="array" ref="F1310">_xlfn.SWITCH(G1310,
1,"Январь",
2,"Февраль",
3,"Март",
4,"Апрель",
5,"Май",
6,"Июнь",
7,"Июль",
8,"Август",
9,"Сентябрь",
10,"Октябрь",
11,"Ноябрь",
12,"Декабрь")</f>
        <v>Август</v>
      </c>
      <c r="G1310">
        <f t="shared" si="82"/>
        <v>8</v>
      </c>
      <c r="H1310">
        <f t="shared" si="83"/>
        <v>1</v>
      </c>
    </row>
    <row r="1311" spans="1:8" x14ac:dyDescent="0.25">
      <c r="A1311" s="1">
        <v>42218</v>
      </c>
      <c r="B1311">
        <f>IF(AND('Сб, вс без доп рабочих дней'!B1311=0,COUNTIFS('Доп выходной'!A:A,Календарь!A1311)=0),1,0)</f>
        <v>0</v>
      </c>
      <c r="C1311">
        <f t="shared" si="80"/>
        <v>2015</v>
      </c>
      <c r="D1311" t="str" cm="1">
        <f t="array" ref="D1311">_xlfn.SWITCH(E1311,
1,"I квартал",
2,"II квартал",
3,"III квартал",
4,"IV квартал")</f>
        <v>III квартал</v>
      </c>
      <c r="E1311">
        <f t="shared" si="81"/>
        <v>3</v>
      </c>
      <c r="F1311" t="str" cm="1">
        <f t="array" ref="F1311">_xlfn.SWITCH(G1311,
1,"Январь",
2,"Февраль",
3,"Март",
4,"Апрель",
5,"Май",
6,"Июнь",
7,"Июль",
8,"Август",
9,"Сентябрь",
10,"Октябрь",
11,"Ноябрь",
12,"Декабрь")</f>
        <v>Август</v>
      </c>
      <c r="G1311">
        <f t="shared" si="82"/>
        <v>8</v>
      </c>
      <c r="H1311">
        <f t="shared" si="83"/>
        <v>2</v>
      </c>
    </row>
    <row r="1312" spans="1:8" x14ac:dyDescent="0.25">
      <c r="A1312" s="1">
        <v>42219</v>
      </c>
      <c r="B1312">
        <f>IF(AND('Сб, вс без доп рабочих дней'!B1312=0,COUNTIFS('Доп выходной'!A:A,Календарь!A1312)=0),1,0)</f>
        <v>1</v>
      </c>
      <c r="C1312">
        <f t="shared" si="80"/>
        <v>2015</v>
      </c>
      <c r="D1312" t="str" cm="1">
        <f t="array" ref="D1312">_xlfn.SWITCH(E1312,
1,"I квартал",
2,"II квартал",
3,"III квартал",
4,"IV квартал")</f>
        <v>III квартал</v>
      </c>
      <c r="E1312">
        <f t="shared" si="81"/>
        <v>3</v>
      </c>
      <c r="F1312" t="str" cm="1">
        <f t="array" ref="F1312">_xlfn.SWITCH(G1312,
1,"Январь",
2,"Февраль",
3,"Март",
4,"Апрель",
5,"Май",
6,"Июнь",
7,"Июль",
8,"Август",
9,"Сентябрь",
10,"Октябрь",
11,"Ноябрь",
12,"Декабрь")</f>
        <v>Август</v>
      </c>
      <c r="G1312">
        <f t="shared" si="82"/>
        <v>8</v>
      </c>
      <c r="H1312">
        <f t="shared" si="83"/>
        <v>3</v>
      </c>
    </row>
    <row r="1313" spans="1:8" x14ac:dyDescent="0.25">
      <c r="A1313" s="1">
        <v>42220</v>
      </c>
      <c r="B1313">
        <f>IF(AND('Сб, вс без доп рабочих дней'!B1313=0,COUNTIFS('Доп выходной'!A:A,Календарь!A1313)=0),1,0)</f>
        <v>1</v>
      </c>
      <c r="C1313">
        <f t="shared" si="80"/>
        <v>2015</v>
      </c>
      <c r="D1313" t="str" cm="1">
        <f t="array" ref="D1313">_xlfn.SWITCH(E1313,
1,"I квартал",
2,"II квартал",
3,"III квартал",
4,"IV квартал")</f>
        <v>III квартал</v>
      </c>
      <c r="E1313">
        <f t="shared" si="81"/>
        <v>3</v>
      </c>
      <c r="F1313" t="str" cm="1">
        <f t="array" ref="F1313">_xlfn.SWITCH(G1313,
1,"Январь",
2,"Февраль",
3,"Март",
4,"Апрель",
5,"Май",
6,"Июнь",
7,"Июль",
8,"Август",
9,"Сентябрь",
10,"Октябрь",
11,"Ноябрь",
12,"Декабрь")</f>
        <v>Август</v>
      </c>
      <c r="G1313">
        <f t="shared" si="82"/>
        <v>8</v>
      </c>
      <c r="H1313">
        <f t="shared" si="83"/>
        <v>4</v>
      </c>
    </row>
    <row r="1314" spans="1:8" x14ac:dyDescent="0.25">
      <c r="A1314" s="1">
        <v>42221</v>
      </c>
      <c r="B1314">
        <f>IF(AND('Сб, вс без доп рабочих дней'!B1314=0,COUNTIFS('Доп выходной'!A:A,Календарь!A1314)=0),1,0)</f>
        <v>1</v>
      </c>
      <c r="C1314">
        <f t="shared" si="80"/>
        <v>2015</v>
      </c>
      <c r="D1314" t="str" cm="1">
        <f t="array" ref="D1314">_xlfn.SWITCH(E1314,
1,"I квартал",
2,"II квартал",
3,"III квартал",
4,"IV квартал")</f>
        <v>III квартал</v>
      </c>
      <c r="E1314">
        <f t="shared" si="81"/>
        <v>3</v>
      </c>
      <c r="F1314" t="str" cm="1">
        <f t="array" ref="F1314">_xlfn.SWITCH(G1314,
1,"Январь",
2,"Февраль",
3,"Март",
4,"Апрель",
5,"Май",
6,"Июнь",
7,"Июль",
8,"Август",
9,"Сентябрь",
10,"Октябрь",
11,"Ноябрь",
12,"Декабрь")</f>
        <v>Август</v>
      </c>
      <c r="G1314">
        <f t="shared" si="82"/>
        <v>8</v>
      </c>
      <c r="H1314">
        <f t="shared" si="83"/>
        <v>5</v>
      </c>
    </row>
    <row r="1315" spans="1:8" x14ac:dyDescent="0.25">
      <c r="A1315" s="1">
        <v>42222</v>
      </c>
      <c r="B1315">
        <f>IF(AND('Сб, вс без доп рабочих дней'!B1315=0,COUNTIFS('Доп выходной'!A:A,Календарь!A1315)=0),1,0)</f>
        <v>1</v>
      </c>
      <c r="C1315">
        <f t="shared" si="80"/>
        <v>2015</v>
      </c>
      <c r="D1315" t="str" cm="1">
        <f t="array" ref="D1315">_xlfn.SWITCH(E1315,
1,"I квартал",
2,"II квартал",
3,"III квартал",
4,"IV квартал")</f>
        <v>III квартал</v>
      </c>
      <c r="E1315">
        <f t="shared" si="81"/>
        <v>3</v>
      </c>
      <c r="F1315" t="str" cm="1">
        <f t="array" ref="F1315">_xlfn.SWITCH(G1315,
1,"Январь",
2,"Февраль",
3,"Март",
4,"Апрель",
5,"Май",
6,"Июнь",
7,"Июль",
8,"Август",
9,"Сентябрь",
10,"Октябрь",
11,"Ноябрь",
12,"Декабрь")</f>
        <v>Август</v>
      </c>
      <c r="G1315">
        <f t="shared" si="82"/>
        <v>8</v>
      </c>
      <c r="H1315">
        <f t="shared" si="83"/>
        <v>6</v>
      </c>
    </row>
    <row r="1316" spans="1:8" x14ac:dyDescent="0.25">
      <c r="A1316" s="1">
        <v>42223</v>
      </c>
      <c r="B1316">
        <f>IF(AND('Сб, вс без доп рабочих дней'!B1316=0,COUNTIFS('Доп выходной'!A:A,Календарь!A1316)=0),1,0)</f>
        <v>1</v>
      </c>
      <c r="C1316">
        <f t="shared" si="80"/>
        <v>2015</v>
      </c>
      <c r="D1316" t="str" cm="1">
        <f t="array" ref="D1316">_xlfn.SWITCH(E1316,
1,"I квартал",
2,"II квартал",
3,"III квартал",
4,"IV квартал")</f>
        <v>III квартал</v>
      </c>
      <c r="E1316">
        <f t="shared" si="81"/>
        <v>3</v>
      </c>
      <c r="F1316" t="str" cm="1">
        <f t="array" ref="F1316">_xlfn.SWITCH(G1316,
1,"Январь",
2,"Февраль",
3,"Март",
4,"Апрель",
5,"Май",
6,"Июнь",
7,"Июль",
8,"Август",
9,"Сентябрь",
10,"Октябрь",
11,"Ноябрь",
12,"Декабрь")</f>
        <v>Август</v>
      </c>
      <c r="G1316">
        <f t="shared" si="82"/>
        <v>8</v>
      </c>
      <c r="H1316">
        <f t="shared" si="83"/>
        <v>7</v>
      </c>
    </row>
    <row r="1317" spans="1:8" x14ac:dyDescent="0.25">
      <c r="A1317" s="1">
        <v>42224</v>
      </c>
      <c r="B1317">
        <f>IF(AND('Сб, вс без доп рабочих дней'!B1317=0,COUNTIFS('Доп выходной'!A:A,Календарь!A1317)=0),1,0)</f>
        <v>0</v>
      </c>
      <c r="C1317">
        <f t="shared" si="80"/>
        <v>2015</v>
      </c>
      <c r="D1317" t="str" cm="1">
        <f t="array" ref="D1317">_xlfn.SWITCH(E1317,
1,"I квартал",
2,"II квартал",
3,"III квартал",
4,"IV квартал")</f>
        <v>III квартал</v>
      </c>
      <c r="E1317">
        <f t="shared" si="81"/>
        <v>3</v>
      </c>
      <c r="F1317" t="str" cm="1">
        <f t="array" ref="F1317">_xlfn.SWITCH(G1317,
1,"Январь",
2,"Февраль",
3,"Март",
4,"Апрель",
5,"Май",
6,"Июнь",
7,"Июль",
8,"Август",
9,"Сентябрь",
10,"Октябрь",
11,"Ноябрь",
12,"Декабрь")</f>
        <v>Август</v>
      </c>
      <c r="G1317">
        <f t="shared" si="82"/>
        <v>8</v>
      </c>
      <c r="H1317">
        <f t="shared" si="83"/>
        <v>8</v>
      </c>
    </row>
    <row r="1318" spans="1:8" x14ac:dyDescent="0.25">
      <c r="A1318" s="1">
        <v>42225</v>
      </c>
      <c r="B1318">
        <f>IF(AND('Сб, вс без доп рабочих дней'!B1318=0,COUNTIFS('Доп выходной'!A:A,Календарь!A1318)=0),1,0)</f>
        <v>0</v>
      </c>
      <c r="C1318">
        <f t="shared" si="80"/>
        <v>2015</v>
      </c>
      <c r="D1318" t="str" cm="1">
        <f t="array" ref="D1318">_xlfn.SWITCH(E1318,
1,"I квартал",
2,"II квартал",
3,"III квартал",
4,"IV квартал")</f>
        <v>III квартал</v>
      </c>
      <c r="E1318">
        <f t="shared" si="81"/>
        <v>3</v>
      </c>
      <c r="F1318" t="str" cm="1">
        <f t="array" ref="F1318">_xlfn.SWITCH(G1318,
1,"Январь",
2,"Февраль",
3,"Март",
4,"Апрель",
5,"Май",
6,"Июнь",
7,"Июль",
8,"Август",
9,"Сентябрь",
10,"Октябрь",
11,"Ноябрь",
12,"Декабрь")</f>
        <v>Август</v>
      </c>
      <c r="G1318">
        <f t="shared" si="82"/>
        <v>8</v>
      </c>
      <c r="H1318">
        <f t="shared" si="83"/>
        <v>9</v>
      </c>
    </row>
    <row r="1319" spans="1:8" x14ac:dyDescent="0.25">
      <c r="A1319" s="1">
        <v>42226</v>
      </c>
      <c r="B1319">
        <f>IF(AND('Сб, вс без доп рабочих дней'!B1319=0,COUNTIFS('Доп выходной'!A:A,Календарь!A1319)=0),1,0)</f>
        <v>1</v>
      </c>
      <c r="C1319">
        <f t="shared" si="80"/>
        <v>2015</v>
      </c>
      <c r="D1319" t="str" cm="1">
        <f t="array" ref="D1319">_xlfn.SWITCH(E1319,
1,"I квартал",
2,"II квартал",
3,"III квартал",
4,"IV квартал")</f>
        <v>III квартал</v>
      </c>
      <c r="E1319">
        <f t="shared" si="81"/>
        <v>3</v>
      </c>
      <c r="F1319" t="str" cm="1">
        <f t="array" ref="F1319">_xlfn.SWITCH(G1319,
1,"Январь",
2,"Февраль",
3,"Март",
4,"Апрель",
5,"Май",
6,"Июнь",
7,"Июль",
8,"Август",
9,"Сентябрь",
10,"Октябрь",
11,"Ноябрь",
12,"Декабрь")</f>
        <v>Август</v>
      </c>
      <c r="G1319">
        <f t="shared" si="82"/>
        <v>8</v>
      </c>
      <c r="H1319">
        <f t="shared" si="83"/>
        <v>10</v>
      </c>
    </row>
    <row r="1320" spans="1:8" x14ac:dyDescent="0.25">
      <c r="A1320" s="1">
        <v>42227</v>
      </c>
      <c r="B1320">
        <f>IF(AND('Сб, вс без доп рабочих дней'!B1320=0,COUNTIFS('Доп выходной'!A:A,Календарь!A1320)=0),1,0)</f>
        <v>1</v>
      </c>
      <c r="C1320">
        <f t="shared" si="80"/>
        <v>2015</v>
      </c>
      <c r="D1320" t="str" cm="1">
        <f t="array" ref="D1320">_xlfn.SWITCH(E1320,
1,"I квартал",
2,"II квартал",
3,"III квартал",
4,"IV квартал")</f>
        <v>III квартал</v>
      </c>
      <c r="E1320">
        <f t="shared" si="81"/>
        <v>3</v>
      </c>
      <c r="F1320" t="str" cm="1">
        <f t="array" ref="F1320">_xlfn.SWITCH(G1320,
1,"Январь",
2,"Февраль",
3,"Март",
4,"Апрель",
5,"Май",
6,"Июнь",
7,"Июль",
8,"Август",
9,"Сентябрь",
10,"Октябрь",
11,"Ноябрь",
12,"Декабрь")</f>
        <v>Август</v>
      </c>
      <c r="G1320">
        <f t="shared" si="82"/>
        <v>8</v>
      </c>
      <c r="H1320">
        <f t="shared" si="83"/>
        <v>11</v>
      </c>
    </row>
    <row r="1321" spans="1:8" x14ac:dyDescent="0.25">
      <c r="A1321" s="1">
        <v>42228</v>
      </c>
      <c r="B1321">
        <f>IF(AND('Сб, вс без доп рабочих дней'!B1321=0,COUNTIFS('Доп выходной'!A:A,Календарь!A1321)=0),1,0)</f>
        <v>1</v>
      </c>
      <c r="C1321">
        <f t="shared" si="80"/>
        <v>2015</v>
      </c>
      <c r="D1321" t="str" cm="1">
        <f t="array" ref="D1321">_xlfn.SWITCH(E1321,
1,"I квартал",
2,"II квартал",
3,"III квартал",
4,"IV квартал")</f>
        <v>III квартал</v>
      </c>
      <c r="E1321">
        <f t="shared" si="81"/>
        <v>3</v>
      </c>
      <c r="F1321" t="str" cm="1">
        <f t="array" ref="F1321">_xlfn.SWITCH(G1321,
1,"Январь",
2,"Февраль",
3,"Март",
4,"Апрель",
5,"Май",
6,"Июнь",
7,"Июль",
8,"Август",
9,"Сентябрь",
10,"Октябрь",
11,"Ноябрь",
12,"Декабрь")</f>
        <v>Август</v>
      </c>
      <c r="G1321">
        <f t="shared" si="82"/>
        <v>8</v>
      </c>
      <c r="H1321">
        <f t="shared" si="83"/>
        <v>12</v>
      </c>
    </row>
    <row r="1322" spans="1:8" x14ac:dyDescent="0.25">
      <c r="A1322" s="1">
        <v>42229</v>
      </c>
      <c r="B1322">
        <f>IF(AND('Сб, вс без доп рабочих дней'!B1322=0,COUNTIFS('Доп выходной'!A:A,Календарь!A1322)=0),1,0)</f>
        <v>1</v>
      </c>
      <c r="C1322">
        <f t="shared" si="80"/>
        <v>2015</v>
      </c>
      <c r="D1322" t="str" cm="1">
        <f t="array" ref="D1322">_xlfn.SWITCH(E1322,
1,"I квартал",
2,"II квартал",
3,"III квартал",
4,"IV квартал")</f>
        <v>III квартал</v>
      </c>
      <c r="E1322">
        <f t="shared" si="81"/>
        <v>3</v>
      </c>
      <c r="F1322" t="str" cm="1">
        <f t="array" ref="F1322">_xlfn.SWITCH(G1322,
1,"Январь",
2,"Февраль",
3,"Март",
4,"Апрель",
5,"Май",
6,"Июнь",
7,"Июль",
8,"Август",
9,"Сентябрь",
10,"Октябрь",
11,"Ноябрь",
12,"Декабрь")</f>
        <v>Август</v>
      </c>
      <c r="G1322">
        <f t="shared" si="82"/>
        <v>8</v>
      </c>
      <c r="H1322">
        <f t="shared" si="83"/>
        <v>13</v>
      </c>
    </row>
    <row r="1323" spans="1:8" x14ac:dyDescent="0.25">
      <c r="A1323" s="1">
        <v>42230</v>
      </c>
      <c r="B1323">
        <f>IF(AND('Сб, вс без доп рабочих дней'!B1323=0,COUNTIFS('Доп выходной'!A:A,Календарь!A1323)=0),1,0)</f>
        <v>1</v>
      </c>
      <c r="C1323">
        <f t="shared" si="80"/>
        <v>2015</v>
      </c>
      <c r="D1323" t="str" cm="1">
        <f t="array" ref="D1323">_xlfn.SWITCH(E1323,
1,"I квартал",
2,"II квартал",
3,"III квартал",
4,"IV квартал")</f>
        <v>III квартал</v>
      </c>
      <c r="E1323">
        <f t="shared" si="81"/>
        <v>3</v>
      </c>
      <c r="F1323" t="str" cm="1">
        <f t="array" ref="F1323">_xlfn.SWITCH(G1323,
1,"Январь",
2,"Февраль",
3,"Март",
4,"Апрель",
5,"Май",
6,"Июнь",
7,"Июль",
8,"Август",
9,"Сентябрь",
10,"Октябрь",
11,"Ноябрь",
12,"Декабрь")</f>
        <v>Август</v>
      </c>
      <c r="G1323">
        <f t="shared" si="82"/>
        <v>8</v>
      </c>
      <c r="H1323">
        <f t="shared" si="83"/>
        <v>14</v>
      </c>
    </row>
    <row r="1324" spans="1:8" x14ac:dyDescent="0.25">
      <c r="A1324" s="1">
        <v>42231</v>
      </c>
      <c r="B1324">
        <f>IF(AND('Сб, вс без доп рабочих дней'!B1324=0,COUNTIFS('Доп выходной'!A:A,Календарь!A1324)=0),1,0)</f>
        <v>0</v>
      </c>
      <c r="C1324">
        <f t="shared" si="80"/>
        <v>2015</v>
      </c>
      <c r="D1324" t="str" cm="1">
        <f t="array" ref="D1324">_xlfn.SWITCH(E1324,
1,"I квартал",
2,"II квартал",
3,"III квартал",
4,"IV квартал")</f>
        <v>III квартал</v>
      </c>
      <c r="E1324">
        <f t="shared" si="81"/>
        <v>3</v>
      </c>
      <c r="F1324" t="str" cm="1">
        <f t="array" ref="F1324">_xlfn.SWITCH(G1324,
1,"Январь",
2,"Февраль",
3,"Март",
4,"Апрель",
5,"Май",
6,"Июнь",
7,"Июль",
8,"Август",
9,"Сентябрь",
10,"Октябрь",
11,"Ноябрь",
12,"Декабрь")</f>
        <v>Август</v>
      </c>
      <c r="G1324">
        <f t="shared" si="82"/>
        <v>8</v>
      </c>
      <c r="H1324">
        <f t="shared" si="83"/>
        <v>15</v>
      </c>
    </row>
    <row r="1325" spans="1:8" x14ac:dyDescent="0.25">
      <c r="A1325" s="1">
        <v>42232</v>
      </c>
      <c r="B1325">
        <f>IF(AND('Сб, вс без доп рабочих дней'!B1325=0,COUNTIFS('Доп выходной'!A:A,Календарь!A1325)=0),1,0)</f>
        <v>0</v>
      </c>
      <c r="C1325">
        <f t="shared" si="80"/>
        <v>2015</v>
      </c>
      <c r="D1325" t="str" cm="1">
        <f t="array" ref="D1325">_xlfn.SWITCH(E1325,
1,"I квартал",
2,"II квартал",
3,"III квартал",
4,"IV квартал")</f>
        <v>III квартал</v>
      </c>
      <c r="E1325">
        <f t="shared" si="81"/>
        <v>3</v>
      </c>
      <c r="F1325" t="str" cm="1">
        <f t="array" ref="F1325">_xlfn.SWITCH(G1325,
1,"Январь",
2,"Февраль",
3,"Март",
4,"Апрель",
5,"Май",
6,"Июнь",
7,"Июль",
8,"Август",
9,"Сентябрь",
10,"Октябрь",
11,"Ноябрь",
12,"Декабрь")</f>
        <v>Август</v>
      </c>
      <c r="G1325">
        <f t="shared" si="82"/>
        <v>8</v>
      </c>
      <c r="H1325">
        <f t="shared" si="83"/>
        <v>16</v>
      </c>
    </row>
    <row r="1326" spans="1:8" x14ac:dyDescent="0.25">
      <c r="A1326" s="1">
        <v>42233</v>
      </c>
      <c r="B1326">
        <f>IF(AND('Сб, вс без доп рабочих дней'!B1326=0,COUNTIFS('Доп выходной'!A:A,Календарь!A1326)=0),1,0)</f>
        <v>1</v>
      </c>
      <c r="C1326">
        <f t="shared" si="80"/>
        <v>2015</v>
      </c>
      <c r="D1326" t="str" cm="1">
        <f t="array" ref="D1326">_xlfn.SWITCH(E1326,
1,"I квартал",
2,"II квартал",
3,"III квартал",
4,"IV квартал")</f>
        <v>III квартал</v>
      </c>
      <c r="E1326">
        <f t="shared" si="81"/>
        <v>3</v>
      </c>
      <c r="F1326" t="str" cm="1">
        <f t="array" ref="F1326">_xlfn.SWITCH(G1326,
1,"Январь",
2,"Февраль",
3,"Март",
4,"Апрель",
5,"Май",
6,"Июнь",
7,"Июль",
8,"Август",
9,"Сентябрь",
10,"Октябрь",
11,"Ноябрь",
12,"Декабрь")</f>
        <v>Август</v>
      </c>
      <c r="G1326">
        <f t="shared" si="82"/>
        <v>8</v>
      </c>
      <c r="H1326">
        <f t="shared" si="83"/>
        <v>17</v>
      </c>
    </row>
    <row r="1327" spans="1:8" x14ac:dyDescent="0.25">
      <c r="A1327" s="1">
        <v>42234</v>
      </c>
      <c r="B1327">
        <f>IF(AND('Сб, вс без доп рабочих дней'!B1327=0,COUNTIFS('Доп выходной'!A:A,Календарь!A1327)=0),1,0)</f>
        <v>1</v>
      </c>
      <c r="C1327">
        <f t="shared" si="80"/>
        <v>2015</v>
      </c>
      <c r="D1327" t="str" cm="1">
        <f t="array" ref="D1327">_xlfn.SWITCH(E1327,
1,"I квартал",
2,"II квартал",
3,"III квартал",
4,"IV квартал")</f>
        <v>III квартал</v>
      </c>
      <c r="E1327">
        <f t="shared" si="81"/>
        <v>3</v>
      </c>
      <c r="F1327" t="str" cm="1">
        <f t="array" ref="F1327">_xlfn.SWITCH(G1327,
1,"Январь",
2,"Февраль",
3,"Март",
4,"Апрель",
5,"Май",
6,"Июнь",
7,"Июль",
8,"Август",
9,"Сентябрь",
10,"Октябрь",
11,"Ноябрь",
12,"Декабрь")</f>
        <v>Август</v>
      </c>
      <c r="G1327">
        <f t="shared" si="82"/>
        <v>8</v>
      </c>
      <c r="H1327">
        <f t="shared" si="83"/>
        <v>18</v>
      </c>
    </row>
    <row r="1328" spans="1:8" x14ac:dyDescent="0.25">
      <c r="A1328" s="1">
        <v>42235</v>
      </c>
      <c r="B1328">
        <f>IF(AND('Сб, вс без доп рабочих дней'!B1328=0,COUNTIFS('Доп выходной'!A:A,Календарь!A1328)=0),1,0)</f>
        <v>1</v>
      </c>
      <c r="C1328">
        <f t="shared" si="80"/>
        <v>2015</v>
      </c>
      <c r="D1328" t="str" cm="1">
        <f t="array" ref="D1328">_xlfn.SWITCH(E1328,
1,"I квартал",
2,"II квартал",
3,"III квартал",
4,"IV квартал")</f>
        <v>III квартал</v>
      </c>
      <c r="E1328">
        <f t="shared" si="81"/>
        <v>3</v>
      </c>
      <c r="F1328" t="str" cm="1">
        <f t="array" ref="F1328">_xlfn.SWITCH(G1328,
1,"Январь",
2,"Февраль",
3,"Март",
4,"Апрель",
5,"Май",
6,"Июнь",
7,"Июль",
8,"Август",
9,"Сентябрь",
10,"Октябрь",
11,"Ноябрь",
12,"Декабрь")</f>
        <v>Август</v>
      </c>
      <c r="G1328">
        <f t="shared" si="82"/>
        <v>8</v>
      </c>
      <c r="H1328">
        <f t="shared" si="83"/>
        <v>19</v>
      </c>
    </row>
    <row r="1329" spans="1:8" x14ac:dyDescent="0.25">
      <c r="A1329" s="1">
        <v>42236</v>
      </c>
      <c r="B1329">
        <f>IF(AND('Сб, вс без доп рабочих дней'!B1329=0,COUNTIFS('Доп выходной'!A:A,Календарь!A1329)=0),1,0)</f>
        <v>1</v>
      </c>
      <c r="C1329">
        <f t="shared" si="80"/>
        <v>2015</v>
      </c>
      <c r="D1329" t="str" cm="1">
        <f t="array" ref="D1329">_xlfn.SWITCH(E1329,
1,"I квартал",
2,"II квартал",
3,"III квартал",
4,"IV квартал")</f>
        <v>III квартал</v>
      </c>
      <c r="E1329">
        <f t="shared" si="81"/>
        <v>3</v>
      </c>
      <c r="F1329" t="str" cm="1">
        <f t="array" ref="F1329">_xlfn.SWITCH(G1329,
1,"Январь",
2,"Февраль",
3,"Март",
4,"Апрель",
5,"Май",
6,"Июнь",
7,"Июль",
8,"Август",
9,"Сентябрь",
10,"Октябрь",
11,"Ноябрь",
12,"Декабрь")</f>
        <v>Август</v>
      </c>
      <c r="G1329">
        <f t="shared" si="82"/>
        <v>8</v>
      </c>
      <c r="H1329">
        <f t="shared" si="83"/>
        <v>20</v>
      </c>
    </row>
    <row r="1330" spans="1:8" x14ac:dyDescent="0.25">
      <c r="A1330" s="1">
        <v>42237</v>
      </c>
      <c r="B1330">
        <f>IF(AND('Сб, вс без доп рабочих дней'!B1330=0,COUNTIFS('Доп выходной'!A:A,Календарь!A1330)=0),1,0)</f>
        <v>1</v>
      </c>
      <c r="C1330">
        <f t="shared" si="80"/>
        <v>2015</v>
      </c>
      <c r="D1330" t="str" cm="1">
        <f t="array" ref="D1330">_xlfn.SWITCH(E1330,
1,"I квартал",
2,"II квартал",
3,"III квартал",
4,"IV квартал")</f>
        <v>III квартал</v>
      </c>
      <c r="E1330">
        <f t="shared" si="81"/>
        <v>3</v>
      </c>
      <c r="F1330" t="str" cm="1">
        <f t="array" ref="F1330">_xlfn.SWITCH(G1330,
1,"Январь",
2,"Февраль",
3,"Март",
4,"Апрель",
5,"Май",
6,"Июнь",
7,"Июль",
8,"Август",
9,"Сентябрь",
10,"Октябрь",
11,"Ноябрь",
12,"Декабрь")</f>
        <v>Август</v>
      </c>
      <c r="G1330">
        <f t="shared" si="82"/>
        <v>8</v>
      </c>
      <c r="H1330">
        <f t="shared" si="83"/>
        <v>21</v>
      </c>
    </row>
    <row r="1331" spans="1:8" x14ac:dyDescent="0.25">
      <c r="A1331" s="1">
        <v>42238</v>
      </c>
      <c r="B1331">
        <f>IF(AND('Сб, вс без доп рабочих дней'!B1331=0,COUNTIFS('Доп выходной'!A:A,Календарь!A1331)=0),1,0)</f>
        <v>0</v>
      </c>
      <c r="C1331">
        <f t="shared" si="80"/>
        <v>2015</v>
      </c>
      <c r="D1331" t="str" cm="1">
        <f t="array" ref="D1331">_xlfn.SWITCH(E1331,
1,"I квартал",
2,"II квартал",
3,"III квартал",
4,"IV квартал")</f>
        <v>III квартал</v>
      </c>
      <c r="E1331">
        <f t="shared" si="81"/>
        <v>3</v>
      </c>
      <c r="F1331" t="str" cm="1">
        <f t="array" ref="F1331">_xlfn.SWITCH(G1331,
1,"Январь",
2,"Февраль",
3,"Март",
4,"Апрель",
5,"Май",
6,"Июнь",
7,"Июль",
8,"Август",
9,"Сентябрь",
10,"Октябрь",
11,"Ноябрь",
12,"Декабрь")</f>
        <v>Август</v>
      </c>
      <c r="G1331">
        <f t="shared" si="82"/>
        <v>8</v>
      </c>
      <c r="H1331">
        <f t="shared" si="83"/>
        <v>22</v>
      </c>
    </row>
    <row r="1332" spans="1:8" x14ac:dyDescent="0.25">
      <c r="A1332" s="1">
        <v>42239</v>
      </c>
      <c r="B1332">
        <f>IF(AND('Сб, вс без доп рабочих дней'!B1332=0,COUNTIFS('Доп выходной'!A:A,Календарь!A1332)=0),1,0)</f>
        <v>0</v>
      </c>
      <c r="C1332">
        <f t="shared" si="80"/>
        <v>2015</v>
      </c>
      <c r="D1332" t="str" cm="1">
        <f t="array" ref="D1332">_xlfn.SWITCH(E1332,
1,"I квартал",
2,"II квартал",
3,"III квартал",
4,"IV квартал")</f>
        <v>III квартал</v>
      </c>
      <c r="E1332">
        <f t="shared" si="81"/>
        <v>3</v>
      </c>
      <c r="F1332" t="str" cm="1">
        <f t="array" ref="F1332">_xlfn.SWITCH(G1332,
1,"Январь",
2,"Февраль",
3,"Март",
4,"Апрель",
5,"Май",
6,"Июнь",
7,"Июль",
8,"Август",
9,"Сентябрь",
10,"Октябрь",
11,"Ноябрь",
12,"Декабрь")</f>
        <v>Август</v>
      </c>
      <c r="G1332">
        <f t="shared" si="82"/>
        <v>8</v>
      </c>
      <c r="H1332">
        <f t="shared" si="83"/>
        <v>23</v>
      </c>
    </row>
    <row r="1333" spans="1:8" x14ac:dyDescent="0.25">
      <c r="A1333" s="1">
        <v>42240</v>
      </c>
      <c r="B1333">
        <f>IF(AND('Сб, вс без доп рабочих дней'!B1333=0,COUNTIFS('Доп выходной'!A:A,Календарь!A1333)=0),1,0)</f>
        <v>1</v>
      </c>
      <c r="C1333">
        <f t="shared" si="80"/>
        <v>2015</v>
      </c>
      <c r="D1333" t="str" cm="1">
        <f t="array" ref="D1333">_xlfn.SWITCH(E1333,
1,"I квартал",
2,"II квартал",
3,"III квартал",
4,"IV квартал")</f>
        <v>III квартал</v>
      </c>
      <c r="E1333">
        <f t="shared" si="81"/>
        <v>3</v>
      </c>
      <c r="F1333" t="str" cm="1">
        <f t="array" ref="F1333">_xlfn.SWITCH(G1333,
1,"Январь",
2,"Февраль",
3,"Март",
4,"Апрель",
5,"Май",
6,"Июнь",
7,"Июль",
8,"Август",
9,"Сентябрь",
10,"Октябрь",
11,"Ноябрь",
12,"Декабрь")</f>
        <v>Август</v>
      </c>
      <c r="G1333">
        <f t="shared" si="82"/>
        <v>8</v>
      </c>
      <c r="H1333">
        <f t="shared" si="83"/>
        <v>24</v>
      </c>
    </row>
    <row r="1334" spans="1:8" x14ac:dyDescent="0.25">
      <c r="A1334" s="1">
        <v>42241</v>
      </c>
      <c r="B1334">
        <f>IF(AND('Сб, вс без доп рабочих дней'!B1334=0,COUNTIFS('Доп выходной'!A:A,Календарь!A1334)=0),1,0)</f>
        <v>1</v>
      </c>
      <c r="C1334">
        <f t="shared" si="80"/>
        <v>2015</v>
      </c>
      <c r="D1334" t="str" cm="1">
        <f t="array" ref="D1334">_xlfn.SWITCH(E1334,
1,"I квартал",
2,"II квартал",
3,"III квартал",
4,"IV квартал")</f>
        <v>III квартал</v>
      </c>
      <c r="E1334">
        <f t="shared" si="81"/>
        <v>3</v>
      </c>
      <c r="F1334" t="str" cm="1">
        <f t="array" ref="F1334">_xlfn.SWITCH(G1334,
1,"Январь",
2,"Февраль",
3,"Март",
4,"Апрель",
5,"Май",
6,"Июнь",
7,"Июль",
8,"Август",
9,"Сентябрь",
10,"Октябрь",
11,"Ноябрь",
12,"Декабрь")</f>
        <v>Август</v>
      </c>
      <c r="G1334">
        <f t="shared" si="82"/>
        <v>8</v>
      </c>
      <c r="H1334">
        <f t="shared" si="83"/>
        <v>25</v>
      </c>
    </row>
    <row r="1335" spans="1:8" x14ac:dyDescent="0.25">
      <c r="A1335" s="1">
        <v>42242</v>
      </c>
      <c r="B1335">
        <f>IF(AND('Сб, вс без доп рабочих дней'!B1335=0,COUNTIFS('Доп выходной'!A:A,Календарь!A1335)=0),1,0)</f>
        <v>1</v>
      </c>
      <c r="C1335">
        <f t="shared" si="80"/>
        <v>2015</v>
      </c>
      <c r="D1335" t="str" cm="1">
        <f t="array" ref="D1335">_xlfn.SWITCH(E1335,
1,"I квартал",
2,"II квартал",
3,"III квартал",
4,"IV квартал")</f>
        <v>III квартал</v>
      </c>
      <c r="E1335">
        <f t="shared" si="81"/>
        <v>3</v>
      </c>
      <c r="F1335" t="str" cm="1">
        <f t="array" ref="F1335">_xlfn.SWITCH(G1335,
1,"Январь",
2,"Февраль",
3,"Март",
4,"Апрель",
5,"Май",
6,"Июнь",
7,"Июль",
8,"Август",
9,"Сентябрь",
10,"Октябрь",
11,"Ноябрь",
12,"Декабрь")</f>
        <v>Август</v>
      </c>
      <c r="G1335">
        <f t="shared" si="82"/>
        <v>8</v>
      </c>
      <c r="H1335">
        <f t="shared" si="83"/>
        <v>26</v>
      </c>
    </row>
    <row r="1336" spans="1:8" x14ac:dyDescent="0.25">
      <c r="A1336" s="1">
        <v>42243</v>
      </c>
      <c r="B1336">
        <f>IF(AND('Сб, вс без доп рабочих дней'!B1336=0,COUNTIFS('Доп выходной'!A:A,Календарь!A1336)=0),1,0)</f>
        <v>1</v>
      </c>
      <c r="C1336">
        <f t="shared" si="80"/>
        <v>2015</v>
      </c>
      <c r="D1336" t="str" cm="1">
        <f t="array" ref="D1336">_xlfn.SWITCH(E1336,
1,"I квартал",
2,"II квартал",
3,"III квартал",
4,"IV квартал")</f>
        <v>III квартал</v>
      </c>
      <c r="E1336">
        <f t="shared" si="81"/>
        <v>3</v>
      </c>
      <c r="F1336" t="str" cm="1">
        <f t="array" ref="F1336">_xlfn.SWITCH(G1336,
1,"Январь",
2,"Февраль",
3,"Март",
4,"Апрель",
5,"Май",
6,"Июнь",
7,"Июль",
8,"Август",
9,"Сентябрь",
10,"Октябрь",
11,"Ноябрь",
12,"Декабрь")</f>
        <v>Август</v>
      </c>
      <c r="G1336">
        <f t="shared" si="82"/>
        <v>8</v>
      </c>
      <c r="H1336">
        <f t="shared" si="83"/>
        <v>27</v>
      </c>
    </row>
    <row r="1337" spans="1:8" x14ac:dyDescent="0.25">
      <c r="A1337" s="1">
        <v>42244</v>
      </c>
      <c r="B1337">
        <f>IF(AND('Сб, вс без доп рабочих дней'!B1337=0,COUNTIFS('Доп выходной'!A:A,Календарь!A1337)=0),1,0)</f>
        <v>1</v>
      </c>
      <c r="C1337">
        <f t="shared" si="80"/>
        <v>2015</v>
      </c>
      <c r="D1337" t="str" cm="1">
        <f t="array" ref="D1337">_xlfn.SWITCH(E1337,
1,"I квартал",
2,"II квартал",
3,"III квартал",
4,"IV квартал")</f>
        <v>III квартал</v>
      </c>
      <c r="E1337">
        <f t="shared" si="81"/>
        <v>3</v>
      </c>
      <c r="F1337" t="str" cm="1">
        <f t="array" ref="F1337">_xlfn.SWITCH(G1337,
1,"Январь",
2,"Февраль",
3,"Март",
4,"Апрель",
5,"Май",
6,"Июнь",
7,"Июль",
8,"Август",
9,"Сентябрь",
10,"Октябрь",
11,"Ноябрь",
12,"Декабрь")</f>
        <v>Август</v>
      </c>
      <c r="G1337">
        <f t="shared" si="82"/>
        <v>8</v>
      </c>
      <c r="H1337">
        <f t="shared" si="83"/>
        <v>28</v>
      </c>
    </row>
    <row r="1338" spans="1:8" x14ac:dyDescent="0.25">
      <c r="A1338" s="1">
        <v>42245</v>
      </c>
      <c r="B1338">
        <f>IF(AND('Сб, вс без доп рабочих дней'!B1338=0,COUNTIFS('Доп выходной'!A:A,Календарь!A1338)=0),1,0)</f>
        <v>0</v>
      </c>
      <c r="C1338">
        <f t="shared" si="80"/>
        <v>2015</v>
      </c>
      <c r="D1338" t="str" cm="1">
        <f t="array" ref="D1338">_xlfn.SWITCH(E1338,
1,"I квартал",
2,"II квартал",
3,"III квартал",
4,"IV квартал")</f>
        <v>III квартал</v>
      </c>
      <c r="E1338">
        <f t="shared" si="81"/>
        <v>3</v>
      </c>
      <c r="F1338" t="str" cm="1">
        <f t="array" ref="F1338">_xlfn.SWITCH(G1338,
1,"Январь",
2,"Февраль",
3,"Март",
4,"Апрель",
5,"Май",
6,"Июнь",
7,"Июль",
8,"Август",
9,"Сентябрь",
10,"Октябрь",
11,"Ноябрь",
12,"Декабрь")</f>
        <v>Август</v>
      </c>
      <c r="G1338">
        <f t="shared" si="82"/>
        <v>8</v>
      </c>
      <c r="H1338">
        <f t="shared" si="83"/>
        <v>29</v>
      </c>
    </row>
    <row r="1339" spans="1:8" x14ac:dyDescent="0.25">
      <c r="A1339" s="1">
        <v>42246</v>
      </c>
      <c r="B1339">
        <f>IF(AND('Сб, вс без доп рабочих дней'!B1339=0,COUNTIFS('Доп выходной'!A:A,Календарь!A1339)=0),1,0)</f>
        <v>0</v>
      </c>
      <c r="C1339">
        <f t="shared" si="80"/>
        <v>2015</v>
      </c>
      <c r="D1339" t="str" cm="1">
        <f t="array" ref="D1339">_xlfn.SWITCH(E1339,
1,"I квартал",
2,"II квартал",
3,"III квартал",
4,"IV квартал")</f>
        <v>III квартал</v>
      </c>
      <c r="E1339">
        <f t="shared" si="81"/>
        <v>3</v>
      </c>
      <c r="F1339" t="str" cm="1">
        <f t="array" ref="F1339">_xlfn.SWITCH(G1339,
1,"Январь",
2,"Февраль",
3,"Март",
4,"Апрель",
5,"Май",
6,"Июнь",
7,"Июль",
8,"Август",
9,"Сентябрь",
10,"Октябрь",
11,"Ноябрь",
12,"Декабрь")</f>
        <v>Август</v>
      </c>
      <c r="G1339">
        <f t="shared" si="82"/>
        <v>8</v>
      </c>
      <c r="H1339">
        <f t="shared" si="83"/>
        <v>30</v>
      </c>
    </row>
    <row r="1340" spans="1:8" x14ac:dyDescent="0.25">
      <c r="A1340" s="1">
        <v>42247</v>
      </c>
      <c r="B1340">
        <f>IF(AND('Сб, вс без доп рабочих дней'!B1340=0,COUNTIFS('Доп выходной'!A:A,Календарь!A1340)=0),1,0)</f>
        <v>1</v>
      </c>
      <c r="C1340">
        <f t="shared" si="80"/>
        <v>2015</v>
      </c>
      <c r="D1340" t="str" cm="1">
        <f t="array" ref="D1340">_xlfn.SWITCH(E1340,
1,"I квартал",
2,"II квартал",
3,"III квартал",
4,"IV квартал")</f>
        <v>III квартал</v>
      </c>
      <c r="E1340">
        <f t="shared" si="81"/>
        <v>3</v>
      </c>
      <c r="F1340" t="str" cm="1">
        <f t="array" ref="F1340">_xlfn.SWITCH(G1340,
1,"Январь",
2,"Февраль",
3,"Март",
4,"Апрель",
5,"Май",
6,"Июнь",
7,"Июль",
8,"Август",
9,"Сентябрь",
10,"Октябрь",
11,"Ноябрь",
12,"Декабрь")</f>
        <v>Август</v>
      </c>
      <c r="G1340">
        <f t="shared" si="82"/>
        <v>8</v>
      </c>
      <c r="H1340">
        <f t="shared" si="83"/>
        <v>31</v>
      </c>
    </row>
    <row r="1341" spans="1:8" x14ac:dyDescent="0.25">
      <c r="A1341" s="1">
        <v>42248</v>
      </c>
      <c r="B1341">
        <f>IF(AND('Сб, вс без доп рабочих дней'!B1341=0,COUNTIFS('Доп выходной'!A:A,Календарь!A1341)=0),1,0)</f>
        <v>1</v>
      </c>
      <c r="C1341">
        <f t="shared" si="80"/>
        <v>2015</v>
      </c>
      <c r="D1341" t="str" cm="1">
        <f t="array" ref="D1341">_xlfn.SWITCH(E1341,
1,"I квартал",
2,"II квартал",
3,"III квартал",
4,"IV квартал")</f>
        <v>III квартал</v>
      </c>
      <c r="E1341">
        <f t="shared" si="81"/>
        <v>3</v>
      </c>
      <c r="F1341" t="str" cm="1">
        <f t="array" ref="F1341">_xlfn.SWITCH(G1341,
1,"Январь",
2,"Февраль",
3,"Март",
4,"Апрель",
5,"Май",
6,"Июнь",
7,"Июль",
8,"Август",
9,"Сентябрь",
10,"Октябрь",
11,"Ноябрь",
12,"Декабрь")</f>
        <v>Сентябрь</v>
      </c>
      <c r="G1341">
        <f t="shared" si="82"/>
        <v>9</v>
      </c>
      <c r="H1341">
        <f t="shared" si="83"/>
        <v>1</v>
      </c>
    </row>
    <row r="1342" spans="1:8" x14ac:dyDescent="0.25">
      <c r="A1342" s="1">
        <v>42249</v>
      </c>
      <c r="B1342">
        <f>IF(AND('Сб, вс без доп рабочих дней'!B1342=0,COUNTIFS('Доп выходной'!A:A,Календарь!A1342)=0),1,0)</f>
        <v>1</v>
      </c>
      <c r="C1342">
        <f t="shared" si="80"/>
        <v>2015</v>
      </c>
      <c r="D1342" t="str" cm="1">
        <f t="array" ref="D1342">_xlfn.SWITCH(E1342,
1,"I квартал",
2,"II квартал",
3,"III квартал",
4,"IV квартал")</f>
        <v>III квартал</v>
      </c>
      <c r="E1342">
        <f t="shared" si="81"/>
        <v>3</v>
      </c>
      <c r="F1342" t="str" cm="1">
        <f t="array" ref="F1342">_xlfn.SWITCH(G1342,
1,"Январь",
2,"Февраль",
3,"Март",
4,"Апрель",
5,"Май",
6,"Июнь",
7,"Июль",
8,"Август",
9,"Сентябрь",
10,"Октябрь",
11,"Ноябрь",
12,"Декабрь")</f>
        <v>Сентябрь</v>
      </c>
      <c r="G1342">
        <f t="shared" si="82"/>
        <v>9</v>
      </c>
      <c r="H1342">
        <f t="shared" si="83"/>
        <v>2</v>
      </c>
    </row>
    <row r="1343" spans="1:8" x14ac:dyDescent="0.25">
      <c r="A1343" s="1">
        <v>42250</v>
      </c>
      <c r="B1343">
        <f>IF(AND('Сб, вс без доп рабочих дней'!B1343=0,COUNTIFS('Доп выходной'!A:A,Календарь!A1343)=0),1,0)</f>
        <v>1</v>
      </c>
      <c r="C1343">
        <f t="shared" si="80"/>
        <v>2015</v>
      </c>
      <c r="D1343" t="str" cm="1">
        <f t="array" ref="D1343">_xlfn.SWITCH(E1343,
1,"I квартал",
2,"II квартал",
3,"III квартал",
4,"IV квартал")</f>
        <v>III квартал</v>
      </c>
      <c r="E1343">
        <f t="shared" si="81"/>
        <v>3</v>
      </c>
      <c r="F1343" t="str" cm="1">
        <f t="array" ref="F1343">_xlfn.SWITCH(G1343,
1,"Январь",
2,"Февраль",
3,"Март",
4,"Апрель",
5,"Май",
6,"Июнь",
7,"Июль",
8,"Август",
9,"Сентябрь",
10,"Октябрь",
11,"Ноябрь",
12,"Декабрь")</f>
        <v>Сентябрь</v>
      </c>
      <c r="G1343">
        <f t="shared" si="82"/>
        <v>9</v>
      </c>
      <c r="H1343">
        <f t="shared" si="83"/>
        <v>3</v>
      </c>
    </row>
    <row r="1344" spans="1:8" x14ac:dyDescent="0.25">
      <c r="A1344" s="1">
        <v>42251</v>
      </c>
      <c r="B1344">
        <f>IF(AND('Сб, вс без доп рабочих дней'!B1344=0,COUNTIFS('Доп выходной'!A:A,Календарь!A1344)=0),1,0)</f>
        <v>1</v>
      </c>
      <c r="C1344">
        <f t="shared" si="80"/>
        <v>2015</v>
      </c>
      <c r="D1344" t="str" cm="1">
        <f t="array" ref="D1344">_xlfn.SWITCH(E1344,
1,"I квартал",
2,"II квартал",
3,"III квартал",
4,"IV квартал")</f>
        <v>III квартал</v>
      </c>
      <c r="E1344">
        <f t="shared" si="81"/>
        <v>3</v>
      </c>
      <c r="F1344" t="str" cm="1">
        <f t="array" ref="F1344">_xlfn.SWITCH(G1344,
1,"Январь",
2,"Февраль",
3,"Март",
4,"Апрель",
5,"Май",
6,"Июнь",
7,"Июль",
8,"Август",
9,"Сентябрь",
10,"Октябрь",
11,"Ноябрь",
12,"Декабрь")</f>
        <v>Сентябрь</v>
      </c>
      <c r="G1344">
        <f t="shared" si="82"/>
        <v>9</v>
      </c>
      <c r="H1344">
        <f t="shared" si="83"/>
        <v>4</v>
      </c>
    </row>
    <row r="1345" spans="1:8" x14ac:dyDescent="0.25">
      <c r="A1345" s="1">
        <v>42252</v>
      </c>
      <c r="B1345">
        <f>IF(AND('Сб, вс без доп рабочих дней'!B1345=0,COUNTIFS('Доп выходной'!A:A,Календарь!A1345)=0),1,0)</f>
        <v>0</v>
      </c>
      <c r="C1345">
        <f t="shared" si="80"/>
        <v>2015</v>
      </c>
      <c r="D1345" t="str" cm="1">
        <f t="array" ref="D1345">_xlfn.SWITCH(E1345,
1,"I квартал",
2,"II квартал",
3,"III квартал",
4,"IV квартал")</f>
        <v>III квартал</v>
      </c>
      <c r="E1345">
        <f t="shared" si="81"/>
        <v>3</v>
      </c>
      <c r="F1345" t="str" cm="1">
        <f t="array" ref="F1345">_xlfn.SWITCH(G1345,
1,"Январь",
2,"Февраль",
3,"Март",
4,"Апрель",
5,"Май",
6,"Июнь",
7,"Июль",
8,"Август",
9,"Сентябрь",
10,"Октябрь",
11,"Ноябрь",
12,"Декабрь")</f>
        <v>Сентябрь</v>
      </c>
      <c r="G1345">
        <f t="shared" si="82"/>
        <v>9</v>
      </c>
      <c r="H1345">
        <f t="shared" si="83"/>
        <v>5</v>
      </c>
    </row>
    <row r="1346" spans="1:8" x14ac:dyDescent="0.25">
      <c r="A1346" s="1">
        <v>42253</v>
      </c>
      <c r="B1346">
        <f>IF(AND('Сб, вс без доп рабочих дней'!B1346=0,COUNTIFS('Доп выходной'!A:A,Календарь!A1346)=0),1,0)</f>
        <v>0</v>
      </c>
      <c r="C1346">
        <f t="shared" si="80"/>
        <v>2015</v>
      </c>
      <c r="D1346" t="str" cm="1">
        <f t="array" ref="D1346">_xlfn.SWITCH(E1346,
1,"I квартал",
2,"II квартал",
3,"III квартал",
4,"IV квартал")</f>
        <v>III квартал</v>
      </c>
      <c r="E1346">
        <f t="shared" si="81"/>
        <v>3</v>
      </c>
      <c r="F1346" t="str" cm="1">
        <f t="array" ref="F1346">_xlfn.SWITCH(G1346,
1,"Январь",
2,"Февраль",
3,"Март",
4,"Апрель",
5,"Май",
6,"Июнь",
7,"Июль",
8,"Август",
9,"Сентябрь",
10,"Октябрь",
11,"Ноябрь",
12,"Декабрь")</f>
        <v>Сентябрь</v>
      </c>
      <c r="G1346">
        <f t="shared" si="82"/>
        <v>9</v>
      </c>
      <c r="H1346">
        <f t="shared" si="83"/>
        <v>6</v>
      </c>
    </row>
    <row r="1347" spans="1:8" x14ac:dyDescent="0.25">
      <c r="A1347" s="1">
        <v>42254</v>
      </c>
      <c r="B1347">
        <f>IF(AND('Сб, вс без доп рабочих дней'!B1347=0,COUNTIFS('Доп выходной'!A:A,Календарь!A1347)=0),1,0)</f>
        <v>1</v>
      </c>
      <c r="C1347">
        <f t="shared" ref="C1347:C1410" si="84">YEAR(A1347)</f>
        <v>2015</v>
      </c>
      <c r="D1347" t="str" cm="1">
        <f t="array" ref="D1347">_xlfn.SWITCH(E1347,
1,"I квартал",
2,"II квартал",
3,"III квартал",
4,"IV квартал")</f>
        <v>III квартал</v>
      </c>
      <c r="E1347">
        <f t="shared" ref="E1347:E1410" si="85">ROUNDUP(MONTH(A1347)/3,0)</f>
        <v>3</v>
      </c>
      <c r="F1347" t="str" cm="1">
        <f t="array" ref="F1347">_xlfn.SWITCH(G1347,
1,"Январь",
2,"Февраль",
3,"Март",
4,"Апрель",
5,"Май",
6,"Июнь",
7,"Июль",
8,"Август",
9,"Сентябрь",
10,"Октябрь",
11,"Ноябрь",
12,"Декабрь")</f>
        <v>Сентябрь</v>
      </c>
      <c r="G1347">
        <f t="shared" ref="G1347:G1410" si="86">MONTH(A1347)</f>
        <v>9</v>
      </c>
      <c r="H1347">
        <f t="shared" ref="H1347:H1410" si="87">DAY(A1347)</f>
        <v>7</v>
      </c>
    </row>
    <row r="1348" spans="1:8" x14ac:dyDescent="0.25">
      <c r="A1348" s="1">
        <v>42255</v>
      </c>
      <c r="B1348">
        <f>IF(AND('Сб, вс без доп рабочих дней'!B1348=0,COUNTIFS('Доп выходной'!A:A,Календарь!A1348)=0),1,0)</f>
        <v>1</v>
      </c>
      <c r="C1348">
        <f t="shared" si="84"/>
        <v>2015</v>
      </c>
      <c r="D1348" t="str" cm="1">
        <f t="array" ref="D1348">_xlfn.SWITCH(E1348,
1,"I квартал",
2,"II квартал",
3,"III квартал",
4,"IV квартал")</f>
        <v>III квартал</v>
      </c>
      <c r="E1348">
        <f t="shared" si="85"/>
        <v>3</v>
      </c>
      <c r="F1348" t="str" cm="1">
        <f t="array" ref="F1348">_xlfn.SWITCH(G1348,
1,"Январь",
2,"Февраль",
3,"Март",
4,"Апрель",
5,"Май",
6,"Июнь",
7,"Июль",
8,"Август",
9,"Сентябрь",
10,"Октябрь",
11,"Ноябрь",
12,"Декабрь")</f>
        <v>Сентябрь</v>
      </c>
      <c r="G1348">
        <f t="shared" si="86"/>
        <v>9</v>
      </c>
      <c r="H1348">
        <f t="shared" si="87"/>
        <v>8</v>
      </c>
    </row>
    <row r="1349" spans="1:8" x14ac:dyDescent="0.25">
      <c r="A1349" s="1">
        <v>42256</v>
      </c>
      <c r="B1349">
        <f>IF(AND('Сб, вс без доп рабочих дней'!B1349=0,COUNTIFS('Доп выходной'!A:A,Календарь!A1349)=0),1,0)</f>
        <v>1</v>
      </c>
      <c r="C1349">
        <f t="shared" si="84"/>
        <v>2015</v>
      </c>
      <c r="D1349" t="str" cm="1">
        <f t="array" ref="D1349">_xlfn.SWITCH(E1349,
1,"I квартал",
2,"II квартал",
3,"III квартал",
4,"IV квартал")</f>
        <v>III квартал</v>
      </c>
      <c r="E1349">
        <f t="shared" si="85"/>
        <v>3</v>
      </c>
      <c r="F1349" t="str" cm="1">
        <f t="array" ref="F1349">_xlfn.SWITCH(G1349,
1,"Январь",
2,"Февраль",
3,"Март",
4,"Апрель",
5,"Май",
6,"Июнь",
7,"Июль",
8,"Август",
9,"Сентябрь",
10,"Октябрь",
11,"Ноябрь",
12,"Декабрь")</f>
        <v>Сентябрь</v>
      </c>
      <c r="G1349">
        <f t="shared" si="86"/>
        <v>9</v>
      </c>
      <c r="H1349">
        <f t="shared" si="87"/>
        <v>9</v>
      </c>
    </row>
    <row r="1350" spans="1:8" x14ac:dyDescent="0.25">
      <c r="A1350" s="1">
        <v>42257</v>
      </c>
      <c r="B1350">
        <f>IF(AND('Сб, вс без доп рабочих дней'!B1350=0,COUNTIFS('Доп выходной'!A:A,Календарь!A1350)=0),1,0)</f>
        <v>1</v>
      </c>
      <c r="C1350">
        <f t="shared" si="84"/>
        <v>2015</v>
      </c>
      <c r="D1350" t="str" cm="1">
        <f t="array" ref="D1350">_xlfn.SWITCH(E1350,
1,"I квартал",
2,"II квартал",
3,"III квартал",
4,"IV квартал")</f>
        <v>III квартал</v>
      </c>
      <c r="E1350">
        <f t="shared" si="85"/>
        <v>3</v>
      </c>
      <c r="F1350" t="str" cm="1">
        <f t="array" ref="F1350">_xlfn.SWITCH(G1350,
1,"Январь",
2,"Февраль",
3,"Март",
4,"Апрель",
5,"Май",
6,"Июнь",
7,"Июль",
8,"Август",
9,"Сентябрь",
10,"Октябрь",
11,"Ноябрь",
12,"Декабрь")</f>
        <v>Сентябрь</v>
      </c>
      <c r="G1350">
        <f t="shared" si="86"/>
        <v>9</v>
      </c>
      <c r="H1350">
        <f t="shared" si="87"/>
        <v>10</v>
      </c>
    </row>
    <row r="1351" spans="1:8" x14ac:dyDescent="0.25">
      <c r="A1351" s="1">
        <v>42258</v>
      </c>
      <c r="B1351">
        <f>IF(AND('Сб, вс без доп рабочих дней'!B1351=0,COUNTIFS('Доп выходной'!A:A,Календарь!A1351)=0),1,0)</f>
        <v>1</v>
      </c>
      <c r="C1351">
        <f t="shared" si="84"/>
        <v>2015</v>
      </c>
      <c r="D1351" t="str" cm="1">
        <f t="array" ref="D1351">_xlfn.SWITCH(E1351,
1,"I квартал",
2,"II квартал",
3,"III квартал",
4,"IV квартал")</f>
        <v>III квартал</v>
      </c>
      <c r="E1351">
        <f t="shared" si="85"/>
        <v>3</v>
      </c>
      <c r="F1351" t="str" cm="1">
        <f t="array" ref="F1351">_xlfn.SWITCH(G1351,
1,"Январь",
2,"Февраль",
3,"Март",
4,"Апрель",
5,"Май",
6,"Июнь",
7,"Июль",
8,"Август",
9,"Сентябрь",
10,"Октябрь",
11,"Ноябрь",
12,"Декабрь")</f>
        <v>Сентябрь</v>
      </c>
      <c r="G1351">
        <f t="shared" si="86"/>
        <v>9</v>
      </c>
      <c r="H1351">
        <f t="shared" si="87"/>
        <v>11</v>
      </c>
    </row>
    <row r="1352" spans="1:8" x14ac:dyDescent="0.25">
      <c r="A1352" s="1">
        <v>42259</v>
      </c>
      <c r="B1352">
        <f>IF(AND('Сб, вс без доп рабочих дней'!B1352=0,COUNTIFS('Доп выходной'!A:A,Календарь!A1352)=0),1,0)</f>
        <v>0</v>
      </c>
      <c r="C1352">
        <f t="shared" si="84"/>
        <v>2015</v>
      </c>
      <c r="D1352" t="str" cm="1">
        <f t="array" ref="D1352">_xlfn.SWITCH(E1352,
1,"I квартал",
2,"II квартал",
3,"III квартал",
4,"IV квартал")</f>
        <v>III квартал</v>
      </c>
      <c r="E1352">
        <f t="shared" si="85"/>
        <v>3</v>
      </c>
      <c r="F1352" t="str" cm="1">
        <f t="array" ref="F1352">_xlfn.SWITCH(G1352,
1,"Январь",
2,"Февраль",
3,"Март",
4,"Апрель",
5,"Май",
6,"Июнь",
7,"Июль",
8,"Август",
9,"Сентябрь",
10,"Октябрь",
11,"Ноябрь",
12,"Декабрь")</f>
        <v>Сентябрь</v>
      </c>
      <c r="G1352">
        <f t="shared" si="86"/>
        <v>9</v>
      </c>
      <c r="H1352">
        <f t="shared" si="87"/>
        <v>12</v>
      </c>
    </row>
    <row r="1353" spans="1:8" x14ac:dyDescent="0.25">
      <c r="A1353" s="1">
        <v>42260</v>
      </c>
      <c r="B1353">
        <f>IF(AND('Сб, вс без доп рабочих дней'!B1353=0,COUNTIFS('Доп выходной'!A:A,Календарь!A1353)=0),1,0)</f>
        <v>0</v>
      </c>
      <c r="C1353">
        <f t="shared" si="84"/>
        <v>2015</v>
      </c>
      <c r="D1353" t="str" cm="1">
        <f t="array" ref="D1353">_xlfn.SWITCH(E1353,
1,"I квартал",
2,"II квартал",
3,"III квартал",
4,"IV квартал")</f>
        <v>III квартал</v>
      </c>
      <c r="E1353">
        <f t="shared" si="85"/>
        <v>3</v>
      </c>
      <c r="F1353" t="str" cm="1">
        <f t="array" ref="F1353">_xlfn.SWITCH(G1353,
1,"Январь",
2,"Февраль",
3,"Март",
4,"Апрель",
5,"Май",
6,"Июнь",
7,"Июль",
8,"Август",
9,"Сентябрь",
10,"Октябрь",
11,"Ноябрь",
12,"Декабрь")</f>
        <v>Сентябрь</v>
      </c>
      <c r="G1353">
        <f t="shared" si="86"/>
        <v>9</v>
      </c>
      <c r="H1353">
        <f t="shared" si="87"/>
        <v>13</v>
      </c>
    </row>
    <row r="1354" spans="1:8" x14ac:dyDescent="0.25">
      <c r="A1354" s="1">
        <v>42261</v>
      </c>
      <c r="B1354">
        <f>IF(AND('Сб, вс без доп рабочих дней'!B1354=0,COUNTIFS('Доп выходной'!A:A,Календарь!A1354)=0),1,0)</f>
        <v>1</v>
      </c>
      <c r="C1354">
        <f t="shared" si="84"/>
        <v>2015</v>
      </c>
      <c r="D1354" t="str" cm="1">
        <f t="array" ref="D1354">_xlfn.SWITCH(E1354,
1,"I квартал",
2,"II квартал",
3,"III квартал",
4,"IV квартал")</f>
        <v>III квартал</v>
      </c>
      <c r="E1354">
        <f t="shared" si="85"/>
        <v>3</v>
      </c>
      <c r="F1354" t="str" cm="1">
        <f t="array" ref="F1354">_xlfn.SWITCH(G1354,
1,"Январь",
2,"Февраль",
3,"Март",
4,"Апрель",
5,"Май",
6,"Июнь",
7,"Июль",
8,"Август",
9,"Сентябрь",
10,"Октябрь",
11,"Ноябрь",
12,"Декабрь")</f>
        <v>Сентябрь</v>
      </c>
      <c r="G1354">
        <f t="shared" si="86"/>
        <v>9</v>
      </c>
      <c r="H1354">
        <f t="shared" si="87"/>
        <v>14</v>
      </c>
    </row>
    <row r="1355" spans="1:8" x14ac:dyDescent="0.25">
      <c r="A1355" s="1">
        <v>42262</v>
      </c>
      <c r="B1355">
        <f>IF(AND('Сб, вс без доп рабочих дней'!B1355=0,COUNTIFS('Доп выходной'!A:A,Календарь!A1355)=0),1,0)</f>
        <v>1</v>
      </c>
      <c r="C1355">
        <f t="shared" si="84"/>
        <v>2015</v>
      </c>
      <c r="D1355" t="str" cm="1">
        <f t="array" ref="D1355">_xlfn.SWITCH(E1355,
1,"I квартал",
2,"II квартал",
3,"III квартал",
4,"IV квартал")</f>
        <v>III квартал</v>
      </c>
      <c r="E1355">
        <f t="shared" si="85"/>
        <v>3</v>
      </c>
      <c r="F1355" t="str" cm="1">
        <f t="array" ref="F1355">_xlfn.SWITCH(G1355,
1,"Январь",
2,"Февраль",
3,"Март",
4,"Апрель",
5,"Май",
6,"Июнь",
7,"Июль",
8,"Август",
9,"Сентябрь",
10,"Октябрь",
11,"Ноябрь",
12,"Декабрь")</f>
        <v>Сентябрь</v>
      </c>
      <c r="G1355">
        <f t="shared" si="86"/>
        <v>9</v>
      </c>
      <c r="H1355">
        <f t="shared" si="87"/>
        <v>15</v>
      </c>
    </row>
    <row r="1356" spans="1:8" x14ac:dyDescent="0.25">
      <c r="A1356" s="1">
        <v>42263</v>
      </c>
      <c r="B1356">
        <f>IF(AND('Сб, вс без доп рабочих дней'!B1356=0,COUNTIFS('Доп выходной'!A:A,Календарь!A1356)=0),1,0)</f>
        <v>1</v>
      </c>
      <c r="C1356">
        <f t="shared" si="84"/>
        <v>2015</v>
      </c>
      <c r="D1356" t="str" cm="1">
        <f t="array" ref="D1356">_xlfn.SWITCH(E1356,
1,"I квартал",
2,"II квартал",
3,"III квартал",
4,"IV квартал")</f>
        <v>III квартал</v>
      </c>
      <c r="E1356">
        <f t="shared" si="85"/>
        <v>3</v>
      </c>
      <c r="F1356" t="str" cm="1">
        <f t="array" ref="F1356">_xlfn.SWITCH(G1356,
1,"Январь",
2,"Февраль",
3,"Март",
4,"Апрель",
5,"Май",
6,"Июнь",
7,"Июль",
8,"Август",
9,"Сентябрь",
10,"Октябрь",
11,"Ноябрь",
12,"Декабрь")</f>
        <v>Сентябрь</v>
      </c>
      <c r="G1356">
        <f t="shared" si="86"/>
        <v>9</v>
      </c>
      <c r="H1356">
        <f t="shared" si="87"/>
        <v>16</v>
      </c>
    </row>
    <row r="1357" spans="1:8" x14ac:dyDescent="0.25">
      <c r="A1357" s="1">
        <v>42264</v>
      </c>
      <c r="B1357">
        <f>IF(AND('Сб, вс без доп рабочих дней'!B1357=0,COUNTIFS('Доп выходной'!A:A,Календарь!A1357)=0),1,0)</f>
        <v>1</v>
      </c>
      <c r="C1357">
        <f t="shared" si="84"/>
        <v>2015</v>
      </c>
      <c r="D1357" t="str" cm="1">
        <f t="array" ref="D1357">_xlfn.SWITCH(E1357,
1,"I квартал",
2,"II квартал",
3,"III квартал",
4,"IV квартал")</f>
        <v>III квартал</v>
      </c>
      <c r="E1357">
        <f t="shared" si="85"/>
        <v>3</v>
      </c>
      <c r="F1357" t="str" cm="1">
        <f t="array" ref="F1357">_xlfn.SWITCH(G1357,
1,"Январь",
2,"Февраль",
3,"Март",
4,"Апрель",
5,"Май",
6,"Июнь",
7,"Июль",
8,"Август",
9,"Сентябрь",
10,"Октябрь",
11,"Ноябрь",
12,"Декабрь")</f>
        <v>Сентябрь</v>
      </c>
      <c r="G1357">
        <f t="shared" si="86"/>
        <v>9</v>
      </c>
      <c r="H1357">
        <f t="shared" si="87"/>
        <v>17</v>
      </c>
    </row>
    <row r="1358" spans="1:8" x14ac:dyDescent="0.25">
      <c r="A1358" s="1">
        <v>42265</v>
      </c>
      <c r="B1358">
        <f>IF(AND('Сб, вс без доп рабочих дней'!B1358=0,COUNTIFS('Доп выходной'!A:A,Календарь!A1358)=0),1,0)</f>
        <v>1</v>
      </c>
      <c r="C1358">
        <f t="shared" si="84"/>
        <v>2015</v>
      </c>
      <c r="D1358" t="str" cm="1">
        <f t="array" ref="D1358">_xlfn.SWITCH(E1358,
1,"I квартал",
2,"II квартал",
3,"III квартал",
4,"IV квартал")</f>
        <v>III квартал</v>
      </c>
      <c r="E1358">
        <f t="shared" si="85"/>
        <v>3</v>
      </c>
      <c r="F1358" t="str" cm="1">
        <f t="array" ref="F1358">_xlfn.SWITCH(G1358,
1,"Январь",
2,"Февраль",
3,"Март",
4,"Апрель",
5,"Май",
6,"Июнь",
7,"Июль",
8,"Август",
9,"Сентябрь",
10,"Октябрь",
11,"Ноябрь",
12,"Декабрь")</f>
        <v>Сентябрь</v>
      </c>
      <c r="G1358">
        <f t="shared" si="86"/>
        <v>9</v>
      </c>
      <c r="H1358">
        <f t="shared" si="87"/>
        <v>18</v>
      </c>
    </row>
    <row r="1359" spans="1:8" x14ac:dyDescent="0.25">
      <c r="A1359" s="1">
        <v>42266</v>
      </c>
      <c r="B1359">
        <f>IF(AND('Сб, вс без доп рабочих дней'!B1359=0,COUNTIFS('Доп выходной'!A:A,Календарь!A1359)=0),1,0)</f>
        <v>0</v>
      </c>
      <c r="C1359">
        <f t="shared" si="84"/>
        <v>2015</v>
      </c>
      <c r="D1359" t="str" cm="1">
        <f t="array" ref="D1359">_xlfn.SWITCH(E1359,
1,"I квартал",
2,"II квартал",
3,"III квартал",
4,"IV квартал")</f>
        <v>III квартал</v>
      </c>
      <c r="E1359">
        <f t="shared" si="85"/>
        <v>3</v>
      </c>
      <c r="F1359" t="str" cm="1">
        <f t="array" ref="F1359">_xlfn.SWITCH(G1359,
1,"Январь",
2,"Февраль",
3,"Март",
4,"Апрель",
5,"Май",
6,"Июнь",
7,"Июль",
8,"Август",
9,"Сентябрь",
10,"Октябрь",
11,"Ноябрь",
12,"Декабрь")</f>
        <v>Сентябрь</v>
      </c>
      <c r="G1359">
        <f t="shared" si="86"/>
        <v>9</v>
      </c>
      <c r="H1359">
        <f t="shared" si="87"/>
        <v>19</v>
      </c>
    </row>
    <row r="1360" spans="1:8" x14ac:dyDescent="0.25">
      <c r="A1360" s="1">
        <v>42267</v>
      </c>
      <c r="B1360">
        <f>IF(AND('Сб, вс без доп рабочих дней'!B1360=0,COUNTIFS('Доп выходной'!A:A,Календарь!A1360)=0),1,0)</f>
        <v>0</v>
      </c>
      <c r="C1360">
        <f t="shared" si="84"/>
        <v>2015</v>
      </c>
      <c r="D1360" t="str" cm="1">
        <f t="array" ref="D1360">_xlfn.SWITCH(E1360,
1,"I квартал",
2,"II квартал",
3,"III квартал",
4,"IV квартал")</f>
        <v>III квартал</v>
      </c>
      <c r="E1360">
        <f t="shared" si="85"/>
        <v>3</v>
      </c>
      <c r="F1360" t="str" cm="1">
        <f t="array" ref="F1360">_xlfn.SWITCH(G1360,
1,"Январь",
2,"Февраль",
3,"Март",
4,"Апрель",
5,"Май",
6,"Июнь",
7,"Июль",
8,"Август",
9,"Сентябрь",
10,"Октябрь",
11,"Ноябрь",
12,"Декабрь")</f>
        <v>Сентябрь</v>
      </c>
      <c r="G1360">
        <f t="shared" si="86"/>
        <v>9</v>
      </c>
      <c r="H1360">
        <f t="shared" si="87"/>
        <v>20</v>
      </c>
    </row>
    <row r="1361" spans="1:8" x14ac:dyDescent="0.25">
      <c r="A1361" s="1">
        <v>42268</v>
      </c>
      <c r="B1361">
        <f>IF(AND('Сб, вс без доп рабочих дней'!B1361=0,COUNTIFS('Доп выходной'!A:A,Календарь!A1361)=0),1,0)</f>
        <v>1</v>
      </c>
      <c r="C1361">
        <f t="shared" si="84"/>
        <v>2015</v>
      </c>
      <c r="D1361" t="str" cm="1">
        <f t="array" ref="D1361">_xlfn.SWITCH(E1361,
1,"I квартал",
2,"II квартал",
3,"III квартал",
4,"IV квартал")</f>
        <v>III квартал</v>
      </c>
      <c r="E1361">
        <f t="shared" si="85"/>
        <v>3</v>
      </c>
      <c r="F1361" t="str" cm="1">
        <f t="array" ref="F1361">_xlfn.SWITCH(G1361,
1,"Январь",
2,"Февраль",
3,"Март",
4,"Апрель",
5,"Май",
6,"Июнь",
7,"Июль",
8,"Август",
9,"Сентябрь",
10,"Октябрь",
11,"Ноябрь",
12,"Декабрь")</f>
        <v>Сентябрь</v>
      </c>
      <c r="G1361">
        <f t="shared" si="86"/>
        <v>9</v>
      </c>
      <c r="H1361">
        <f t="shared" si="87"/>
        <v>21</v>
      </c>
    </row>
    <row r="1362" spans="1:8" x14ac:dyDescent="0.25">
      <c r="A1362" s="1">
        <v>42269</v>
      </c>
      <c r="B1362">
        <f>IF(AND('Сб, вс без доп рабочих дней'!B1362=0,COUNTIFS('Доп выходной'!A:A,Календарь!A1362)=0),1,0)</f>
        <v>1</v>
      </c>
      <c r="C1362">
        <f t="shared" si="84"/>
        <v>2015</v>
      </c>
      <c r="D1362" t="str" cm="1">
        <f t="array" ref="D1362">_xlfn.SWITCH(E1362,
1,"I квартал",
2,"II квартал",
3,"III квартал",
4,"IV квартал")</f>
        <v>III квартал</v>
      </c>
      <c r="E1362">
        <f t="shared" si="85"/>
        <v>3</v>
      </c>
      <c r="F1362" t="str" cm="1">
        <f t="array" ref="F1362">_xlfn.SWITCH(G1362,
1,"Январь",
2,"Февраль",
3,"Март",
4,"Апрель",
5,"Май",
6,"Июнь",
7,"Июль",
8,"Август",
9,"Сентябрь",
10,"Октябрь",
11,"Ноябрь",
12,"Декабрь")</f>
        <v>Сентябрь</v>
      </c>
      <c r="G1362">
        <f t="shared" si="86"/>
        <v>9</v>
      </c>
      <c r="H1362">
        <f t="shared" si="87"/>
        <v>22</v>
      </c>
    </row>
    <row r="1363" spans="1:8" x14ac:dyDescent="0.25">
      <c r="A1363" s="1">
        <v>42270</v>
      </c>
      <c r="B1363">
        <f>IF(AND('Сб, вс без доп рабочих дней'!B1363=0,COUNTIFS('Доп выходной'!A:A,Календарь!A1363)=0),1,0)</f>
        <v>1</v>
      </c>
      <c r="C1363">
        <f t="shared" si="84"/>
        <v>2015</v>
      </c>
      <c r="D1363" t="str" cm="1">
        <f t="array" ref="D1363">_xlfn.SWITCH(E1363,
1,"I квартал",
2,"II квартал",
3,"III квартал",
4,"IV квартал")</f>
        <v>III квартал</v>
      </c>
      <c r="E1363">
        <f t="shared" si="85"/>
        <v>3</v>
      </c>
      <c r="F1363" t="str" cm="1">
        <f t="array" ref="F1363">_xlfn.SWITCH(G1363,
1,"Январь",
2,"Февраль",
3,"Март",
4,"Апрель",
5,"Май",
6,"Июнь",
7,"Июль",
8,"Август",
9,"Сентябрь",
10,"Октябрь",
11,"Ноябрь",
12,"Декабрь")</f>
        <v>Сентябрь</v>
      </c>
      <c r="G1363">
        <f t="shared" si="86"/>
        <v>9</v>
      </c>
      <c r="H1363">
        <f t="shared" si="87"/>
        <v>23</v>
      </c>
    </row>
    <row r="1364" spans="1:8" x14ac:dyDescent="0.25">
      <c r="A1364" s="1">
        <v>42271</v>
      </c>
      <c r="B1364">
        <f>IF(AND('Сб, вс без доп рабочих дней'!B1364=0,COUNTIFS('Доп выходной'!A:A,Календарь!A1364)=0),1,0)</f>
        <v>1</v>
      </c>
      <c r="C1364">
        <f t="shared" si="84"/>
        <v>2015</v>
      </c>
      <c r="D1364" t="str" cm="1">
        <f t="array" ref="D1364">_xlfn.SWITCH(E1364,
1,"I квартал",
2,"II квартал",
3,"III квартал",
4,"IV квартал")</f>
        <v>III квартал</v>
      </c>
      <c r="E1364">
        <f t="shared" si="85"/>
        <v>3</v>
      </c>
      <c r="F1364" t="str" cm="1">
        <f t="array" ref="F1364">_xlfn.SWITCH(G1364,
1,"Январь",
2,"Февраль",
3,"Март",
4,"Апрель",
5,"Май",
6,"Июнь",
7,"Июль",
8,"Август",
9,"Сентябрь",
10,"Октябрь",
11,"Ноябрь",
12,"Декабрь")</f>
        <v>Сентябрь</v>
      </c>
      <c r="G1364">
        <f t="shared" si="86"/>
        <v>9</v>
      </c>
      <c r="H1364">
        <f t="shared" si="87"/>
        <v>24</v>
      </c>
    </row>
    <row r="1365" spans="1:8" x14ac:dyDescent="0.25">
      <c r="A1365" s="1">
        <v>42272</v>
      </c>
      <c r="B1365">
        <f>IF(AND('Сб, вс без доп рабочих дней'!B1365=0,COUNTIFS('Доп выходной'!A:A,Календарь!A1365)=0),1,0)</f>
        <v>1</v>
      </c>
      <c r="C1365">
        <f t="shared" si="84"/>
        <v>2015</v>
      </c>
      <c r="D1365" t="str" cm="1">
        <f t="array" ref="D1365">_xlfn.SWITCH(E1365,
1,"I квартал",
2,"II квартал",
3,"III квартал",
4,"IV квартал")</f>
        <v>III квартал</v>
      </c>
      <c r="E1365">
        <f t="shared" si="85"/>
        <v>3</v>
      </c>
      <c r="F1365" t="str" cm="1">
        <f t="array" ref="F1365">_xlfn.SWITCH(G1365,
1,"Январь",
2,"Февраль",
3,"Март",
4,"Апрель",
5,"Май",
6,"Июнь",
7,"Июль",
8,"Август",
9,"Сентябрь",
10,"Октябрь",
11,"Ноябрь",
12,"Декабрь")</f>
        <v>Сентябрь</v>
      </c>
      <c r="G1365">
        <f t="shared" si="86"/>
        <v>9</v>
      </c>
      <c r="H1365">
        <f t="shared" si="87"/>
        <v>25</v>
      </c>
    </row>
    <row r="1366" spans="1:8" x14ac:dyDescent="0.25">
      <c r="A1366" s="1">
        <v>42273</v>
      </c>
      <c r="B1366">
        <f>IF(AND('Сб, вс без доп рабочих дней'!B1366=0,COUNTIFS('Доп выходной'!A:A,Календарь!A1366)=0),1,0)</f>
        <v>0</v>
      </c>
      <c r="C1366">
        <f t="shared" si="84"/>
        <v>2015</v>
      </c>
      <c r="D1366" t="str" cm="1">
        <f t="array" ref="D1366">_xlfn.SWITCH(E1366,
1,"I квартал",
2,"II квартал",
3,"III квартал",
4,"IV квартал")</f>
        <v>III квартал</v>
      </c>
      <c r="E1366">
        <f t="shared" si="85"/>
        <v>3</v>
      </c>
      <c r="F1366" t="str" cm="1">
        <f t="array" ref="F1366">_xlfn.SWITCH(G1366,
1,"Январь",
2,"Февраль",
3,"Март",
4,"Апрель",
5,"Май",
6,"Июнь",
7,"Июль",
8,"Август",
9,"Сентябрь",
10,"Октябрь",
11,"Ноябрь",
12,"Декабрь")</f>
        <v>Сентябрь</v>
      </c>
      <c r="G1366">
        <f t="shared" si="86"/>
        <v>9</v>
      </c>
      <c r="H1366">
        <f t="shared" si="87"/>
        <v>26</v>
      </c>
    </row>
    <row r="1367" spans="1:8" x14ac:dyDescent="0.25">
      <c r="A1367" s="1">
        <v>42274</v>
      </c>
      <c r="B1367">
        <f>IF(AND('Сб, вс без доп рабочих дней'!B1367=0,COUNTIFS('Доп выходной'!A:A,Календарь!A1367)=0),1,0)</f>
        <v>0</v>
      </c>
      <c r="C1367">
        <f t="shared" si="84"/>
        <v>2015</v>
      </c>
      <c r="D1367" t="str" cm="1">
        <f t="array" ref="D1367">_xlfn.SWITCH(E1367,
1,"I квартал",
2,"II квартал",
3,"III квартал",
4,"IV квартал")</f>
        <v>III квартал</v>
      </c>
      <c r="E1367">
        <f t="shared" si="85"/>
        <v>3</v>
      </c>
      <c r="F1367" t="str" cm="1">
        <f t="array" ref="F1367">_xlfn.SWITCH(G1367,
1,"Январь",
2,"Февраль",
3,"Март",
4,"Апрель",
5,"Май",
6,"Июнь",
7,"Июль",
8,"Август",
9,"Сентябрь",
10,"Октябрь",
11,"Ноябрь",
12,"Декабрь")</f>
        <v>Сентябрь</v>
      </c>
      <c r="G1367">
        <f t="shared" si="86"/>
        <v>9</v>
      </c>
      <c r="H1367">
        <f t="shared" si="87"/>
        <v>27</v>
      </c>
    </row>
    <row r="1368" spans="1:8" x14ac:dyDescent="0.25">
      <c r="A1368" s="1">
        <v>42275</v>
      </c>
      <c r="B1368">
        <f>IF(AND('Сб, вс без доп рабочих дней'!B1368=0,COUNTIFS('Доп выходной'!A:A,Календарь!A1368)=0),1,0)</f>
        <v>1</v>
      </c>
      <c r="C1368">
        <f t="shared" si="84"/>
        <v>2015</v>
      </c>
      <c r="D1368" t="str" cm="1">
        <f t="array" ref="D1368">_xlfn.SWITCH(E1368,
1,"I квартал",
2,"II квартал",
3,"III квартал",
4,"IV квартал")</f>
        <v>III квартал</v>
      </c>
      <c r="E1368">
        <f t="shared" si="85"/>
        <v>3</v>
      </c>
      <c r="F1368" t="str" cm="1">
        <f t="array" ref="F1368">_xlfn.SWITCH(G1368,
1,"Январь",
2,"Февраль",
3,"Март",
4,"Апрель",
5,"Май",
6,"Июнь",
7,"Июль",
8,"Август",
9,"Сентябрь",
10,"Октябрь",
11,"Ноябрь",
12,"Декабрь")</f>
        <v>Сентябрь</v>
      </c>
      <c r="G1368">
        <f t="shared" si="86"/>
        <v>9</v>
      </c>
      <c r="H1368">
        <f t="shared" si="87"/>
        <v>28</v>
      </c>
    </row>
    <row r="1369" spans="1:8" x14ac:dyDescent="0.25">
      <c r="A1369" s="1">
        <v>42276</v>
      </c>
      <c r="B1369">
        <f>IF(AND('Сб, вс без доп рабочих дней'!B1369=0,COUNTIFS('Доп выходной'!A:A,Календарь!A1369)=0),1,0)</f>
        <v>1</v>
      </c>
      <c r="C1369">
        <f t="shared" si="84"/>
        <v>2015</v>
      </c>
      <c r="D1369" t="str" cm="1">
        <f t="array" ref="D1369">_xlfn.SWITCH(E1369,
1,"I квартал",
2,"II квартал",
3,"III квартал",
4,"IV квартал")</f>
        <v>III квартал</v>
      </c>
      <c r="E1369">
        <f t="shared" si="85"/>
        <v>3</v>
      </c>
      <c r="F1369" t="str" cm="1">
        <f t="array" ref="F1369">_xlfn.SWITCH(G1369,
1,"Январь",
2,"Февраль",
3,"Март",
4,"Апрель",
5,"Май",
6,"Июнь",
7,"Июль",
8,"Август",
9,"Сентябрь",
10,"Октябрь",
11,"Ноябрь",
12,"Декабрь")</f>
        <v>Сентябрь</v>
      </c>
      <c r="G1369">
        <f t="shared" si="86"/>
        <v>9</v>
      </c>
      <c r="H1369">
        <f t="shared" si="87"/>
        <v>29</v>
      </c>
    </row>
    <row r="1370" spans="1:8" x14ac:dyDescent="0.25">
      <c r="A1370" s="1">
        <v>42277</v>
      </c>
      <c r="B1370">
        <f>IF(AND('Сб, вс без доп рабочих дней'!B1370=0,COUNTIFS('Доп выходной'!A:A,Календарь!A1370)=0),1,0)</f>
        <v>1</v>
      </c>
      <c r="C1370">
        <f t="shared" si="84"/>
        <v>2015</v>
      </c>
      <c r="D1370" t="str" cm="1">
        <f t="array" ref="D1370">_xlfn.SWITCH(E1370,
1,"I квартал",
2,"II квартал",
3,"III квартал",
4,"IV квартал")</f>
        <v>III квартал</v>
      </c>
      <c r="E1370">
        <f t="shared" si="85"/>
        <v>3</v>
      </c>
      <c r="F1370" t="str" cm="1">
        <f t="array" ref="F1370">_xlfn.SWITCH(G1370,
1,"Январь",
2,"Февраль",
3,"Март",
4,"Апрель",
5,"Май",
6,"Июнь",
7,"Июль",
8,"Август",
9,"Сентябрь",
10,"Октябрь",
11,"Ноябрь",
12,"Декабрь")</f>
        <v>Сентябрь</v>
      </c>
      <c r="G1370">
        <f t="shared" si="86"/>
        <v>9</v>
      </c>
      <c r="H1370">
        <f t="shared" si="87"/>
        <v>30</v>
      </c>
    </row>
    <row r="1371" spans="1:8" x14ac:dyDescent="0.25">
      <c r="A1371" s="1">
        <v>42278</v>
      </c>
      <c r="B1371">
        <f>IF(AND('Сб, вс без доп рабочих дней'!B1371=0,COUNTIFS('Доп выходной'!A:A,Календарь!A1371)=0),1,0)</f>
        <v>1</v>
      </c>
      <c r="C1371">
        <f t="shared" si="84"/>
        <v>2015</v>
      </c>
      <c r="D1371" t="str" cm="1">
        <f t="array" ref="D1371">_xlfn.SWITCH(E1371,
1,"I квартал",
2,"II квартал",
3,"III квартал",
4,"IV квартал")</f>
        <v>IV квартал</v>
      </c>
      <c r="E1371">
        <f t="shared" si="85"/>
        <v>4</v>
      </c>
      <c r="F1371" t="str" cm="1">
        <f t="array" ref="F1371">_xlfn.SWITCH(G1371,
1,"Январь",
2,"Февраль",
3,"Март",
4,"Апрель",
5,"Май",
6,"Июнь",
7,"Июль",
8,"Август",
9,"Сентябрь",
10,"Октябрь",
11,"Ноябрь",
12,"Декабрь")</f>
        <v>Октябрь</v>
      </c>
      <c r="G1371">
        <f t="shared" si="86"/>
        <v>10</v>
      </c>
      <c r="H1371">
        <f t="shared" si="87"/>
        <v>1</v>
      </c>
    </row>
    <row r="1372" spans="1:8" x14ac:dyDescent="0.25">
      <c r="A1372" s="1">
        <v>42279</v>
      </c>
      <c r="B1372">
        <f>IF(AND('Сб, вс без доп рабочих дней'!B1372=0,COUNTIFS('Доп выходной'!A:A,Календарь!A1372)=0),1,0)</f>
        <v>1</v>
      </c>
      <c r="C1372">
        <f t="shared" si="84"/>
        <v>2015</v>
      </c>
      <c r="D1372" t="str" cm="1">
        <f t="array" ref="D1372">_xlfn.SWITCH(E1372,
1,"I квартал",
2,"II квартал",
3,"III квартал",
4,"IV квартал")</f>
        <v>IV квартал</v>
      </c>
      <c r="E1372">
        <f t="shared" si="85"/>
        <v>4</v>
      </c>
      <c r="F1372" t="str" cm="1">
        <f t="array" ref="F1372">_xlfn.SWITCH(G1372,
1,"Январь",
2,"Февраль",
3,"Март",
4,"Апрель",
5,"Май",
6,"Июнь",
7,"Июль",
8,"Август",
9,"Сентябрь",
10,"Октябрь",
11,"Ноябрь",
12,"Декабрь")</f>
        <v>Октябрь</v>
      </c>
      <c r="G1372">
        <f t="shared" si="86"/>
        <v>10</v>
      </c>
      <c r="H1372">
        <f t="shared" si="87"/>
        <v>2</v>
      </c>
    </row>
    <row r="1373" spans="1:8" x14ac:dyDescent="0.25">
      <c r="A1373" s="1">
        <v>42280</v>
      </c>
      <c r="B1373">
        <f>IF(AND('Сб, вс без доп рабочих дней'!B1373=0,COUNTIFS('Доп выходной'!A:A,Календарь!A1373)=0),1,0)</f>
        <v>0</v>
      </c>
      <c r="C1373">
        <f t="shared" si="84"/>
        <v>2015</v>
      </c>
      <c r="D1373" t="str" cm="1">
        <f t="array" ref="D1373">_xlfn.SWITCH(E1373,
1,"I квартал",
2,"II квартал",
3,"III квартал",
4,"IV квартал")</f>
        <v>IV квартал</v>
      </c>
      <c r="E1373">
        <f t="shared" si="85"/>
        <v>4</v>
      </c>
      <c r="F1373" t="str" cm="1">
        <f t="array" ref="F1373">_xlfn.SWITCH(G1373,
1,"Январь",
2,"Февраль",
3,"Март",
4,"Апрель",
5,"Май",
6,"Июнь",
7,"Июль",
8,"Август",
9,"Сентябрь",
10,"Октябрь",
11,"Ноябрь",
12,"Декабрь")</f>
        <v>Октябрь</v>
      </c>
      <c r="G1373">
        <f t="shared" si="86"/>
        <v>10</v>
      </c>
      <c r="H1373">
        <f t="shared" si="87"/>
        <v>3</v>
      </c>
    </row>
    <row r="1374" spans="1:8" x14ac:dyDescent="0.25">
      <c r="A1374" s="1">
        <v>42281</v>
      </c>
      <c r="B1374">
        <f>IF(AND('Сб, вс без доп рабочих дней'!B1374=0,COUNTIFS('Доп выходной'!A:A,Календарь!A1374)=0),1,0)</f>
        <v>0</v>
      </c>
      <c r="C1374">
        <f t="shared" si="84"/>
        <v>2015</v>
      </c>
      <c r="D1374" t="str" cm="1">
        <f t="array" ref="D1374">_xlfn.SWITCH(E1374,
1,"I квартал",
2,"II квартал",
3,"III квартал",
4,"IV квартал")</f>
        <v>IV квартал</v>
      </c>
      <c r="E1374">
        <f t="shared" si="85"/>
        <v>4</v>
      </c>
      <c r="F1374" t="str" cm="1">
        <f t="array" ref="F1374">_xlfn.SWITCH(G1374,
1,"Январь",
2,"Февраль",
3,"Март",
4,"Апрель",
5,"Май",
6,"Июнь",
7,"Июль",
8,"Август",
9,"Сентябрь",
10,"Октябрь",
11,"Ноябрь",
12,"Декабрь")</f>
        <v>Октябрь</v>
      </c>
      <c r="G1374">
        <f t="shared" si="86"/>
        <v>10</v>
      </c>
      <c r="H1374">
        <f t="shared" si="87"/>
        <v>4</v>
      </c>
    </row>
    <row r="1375" spans="1:8" x14ac:dyDescent="0.25">
      <c r="A1375" s="1">
        <v>42282</v>
      </c>
      <c r="B1375">
        <f>IF(AND('Сб, вс без доп рабочих дней'!B1375=0,COUNTIFS('Доп выходной'!A:A,Календарь!A1375)=0),1,0)</f>
        <v>1</v>
      </c>
      <c r="C1375">
        <f t="shared" si="84"/>
        <v>2015</v>
      </c>
      <c r="D1375" t="str" cm="1">
        <f t="array" ref="D1375">_xlfn.SWITCH(E1375,
1,"I квартал",
2,"II квартал",
3,"III квартал",
4,"IV квартал")</f>
        <v>IV квартал</v>
      </c>
      <c r="E1375">
        <f t="shared" si="85"/>
        <v>4</v>
      </c>
      <c r="F1375" t="str" cm="1">
        <f t="array" ref="F1375">_xlfn.SWITCH(G1375,
1,"Январь",
2,"Февраль",
3,"Март",
4,"Апрель",
5,"Май",
6,"Июнь",
7,"Июль",
8,"Август",
9,"Сентябрь",
10,"Октябрь",
11,"Ноябрь",
12,"Декабрь")</f>
        <v>Октябрь</v>
      </c>
      <c r="G1375">
        <f t="shared" si="86"/>
        <v>10</v>
      </c>
      <c r="H1375">
        <f t="shared" si="87"/>
        <v>5</v>
      </c>
    </row>
    <row r="1376" spans="1:8" x14ac:dyDescent="0.25">
      <c r="A1376" s="1">
        <v>42283</v>
      </c>
      <c r="B1376">
        <f>IF(AND('Сб, вс без доп рабочих дней'!B1376=0,COUNTIFS('Доп выходной'!A:A,Календарь!A1376)=0),1,0)</f>
        <v>1</v>
      </c>
      <c r="C1376">
        <f t="shared" si="84"/>
        <v>2015</v>
      </c>
      <c r="D1376" t="str" cm="1">
        <f t="array" ref="D1376">_xlfn.SWITCH(E1376,
1,"I квартал",
2,"II квартал",
3,"III квартал",
4,"IV квартал")</f>
        <v>IV квартал</v>
      </c>
      <c r="E1376">
        <f t="shared" si="85"/>
        <v>4</v>
      </c>
      <c r="F1376" t="str" cm="1">
        <f t="array" ref="F1376">_xlfn.SWITCH(G1376,
1,"Январь",
2,"Февраль",
3,"Март",
4,"Апрель",
5,"Май",
6,"Июнь",
7,"Июль",
8,"Август",
9,"Сентябрь",
10,"Октябрь",
11,"Ноябрь",
12,"Декабрь")</f>
        <v>Октябрь</v>
      </c>
      <c r="G1376">
        <f t="shared" si="86"/>
        <v>10</v>
      </c>
      <c r="H1376">
        <f t="shared" si="87"/>
        <v>6</v>
      </c>
    </row>
    <row r="1377" spans="1:8" x14ac:dyDescent="0.25">
      <c r="A1377" s="1">
        <v>42284</v>
      </c>
      <c r="B1377">
        <f>IF(AND('Сб, вс без доп рабочих дней'!B1377=0,COUNTIFS('Доп выходной'!A:A,Календарь!A1377)=0),1,0)</f>
        <v>1</v>
      </c>
      <c r="C1377">
        <f t="shared" si="84"/>
        <v>2015</v>
      </c>
      <c r="D1377" t="str" cm="1">
        <f t="array" ref="D1377">_xlfn.SWITCH(E1377,
1,"I квартал",
2,"II квартал",
3,"III квартал",
4,"IV квартал")</f>
        <v>IV квартал</v>
      </c>
      <c r="E1377">
        <f t="shared" si="85"/>
        <v>4</v>
      </c>
      <c r="F1377" t="str" cm="1">
        <f t="array" ref="F1377">_xlfn.SWITCH(G1377,
1,"Январь",
2,"Февраль",
3,"Март",
4,"Апрель",
5,"Май",
6,"Июнь",
7,"Июль",
8,"Август",
9,"Сентябрь",
10,"Октябрь",
11,"Ноябрь",
12,"Декабрь")</f>
        <v>Октябрь</v>
      </c>
      <c r="G1377">
        <f t="shared" si="86"/>
        <v>10</v>
      </c>
      <c r="H1377">
        <f t="shared" si="87"/>
        <v>7</v>
      </c>
    </row>
    <row r="1378" spans="1:8" x14ac:dyDescent="0.25">
      <c r="A1378" s="1">
        <v>42285</v>
      </c>
      <c r="B1378">
        <f>IF(AND('Сб, вс без доп рабочих дней'!B1378=0,COUNTIFS('Доп выходной'!A:A,Календарь!A1378)=0),1,0)</f>
        <v>1</v>
      </c>
      <c r="C1378">
        <f t="shared" si="84"/>
        <v>2015</v>
      </c>
      <c r="D1378" t="str" cm="1">
        <f t="array" ref="D1378">_xlfn.SWITCH(E1378,
1,"I квартал",
2,"II квартал",
3,"III квартал",
4,"IV квартал")</f>
        <v>IV квартал</v>
      </c>
      <c r="E1378">
        <f t="shared" si="85"/>
        <v>4</v>
      </c>
      <c r="F1378" t="str" cm="1">
        <f t="array" ref="F1378">_xlfn.SWITCH(G1378,
1,"Январь",
2,"Февраль",
3,"Март",
4,"Апрель",
5,"Май",
6,"Июнь",
7,"Июль",
8,"Август",
9,"Сентябрь",
10,"Октябрь",
11,"Ноябрь",
12,"Декабрь")</f>
        <v>Октябрь</v>
      </c>
      <c r="G1378">
        <f t="shared" si="86"/>
        <v>10</v>
      </c>
      <c r="H1378">
        <f t="shared" si="87"/>
        <v>8</v>
      </c>
    </row>
    <row r="1379" spans="1:8" x14ac:dyDescent="0.25">
      <c r="A1379" s="1">
        <v>42286</v>
      </c>
      <c r="B1379">
        <f>IF(AND('Сб, вс без доп рабочих дней'!B1379=0,COUNTIFS('Доп выходной'!A:A,Календарь!A1379)=0),1,0)</f>
        <v>1</v>
      </c>
      <c r="C1379">
        <f t="shared" si="84"/>
        <v>2015</v>
      </c>
      <c r="D1379" t="str" cm="1">
        <f t="array" ref="D1379">_xlfn.SWITCH(E1379,
1,"I квартал",
2,"II квартал",
3,"III квартал",
4,"IV квартал")</f>
        <v>IV квартал</v>
      </c>
      <c r="E1379">
        <f t="shared" si="85"/>
        <v>4</v>
      </c>
      <c r="F1379" t="str" cm="1">
        <f t="array" ref="F1379">_xlfn.SWITCH(G1379,
1,"Январь",
2,"Февраль",
3,"Март",
4,"Апрель",
5,"Май",
6,"Июнь",
7,"Июль",
8,"Август",
9,"Сентябрь",
10,"Октябрь",
11,"Ноябрь",
12,"Декабрь")</f>
        <v>Октябрь</v>
      </c>
      <c r="G1379">
        <f t="shared" si="86"/>
        <v>10</v>
      </c>
      <c r="H1379">
        <f t="shared" si="87"/>
        <v>9</v>
      </c>
    </row>
    <row r="1380" spans="1:8" x14ac:dyDescent="0.25">
      <c r="A1380" s="1">
        <v>42287</v>
      </c>
      <c r="B1380">
        <f>IF(AND('Сб, вс без доп рабочих дней'!B1380=0,COUNTIFS('Доп выходной'!A:A,Календарь!A1380)=0),1,0)</f>
        <v>0</v>
      </c>
      <c r="C1380">
        <f t="shared" si="84"/>
        <v>2015</v>
      </c>
      <c r="D1380" t="str" cm="1">
        <f t="array" ref="D1380">_xlfn.SWITCH(E1380,
1,"I квартал",
2,"II квартал",
3,"III квартал",
4,"IV квартал")</f>
        <v>IV квартал</v>
      </c>
      <c r="E1380">
        <f t="shared" si="85"/>
        <v>4</v>
      </c>
      <c r="F1380" t="str" cm="1">
        <f t="array" ref="F1380">_xlfn.SWITCH(G1380,
1,"Январь",
2,"Февраль",
3,"Март",
4,"Апрель",
5,"Май",
6,"Июнь",
7,"Июль",
8,"Август",
9,"Сентябрь",
10,"Октябрь",
11,"Ноябрь",
12,"Декабрь")</f>
        <v>Октябрь</v>
      </c>
      <c r="G1380">
        <f t="shared" si="86"/>
        <v>10</v>
      </c>
      <c r="H1380">
        <f t="shared" si="87"/>
        <v>10</v>
      </c>
    </row>
    <row r="1381" spans="1:8" x14ac:dyDescent="0.25">
      <c r="A1381" s="1">
        <v>42288</v>
      </c>
      <c r="B1381">
        <f>IF(AND('Сб, вс без доп рабочих дней'!B1381=0,COUNTIFS('Доп выходной'!A:A,Календарь!A1381)=0),1,0)</f>
        <v>0</v>
      </c>
      <c r="C1381">
        <f t="shared" si="84"/>
        <v>2015</v>
      </c>
      <c r="D1381" t="str" cm="1">
        <f t="array" ref="D1381">_xlfn.SWITCH(E1381,
1,"I квартал",
2,"II квартал",
3,"III квартал",
4,"IV квартал")</f>
        <v>IV квартал</v>
      </c>
      <c r="E1381">
        <f t="shared" si="85"/>
        <v>4</v>
      </c>
      <c r="F1381" t="str" cm="1">
        <f t="array" ref="F1381">_xlfn.SWITCH(G1381,
1,"Январь",
2,"Февраль",
3,"Март",
4,"Апрель",
5,"Май",
6,"Июнь",
7,"Июль",
8,"Август",
9,"Сентябрь",
10,"Октябрь",
11,"Ноябрь",
12,"Декабрь")</f>
        <v>Октябрь</v>
      </c>
      <c r="G1381">
        <f t="shared" si="86"/>
        <v>10</v>
      </c>
      <c r="H1381">
        <f t="shared" si="87"/>
        <v>11</v>
      </c>
    </row>
    <row r="1382" spans="1:8" x14ac:dyDescent="0.25">
      <c r="A1382" s="1">
        <v>42289</v>
      </c>
      <c r="B1382">
        <f>IF(AND('Сб, вс без доп рабочих дней'!B1382=0,COUNTIFS('Доп выходной'!A:A,Календарь!A1382)=0),1,0)</f>
        <v>1</v>
      </c>
      <c r="C1382">
        <f t="shared" si="84"/>
        <v>2015</v>
      </c>
      <c r="D1382" t="str" cm="1">
        <f t="array" ref="D1382">_xlfn.SWITCH(E1382,
1,"I квартал",
2,"II квартал",
3,"III квартал",
4,"IV квартал")</f>
        <v>IV квартал</v>
      </c>
      <c r="E1382">
        <f t="shared" si="85"/>
        <v>4</v>
      </c>
      <c r="F1382" t="str" cm="1">
        <f t="array" ref="F1382">_xlfn.SWITCH(G1382,
1,"Январь",
2,"Февраль",
3,"Март",
4,"Апрель",
5,"Май",
6,"Июнь",
7,"Июль",
8,"Август",
9,"Сентябрь",
10,"Октябрь",
11,"Ноябрь",
12,"Декабрь")</f>
        <v>Октябрь</v>
      </c>
      <c r="G1382">
        <f t="shared" si="86"/>
        <v>10</v>
      </c>
      <c r="H1382">
        <f t="shared" si="87"/>
        <v>12</v>
      </c>
    </row>
    <row r="1383" spans="1:8" x14ac:dyDescent="0.25">
      <c r="A1383" s="1">
        <v>42290</v>
      </c>
      <c r="B1383">
        <f>IF(AND('Сб, вс без доп рабочих дней'!B1383=0,COUNTIFS('Доп выходной'!A:A,Календарь!A1383)=0),1,0)</f>
        <v>1</v>
      </c>
      <c r="C1383">
        <f t="shared" si="84"/>
        <v>2015</v>
      </c>
      <c r="D1383" t="str" cm="1">
        <f t="array" ref="D1383">_xlfn.SWITCH(E1383,
1,"I квартал",
2,"II квартал",
3,"III квартал",
4,"IV квартал")</f>
        <v>IV квартал</v>
      </c>
      <c r="E1383">
        <f t="shared" si="85"/>
        <v>4</v>
      </c>
      <c r="F1383" t="str" cm="1">
        <f t="array" ref="F1383">_xlfn.SWITCH(G1383,
1,"Январь",
2,"Февраль",
3,"Март",
4,"Апрель",
5,"Май",
6,"Июнь",
7,"Июль",
8,"Август",
9,"Сентябрь",
10,"Октябрь",
11,"Ноябрь",
12,"Декабрь")</f>
        <v>Октябрь</v>
      </c>
      <c r="G1383">
        <f t="shared" si="86"/>
        <v>10</v>
      </c>
      <c r="H1383">
        <f t="shared" si="87"/>
        <v>13</v>
      </c>
    </row>
    <row r="1384" spans="1:8" x14ac:dyDescent="0.25">
      <c r="A1384" s="1">
        <v>42291</v>
      </c>
      <c r="B1384">
        <f>IF(AND('Сб, вс без доп рабочих дней'!B1384=0,COUNTIFS('Доп выходной'!A:A,Календарь!A1384)=0),1,0)</f>
        <v>1</v>
      </c>
      <c r="C1384">
        <f t="shared" si="84"/>
        <v>2015</v>
      </c>
      <c r="D1384" t="str" cm="1">
        <f t="array" ref="D1384">_xlfn.SWITCH(E1384,
1,"I квартал",
2,"II квартал",
3,"III квартал",
4,"IV квартал")</f>
        <v>IV квартал</v>
      </c>
      <c r="E1384">
        <f t="shared" si="85"/>
        <v>4</v>
      </c>
      <c r="F1384" t="str" cm="1">
        <f t="array" ref="F1384">_xlfn.SWITCH(G1384,
1,"Январь",
2,"Февраль",
3,"Март",
4,"Апрель",
5,"Май",
6,"Июнь",
7,"Июль",
8,"Август",
9,"Сентябрь",
10,"Октябрь",
11,"Ноябрь",
12,"Декабрь")</f>
        <v>Октябрь</v>
      </c>
      <c r="G1384">
        <f t="shared" si="86"/>
        <v>10</v>
      </c>
      <c r="H1384">
        <f t="shared" si="87"/>
        <v>14</v>
      </c>
    </row>
    <row r="1385" spans="1:8" x14ac:dyDescent="0.25">
      <c r="A1385" s="1">
        <v>42292</v>
      </c>
      <c r="B1385">
        <f>IF(AND('Сб, вс без доп рабочих дней'!B1385=0,COUNTIFS('Доп выходной'!A:A,Календарь!A1385)=0),1,0)</f>
        <v>1</v>
      </c>
      <c r="C1385">
        <f t="shared" si="84"/>
        <v>2015</v>
      </c>
      <c r="D1385" t="str" cm="1">
        <f t="array" ref="D1385">_xlfn.SWITCH(E1385,
1,"I квартал",
2,"II квартал",
3,"III квартал",
4,"IV квартал")</f>
        <v>IV квартал</v>
      </c>
      <c r="E1385">
        <f t="shared" si="85"/>
        <v>4</v>
      </c>
      <c r="F1385" t="str" cm="1">
        <f t="array" ref="F1385">_xlfn.SWITCH(G1385,
1,"Январь",
2,"Февраль",
3,"Март",
4,"Апрель",
5,"Май",
6,"Июнь",
7,"Июль",
8,"Август",
9,"Сентябрь",
10,"Октябрь",
11,"Ноябрь",
12,"Декабрь")</f>
        <v>Октябрь</v>
      </c>
      <c r="G1385">
        <f t="shared" si="86"/>
        <v>10</v>
      </c>
      <c r="H1385">
        <f t="shared" si="87"/>
        <v>15</v>
      </c>
    </row>
    <row r="1386" spans="1:8" x14ac:dyDescent="0.25">
      <c r="A1386" s="1">
        <v>42293</v>
      </c>
      <c r="B1386">
        <f>IF(AND('Сб, вс без доп рабочих дней'!B1386=0,COUNTIFS('Доп выходной'!A:A,Календарь!A1386)=0),1,0)</f>
        <v>1</v>
      </c>
      <c r="C1386">
        <f t="shared" si="84"/>
        <v>2015</v>
      </c>
      <c r="D1386" t="str" cm="1">
        <f t="array" ref="D1386">_xlfn.SWITCH(E1386,
1,"I квартал",
2,"II квартал",
3,"III квартал",
4,"IV квартал")</f>
        <v>IV квартал</v>
      </c>
      <c r="E1386">
        <f t="shared" si="85"/>
        <v>4</v>
      </c>
      <c r="F1386" t="str" cm="1">
        <f t="array" ref="F1386">_xlfn.SWITCH(G1386,
1,"Январь",
2,"Февраль",
3,"Март",
4,"Апрель",
5,"Май",
6,"Июнь",
7,"Июль",
8,"Август",
9,"Сентябрь",
10,"Октябрь",
11,"Ноябрь",
12,"Декабрь")</f>
        <v>Октябрь</v>
      </c>
      <c r="G1386">
        <f t="shared" si="86"/>
        <v>10</v>
      </c>
      <c r="H1386">
        <f t="shared" si="87"/>
        <v>16</v>
      </c>
    </row>
    <row r="1387" spans="1:8" x14ac:dyDescent="0.25">
      <c r="A1387" s="1">
        <v>42294</v>
      </c>
      <c r="B1387">
        <f>IF(AND('Сб, вс без доп рабочих дней'!B1387=0,COUNTIFS('Доп выходной'!A:A,Календарь!A1387)=0),1,0)</f>
        <v>0</v>
      </c>
      <c r="C1387">
        <f t="shared" si="84"/>
        <v>2015</v>
      </c>
      <c r="D1387" t="str" cm="1">
        <f t="array" ref="D1387">_xlfn.SWITCH(E1387,
1,"I квартал",
2,"II квартал",
3,"III квартал",
4,"IV квартал")</f>
        <v>IV квартал</v>
      </c>
      <c r="E1387">
        <f t="shared" si="85"/>
        <v>4</v>
      </c>
      <c r="F1387" t="str" cm="1">
        <f t="array" ref="F1387">_xlfn.SWITCH(G1387,
1,"Январь",
2,"Февраль",
3,"Март",
4,"Апрель",
5,"Май",
6,"Июнь",
7,"Июль",
8,"Август",
9,"Сентябрь",
10,"Октябрь",
11,"Ноябрь",
12,"Декабрь")</f>
        <v>Октябрь</v>
      </c>
      <c r="G1387">
        <f t="shared" si="86"/>
        <v>10</v>
      </c>
      <c r="H1387">
        <f t="shared" si="87"/>
        <v>17</v>
      </c>
    </row>
    <row r="1388" spans="1:8" x14ac:dyDescent="0.25">
      <c r="A1388" s="1">
        <v>42295</v>
      </c>
      <c r="B1388">
        <f>IF(AND('Сб, вс без доп рабочих дней'!B1388=0,COUNTIFS('Доп выходной'!A:A,Календарь!A1388)=0),1,0)</f>
        <v>0</v>
      </c>
      <c r="C1388">
        <f t="shared" si="84"/>
        <v>2015</v>
      </c>
      <c r="D1388" t="str" cm="1">
        <f t="array" ref="D1388">_xlfn.SWITCH(E1388,
1,"I квартал",
2,"II квартал",
3,"III квартал",
4,"IV квартал")</f>
        <v>IV квартал</v>
      </c>
      <c r="E1388">
        <f t="shared" si="85"/>
        <v>4</v>
      </c>
      <c r="F1388" t="str" cm="1">
        <f t="array" ref="F1388">_xlfn.SWITCH(G1388,
1,"Январь",
2,"Февраль",
3,"Март",
4,"Апрель",
5,"Май",
6,"Июнь",
7,"Июль",
8,"Август",
9,"Сентябрь",
10,"Октябрь",
11,"Ноябрь",
12,"Декабрь")</f>
        <v>Октябрь</v>
      </c>
      <c r="G1388">
        <f t="shared" si="86"/>
        <v>10</v>
      </c>
      <c r="H1388">
        <f t="shared" si="87"/>
        <v>18</v>
      </c>
    </row>
    <row r="1389" spans="1:8" x14ac:dyDescent="0.25">
      <c r="A1389" s="1">
        <v>42296</v>
      </c>
      <c r="B1389">
        <f>IF(AND('Сб, вс без доп рабочих дней'!B1389=0,COUNTIFS('Доп выходной'!A:A,Календарь!A1389)=0),1,0)</f>
        <v>1</v>
      </c>
      <c r="C1389">
        <f t="shared" si="84"/>
        <v>2015</v>
      </c>
      <c r="D1389" t="str" cm="1">
        <f t="array" ref="D1389">_xlfn.SWITCH(E1389,
1,"I квартал",
2,"II квартал",
3,"III квартал",
4,"IV квартал")</f>
        <v>IV квартал</v>
      </c>
      <c r="E1389">
        <f t="shared" si="85"/>
        <v>4</v>
      </c>
      <c r="F1389" t="str" cm="1">
        <f t="array" ref="F1389">_xlfn.SWITCH(G1389,
1,"Январь",
2,"Февраль",
3,"Март",
4,"Апрель",
5,"Май",
6,"Июнь",
7,"Июль",
8,"Август",
9,"Сентябрь",
10,"Октябрь",
11,"Ноябрь",
12,"Декабрь")</f>
        <v>Октябрь</v>
      </c>
      <c r="G1389">
        <f t="shared" si="86"/>
        <v>10</v>
      </c>
      <c r="H1389">
        <f t="shared" si="87"/>
        <v>19</v>
      </c>
    </row>
    <row r="1390" spans="1:8" x14ac:dyDescent="0.25">
      <c r="A1390" s="1">
        <v>42297</v>
      </c>
      <c r="B1390">
        <f>IF(AND('Сб, вс без доп рабочих дней'!B1390=0,COUNTIFS('Доп выходной'!A:A,Календарь!A1390)=0),1,0)</f>
        <v>1</v>
      </c>
      <c r="C1390">
        <f t="shared" si="84"/>
        <v>2015</v>
      </c>
      <c r="D1390" t="str" cm="1">
        <f t="array" ref="D1390">_xlfn.SWITCH(E1390,
1,"I квартал",
2,"II квартал",
3,"III квартал",
4,"IV квартал")</f>
        <v>IV квартал</v>
      </c>
      <c r="E1390">
        <f t="shared" si="85"/>
        <v>4</v>
      </c>
      <c r="F1390" t="str" cm="1">
        <f t="array" ref="F1390">_xlfn.SWITCH(G1390,
1,"Январь",
2,"Февраль",
3,"Март",
4,"Апрель",
5,"Май",
6,"Июнь",
7,"Июль",
8,"Август",
9,"Сентябрь",
10,"Октябрь",
11,"Ноябрь",
12,"Декабрь")</f>
        <v>Октябрь</v>
      </c>
      <c r="G1390">
        <f t="shared" si="86"/>
        <v>10</v>
      </c>
      <c r="H1390">
        <f t="shared" si="87"/>
        <v>20</v>
      </c>
    </row>
    <row r="1391" spans="1:8" x14ac:dyDescent="0.25">
      <c r="A1391" s="1">
        <v>42298</v>
      </c>
      <c r="B1391">
        <f>IF(AND('Сб, вс без доп рабочих дней'!B1391=0,COUNTIFS('Доп выходной'!A:A,Календарь!A1391)=0),1,0)</f>
        <v>1</v>
      </c>
      <c r="C1391">
        <f t="shared" si="84"/>
        <v>2015</v>
      </c>
      <c r="D1391" t="str" cm="1">
        <f t="array" ref="D1391">_xlfn.SWITCH(E1391,
1,"I квартал",
2,"II квартал",
3,"III квартал",
4,"IV квартал")</f>
        <v>IV квартал</v>
      </c>
      <c r="E1391">
        <f t="shared" si="85"/>
        <v>4</v>
      </c>
      <c r="F1391" t="str" cm="1">
        <f t="array" ref="F1391">_xlfn.SWITCH(G1391,
1,"Январь",
2,"Февраль",
3,"Март",
4,"Апрель",
5,"Май",
6,"Июнь",
7,"Июль",
8,"Август",
9,"Сентябрь",
10,"Октябрь",
11,"Ноябрь",
12,"Декабрь")</f>
        <v>Октябрь</v>
      </c>
      <c r="G1391">
        <f t="shared" si="86"/>
        <v>10</v>
      </c>
      <c r="H1391">
        <f t="shared" si="87"/>
        <v>21</v>
      </c>
    </row>
    <row r="1392" spans="1:8" x14ac:dyDescent="0.25">
      <c r="A1392" s="1">
        <v>42299</v>
      </c>
      <c r="B1392">
        <f>IF(AND('Сб, вс без доп рабочих дней'!B1392=0,COUNTIFS('Доп выходной'!A:A,Календарь!A1392)=0),1,0)</f>
        <v>1</v>
      </c>
      <c r="C1392">
        <f t="shared" si="84"/>
        <v>2015</v>
      </c>
      <c r="D1392" t="str" cm="1">
        <f t="array" ref="D1392">_xlfn.SWITCH(E1392,
1,"I квартал",
2,"II квартал",
3,"III квартал",
4,"IV квартал")</f>
        <v>IV квартал</v>
      </c>
      <c r="E1392">
        <f t="shared" si="85"/>
        <v>4</v>
      </c>
      <c r="F1392" t="str" cm="1">
        <f t="array" ref="F1392">_xlfn.SWITCH(G1392,
1,"Январь",
2,"Февраль",
3,"Март",
4,"Апрель",
5,"Май",
6,"Июнь",
7,"Июль",
8,"Август",
9,"Сентябрь",
10,"Октябрь",
11,"Ноябрь",
12,"Декабрь")</f>
        <v>Октябрь</v>
      </c>
      <c r="G1392">
        <f t="shared" si="86"/>
        <v>10</v>
      </c>
      <c r="H1392">
        <f t="shared" si="87"/>
        <v>22</v>
      </c>
    </row>
    <row r="1393" spans="1:8" x14ac:dyDescent="0.25">
      <c r="A1393" s="1">
        <v>42300</v>
      </c>
      <c r="B1393">
        <f>IF(AND('Сб, вс без доп рабочих дней'!B1393=0,COUNTIFS('Доп выходной'!A:A,Календарь!A1393)=0),1,0)</f>
        <v>1</v>
      </c>
      <c r="C1393">
        <f t="shared" si="84"/>
        <v>2015</v>
      </c>
      <c r="D1393" t="str" cm="1">
        <f t="array" ref="D1393">_xlfn.SWITCH(E1393,
1,"I квартал",
2,"II квартал",
3,"III квартал",
4,"IV квартал")</f>
        <v>IV квартал</v>
      </c>
      <c r="E1393">
        <f t="shared" si="85"/>
        <v>4</v>
      </c>
      <c r="F1393" t="str" cm="1">
        <f t="array" ref="F1393">_xlfn.SWITCH(G1393,
1,"Январь",
2,"Февраль",
3,"Март",
4,"Апрель",
5,"Май",
6,"Июнь",
7,"Июль",
8,"Август",
9,"Сентябрь",
10,"Октябрь",
11,"Ноябрь",
12,"Декабрь")</f>
        <v>Октябрь</v>
      </c>
      <c r="G1393">
        <f t="shared" si="86"/>
        <v>10</v>
      </c>
      <c r="H1393">
        <f t="shared" si="87"/>
        <v>23</v>
      </c>
    </row>
    <row r="1394" spans="1:8" x14ac:dyDescent="0.25">
      <c r="A1394" s="1">
        <v>42301</v>
      </c>
      <c r="B1394">
        <f>IF(AND('Сб, вс без доп рабочих дней'!B1394=0,COUNTIFS('Доп выходной'!A:A,Календарь!A1394)=0),1,0)</f>
        <v>0</v>
      </c>
      <c r="C1394">
        <f t="shared" si="84"/>
        <v>2015</v>
      </c>
      <c r="D1394" t="str" cm="1">
        <f t="array" ref="D1394">_xlfn.SWITCH(E1394,
1,"I квартал",
2,"II квартал",
3,"III квартал",
4,"IV квартал")</f>
        <v>IV квартал</v>
      </c>
      <c r="E1394">
        <f t="shared" si="85"/>
        <v>4</v>
      </c>
      <c r="F1394" t="str" cm="1">
        <f t="array" ref="F1394">_xlfn.SWITCH(G1394,
1,"Январь",
2,"Февраль",
3,"Март",
4,"Апрель",
5,"Май",
6,"Июнь",
7,"Июль",
8,"Август",
9,"Сентябрь",
10,"Октябрь",
11,"Ноябрь",
12,"Декабрь")</f>
        <v>Октябрь</v>
      </c>
      <c r="G1394">
        <f t="shared" si="86"/>
        <v>10</v>
      </c>
      <c r="H1394">
        <f t="shared" si="87"/>
        <v>24</v>
      </c>
    </row>
    <row r="1395" spans="1:8" x14ac:dyDescent="0.25">
      <c r="A1395" s="1">
        <v>42302</v>
      </c>
      <c r="B1395">
        <f>IF(AND('Сб, вс без доп рабочих дней'!B1395=0,COUNTIFS('Доп выходной'!A:A,Календарь!A1395)=0),1,0)</f>
        <v>0</v>
      </c>
      <c r="C1395">
        <f t="shared" si="84"/>
        <v>2015</v>
      </c>
      <c r="D1395" t="str" cm="1">
        <f t="array" ref="D1395">_xlfn.SWITCH(E1395,
1,"I квартал",
2,"II квартал",
3,"III квартал",
4,"IV квартал")</f>
        <v>IV квартал</v>
      </c>
      <c r="E1395">
        <f t="shared" si="85"/>
        <v>4</v>
      </c>
      <c r="F1395" t="str" cm="1">
        <f t="array" ref="F1395">_xlfn.SWITCH(G1395,
1,"Январь",
2,"Февраль",
3,"Март",
4,"Апрель",
5,"Май",
6,"Июнь",
7,"Июль",
8,"Август",
9,"Сентябрь",
10,"Октябрь",
11,"Ноябрь",
12,"Декабрь")</f>
        <v>Октябрь</v>
      </c>
      <c r="G1395">
        <f t="shared" si="86"/>
        <v>10</v>
      </c>
      <c r="H1395">
        <f t="shared" si="87"/>
        <v>25</v>
      </c>
    </row>
    <row r="1396" spans="1:8" x14ac:dyDescent="0.25">
      <c r="A1396" s="1">
        <v>42303</v>
      </c>
      <c r="B1396">
        <f>IF(AND('Сб, вс без доп рабочих дней'!B1396=0,COUNTIFS('Доп выходной'!A:A,Календарь!A1396)=0),1,0)</f>
        <v>1</v>
      </c>
      <c r="C1396">
        <f t="shared" si="84"/>
        <v>2015</v>
      </c>
      <c r="D1396" t="str" cm="1">
        <f t="array" ref="D1396">_xlfn.SWITCH(E1396,
1,"I квартал",
2,"II квартал",
3,"III квартал",
4,"IV квартал")</f>
        <v>IV квартал</v>
      </c>
      <c r="E1396">
        <f t="shared" si="85"/>
        <v>4</v>
      </c>
      <c r="F1396" t="str" cm="1">
        <f t="array" ref="F1396">_xlfn.SWITCH(G1396,
1,"Январь",
2,"Февраль",
3,"Март",
4,"Апрель",
5,"Май",
6,"Июнь",
7,"Июль",
8,"Август",
9,"Сентябрь",
10,"Октябрь",
11,"Ноябрь",
12,"Декабрь")</f>
        <v>Октябрь</v>
      </c>
      <c r="G1396">
        <f t="shared" si="86"/>
        <v>10</v>
      </c>
      <c r="H1396">
        <f t="shared" si="87"/>
        <v>26</v>
      </c>
    </row>
    <row r="1397" spans="1:8" x14ac:dyDescent="0.25">
      <c r="A1397" s="1">
        <v>42304</v>
      </c>
      <c r="B1397">
        <f>IF(AND('Сб, вс без доп рабочих дней'!B1397=0,COUNTIFS('Доп выходной'!A:A,Календарь!A1397)=0),1,0)</f>
        <v>1</v>
      </c>
      <c r="C1397">
        <f t="shared" si="84"/>
        <v>2015</v>
      </c>
      <c r="D1397" t="str" cm="1">
        <f t="array" ref="D1397">_xlfn.SWITCH(E1397,
1,"I квартал",
2,"II квартал",
3,"III квартал",
4,"IV квартал")</f>
        <v>IV квартал</v>
      </c>
      <c r="E1397">
        <f t="shared" si="85"/>
        <v>4</v>
      </c>
      <c r="F1397" t="str" cm="1">
        <f t="array" ref="F1397">_xlfn.SWITCH(G1397,
1,"Январь",
2,"Февраль",
3,"Март",
4,"Апрель",
5,"Май",
6,"Июнь",
7,"Июль",
8,"Август",
9,"Сентябрь",
10,"Октябрь",
11,"Ноябрь",
12,"Декабрь")</f>
        <v>Октябрь</v>
      </c>
      <c r="G1397">
        <f t="shared" si="86"/>
        <v>10</v>
      </c>
      <c r="H1397">
        <f t="shared" si="87"/>
        <v>27</v>
      </c>
    </row>
    <row r="1398" spans="1:8" x14ac:dyDescent="0.25">
      <c r="A1398" s="1">
        <v>42305</v>
      </c>
      <c r="B1398">
        <f>IF(AND('Сб, вс без доп рабочих дней'!B1398=0,COUNTIFS('Доп выходной'!A:A,Календарь!A1398)=0),1,0)</f>
        <v>1</v>
      </c>
      <c r="C1398">
        <f t="shared" si="84"/>
        <v>2015</v>
      </c>
      <c r="D1398" t="str" cm="1">
        <f t="array" ref="D1398">_xlfn.SWITCH(E1398,
1,"I квартал",
2,"II квартал",
3,"III квартал",
4,"IV квартал")</f>
        <v>IV квартал</v>
      </c>
      <c r="E1398">
        <f t="shared" si="85"/>
        <v>4</v>
      </c>
      <c r="F1398" t="str" cm="1">
        <f t="array" ref="F1398">_xlfn.SWITCH(G1398,
1,"Январь",
2,"Февраль",
3,"Март",
4,"Апрель",
5,"Май",
6,"Июнь",
7,"Июль",
8,"Август",
9,"Сентябрь",
10,"Октябрь",
11,"Ноябрь",
12,"Декабрь")</f>
        <v>Октябрь</v>
      </c>
      <c r="G1398">
        <f t="shared" si="86"/>
        <v>10</v>
      </c>
      <c r="H1398">
        <f t="shared" si="87"/>
        <v>28</v>
      </c>
    </row>
    <row r="1399" spans="1:8" x14ac:dyDescent="0.25">
      <c r="A1399" s="1">
        <v>42306</v>
      </c>
      <c r="B1399">
        <f>IF(AND('Сб, вс без доп рабочих дней'!B1399=0,COUNTIFS('Доп выходной'!A:A,Календарь!A1399)=0),1,0)</f>
        <v>1</v>
      </c>
      <c r="C1399">
        <f t="shared" si="84"/>
        <v>2015</v>
      </c>
      <c r="D1399" t="str" cm="1">
        <f t="array" ref="D1399">_xlfn.SWITCH(E1399,
1,"I квартал",
2,"II квартал",
3,"III квартал",
4,"IV квартал")</f>
        <v>IV квартал</v>
      </c>
      <c r="E1399">
        <f t="shared" si="85"/>
        <v>4</v>
      </c>
      <c r="F1399" t="str" cm="1">
        <f t="array" ref="F1399">_xlfn.SWITCH(G1399,
1,"Январь",
2,"Февраль",
3,"Март",
4,"Апрель",
5,"Май",
6,"Июнь",
7,"Июль",
8,"Август",
9,"Сентябрь",
10,"Октябрь",
11,"Ноябрь",
12,"Декабрь")</f>
        <v>Октябрь</v>
      </c>
      <c r="G1399">
        <f t="shared" si="86"/>
        <v>10</v>
      </c>
      <c r="H1399">
        <f t="shared" si="87"/>
        <v>29</v>
      </c>
    </row>
    <row r="1400" spans="1:8" x14ac:dyDescent="0.25">
      <c r="A1400" s="1">
        <v>42307</v>
      </c>
      <c r="B1400">
        <f>IF(AND('Сб, вс без доп рабочих дней'!B1400=0,COUNTIFS('Доп выходной'!A:A,Календарь!A1400)=0),1,0)</f>
        <v>1</v>
      </c>
      <c r="C1400">
        <f t="shared" si="84"/>
        <v>2015</v>
      </c>
      <c r="D1400" t="str" cm="1">
        <f t="array" ref="D1400">_xlfn.SWITCH(E1400,
1,"I квартал",
2,"II квартал",
3,"III квартал",
4,"IV квартал")</f>
        <v>IV квартал</v>
      </c>
      <c r="E1400">
        <f t="shared" si="85"/>
        <v>4</v>
      </c>
      <c r="F1400" t="str" cm="1">
        <f t="array" ref="F1400">_xlfn.SWITCH(G1400,
1,"Январь",
2,"Февраль",
3,"Март",
4,"Апрель",
5,"Май",
6,"Июнь",
7,"Июль",
8,"Август",
9,"Сентябрь",
10,"Октябрь",
11,"Ноябрь",
12,"Декабрь")</f>
        <v>Октябрь</v>
      </c>
      <c r="G1400">
        <f t="shared" si="86"/>
        <v>10</v>
      </c>
      <c r="H1400">
        <f t="shared" si="87"/>
        <v>30</v>
      </c>
    </row>
    <row r="1401" spans="1:8" x14ac:dyDescent="0.25">
      <c r="A1401" s="1">
        <v>42308</v>
      </c>
      <c r="B1401">
        <f>IF(AND('Сб, вс без доп рабочих дней'!B1401=0,COUNTIFS('Доп выходной'!A:A,Календарь!A1401)=0),1,0)</f>
        <v>0</v>
      </c>
      <c r="C1401">
        <f t="shared" si="84"/>
        <v>2015</v>
      </c>
      <c r="D1401" t="str" cm="1">
        <f t="array" ref="D1401">_xlfn.SWITCH(E1401,
1,"I квартал",
2,"II квартал",
3,"III квартал",
4,"IV квартал")</f>
        <v>IV квартал</v>
      </c>
      <c r="E1401">
        <f t="shared" si="85"/>
        <v>4</v>
      </c>
      <c r="F1401" t="str" cm="1">
        <f t="array" ref="F1401">_xlfn.SWITCH(G1401,
1,"Январь",
2,"Февраль",
3,"Март",
4,"Апрель",
5,"Май",
6,"Июнь",
7,"Июль",
8,"Август",
9,"Сентябрь",
10,"Октябрь",
11,"Ноябрь",
12,"Декабрь")</f>
        <v>Октябрь</v>
      </c>
      <c r="G1401">
        <f t="shared" si="86"/>
        <v>10</v>
      </c>
      <c r="H1401">
        <f t="shared" si="87"/>
        <v>31</v>
      </c>
    </row>
    <row r="1402" spans="1:8" x14ac:dyDescent="0.25">
      <c r="A1402" s="1">
        <v>42309</v>
      </c>
      <c r="B1402">
        <f>IF(AND('Сб, вс без доп рабочих дней'!B1402=0,COUNTIFS('Доп выходной'!A:A,Календарь!A1402)=0),1,0)</f>
        <v>0</v>
      </c>
      <c r="C1402">
        <f t="shared" si="84"/>
        <v>2015</v>
      </c>
      <c r="D1402" t="str" cm="1">
        <f t="array" ref="D1402">_xlfn.SWITCH(E1402,
1,"I квартал",
2,"II квартал",
3,"III квартал",
4,"IV квартал")</f>
        <v>IV квартал</v>
      </c>
      <c r="E1402">
        <f t="shared" si="85"/>
        <v>4</v>
      </c>
      <c r="F1402" t="str" cm="1">
        <f t="array" ref="F1402">_xlfn.SWITCH(G1402,
1,"Январь",
2,"Февраль",
3,"Март",
4,"Апрель",
5,"Май",
6,"Июнь",
7,"Июль",
8,"Август",
9,"Сентябрь",
10,"Октябрь",
11,"Ноябрь",
12,"Декабрь")</f>
        <v>Ноябрь</v>
      </c>
      <c r="G1402">
        <f t="shared" si="86"/>
        <v>11</v>
      </c>
      <c r="H1402">
        <f t="shared" si="87"/>
        <v>1</v>
      </c>
    </row>
    <row r="1403" spans="1:8" x14ac:dyDescent="0.25">
      <c r="A1403" s="1">
        <v>42310</v>
      </c>
      <c r="B1403">
        <f>IF(AND('Сб, вс без доп рабочих дней'!B1403=0,COUNTIFS('Доп выходной'!A:A,Календарь!A1403)=0),1,0)</f>
        <v>1</v>
      </c>
      <c r="C1403">
        <f t="shared" si="84"/>
        <v>2015</v>
      </c>
      <c r="D1403" t="str" cm="1">
        <f t="array" ref="D1403">_xlfn.SWITCH(E1403,
1,"I квартал",
2,"II квартал",
3,"III квартал",
4,"IV квартал")</f>
        <v>IV квартал</v>
      </c>
      <c r="E1403">
        <f t="shared" si="85"/>
        <v>4</v>
      </c>
      <c r="F1403" t="str" cm="1">
        <f t="array" ref="F1403">_xlfn.SWITCH(G1403,
1,"Январь",
2,"Февраль",
3,"Март",
4,"Апрель",
5,"Май",
6,"Июнь",
7,"Июль",
8,"Август",
9,"Сентябрь",
10,"Октябрь",
11,"Ноябрь",
12,"Декабрь")</f>
        <v>Ноябрь</v>
      </c>
      <c r="G1403">
        <f t="shared" si="86"/>
        <v>11</v>
      </c>
      <c r="H1403">
        <f t="shared" si="87"/>
        <v>2</v>
      </c>
    </row>
    <row r="1404" spans="1:8" x14ac:dyDescent="0.25">
      <c r="A1404" s="1">
        <v>42311</v>
      </c>
      <c r="B1404">
        <f>IF(AND('Сб, вс без доп рабочих дней'!B1404=0,COUNTIFS('Доп выходной'!A:A,Календарь!A1404)=0),1,0)</f>
        <v>1</v>
      </c>
      <c r="C1404">
        <f t="shared" si="84"/>
        <v>2015</v>
      </c>
      <c r="D1404" t="str" cm="1">
        <f t="array" ref="D1404">_xlfn.SWITCH(E1404,
1,"I квартал",
2,"II квартал",
3,"III квартал",
4,"IV квартал")</f>
        <v>IV квартал</v>
      </c>
      <c r="E1404">
        <f t="shared" si="85"/>
        <v>4</v>
      </c>
      <c r="F1404" t="str" cm="1">
        <f t="array" ref="F1404">_xlfn.SWITCH(G1404,
1,"Январь",
2,"Февраль",
3,"Март",
4,"Апрель",
5,"Май",
6,"Июнь",
7,"Июль",
8,"Август",
9,"Сентябрь",
10,"Октябрь",
11,"Ноябрь",
12,"Декабрь")</f>
        <v>Ноябрь</v>
      </c>
      <c r="G1404">
        <f t="shared" si="86"/>
        <v>11</v>
      </c>
      <c r="H1404">
        <f t="shared" si="87"/>
        <v>3</v>
      </c>
    </row>
    <row r="1405" spans="1:8" x14ac:dyDescent="0.25">
      <c r="A1405" s="1">
        <v>42312</v>
      </c>
      <c r="B1405">
        <f>IF(AND('Сб, вс без доп рабочих дней'!B1405=0,COUNTIFS('Доп выходной'!A:A,Календарь!A1405)=0),1,0)</f>
        <v>0</v>
      </c>
      <c r="C1405">
        <f t="shared" si="84"/>
        <v>2015</v>
      </c>
      <c r="D1405" t="str" cm="1">
        <f t="array" ref="D1405">_xlfn.SWITCH(E1405,
1,"I квартал",
2,"II квартал",
3,"III квартал",
4,"IV квартал")</f>
        <v>IV квартал</v>
      </c>
      <c r="E1405">
        <f t="shared" si="85"/>
        <v>4</v>
      </c>
      <c r="F1405" t="str" cm="1">
        <f t="array" ref="F1405">_xlfn.SWITCH(G1405,
1,"Январь",
2,"Февраль",
3,"Март",
4,"Апрель",
5,"Май",
6,"Июнь",
7,"Июль",
8,"Август",
9,"Сентябрь",
10,"Октябрь",
11,"Ноябрь",
12,"Декабрь")</f>
        <v>Ноябрь</v>
      </c>
      <c r="G1405">
        <f t="shared" si="86"/>
        <v>11</v>
      </c>
      <c r="H1405">
        <f t="shared" si="87"/>
        <v>4</v>
      </c>
    </row>
    <row r="1406" spans="1:8" x14ac:dyDescent="0.25">
      <c r="A1406" s="1">
        <v>42313</v>
      </c>
      <c r="B1406">
        <f>IF(AND('Сб, вс без доп рабочих дней'!B1406=0,COUNTIFS('Доп выходной'!A:A,Календарь!A1406)=0),1,0)</f>
        <v>1</v>
      </c>
      <c r="C1406">
        <f t="shared" si="84"/>
        <v>2015</v>
      </c>
      <c r="D1406" t="str" cm="1">
        <f t="array" ref="D1406">_xlfn.SWITCH(E1406,
1,"I квартал",
2,"II квартал",
3,"III квартал",
4,"IV квартал")</f>
        <v>IV квартал</v>
      </c>
      <c r="E1406">
        <f t="shared" si="85"/>
        <v>4</v>
      </c>
      <c r="F1406" t="str" cm="1">
        <f t="array" ref="F1406">_xlfn.SWITCH(G1406,
1,"Январь",
2,"Февраль",
3,"Март",
4,"Апрель",
5,"Май",
6,"Июнь",
7,"Июль",
8,"Август",
9,"Сентябрь",
10,"Октябрь",
11,"Ноябрь",
12,"Декабрь")</f>
        <v>Ноябрь</v>
      </c>
      <c r="G1406">
        <f t="shared" si="86"/>
        <v>11</v>
      </c>
      <c r="H1406">
        <f t="shared" si="87"/>
        <v>5</v>
      </c>
    </row>
    <row r="1407" spans="1:8" x14ac:dyDescent="0.25">
      <c r="A1407" s="1">
        <v>42314</v>
      </c>
      <c r="B1407">
        <f>IF(AND('Сб, вс без доп рабочих дней'!B1407=0,COUNTIFS('Доп выходной'!A:A,Календарь!A1407)=0),1,0)</f>
        <v>1</v>
      </c>
      <c r="C1407">
        <f t="shared" si="84"/>
        <v>2015</v>
      </c>
      <c r="D1407" t="str" cm="1">
        <f t="array" ref="D1407">_xlfn.SWITCH(E1407,
1,"I квартал",
2,"II квартал",
3,"III квартал",
4,"IV квартал")</f>
        <v>IV квартал</v>
      </c>
      <c r="E1407">
        <f t="shared" si="85"/>
        <v>4</v>
      </c>
      <c r="F1407" t="str" cm="1">
        <f t="array" ref="F1407">_xlfn.SWITCH(G1407,
1,"Январь",
2,"Февраль",
3,"Март",
4,"Апрель",
5,"Май",
6,"Июнь",
7,"Июль",
8,"Август",
9,"Сентябрь",
10,"Октябрь",
11,"Ноябрь",
12,"Декабрь")</f>
        <v>Ноябрь</v>
      </c>
      <c r="G1407">
        <f t="shared" si="86"/>
        <v>11</v>
      </c>
      <c r="H1407">
        <f t="shared" si="87"/>
        <v>6</v>
      </c>
    </row>
    <row r="1408" spans="1:8" x14ac:dyDescent="0.25">
      <c r="A1408" s="1">
        <v>42315</v>
      </c>
      <c r="B1408">
        <f>IF(AND('Сб, вс без доп рабочих дней'!B1408=0,COUNTIFS('Доп выходной'!A:A,Календарь!A1408)=0),1,0)</f>
        <v>0</v>
      </c>
      <c r="C1408">
        <f t="shared" si="84"/>
        <v>2015</v>
      </c>
      <c r="D1408" t="str" cm="1">
        <f t="array" ref="D1408">_xlfn.SWITCH(E1408,
1,"I квартал",
2,"II квартал",
3,"III квартал",
4,"IV квартал")</f>
        <v>IV квартал</v>
      </c>
      <c r="E1408">
        <f t="shared" si="85"/>
        <v>4</v>
      </c>
      <c r="F1408" t="str" cm="1">
        <f t="array" ref="F1408">_xlfn.SWITCH(G1408,
1,"Январь",
2,"Февраль",
3,"Март",
4,"Апрель",
5,"Май",
6,"Июнь",
7,"Июль",
8,"Август",
9,"Сентябрь",
10,"Октябрь",
11,"Ноябрь",
12,"Декабрь")</f>
        <v>Ноябрь</v>
      </c>
      <c r="G1408">
        <f t="shared" si="86"/>
        <v>11</v>
      </c>
      <c r="H1408">
        <f t="shared" si="87"/>
        <v>7</v>
      </c>
    </row>
    <row r="1409" spans="1:8" x14ac:dyDescent="0.25">
      <c r="A1409" s="1">
        <v>42316</v>
      </c>
      <c r="B1409">
        <f>IF(AND('Сб, вс без доп рабочих дней'!B1409=0,COUNTIFS('Доп выходной'!A:A,Календарь!A1409)=0),1,0)</f>
        <v>0</v>
      </c>
      <c r="C1409">
        <f t="shared" si="84"/>
        <v>2015</v>
      </c>
      <c r="D1409" t="str" cm="1">
        <f t="array" ref="D1409">_xlfn.SWITCH(E1409,
1,"I квартал",
2,"II квартал",
3,"III квартал",
4,"IV квартал")</f>
        <v>IV квартал</v>
      </c>
      <c r="E1409">
        <f t="shared" si="85"/>
        <v>4</v>
      </c>
      <c r="F1409" t="str" cm="1">
        <f t="array" ref="F1409">_xlfn.SWITCH(G1409,
1,"Январь",
2,"Февраль",
3,"Март",
4,"Апрель",
5,"Май",
6,"Июнь",
7,"Июль",
8,"Август",
9,"Сентябрь",
10,"Октябрь",
11,"Ноябрь",
12,"Декабрь")</f>
        <v>Ноябрь</v>
      </c>
      <c r="G1409">
        <f t="shared" si="86"/>
        <v>11</v>
      </c>
      <c r="H1409">
        <f t="shared" si="87"/>
        <v>8</v>
      </c>
    </row>
    <row r="1410" spans="1:8" x14ac:dyDescent="0.25">
      <c r="A1410" s="1">
        <v>42317</v>
      </c>
      <c r="B1410">
        <f>IF(AND('Сб, вс без доп рабочих дней'!B1410=0,COUNTIFS('Доп выходной'!A:A,Календарь!A1410)=0),1,0)</f>
        <v>1</v>
      </c>
      <c r="C1410">
        <f t="shared" si="84"/>
        <v>2015</v>
      </c>
      <c r="D1410" t="str" cm="1">
        <f t="array" ref="D1410">_xlfn.SWITCH(E1410,
1,"I квартал",
2,"II квартал",
3,"III квартал",
4,"IV квартал")</f>
        <v>IV квартал</v>
      </c>
      <c r="E1410">
        <f t="shared" si="85"/>
        <v>4</v>
      </c>
      <c r="F1410" t="str" cm="1">
        <f t="array" ref="F1410">_xlfn.SWITCH(G1410,
1,"Январь",
2,"Февраль",
3,"Март",
4,"Апрель",
5,"Май",
6,"Июнь",
7,"Июль",
8,"Август",
9,"Сентябрь",
10,"Октябрь",
11,"Ноябрь",
12,"Декабрь")</f>
        <v>Ноябрь</v>
      </c>
      <c r="G1410">
        <f t="shared" si="86"/>
        <v>11</v>
      </c>
      <c r="H1410">
        <f t="shared" si="87"/>
        <v>9</v>
      </c>
    </row>
    <row r="1411" spans="1:8" x14ac:dyDescent="0.25">
      <c r="A1411" s="1">
        <v>42318</v>
      </c>
      <c r="B1411">
        <f>IF(AND('Сб, вс без доп рабочих дней'!B1411=0,COUNTIFS('Доп выходной'!A:A,Календарь!A1411)=0),1,0)</f>
        <v>1</v>
      </c>
      <c r="C1411">
        <f t="shared" ref="C1411:C1474" si="88">YEAR(A1411)</f>
        <v>2015</v>
      </c>
      <c r="D1411" t="str" cm="1">
        <f t="array" ref="D1411">_xlfn.SWITCH(E1411,
1,"I квартал",
2,"II квартал",
3,"III квартал",
4,"IV квартал")</f>
        <v>IV квартал</v>
      </c>
      <c r="E1411">
        <f t="shared" ref="E1411:E1474" si="89">ROUNDUP(MONTH(A1411)/3,0)</f>
        <v>4</v>
      </c>
      <c r="F1411" t="str" cm="1">
        <f t="array" ref="F1411">_xlfn.SWITCH(G1411,
1,"Январь",
2,"Февраль",
3,"Март",
4,"Апрель",
5,"Май",
6,"Июнь",
7,"Июль",
8,"Август",
9,"Сентябрь",
10,"Октябрь",
11,"Ноябрь",
12,"Декабрь")</f>
        <v>Ноябрь</v>
      </c>
      <c r="G1411">
        <f t="shared" ref="G1411:G1474" si="90">MONTH(A1411)</f>
        <v>11</v>
      </c>
      <c r="H1411">
        <f t="shared" ref="H1411:H1474" si="91">DAY(A1411)</f>
        <v>10</v>
      </c>
    </row>
    <row r="1412" spans="1:8" x14ac:dyDescent="0.25">
      <c r="A1412" s="1">
        <v>42319</v>
      </c>
      <c r="B1412">
        <f>IF(AND('Сб, вс без доп рабочих дней'!B1412=0,COUNTIFS('Доп выходной'!A:A,Календарь!A1412)=0),1,0)</f>
        <v>1</v>
      </c>
      <c r="C1412">
        <f t="shared" si="88"/>
        <v>2015</v>
      </c>
      <c r="D1412" t="str" cm="1">
        <f t="array" ref="D1412">_xlfn.SWITCH(E1412,
1,"I квартал",
2,"II квартал",
3,"III квартал",
4,"IV квартал")</f>
        <v>IV квартал</v>
      </c>
      <c r="E1412">
        <f t="shared" si="89"/>
        <v>4</v>
      </c>
      <c r="F1412" t="str" cm="1">
        <f t="array" ref="F1412">_xlfn.SWITCH(G1412,
1,"Январь",
2,"Февраль",
3,"Март",
4,"Апрель",
5,"Май",
6,"Июнь",
7,"Июль",
8,"Август",
9,"Сентябрь",
10,"Октябрь",
11,"Ноябрь",
12,"Декабрь")</f>
        <v>Ноябрь</v>
      </c>
      <c r="G1412">
        <f t="shared" si="90"/>
        <v>11</v>
      </c>
      <c r="H1412">
        <f t="shared" si="91"/>
        <v>11</v>
      </c>
    </row>
    <row r="1413" spans="1:8" x14ac:dyDescent="0.25">
      <c r="A1413" s="1">
        <v>42320</v>
      </c>
      <c r="B1413">
        <f>IF(AND('Сб, вс без доп рабочих дней'!B1413=0,COUNTIFS('Доп выходной'!A:A,Календарь!A1413)=0),1,0)</f>
        <v>1</v>
      </c>
      <c r="C1413">
        <f t="shared" si="88"/>
        <v>2015</v>
      </c>
      <c r="D1413" t="str" cm="1">
        <f t="array" ref="D1413">_xlfn.SWITCH(E1413,
1,"I квартал",
2,"II квартал",
3,"III квартал",
4,"IV квартал")</f>
        <v>IV квартал</v>
      </c>
      <c r="E1413">
        <f t="shared" si="89"/>
        <v>4</v>
      </c>
      <c r="F1413" t="str" cm="1">
        <f t="array" ref="F1413">_xlfn.SWITCH(G1413,
1,"Январь",
2,"Февраль",
3,"Март",
4,"Апрель",
5,"Май",
6,"Июнь",
7,"Июль",
8,"Август",
9,"Сентябрь",
10,"Октябрь",
11,"Ноябрь",
12,"Декабрь")</f>
        <v>Ноябрь</v>
      </c>
      <c r="G1413">
        <f t="shared" si="90"/>
        <v>11</v>
      </c>
      <c r="H1413">
        <f t="shared" si="91"/>
        <v>12</v>
      </c>
    </row>
    <row r="1414" spans="1:8" x14ac:dyDescent="0.25">
      <c r="A1414" s="1">
        <v>42321</v>
      </c>
      <c r="B1414">
        <f>IF(AND('Сб, вс без доп рабочих дней'!B1414=0,COUNTIFS('Доп выходной'!A:A,Календарь!A1414)=0),1,0)</f>
        <v>1</v>
      </c>
      <c r="C1414">
        <f t="shared" si="88"/>
        <v>2015</v>
      </c>
      <c r="D1414" t="str" cm="1">
        <f t="array" ref="D1414">_xlfn.SWITCH(E1414,
1,"I квартал",
2,"II квартал",
3,"III квартал",
4,"IV квартал")</f>
        <v>IV квартал</v>
      </c>
      <c r="E1414">
        <f t="shared" si="89"/>
        <v>4</v>
      </c>
      <c r="F1414" t="str" cm="1">
        <f t="array" ref="F1414">_xlfn.SWITCH(G1414,
1,"Январь",
2,"Февраль",
3,"Март",
4,"Апрель",
5,"Май",
6,"Июнь",
7,"Июль",
8,"Август",
9,"Сентябрь",
10,"Октябрь",
11,"Ноябрь",
12,"Декабрь")</f>
        <v>Ноябрь</v>
      </c>
      <c r="G1414">
        <f t="shared" si="90"/>
        <v>11</v>
      </c>
      <c r="H1414">
        <f t="shared" si="91"/>
        <v>13</v>
      </c>
    </row>
    <row r="1415" spans="1:8" x14ac:dyDescent="0.25">
      <c r="A1415" s="1">
        <v>42322</v>
      </c>
      <c r="B1415">
        <f>IF(AND('Сб, вс без доп рабочих дней'!B1415=0,COUNTIFS('Доп выходной'!A:A,Календарь!A1415)=0),1,0)</f>
        <v>0</v>
      </c>
      <c r="C1415">
        <f t="shared" si="88"/>
        <v>2015</v>
      </c>
      <c r="D1415" t="str" cm="1">
        <f t="array" ref="D1415">_xlfn.SWITCH(E1415,
1,"I квартал",
2,"II квартал",
3,"III квартал",
4,"IV квартал")</f>
        <v>IV квартал</v>
      </c>
      <c r="E1415">
        <f t="shared" si="89"/>
        <v>4</v>
      </c>
      <c r="F1415" t="str" cm="1">
        <f t="array" ref="F1415">_xlfn.SWITCH(G1415,
1,"Январь",
2,"Февраль",
3,"Март",
4,"Апрель",
5,"Май",
6,"Июнь",
7,"Июль",
8,"Август",
9,"Сентябрь",
10,"Октябрь",
11,"Ноябрь",
12,"Декабрь")</f>
        <v>Ноябрь</v>
      </c>
      <c r="G1415">
        <f t="shared" si="90"/>
        <v>11</v>
      </c>
      <c r="H1415">
        <f t="shared" si="91"/>
        <v>14</v>
      </c>
    </row>
    <row r="1416" spans="1:8" x14ac:dyDescent="0.25">
      <c r="A1416" s="1">
        <v>42323</v>
      </c>
      <c r="B1416">
        <f>IF(AND('Сб, вс без доп рабочих дней'!B1416=0,COUNTIFS('Доп выходной'!A:A,Календарь!A1416)=0),1,0)</f>
        <v>0</v>
      </c>
      <c r="C1416">
        <f t="shared" si="88"/>
        <v>2015</v>
      </c>
      <c r="D1416" t="str" cm="1">
        <f t="array" ref="D1416">_xlfn.SWITCH(E1416,
1,"I квартал",
2,"II квартал",
3,"III квартал",
4,"IV квартал")</f>
        <v>IV квартал</v>
      </c>
      <c r="E1416">
        <f t="shared" si="89"/>
        <v>4</v>
      </c>
      <c r="F1416" t="str" cm="1">
        <f t="array" ref="F1416">_xlfn.SWITCH(G1416,
1,"Январь",
2,"Февраль",
3,"Март",
4,"Апрель",
5,"Май",
6,"Июнь",
7,"Июль",
8,"Август",
9,"Сентябрь",
10,"Октябрь",
11,"Ноябрь",
12,"Декабрь")</f>
        <v>Ноябрь</v>
      </c>
      <c r="G1416">
        <f t="shared" si="90"/>
        <v>11</v>
      </c>
      <c r="H1416">
        <f t="shared" si="91"/>
        <v>15</v>
      </c>
    </row>
    <row r="1417" spans="1:8" x14ac:dyDescent="0.25">
      <c r="A1417" s="1">
        <v>42324</v>
      </c>
      <c r="B1417">
        <f>IF(AND('Сб, вс без доп рабочих дней'!B1417=0,COUNTIFS('Доп выходной'!A:A,Календарь!A1417)=0),1,0)</f>
        <v>1</v>
      </c>
      <c r="C1417">
        <f t="shared" si="88"/>
        <v>2015</v>
      </c>
      <c r="D1417" t="str" cm="1">
        <f t="array" ref="D1417">_xlfn.SWITCH(E1417,
1,"I квартал",
2,"II квартал",
3,"III квартал",
4,"IV квартал")</f>
        <v>IV квартал</v>
      </c>
      <c r="E1417">
        <f t="shared" si="89"/>
        <v>4</v>
      </c>
      <c r="F1417" t="str" cm="1">
        <f t="array" ref="F1417">_xlfn.SWITCH(G1417,
1,"Январь",
2,"Февраль",
3,"Март",
4,"Апрель",
5,"Май",
6,"Июнь",
7,"Июль",
8,"Август",
9,"Сентябрь",
10,"Октябрь",
11,"Ноябрь",
12,"Декабрь")</f>
        <v>Ноябрь</v>
      </c>
      <c r="G1417">
        <f t="shared" si="90"/>
        <v>11</v>
      </c>
      <c r="H1417">
        <f t="shared" si="91"/>
        <v>16</v>
      </c>
    </row>
    <row r="1418" spans="1:8" x14ac:dyDescent="0.25">
      <c r="A1418" s="1">
        <v>42325</v>
      </c>
      <c r="B1418">
        <f>IF(AND('Сб, вс без доп рабочих дней'!B1418=0,COUNTIFS('Доп выходной'!A:A,Календарь!A1418)=0),1,0)</f>
        <v>1</v>
      </c>
      <c r="C1418">
        <f t="shared" si="88"/>
        <v>2015</v>
      </c>
      <c r="D1418" t="str" cm="1">
        <f t="array" ref="D1418">_xlfn.SWITCH(E1418,
1,"I квартал",
2,"II квартал",
3,"III квартал",
4,"IV квартал")</f>
        <v>IV квартал</v>
      </c>
      <c r="E1418">
        <f t="shared" si="89"/>
        <v>4</v>
      </c>
      <c r="F1418" t="str" cm="1">
        <f t="array" ref="F1418">_xlfn.SWITCH(G1418,
1,"Январь",
2,"Февраль",
3,"Март",
4,"Апрель",
5,"Май",
6,"Июнь",
7,"Июль",
8,"Август",
9,"Сентябрь",
10,"Октябрь",
11,"Ноябрь",
12,"Декабрь")</f>
        <v>Ноябрь</v>
      </c>
      <c r="G1418">
        <f t="shared" si="90"/>
        <v>11</v>
      </c>
      <c r="H1418">
        <f t="shared" si="91"/>
        <v>17</v>
      </c>
    </row>
    <row r="1419" spans="1:8" x14ac:dyDescent="0.25">
      <c r="A1419" s="1">
        <v>42326</v>
      </c>
      <c r="B1419">
        <f>IF(AND('Сб, вс без доп рабочих дней'!B1419=0,COUNTIFS('Доп выходной'!A:A,Календарь!A1419)=0),1,0)</f>
        <v>1</v>
      </c>
      <c r="C1419">
        <f t="shared" si="88"/>
        <v>2015</v>
      </c>
      <c r="D1419" t="str" cm="1">
        <f t="array" ref="D1419">_xlfn.SWITCH(E1419,
1,"I квартал",
2,"II квартал",
3,"III квартал",
4,"IV квартал")</f>
        <v>IV квартал</v>
      </c>
      <c r="E1419">
        <f t="shared" si="89"/>
        <v>4</v>
      </c>
      <c r="F1419" t="str" cm="1">
        <f t="array" ref="F1419">_xlfn.SWITCH(G1419,
1,"Январь",
2,"Февраль",
3,"Март",
4,"Апрель",
5,"Май",
6,"Июнь",
7,"Июль",
8,"Август",
9,"Сентябрь",
10,"Октябрь",
11,"Ноябрь",
12,"Декабрь")</f>
        <v>Ноябрь</v>
      </c>
      <c r="G1419">
        <f t="shared" si="90"/>
        <v>11</v>
      </c>
      <c r="H1419">
        <f t="shared" si="91"/>
        <v>18</v>
      </c>
    </row>
    <row r="1420" spans="1:8" x14ac:dyDescent="0.25">
      <c r="A1420" s="1">
        <v>42327</v>
      </c>
      <c r="B1420">
        <f>IF(AND('Сб, вс без доп рабочих дней'!B1420=0,COUNTIFS('Доп выходной'!A:A,Календарь!A1420)=0),1,0)</f>
        <v>1</v>
      </c>
      <c r="C1420">
        <f t="shared" si="88"/>
        <v>2015</v>
      </c>
      <c r="D1420" t="str" cm="1">
        <f t="array" ref="D1420">_xlfn.SWITCH(E1420,
1,"I квартал",
2,"II квартал",
3,"III квартал",
4,"IV квартал")</f>
        <v>IV квартал</v>
      </c>
      <c r="E1420">
        <f t="shared" si="89"/>
        <v>4</v>
      </c>
      <c r="F1420" t="str" cm="1">
        <f t="array" ref="F1420">_xlfn.SWITCH(G1420,
1,"Январь",
2,"Февраль",
3,"Март",
4,"Апрель",
5,"Май",
6,"Июнь",
7,"Июль",
8,"Август",
9,"Сентябрь",
10,"Октябрь",
11,"Ноябрь",
12,"Декабрь")</f>
        <v>Ноябрь</v>
      </c>
      <c r="G1420">
        <f t="shared" si="90"/>
        <v>11</v>
      </c>
      <c r="H1420">
        <f t="shared" si="91"/>
        <v>19</v>
      </c>
    </row>
    <row r="1421" spans="1:8" x14ac:dyDescent="0.25">
      <c r="A1421" s="1">
        <v>42328</v>
      </c>
      <c r="B1421">
        <f>IF(AND('Сб, вс без доп рабочих дней'!B1421=0,COUNTIFS('Доп выходной'!A:A,Календарь!A1421)=0),1,0)</f>
        <v>1</v>
      </c>
      <c r="C1421">
        <f t="shared" si="88"/>
        <v>2015</v>
      </c>
      <c r="D1421" t="str" cm="1">
        <f t="array" ref="D1421">_xlfn.SWITCH(E1421,
1,"I квартал",
2,"II квартал",
3,"III квартал",
4,"IV квартал")</f>
        <v>IV квартал</v>
      </c>
      <c r="E1421">
        <f t="shared" si="89"/>
        <v>4</v>
      </c>
      <c r="F1421" t="str" cm="1">
        <f t="array" ref="F1421">_xlfn.SWITCH(G1421,
1,"Январь",
2,"Февраль",
3,"Март",
4,"Апрель",
5,"Май",
6,"Июнь",
7,"Июль",
8,"Август",
9,"Сентябрь",
10,"Октябрь",
11,"Ноябрь",
12,"Декабрь")</f>
        <v>Ноябрь</v>
      </c>
      <c r="G1421">
        <f t="shared" si="90"/>
        <v>11</v>
      </c>
      <c r="H1421">
        <f t="shared" si="91"/>
        <v>20</v>
      </c>
    </row>
    <row r="1422" spans="1:8" x14ac:dyDescent="0.25">
      <c r="A1422" s="1">
        <v>42329</v>
      </c>
      <c r="B1422">
        <f>IF(AND('Сб, вс без доп рабочих дней'!B1422=0,COUNTIFS('Доп выходной'!A:A,Календарь!A1422)=0),1,0)</f>
        <v>0</v>
      </c>
      <c r="C1422">
        <f t="shared" si="88"/>
        <v>2015</v>
      </c>
      <c r="D1422" t="str" cm="1">
        <f t="array" ref="D1422">_xlfn.SWITCH(E1422,
1,"I квартал",
2,"II квартал",
3,"III квартал",
4,"IV квартал")</f>
        <v>IV квартал</v>
      </c>
      <c r="E1422">
        <f t="shared" si="89"/>
        <v>4</v>
      </c>
      <c r="F1422" t="str" cm="1">
        <f t="array" ref="F1422">_xlfn.SWITCH(G1422,
1,"Январь",
2,"Февраль",
3,"Март",
4,"Апрель",
5,"Май",
6,"Июнь",
7,"Июль",
8,"Август",
9,"Сентябрь",
10,"Октябрь",
11,"Ноябрь",
12,"Декабрь")</f>
        <v>Ноябрь</v>
      </c>
      <c r="G1422">
        <f t="shared" si="90"/>
        <v>11</v>
      </c>
      <c r="H1422">
        <f t="shared" si="91"/>
        <v>21</v>
      </c>
    </row>
    <row r="1423" spans="1:8" x14ac:dyDescent="0.25">
      <c r="A1423" s="1">
        <v>42330</v>
      </c>
      <c r="B1423">
        <f>IF(AND('Сб, вс без доп рабочих дней'!B1423=0,COUNTIFS('Доп выходной'!A:A,Календарь!A1423)=0),1,0)</f>
        <v>0</v>
      </c>
      <c r="C1423">
        <f t="shared" si="88"/>
        <v>2015</v>
      </c>
      <c r="D1423" t="str" cm="1">
        <f t="array" ref="D1423">_xlfn.SWITCH(E1423,
1,"I квартал",
2,"II квартал",
3,"III квартал",
4,"IV квартал")</f>
        <v>IV квартал</v>
      </c>
      <c r="E1423">
        <f t="shared" si="89"/>
        <v>4</v>
      </c>
      <c r="F1423" t="str" cm="1">
        <f t="array" ref="F1423">_xlfn.SWITCH(G1423,
1,"Январь",
2,"Февраль",
3,"Март",
4,"Апрель",
5,"Май",
6,"Июнь",
7,"Июль",
8,"Август",
9,"Сентябрь",
10,"Октябрь",
11,"Ноябрь",
12,"Декабрь")</f>
        <v>Ноябрь</v>
      </c>
      <c r="G1423">
        <f t="shared" si="90"/>
        <v>11</v>
      </c>
      <c r="H1423">
        <f t="shared" si="91"/>
        <v>22</v>
      </c>
    </row>
    <row r="1424" spans="1:8" x14ac:dyDescent="0.25">
      <c r="A1424" s="1">
        <v>42331</v>
      </c>
      <c r="B1424">
        <f>IF(AND('Сб, вс без доп рабочих дней'!B1424=0,COUNTIFS('Доп выходной'!A:A,Календарь!A1424)=0),1,0)</f>
        <v>1</v>
      </c>
      <c r="C1424">
        <f t="shared" si="88"/>
        <v>2015</v>
      </c>
      <c r="D1424" t="str" cm="1">
        <f t="array" ref="D1424">_xlfn.SWITCH(E1424,
1,"I квартал",
2,"II квартал",
3,"III квартал",
4,"IV квартал")</f>
        <v>IV квартал</v>
      </c>
      <c r="E1424">
        <f t="shared" si="89"/>
        <v>4</v>
      </c>
      <c r="F1424" t="str" cm="1">
        <f t="array" ref="F1424">_xlfn.SWITCH(G1424,
1,"Январь",
2,"Февраль",
3,"Март",
4,"Апрель",
5,"Май",
6,"Июнь",
7,"Июль",
8,"Август",
9,"Сентябрь",
10,"Октябрь",
11,"Ноябрь",
12,"Декабрь")</f>
        <v>Ноябрь</v>
      </c>
      <c r="G1424">
        <f t="shared" si="90"/>
        <v>11</v>
      </c>
      <c r="H1424">
        <f t="shared" si="91"/>
        <v>23</v>
      </c>
    </row>
    <row r="1425" spans="1:8" x14ac:dyDescent="0.25">
      <c r="A1425" s="1">
        <v>42332</v>
      </c>
      <c r="B1425">
        <f>IF(AND('Сб, вс без доп рабочих дней'!B1425=0,COUNTIFS('Доп выходной'!A:A,Календарь!A1425)=0),1,0)</f>
        <v>1</v>
      </c>
      <c r="C1425">
        <f t="shared" si="88"/>
        <v>2015</v>
      </c>
      <c r="D1425" t="str" cm="1">
        <f t="array" ref="D1425">_xlfn.SWITCH(E1425,
1,"I квартал",
2,"II квартал",
3,"III квартал",
4,"IV квартал")</f>
        <v>IV квартал</v>
      </c>
      <c r="E1425">
        <f t="shared" si="89"/>
        <v>4</v>
      </c>
      <c r="F1425" t="str" cm="1">
        <f t="array" ref="F1425">_xlfn.SWITCH(G1425,
1,"Январь",
2,"Февраль",
3,"Март",
4,"Апрель",
5,"Май",
6,"Июнь",
7,"Июль",
8,"Август",
9,"Сентябрь",
10,"Октябрь",
11,"Ноябрь",
12,"Декабрь")</f>
        <v>Ноябрь</v>
      </c>
      <c r="G1425">
        <f t="shared" si="90"/>
        <v>11</v>
      </c>
      <c r="H1425">
        <f t="shared" si="91"/>
        <v>24</v>
      </c>
    </row>
    <row r="1426" spans="1:8" x14ac:dyDescent="0.25">
      <c r="A1426" s="1">
        <v>42333</v>
      </c>
      <c r="B1426">
        <f>IF(AND('Сб, вс без доп рабочих дней'!B1426=0,COUNTIFS('Доп выходной'!A:A,Календарь!A1426)=0),1,0)</f>
        <v>1</v>
      </c>
      <c r="C1426">
        <f t="shared" si="88"/>
        <v>2015</v>
      </c>
      <c r="D1426" t="str" cm="1">
        <f t="array" ref="D1426">_xlfn.SWITCH(E1426,
1,"I квартал",
2,"II квартал",
3,"III квартал",
4,"IV квартал")</f>
        <v>IV квартал</v>
      </c>
      <c r="E1426">
        <f t="shared" si="89"/>
        <v>4</v>
      </c>
      <c r="F1426" t="str" cm="1">
        <f t="array" ref="F1426">_xlfn.SWITCH(G1426,
1,"Январь",
2,"Февраль",
3,"Март",
4,"Апрель",
5,"Май",
6,"Июнь",
7,"Июль",
8,"Август",
9,"Сентябрь",
10,"Октябрь",
11,"Ноябрь",
12,"Декабрь")</f>
        <v>Ноябрь</v>
      </c>
      <c r="G1426">
        <f t="shared" si="90"/>
        <v>11</v>
      </c>
      <c r="H1426">
        <f t="shared" si="91"/>
        <v>25</v>
      </c>
    </row>
    <row r="1427" spans="1:8" x14ac:dyDescent="0.25">
      <c r="A1427" s="1">
        <v>42334</v>
      </c>
      <c r="B1427">
        <f>IF(AND('Сб, вс без доп рабочих дней'!B1427=0,COUNTIFS('Доп выходной'!A:A,Календарь!A1427)=0),1,0)</f>
        <v>1</v>
      </c>
      <c r="C1427">
        <f t="shared" si="88"/>
        <v>2015</v>
      </c>
      <c r="D1427" t="str" cm="1">
        <f t="array" ref="D1427">_xlfn.SWITCH(E1427,
1,"I квартал",
2,"II квартал",
3,"III квартал",
4,"IV квартал")</f>
        <v>IV квартал</v>
      </c>
      <c r="E1427">
        <f t="shared" si="89"/>
        <v>4</v>
      </c>
      <c r="F1427" t="str" cm="1">
        <f t="array" ref="F1427">_xlfn.SWITCH(G1427,
1,"Январь",
2,"Февраль",
3,"Март",
4,"Апрель",
5,"Май",
6,"Июнь",
7,"Июль",
8,"Август",
9,"Сентябрь",
10,"Октябрь",
11,"Ноябрь",
12,"Декабрь")</f>
        <v>Ноябрь</v>
      </c>
      <c r="G1427">
        <f t="shared" si="90"/>
        <v>11</v>
      </c>
      <c r="H1427">
        <f t="shared" si="91"/>
        <v>26</v>
      </c>
    </row>
    <row r="1428" spans="1:8" x14ac:dyDescent="0.25">
      <c r="A1428" s="1">
        <v>42335</v>
      </c>
      <c r="B1428">
        <f>IF(AND('Сб, вс без доп рабочих дней'!B1428=0,COUNTIFS('Доп выходной'!A:A,Календарь!A1428)=0),1,0)</f>
        <v>1</v>
      </c>
      <c r="C1428">
        <f t="shared" si="88"/>
        <v>2015</v>
      </c>
      <c r="D1428" t="str" cm="1">
        <f t="array" ref="D1428">_xlfn.SWITCH(E1428,
1,"I квартал",
2,"II квартал",
3,"III квартал",
4,"IV квартал")</f>
        <v>IV квартал</v>
      </c>
      <c r="E1428">
        <f t="shared" si="89"/>
        <v>4</v>
      </c>
      <c r="F1428" t="str" cm="1">
        <f t="array" ref="F1428">_xlfn.SWITCH(G1428,
1,"Январь",
2,"Февраль",
3,"Март",
4,"Апрель",
5,"Май",
6,"Июнь",
7,"Июль",
8,"Август",
9,"Сентябрь",
10,"Октябрь",
11,"Ноябрь",
12,"Декабрь")</f>
        <v>Ноябрь</v>
      </c>
      <c r="G1428">
        <f t="shared" si="90"/>
        <v>11</v>
      </c>
      <c r="H1428">
        <f t="shared" si="91"/>
        <v>27</v>
      </c>
    </row>
    <row r="1429" spans="1:8" x14ac:dyDescent="0.25">
      <c r="A1429" s="1">
        <v>42336</v>
      </c>
      <c r="B1429">
        <f>IF(AND('Сб, вс без доп рабочих дней'!B1429=0,COUNTIFS('Доп выходной'!A:A,Календарь!A1429)=0),1,0)</f>
        <v>0</v>
      </c>
      <c r="C1429">
        <f t="shared" si="88"/>
        <v>2015</v>
      </c>
      <c r="D1429" t="str" cm="1">
        <f t="array" ref="D1429">_xlfn.SWITCH(E1429,
1,"I квартал",
2,"II квартал",
3,"III квартал",
4,"IV квартал")</f>
        <v>IV квартал</v>
      </c>
      <c r="E1429">
        <f t="shared" si="89"/>
        <v>4</v>
      </c>
      <c r="F1429" t="str" cm="1">
        <f t="array" ref="F1429">_xlfn.SWITCH(G1429,
1,"Январь",
2,"Февраль",
3,"Март",
4,"Апрель",
5,"Май",
6,"Июнь",
7,"Июль",
8,"Август",
9,"Сентябрь",
10,"Октябрь",
11,"Ноябрь",
12,"Декабрь")</f>
        <v>Ноябрь</v>
      </c>
      <c r="G1429">
        <f t="shared" si="90"/>
        <v>11</v>
      </c>
      <c r="H1429">
        <f t="shared" si="91"/>
        <v>28</v>
      </c>
    </row>
    <row r="1430" spans="1:8" x14ac:dyDescent="0.25">
      <c r="A1430" s="1">
        <v>42337</v>
      </c>
      <c r="B1430">
        <f>IF(AND('Сб, вс без доп рабочих дней'!B1430=0,COUNTIFS('Доп выходной'!A:A,Календарь!A1430)=0),1,0)</f>
        <v>0</v>
      </c>
      <c r="C1430">
        <f t="shared" si="88"/>
        <v>2015</v>
      </c>
      <c r="D1430" t="str" cm="1">
        <f t="array" ref="D1430">_xlfn.SWITCH(E1430,
1,"I квартал",
2,"II квартал",
3,"III квартал",
4,"IV квартал")</f>
        <v>IV квартал</v>
      </c>
      <c r="E1430">
        <f t="shared" si="89"/>
        <v>4</v>
      </c>
      <c r="F1430" t="str" cm="1">
        <f t="array" ref="F1430">_xlfn.SWITCH(G1430,
1,"Январь",
2,"Февраль",
3,"Март",
4,"Апрель",
5,"Май",
6,"Июнь",
7,"Июль",
8,"Август",
9,"Сентябрь",
10,"Октябрь",
11,"Ноябрь",
12,"Декабрь")</f>
        <v>Ноябрь</v>
      </c>
      <c r="G1430">
        <f t="shared" si="90"/>
        <v>11</v>
      </c>
      <c r="H1430">
        <f t="shared" si="91"/>
        <v>29</v>
      </c>
    </row>
    <row r="1431" spans="1:8" x14ac:dyDescent="0.25">
      <c r="A1431" s="1">
        <v>42338</v>
      </c>
      <c r="B1431">
        <f>IF(AND('Сб, вс без доп рабочих дней'!B1431=0,COUNTIFS('Доп выходной'!A:A,Календарь!A1431)=0),1,0)</f>
        <v>1</v>
      </c>
      <c r="C1431">
        <f t="shared" si="88"/>
        <v>2015</v>
      </c>
      <c r="D1431" t="str" cm="1">
        <f t="array" ref="D1431">_xlfn.SWITCH(E1431,
1,"I квартал",
2,"II квартал",
3,"III квартал",
4,"IV квартал")</f>
        <v>IV квартал</v>
      </c>
      <c r="E1431">
        <f t="shared" si="89"/>
        <v>4</v>
      </c>
      <c r="F1431" t="str" cm="1">
        <f t="array" ref="F1431">_xlfn.SWITCH(G1431,
1,"Январь",
2,"Февраль",
3,"Март",
4,"Апрель",
5,"Май",
6,"Июнь",
7,"Июль",
8,"Август",
9,"Сентябрь",
10,"Октябрь",
11,"Ноябрь",
12,"Декабрь")</f>
        <v>Ноябрь</v>
      </c>
      <c r="G1431">
        <f t="shared" si="90"/>
        <v>11</v>
      </c>
      <c r="H1431">
        <f t="shared" si="91"/>
        <v>30</v>
      </c>
    </row>
    <row r="1432" spans="1:8" x14ac:dyDescent="0.25">
      <c r="A1432" s="1">
        <v>42339</v>
      </c>
      <c r="B1432">
        <f>IF(AND('Сб, вс без доп рабочих дней'!B1432=0,COUNTIFS('Доп выходной'!A:A,Календарь!A1432)=0),1,0)</f>
        <v>1</v>
      </c>
      <c r="C1432">
        <f t="shared" si="88"/>
        <v>2015</v>
      </c>
      <c r="D1432" t="str" cm="1">
        <f t="array" ref="D1432">_xlfn.SWITCH(E1432,
1,"I квартал",
2,"II квартал",
3,"III квартал",
4,"IV квартал")</f>
        <v>IV квартал</v>
      </c>
      <c r="E1432">
        <f t="shared" si="89"/>
        <v>4</v>
      </c>
      <c r="F1432" t="str" cm="1">
        <f t="array" ref="F1432">_xlfn.SWITCH(G1432,
1,"Январь",
2,"Февраль",
3,"Март",
4,"Апрель",
5,"Май",
6,"Июнь",
7,"Июль",
8,"Август",
9,"Сентябрь",
10,"Октябрь",
11,"Ноябрь",
12,"Декабрь")</f>
        <v>Декабрь</v>
      </c>
      <c r="G1432">
        <f t="shared" si="90"/>
        <v>12</v>
      </c>
      <c r="H1432">
        <f t="shared" si="91"/>
        <v>1</v>
      </c>
    </row>
    <row r="1433" spans="1:8" x14ac:dyDescent="0.25">
      <c r="A1433" s="1">
        <v>42340</v>
      </c>
      <c r="B1433">
        <f>IF(AND('Сб, вс без доп рабочих дней'!B1433=0,COUNTIFS('Доп выходной'!A:A,Календарь!A1433)=0),1,0)</f>
        <v>1</v>
      </c>
      <c r="C1433">
        <f t="shared" si="88"/>
        <v>2015</v>
      </c>
      <c r="D1433" t="str" cm="1">
        <f t="array" ref="D1433">_xlfn.SWITCH(E1433,
1,"I квартал",
2,"II квартал",
3,"III квартал",
4,"IV квартал")</f>
        <v>IV квартал</v>
      </c>
      <c r="E1433">
        <f t="shared" si="89"/>
        <v>4</v>
      </c>
      <c r="F1433" t="str" cm="1">
        <f t="array" ref="F1433">_xlfn.SWITCH(G1433,
1,"Январь",
2,"Февраль",
3,"Март",
4,"Апрель",
5,"Май",
6,"Июнь",
7,"Июль",
8,"Август",
9,"Сентябрь",
10,"Октябрь",
11,"Ноябрь",
12,"Декабрь")</f>
        <v>Декабрь</v>
      </c>
      <c r="G1433">
        <f t="shared" si="90"/>
        <v>12</v>
      </c>
      <c r="H1433">
        <f t="shared" si="91"/>
        <v>2</v>
      </c>
    </row>
    <row r="1434" spans="1:8" x14ac:dyDescent="0.25">
      <c r="A1434" s="1">
        <v>42341</v>
      </c>
      <c r="B1434">
        <f>IF(AND('Сб, вс без доп рабочих дней'!B1434=0,COUNTIFS('Доп выходной'!A:A,Календарь!A1434)=0),1,0)</f>
        <v>1</v>
      </c>
      <c r="C1434">
        <f t="shared" si="88"/>
        <v>2015</v>
      </c>
      <c r="D1434" t="str" cm="1">
        <f t="array" ref="D1434">_xlfn.SWITCH(E1434,
1,"I квартал",
2,"II квартал",
3,"III квартал",
4,"IV квартал")</f>
        <v>IV квартал</v>
      </c>
      <c r="E1434">
        <f t="shared" si="89"/>
        <v>4</v>
      </c>
      <c r="F1434" t="str" cm="1">
        <f t="array" ref="F1434">_xlfn.SWITCH(G1434,
1,"Январь",
2,"Февраль",
3,"Март",
4,"Апрель",
5,"Май",
6,"Июнь",
7,"Июль",
8,"Август",
9,"Сентябрь",
10,"Октябрь",
11,"Ноябрь",
12,"Декабрь")</f>
        <v>Декабрь</v>
      </c>
      <c r="G1434">
        <f t="shared" si="90"/>
        <v>12</v>
      </c>
      <c r="H1434">
        <f t="shared" si="91"/>
        <v>3</v>
      </c>
    </row>
    <row r="1435" spans="1:8" x14ac:dyDescent="0.25">
      <c r="A1435" s="1">
        <v>42342</v>
      </c>
      <c r="B1435">
        <f>IF(AND('Сб, вс без доп рабочих дней'!B1435=0,COUNTIFS('Доп выходной'!A:A,Календарь!A1435)=0),1,0)</f>
        <v>1</v>
      </c>
      <c r="C1435">
        <f t="shared" si="88"/>
        <v>2015</v>
      </c>
      <c r="D1435" t="str" cm="1">
        <f t="array" ref="D1435">_xlfn.SWITCH(E1435,
1,"I квартал",
2,"II квартал",
3,"III квартал",
4,"IV квартал")</f>
        <v>IV квартал</v>
      </c>
      <c r="E1435">
        <f t="shared" si="89"/>
        <v>4</v>
      </c>
      <c r="F1435" t="str" cm="1">
        <f t="array" ref="F1435">_xlfn.SWITCH(G1435,
1,"Январь",
2,"Февраль",
3,"Март",
4,"Апрель",
5,"Май",
6,"Июнь",
7,"Июль",
8,"Август",
9,"Сентябрь",
10,"Октябрь",
11,"Ноябрь",
12,"Декабрь")</f>
        <v>Декабрь</v>
      </c>
      <c r="G1435">
        <f t="shared" si="90"/>
        <v>12</v>
      </c>
      <c r="H1435">
        <f t="shared" si="91"/>
        <v>4</v>
      </c>
    </row>
    <row r="1436" spans="1:8" x14ac:dyDescent="0.25">
      <c r="A1436" s="1">
        <v>42343</v>
      </c>
      <c r="B1436">
        <f>IF(AND('Сб, вс без доп рабочих дней'!B1436=0,COUNTIFS('Доп выходной'!A:A,Календарь!A1436)=0),1,0)</f>
        <v>0</v>
      </c>
      <c r="C1436">
        <f t="shared" si="88"/>
        <v>2015</v>
      </c>
      <c r="D1436" t="str" cm="1">
        <f t="array" ref="D1436">_xlfn.SWITCH(E1436,
1,"I квартал",
2,"II квартал",
3,"III квартал",
4,"IV квартал")</f>
        <v>IV квартал</v>
      </c>
      <c r="E1436">
        <f t="shared" si="89"/>
        <v>4</v>
      </c>
      <c r="F1436" t="str" cm="1">
        <f t="array" ref="F1436">_xlfn.SWITCH(G1436,
1,"Январь",
2,"Февраль",
3,"Март",
4,"Апрель",
5,"Май",
6,"Июнь",
7,"Июль",
8,"Август",
9,"Сентябрь",
10,"Октябрь",
11,"Ноябрь",
12,"Декабрь")</f>
        <v>Декабрь</v>
      </c>
      <c r="G1436">
        <f t="shared" si="90"/>
        <v>12</v>
      </c>
      <c r="H1436">
        <f t="shared" si="91"/>
        <v>5</v>
      </c>
    </row>
    <row r="1437" spans="1:8" x14ac:dyDescent="0.25">
      <c r="A1437" s="1">
        <v>42344</v>
      </c>
      <c r="B1437">
        <f>IF(AND('Сб, вс без доп рабочих дней'!B1437=0,COUNTIFS('Доп выходной'!A:A,Календарь!A1437)=0),1,0)</f>
        <v>0</v>
      </c>
      <c r="C1437">
        <f t="shared" si="88"/>
        <v>2015</v>
      </c>
      <c r="D1437" t="str" cm="1">
        <f t="array" ref="D1437">_xlfn.SWITCH(E1437,
1,"I квартал",
2,"II квартал",
3,"III квартал",
4,"IV квартал")</f>
        <v>IV квартал</v>
      </c>
      <c r="E1437">
        <f t="shared" si="89"/>
        <v>4</v>
      </c>
      <c r="F1437" t="str" cm="1">
        <f t="array" ref="F1437">_xlfn.SWITCH(G1437,
1,"Январь",
2,"Февраль",
3,"Март",
4,"Апрель",
5,"Май",
6,"Июнь",
7,"Июль",
8,"Август",
9,"Сентябрь",
10,"Октябрь",
11,"Ноябрь",
12,"Декабрь")</f>
        <v>Декабрь</v>
      </c>
      <c r="G1437">
        <f t="shared" si="90"/>
        <v>12</v>
      </c>
      <c r="H1437">
        <f t="shared" si="91"/>
        <v>6</v>
      </c>
    </row>
    <row r="1438" spans="1:8" x14ac:dyDescent="0.25">
      <c r="A1438" s="1">
        <v>42345</v>
      </c>
      <c r="B1438">
        <f>IF(AND('Сб, вс без доп рабочих дней'!B1438=0,COUNTIFS('Доп выходной'!A:A,Календарь!A1438)=0),1,0)</f>
        <v>1</v>
      </c>
      <c r="C1438">
        <f t="shared" si="88"/>
        <v>2015</v>
      </c>
      <c r="D1438" t="str" cm="1">
        <f t="array" ref="D1438">_xlfn.SWITCH(E1438,
1,"I квартал",
2,"II квартал",
3,"III квартал",
4,"IV квартал")</f>
        <v>IV квартал</v>
      </c>
      <c r="E1438">
        <f t="shared" si="89"/>
        <v>4</v>
      </c>
      <c r="F1438" t="str" cm="1">
        <f t="array" ref="F1438">_xlfn.SWITCH(G1438,
1,"Январь",
2,"Февраль",
3,"Март",
4,"Апрель",
5,"Май",
6,"Июнь",
7,"Июль",
8,"Август",
9,"Сентябрь",
10,"Октябрь",
11,"Ноябрь",
12,"Декабрь")</f>
        <v>Декабрь</v>
      </c>
      <c r="G1438">
        <f t="shared" si="90"/>
        <v>12</v>
      </c>
      <c r="H1438">
        <f t="shared" si="91"/>
        <v>7</v>
      </c>
    </row>
    <row r="1439" spans="1:8" x14ac:dyDescent="0.25">
      <c r="A1439" s="1">
        <v>42346</v>
      </c>
      <c r="B1439">
        <f>IF(AND('Сб, вс без доп рабочих дней'!B1439=0,COUNTIFS('Доп выходной'!A:A,Календарь!A1439)=0),1,0)</f>
        <v>1</v>
      </c>
      <c r="C1439">
        <f t="shared" si="88"/>
        <v>2015</v>
      </c>
      <c r="D1439" t="str" cm="1">
        <f t="array" ref="D1439">_xlfn.SWITCH(E1439,
1,"I квартал",
2,"II квартал",
3,"III квартал",
4,"IV квартал")</f>
        <v>IV квартал</v>
      </c>
      <c r="E1439">
        <f t="shared" si="89"/>
        <v>4</v>
      </c>
      <c r="F1439" t="str" cm="1">
        <f t="array" ref="F1439">_xlfn.SWITCH(G1439,
1,"Январь",
2,"Февраль",
3,"Март",
4,"Апрель",
5,"Май",
6,"Июнь",
7,"Июль",
8,"Август",
9,"Сентябрь",
10,"Октябрь",
11,"Ноябрь",
12,"Декабрь")</f>
        <v>Декабрь</v>
      </c>
      <c r="G1439">
        <f t="shared" si="90"/>
        <v>12</v>
      </c>
      <c r="H1439">
        <f t="shared" si="91"/>
        <v>8</v>
      </c>
    </row>
    <row r="1440" spans="1:8" x14ac:dyDescent="0.25">
      <c r="A1440" s="1">
        <v>42347</v>
      </c>
      <c r="B1440">
        <f>IF(AND('Сб, вс без доп рабочих дней'!B1440=0,COUNTIFS('Доп выходной'!A:A,Календарь!A1440)=0),1,0)</f>
        <v>1</v>
      </c>
      <c r="C1440">
        <f t="shared" si="88"/>
        <v>2015</v>
      </c>
      <c r="D1440" t="str" cm="1">
        <f t="array" ref="D1440">_xlfn.SWITCH(E1440,
1,"I квартал",
2,"II квартал",
3,"III квартал",
4,"IV квартал")</f>
        <v>IV квартал</v>
      </c>
      <c r="E1440">
        <f t="shared" si="89"/>
        <v>4</v>
      </c>
      <c r="F1440" t="str" cm="1">
        <f t="array" ref="F1440">_xlfn.SWITCH(G1440,
1,"Январь",
2,"Февраль",
3,"Март",
4,"Апрель",
5,"Май",
6,"Июнь",
7,"Июль",
8,"Август",
9,"Сентябрь",
10,"Октябрь",
11,"Ноябрь",
12,"Декабрь")</f>
        <v>Декабрь</v>
      </c>
      <c r="G1440">
        <f t="shared" si="90"/>
        <v>12</v>
      </c>
      <c r="H1440">
        <f t="shared" si="91"/>
        <v>9</v>
      </c>
    </row>
    <row r="1441" spans="1:8" x14ac:dyDescent="0.25">
      <c r="A1441" s="1">
        <v>42348</v>
      </c>
      <c r="B1441">
        <f>IF(AND('Сб, вс без доп рабочих дней'!B1441=0,COUNTIFS('Доп выходной'!A:A,Календарь!A1441)=0),1,0)</f>
        <v>1</v>
      </c>
      <c r="C1441">
        <f t="shared" si="88"/>
        <v>2015</v>
      </c>
      <c r="D1441" t="str" cm="1">
        <f t="array" ref="D1441">_xlfn.SWITCH(E1441,
1,"I квартал",
2,"II квартал",
3,"III квартал",
4,"IV квартал")</f>
        <v>IV квартал</v>
      </c>
      <c r="E1441">
        <f t="shared" si="89"/>
        <v>4</v>
      </c>
      <c r="F1441" t="str" cm="1">
        <f t="array" ref="F1441">_xlfn.SWITCH(G1441,
1,"Январь",
2,"Февраль",
3,"Март",
4,"Апрель",
5,"Май",
6,"Июнь",
7,"Июль",
8,"Август",
9,"Сентябрь",
10,"Октябрь",
11,"Ноябрь",
12,"Декабрь")</f>
        <v>Декабрь</v>
      </c>
      <c r="G1441">
        <f t="shared" si="90"/>
        <v>12</v>
      </c>
      <c r="H1441">
        <f t="shared" si="91"/>
        <v>10</v>
      </c>
    </row>
    <row r="1442" spans="1:8" x14ac:dyDescent="0.25">
      <c r="A1442" s="1">
        <v>42349</v>
      </c>
      <c r="B1442">
        <f>IF(AND('Сб, вс без доп рабочих дней'!B1442=0,COUNTIFS('Доп выходной'!A:A,Календарь!A1442)=0),1,0)</f>
        <v>1</v>
      </c>
      <c r="C1442">
        <f t="shared" si="88"/>
        <v>2015</v>
      </c>
      <c r="D1442" t="str" cm="1">
        <f t="array" ref="D1442">_xlfn.SWITCH(E1442,
1,"I квартал",
2,"II квартал",
3,"III квартал",
4,"IV квартал")</f>
        <v>IV квартал</v>
      </c>
      <c r="E1442">
        <f t="shared" si="89"/>
        <v>4</v>
      </c>
      <c r="F1442" t="str" cm="1">
        <f t="array" ref="F1442">_xlfn.SWITCH(G1442,
1,"Январь",
2,"Февраль",
3,"Март",
4,"Апрель",
5,"Май",
6,"Июнь",
7,"Июль",
8,"Август",
9,"Сентябрь",
10,"Октябрь",
11,"Ноябрь",
12,"Декабрь")</f>
        <v>Декабрь</v>
      </c>
      <c r="G1442">
        <f t="shared" si="90"/>
        <v>12</v>
      </c>
      <c r="H1442">
        <f t="shared" si="91"/>
        <v>11</v>
      </c>
    </row>
    <row r="1443" spans="1:8" x14ac:dyDescent="0.25">
      <c r="A1443" s="1">
        <v>42350</v>
      </c>
      <c r="B1443">
        <f>IF(AND('Сб, вс без доп рабочих дней'!B1443=0,COUNTIFS('Доп выходной'!A:A,Календарь!A1443)=0),1,0)</f>
        <v>0</v>
      </c>
      <c r="C1443">
        <f t="shared" si="88"/>
        <v>2015</v>
      </c>
      <c r="D1443" t="str" cm="1">
        <f t="array" ref="D1443">_xlfn.SWITCH(E1443,
1,"I квартал",
2,"II квартал",
3,"III квартал",
4,"IV квартал")</f>
        <v>IV квартал</v>
      </c>
      <c r="E1443">
        <f t="shared" si="89"/>
        <v>4</v>
      </c>
      <c r="F1443" t="str" cm="1">
        <f t="array" ref="F1443">_xlfn.SWITCH(G1443,
1,"Январь",
2,"Февраль",
3,"Март",
4,"Апрель",
5,"Май",
6,"Июнь",
7,"Июль",
8,"Август",
9,"Сентябрь",
10,"Октябрь",
11,"Ноябрь",
12,"Декабрь")</f>
        <v>Декабрь</v>
      </c>
      <c r="G1443">
        <f t="shared" si="90"/>
        <v>12</v>
      </c>
      <c r="H1443">
        <f t="shared" si="91"/>
        <v>12</v>
      </c>
    </row>
    <row r="1444" spans="1:8" x14ac:dyDescent="0.25">
      <c r="A1444" s="1">
        <v>42351</v>
      </c>
      <c r="B1444">
        <f>IF(AND('Сб, вс без доп рабочих дней'!B1444=0,COUNTIFS('Доп выходной'!A:A,Календарь!A1444)=0),1,0)</f>
        <v>0</v>
      </c>
      <c r="C1444">
        <f t="shared" si="88"/>
        <v>2015</v>
      </c>
      <c r="D1444" t="str" cm="1">
        <f t="array" ref="D1444">_xlfn.SWITCH(E1444,
1,"I квартал",
2,"II квартал",
3,"III квартал",
4,"IV квартал")</f>
        <v>IV квартал</v>
      </c>
      <c r="E1444">
        <f t="shared" si="89"/>
        <v>4</v>
      </c>
      <c r="F1444" t="str" cm="1">
        <f t="array" ref="F1444">_xlfn.SWITCH(G1444,
1,"Январь",
2,"Февраль",
3,"Март",
4,"Апрель",
5,"Май",
6,"Июнь",
7,"Июль",
8,"Август",
9,"Сентябрь",
10,"Октябрь",
11,"Ноябрь",
12,"Декабрь")</f>
        <v>Декабрь</v>
      </c>
      <c r="G1444">
        <f t="shared" si="90"/>
        <v>12</v>
      </c>
      <c r="H1444">
        <f t="shared" si="91"/>
        <v>13</v>
      </c>
    </row>
    <row r="1445" spans="1:8" x14ac:dyDescent="0.25">
      <c r="A1445" s="1">
        <v>42352</v>
      </c>
      <c r="B1445">
        <f>IF(AND('Сб, вс без доп рабочих дней'!B1445=0,COUNTIFS('Доп выходной'!A:A,Календарь!A1445)=0),1,0)</f>
        <v>1</v>
      </c>
      <c r="C1445">
        <f t="shared" si="88"/>
        <v>2015</v>
      </c>
      <c r="D1445" t="str" cm="1">
        <f t="array" ref="D1445">_xlfn.SWITCH(E1445,
1,"I квартал",
2,"II квартал",
3,"III квартал",
4,"IV квартал")</f>
        <v>IV квартал</v>
      </c>
      <c r="E1445">
        <f t="shared" si="89"/>
        <v>4</v>
      </c>
      <c r="F1445" t="str" cm="1">
        <f t="array" ref="F1445">_xlfn.SWITCH(G1445,
1,"Январь",
2,"Февраль",
3,"Март",
4,"Апрель",
5,"Май",
6,"Июнь",
7,"Июль",
8,"Август",
9,"Сентябрь",
10,"Октябрь",
11,"Ноябрь",
12,"Декабрь")</f>
        <v>Декабрь</v>
      </c>
      <c r="G1445">
        <f t="shared" si="90"/>
        <v>12</v>
      </c>
      <c r="H1445">
        <f t="shared" si="91"/>
        <v>14</v>
      </c>
    </row>
    <row r="1446" spans="1:8" x14ac:dyDescent="0.25">
      <c r="A1446" s="1">
        <v>42353</v>
      </c>
      <c r="B1446">
        <f>IF(AND('Сб, вс без доп рабочих дней'!B1446=0,COUNTIFS('Доп выходной'!A:A,Календарь!A1446)=0),1,0)</f>
        <v>1</v>
      </c>
      <c r="C1446">
        <f t="shared" si="88"/>
        <v>2015</v>
      </c>
      <c r="D1446" t="str" cm="1">
        <f t="array" ref="D1446">_xlfn.SWITCH(E1446,
1,"I квартал",
2,"II квартал",
3,"III квартал",
4,"IV квартал")</f>
        <v>IV квартал</v>
      </c>
      <c r="E1446">
        <f t="shared" si="89"/>
        <v>4</v>
      </c>
      <c r="F1446" t="str" cm="1">
        <f t="array" ref="F1446">_xlfn.SWITCH(G1446,
1,"Январь",
2,"Февраль",
3,"Март",
4,"Апрель",
5,"Май",
6,"Июнь",
7,"Июль",
8,"Август",
9,"Сентябрь",
10,"Октябрь",
11,"Ноябрь",
12,"Декабрь")</f>
        <v>Декабрь</v>
      </c>
      <c r="G1446">
        <f t="shared" si="90"/>
        <v>12</v>
      </c>
      <c r="H1446">
        <f t="shared" si="91"/>
        <v>15</v>
      </c>
    </row>
    <row r="1447" spans="1:8" x14ac:dyDescent="0.25">
      <c r="A1447" s="1">
        <v>42354</v>
      </c>
      <c r="B1447">
        <f>IF(AND('Сб, вс без доп рабочих дней'!B1447=0,COUNTIFS('Доп выходной'!A:A,Календарь!A1447)=0),1,0)</f>
        <v>1</v>
      </c>
      <c r="C1447">
        <f t="shared" si="88"/>
        <v>2015</v>
      </c>
      <c r="D1447" t="str" cm="1">
        <f t="array" ref="D1447">_xlfn.SWITCH(E1447,
1,"I квартал",
2,"II квартал",
3,"III квартал",
4,"IV квартал")</f>
        <v>IV квартал</v>
      </c>
      <c r="E1447">
        <f t="shared" si="89"/>
        <v>4</v>
      </c>
      <c r="F1447" t="str" cm="1">
        <f t="array" ref="F1447">_xlfn.SWITCH(G1447,
1,"Январь",
2,"Февраль",
3,"Март",
4,"Апрель",
5,"Май",
6,"Июнь",
7,"Июль",
8,"Август",
9,"Сентябрь",
10,"Октябрь",
11,"Ноябрь",
12,"Декабрь")</f>
        <v>Декабрь</v>
      </c>
      <c r="G1447">
        <f t="shared" si="90"/>
        <v>12</v>
      </c>
      <c r="H1447">
        <f t="shared" si="91"/>
        <v>16</v>
      </c>
    </row>
    <row r="1448" spans="1:8" x14ac:dyDescent="0.25">
      <c r="A1448" s="1">
        <v>42355</v>
      </c>
      <c r="B1448">
        <f>IF(AND('Сб, вс без доп рабочих дней'!B1448=0,COUNTIFS('Доп выходной'!A:A,Календарь!A1448)=0),1,0)</f>
        <v>1</v>
      </c>
      <c r="C1448">
        <f t="shared" si="88"/>
        <v>2015</v>
      </c>
      <c r="D1448" t="str" cm="1">
        <f t="array" ref="D1448">_xlfn.SWITCH(E1448,
1,"I квартал",
2,"II квартал",
3,"III квартал",
4,"IV квартал")</f>
        <v>IV квартал</v>
      </c>
      <c r="E1448">
        <f t="shared" si="89"/>
        <v>4</v>
      </c>
      <c r="F1448" t="str" cm="1">
        <f t="array" ref="F1448">_xlfn.SWITCH(G1448,
1,"Январь",
2,"Февраль",
3,"Март",
4,"Апрель",
5,"Май",
6,"Июнь",
7,"Июль",
8,"Август",
9,"Сентябрь",
10,"Октябрь",
11,"Ноябрь",
12,"Декабрь")</f>
        <v>Декабрь</v>
      </c>
      <c r="G1448">
        <f t="shared" si="90"/>
        <v>12</v>
      </c>
      <c r="H1448">
        <f t="shared" si="91"/>
        <v>17</v>
      </c>
    </row>
    <row r="1449" spans="1:8" x14ac:dyDescent="0.25">
      <c r="A1449" s="1">
        <v>42356</v>
      </c>
      <c r="B1449">
        <f>IF(AND('Сб, вс без доп рабочих дней'!B1449=0,COUNTIFS('Доп выходной'!A:A,Календарь!A1449)=0),1,0)</f>
        <v>1</v>
      </c>
      <c r="C1449">
        <f t="shared" si="88"/>
        <v>2015</v>
      </c>
      <c r="D1449" t="str" cm="1">
        <f t="array" ref="D1449">_xlfn.SWITCH(E1449,
1,"I квартал",
2,"II квартал",
3,"III квартал",
4,"IV квартал")</f>
        <v>IV квартал</v>
      </c>
      <c r="E1449">
        <f t="shared" si="89"/>
        <v>4</v>
      </c>
      <c r="F1449" t="str" cm="1">
        <f t="array" ref="F1449">_xlfn.SWITCH(G1449,
1,"Январь",
2,"Февраль",
3,"Март",
4,"Апрель",
5,"Май",
6,"Июнь",
7,"Июль",
8,"Август",
9,"Сентябрь",
10,"Октябрь",
11,"Ноябрь",
12,"Декабрь")</f>
        <v>Декабрь</v>
      </c>
      <c r="G1449">
        <f t="shared" si="90"/>
        <v>12</v>
      </c>
      <c r="H1449">
        <f t="shared" si="91"/>
        <v>18</v>
      </c>
    </row>
    <row r="1450" spans="1:8" x14ac:dyDescent="0.25">
      <c r="A1450" s="1">
        <v>42357</v>
      </c>
      <c r="B1450">
        <f>IF(AND('Сб, вс без доп рабочих дней'!B1450=0,COUNTIFS('Доп выходной'!A:A,Календарь!A1450)=0),1,0)</f>
        <v>0</v>
      </c>
      <c r="C1450">
        <f t="shared" si="88"/>
        <v>2015</v>
      </c>
      <c r="D1450" t="str" cm="1">
        <f t="array" ref="D1450">_xlfn.SWITCH(E1450,
1,"I квартал",
2,"II квартал",
3,"III квартал",
4,"IV квартал")</f>
        <v>IV квартал</v>
      </c>
      <c r="E1450">
        <f t="shared" si="89"/>
        <v>4</v>
      </c>
      <c r="F1450" t="str" cm="1">
        <f t="array" ref="F1450">_xlfn.SWITCH(G1450,
1,"Январь",
2,"Февраль",
3,"Март",
4,"Апрель",
5,"Май",
6,"Июнь",
7,"Июль",
8,"Август",
9,"Сентябрь",
10,"Октябрь",
11,"Ноябрь",
12,"Декабрь")</f>
        <v>Декабрь</v>
      </c>
      <c r="G1450">
        <f t="shared" si="90"/>
        <v>12</v>
      </c>
      <c r="H1450">
        <f t="shared" si="91"/>
        <v>19</v>
      </c>
    </row>
    <row r="1451" spans="1:8" x14ac:dyDescent="0.25">
      <c r="A1451" s="1">
        <v>42358</v>
      </c>
      <c r="B1451">
        <f>IF(AND('Сб, вс без доп рабочих дней'!B1451=0,COUNTIFS('Доп выходной'!A:A,Календарь!A1451)=0),1,0)</f>
        <v>0</v>
      </c>
      <c r="C1451">
        <f t="shared" si="88"/>
        <v>2015</v>
      </c>
      <c r="D1451" t="str" cm="1">
        <f t="array" ref="D1451">_xlfn.SWITCH(E1451,
1,"I квартал",
2,"II квартал",
3,"III квартал",
4,"IV квартал")</f>
        <v>IV квартал</v>
      </c>
      <c r="E1451">
        <f t="shared" si="89"/>
        <v>4</v>
      </c>
      <c r="F1451" t="str" cm="1">
        <f t="array" ref="F1451">_xlfn.SWITCH(G1451,
1,"Январь",
2,"Февраль",
3,"Март",
4,"Апрель",
5,"Май",
6,"Июнь",
7,"Июль",
8,"Август",
9,"Сентябрь",
10,"Октябрь",
11,"Ноябрь",
12,"Декабрь")</f>
        <v>Декабрь</v>
      </c>
      <c r="G1451">
        <f t="shared" si="90"/>
        <v>12</v>
      </c>
      <c r="H1451">
        <f t="shared" si="91"/>
        <v>20</v>
      </c>
    </row>
    <row r="1452" spans="1:8" x14ac:dyDescent="0.25">
      <c r="A1452" s="1">
        <v>42359</v>
      </c>
      <c r="B1452">
        <f>IF(AND('Сб, вс без доп рабочих дней'!B1452=0,COUNTIFS('Доп выходной'!A:A,Календарь!A1452)=0),1,0)</f>
        <v>1</v>
      </c>
      <c r="C1452">
        <f t="shared" si="88"/>
        <v>2015</v>
      </c>
      <c r="D1452" t="str" cm="1">
        <f t="array" ref="D1452">_xlfn.SWITCH(E1452,
1,"I квартал",
2,"II квартал",
3,"III квартал",
4,"IV квартал")</f>
        <v>IV квартал</v>
      </c>
      <c r="E1452">
        <f t="shared" si="89"/>
        <v>4</v>
      </c>
      <c r="F1452" t="str" cm="1">
        <f t="array" ref="F1452">_xlfn.SWITCH(G1452,
1,"Январь",
2,"Февраль",
3,"Март",
4,"Апрель",
5,"Май",
6,"Июнь",
7,"Июль",
8,"Август",
9,"Сентябрь",
10,"Октябрь",
11,"Ноябрь",
12,"Декабрь")</f>
        <v>Декабрь</v>
      </c>
      <c r="G1452">
        <f t="shared" si="90"/>
        <v>12</v>
      </c>
      <c r="H1452">
        <f t="shared" si="91"/>
        <v>21</v>
      </c>
    </row>
    <row r="1453" spans="1:8" x14ac:dyDescent="0.25">
      <c r="A1453" s="1">
        <v>42360</v>
      </c>
      <c r="B1453">
        <f>IF(AND('Сб, вс без доп рабочих дней'!B1453=0,COUNTIFS('Доп выходной'!A:A,Календарь!A1453)=0),1,0)</f>
        <v>1</v>
      </c>
      <c r="C1453">
        <f t="shared" si="88"/>
        <v>2015</v>
      </c>
      <c r="D1453" t="str" cm="1">
        <f t="array" ref="D1453">_xlfn.SWITCH(E1453,
1,"I квартал",
2,"II квартал",
3,"III квартал",
4,"IV квартал")</f>
        <v>IV квартал</v>
      </c>
      <c r="E1453">
        <f t="shared" si="89"/>
        <v>4</v>
      </c>
      <c r="F1453" t="str" cm="1">
        <f t="array" ref="F1453">_xlfn.SWITCH(G1453,
1,"Январь",
2,"Февраль",
3,"Март",
4,"Апрель",
5,"Май",
6,"Июнь",
7,"Июль",
8,"Август",
9,"Сентябрь",
10,"Октябрь",
11,"Ноябрь",
12,"Декабрь")</f>
        <v>Декабрь</v>
      </c>
      <c r="G1453">
        <f t="shared" si="90"/>
        <v>12</v>
      </c>
      <c r="H1453">
        <f t="shared" si="91"/>
        <v>22</v>
      </c>
    </row>
    <row r="1454" spans="1:8" x14ac:dyDescent="0.25">
      <c r="A1454" s="1">
        <v>42361</v>
      </c>
      <c r="B1454">
        <f>IF(AND('Сб, вс без доп рабочих дней'!B1454=0,COUNTIFS('Доп выходной'!A:A,Календарь!A1454)=0),1,0)</f>
        <v>1</v>
      </c>
      <c r="C1454">
        <f t="shared" si="88"/>
        <v>2015</v>
      </c>
      <c r="D1454" t="str" cm="1">
        <f t="array" ref="D1454">_xlfn.SWITCH(E1454,
1,"I квартал",
2,"II квартал",
3,"III квартал",
4,"IV квартал")</f>
        <v>IV квартал</v>
      </c>
      <c r="E1454">
        <f t="shared" si="89"/>
        <v>4</v>
      </c>
      <c r="F1454" t="str" cm="1">
        <f t="array" ref="F1454">_xlfn.SWITCH(G1454,
1,"Январь",
2,"Февраль",
3,"Март",
4,"Апрель",
5,"Май",
6,"Июнь",
7,"Июль",
8,"Август",
9,"Сентябрь",
10,"Октябрь",
11,"Ноябрь",
12,"Декабрь")</f>
        <v>Декабрь</v>
      </c>
      <c r="G1454">
        <f t="shared" si="90"/>
        <v>12</v>
      </c>
      <c r="H1454">
        <f t="shared" si="91"/>
        <v>23</v>
      </c>
    </row>
    <row r="1455" spans="1:8" x14ac:dyDescent="0.25">
      <c r="A1455" s="1">
        <v>42362</v>
      </c>
      <c r="B1455">
        <f>IF(AND('Сб, вс без доп рабочих дней'!B1455=0,COUNTIFS('Доп выходной'!A:A,Календарь!A1455)=0),1,0)</f>
        <v>1</v>
      </c>
      <c r="C1455">
        <f t="shared" si="88"/>
        <v>2015</v>
      </c>
      <c r="D1455" t="str" cm="1">
        <f t="array" ref="D1455">_xlfn.SWITCH(E1455,
1,"I квартал",
2,"II квартал",
3,"III квартал",
4,"IV квартал")</f>
        <v>IV квартал</v>
      </c>
      <c r="E1455">
        <f t="shared" si="89"/>
        <v>4</v>
      </c>
      <c r="F1455" t="str" cm="1">
        <f t="array" ref="F1455">_xlfn.SWITCH(G1455,
1,"Январь",
2,"Февраль",
3,"Март",
4,"Апрель",
5,"Май",
6,"Июнь",
7,"Июль",
8,"Август",
9,"Сентябрь",
10,"Октябрь",
11,"Ноябрь",
12,"Декабрь")</f>
        <v>Декабрь</v>
      </c>
      <c r="G1455">
        <f t="shared" si="90"/>
        <v>12</v>
      </c>
      <c r="H1455">
        <f t="shared" si="91"/>
        <v>24</v>
      </c>
    </row>
    <row r="1456" spans="1:8" x14ac:dyDescent="0.25">
      <c r="A1456" s="1">
        <v>42363</v>
      </c>
      <c r="B1456">
        <f>IF(AND('Сб, вс без доп рабочих дней'!B1456=0,COUNTIFS('Доп выходной'!A:A,Календарь!A1456)=0),1,0)</f>
        <v>1</v>
      </c>
      <c r="C1456">
        <f t="shared" si="88"/>
        <v>2015</v>
      </c>
      <c r="D1456" t="str" cm="1">
        <f t="array" ref="D1456">_xlfn.SWITCH(E1456,
1,"I квартал",
2,"II квартал",
3,"III квартал",
4,"IV квартал")</f>
        <v>IV квартал</v>
      </c>
      <c r="E1456">
        <f t="shared" si="89"/>
        <v>4</v>
      </c>
      <c r="F1456" t="str" cm="1">
        <f t="array" ref="F1456">_xlfn.SWITCH(G1456,
1,"Январь",
2,"Февраль",
3,"Март",
4,"Апрель",
5,"Май",
6,"Июнь",
7,"Июль",
8,"Август",
9,"Сентябрь",
10,"Октябрь",
11,"Ноябрь",
12,"Декабрь")</f>
        <v>Декабрь</v>
      </c>
      <c r="G1456">
        <f t="shared" si="90"/>
        <v>12</v>
      </c>
      <c r="H1456">
        <f t="shared" si="91"/>
        <v>25</v>
      </c>
    </row>
    <row r="1457" spans="1:8" x14ac:dyDescent="0.25">
      <c r="A1457" s="1">
        <v>42364</v>
      </c>
      <c r="B1457">
        <f>IF(AND('Сб, вс без доп рабочих дней'!B1457=0,COUNTIFS('Доп выходной'!A:A,Календарь!A1457)=0),1,0)</f>
        <v>0</v>
      </c>
      <c r="C1457">
        <f t="shared" si="88"/>
        <v>2015</v>
      </c>
      <c r="D1457" t="str" cm="1">
        <f t="array" ref="D1457">_xlfn.SWITCH(E1457,
1,"I квартал",
2,"II квартал",
3,"III квартал",
4,"IV квартал")</f>
        <v>IV квартал</v>
      </c>
      <c r="E1457">
        <f t="shared" si="89"/>
        <v>4</v>
      </c>
      <c r="F1457" t="str" cm="1">
        <f t="array" ref="F1457">_xlfn.SWITCH(G1457,
1,"Январь",
2,"Февраль",
3,"Март",
4,"Апрель",
5,"Май",
6,"Июнь",
7,"Июль",
8,"Август",
9,"Сентябрь",
10,"Октябрь",
11,"Ноябрь",
12,"Декабрь")</f>
        <v>Декабрь</v>
      </c>
      <c r="G1457">
        <f t="shared" si="90"/>
        <v>12</v>
      </c>
      <c r="H1457">
        <f t="shared" si="91"/>
        <v>26</v>
      </c>
    </row>
    <row r="1458" spans="1:8" x14ac:dyDescent="0.25">
      <c r="A1458" s="1">
        <v>42365</v>
      </c>
      <c r="B1458">
        <f>IF(AND('Сб, вс без доп рабочих дней'!B1458=0,COUNTIFS('Доп выходной'!A:A,Календарь!A1458)=0),1,0)</f>
        <v>0</v>
      </c>
      <c r="C1458">
        <f t="shared" si="88"/>
        <v>2015</v>
      </c>
      <c r="D1458" t="str" cm="1">
        <f t="array" ref="D1458">_xlfn.SWITCH(E1458,
1,"I квартал",
2,"II квартал",
3,"III квартал",
4,"IV квартал")</f>
        <v>IV квартал</v>
      </c>
      <c r="E1458">
        <f t="shared" si="89"/>
        <v>4</v>
      </c>
      <c r="F1458" t="str" cm="1">
        <f t="array" ref="F1458">_xlfn.SWITCH(G1458,
1,"Январь",
2,"Февраль",
3,"Март",
4,"Апрель",
5,"Май",
6,"Июнь",
7,"Июль",
8,"Август",
9,"Сентябрь",
10,"Октябрь",
11,"Ноябрь",
12,"Декабрь")</f>
        <v>Декабрь</v>
      </c>
      <c r="G1458">
        <f t="shared" si="90"/>
        <v>12</v>
      </c>
      <c r="H1458">
        <f t="shared" si="91"/>
        <v>27</v>
      </c>
    </row>
    <row r="1459" spans="1:8" x14ac:dyDescent="0.25">
      <c r="A1459" s="1">
        <v>42366</v>
      </c>
      <c r="B1459">
        <f>IF(AND('Сб, вс без доп рабочих дней'!B1459=0,COUNTIFS('Доп выходной'!A:A,Календарь!A1459)=0),1,0)</f>
        <v>1</v>
      </c>
      <c r="C1459">
        <f t="shared" si="88"/>
        <v>2015</v>
      </c>
      <c r="D1459" t="str" cm="1">
        <f t="array" ref="D1459">_xlfn.SWITCH(E1459,
1,"I квартал",
2,"II квартал",
3,"III квартал",
4,"IV квартал")</f>
        <v>IV квартал</v>
      </c>
      <c r="E1459">
        <f t="shared" si="89"/>
        <v>4</v>
      </c>
      <c r="F1459" t="str" cm="1">
        <f t="array" ref="F1459">_xlfn.SWITCH(G1459,
1,"Январь",
2,"Февраль",
3,"Март",
4,"Апрель",
5,"Май",
6,"Июнь",
7,"Июль",
8,"Август",
9,"Сентябрь",
10,"Октябрь",
11,"Ноябрь",
12,"Декабрь")</f>
        <v>Декабрь</v>
      </c>
      <c r="G1459">
        <f t="shared" si="90"/>
        <v>12</v>
      </c>
      <c r="H1459">
        <f t="shared" si="91"/>
        <v>28</v>
      </c>
    </row>
    <row r="1460" spans="1:8" x14ac:dyDescent="0.25">
      <c r="A1460" s="1">
        <v>42367</v>
      </c>
      <c r="B1460">
        <f>IF(AND('Сб, вс без доп рабочих дней'!B1460=0,COUNTIFS('Доп выходной'!A:A,Календарь!A1460)=0),1,0)</f>
        <v>1</v>
      </c>
      <c r="C1460">
        <f t="shared" si="88"/>
        <v>2015</v>
      </c>
      <c r="D1460" t="str" cm="1">
        <f t="array" ref="D1460">_xlfn.SWITCH(E1460,
1,"I квартал",
2,"II квартал",
3,"III квартал",
4,"IV квартал")</f>
        <v>IV квартал</v>
      </c>
      <c r="E1460">
        <f t="shared" si="89"/>
        <v>4</v>
      </c>
      <c r="F1460" t="str" cm="1">
        <f t="array" ref="F1460">_xlfn.SWITCH(G1460,
1,"Январь",
2,"Февраль",
3,"Март",
4,"Апрель",
5,"Май",
6,"Июнь",
7,"Июль",
8,"Август",
9,"Сентябрь",
10,"Октябрь",
11,"Ноябрь",
12,"Декабрь")</f>
        <v>Декабрь</v>
      </c>
      <c r="G1460">
        <f t="shared" si="90"/>
        <v>12</v>
      </c>
      <c r="H1460">
        <f t="shared" si="91"/>
        <v>29</v>
      </c>
    </row>
    <row r="1461" spans="1:8" x14ac:dyDescent="0.25">
      <c r="A1461" s="1">
        <v>42368</v>
      </c>
      <c r="B1461">
        <f>IF(AND('Сб, вс без доп рабочих дней'!B1461=0,COUNTIFS('Доп выходной'!A:A,Календарь!A1461)=0),1,0)</f>
        <v>1</v>
      </c>
      <c r="C1461">
        <f t="shared" si="88"/>
        <v>2015</v>
      </c>
      <c r="D1461" t="str" cm="1">
        <f t="array" ref="D1461">_xlfn.SWITCH(E1461,
1,"I квартал",
2,"II квартал",
3,"III квартал",
4,"IV квартал")</f>
        <v>IV квартал</v>
      </c>
      <c r="E1461">
        <f t="shared" si="89"/>
        <v>4</v>
      </c>
      <c r="F1461" t="str" cm="1">
        <f t="array" ref="F1461">_xlfn.SWITCH(G1461,
1,"Январь",
2,"Февраль",
3,"Март",
4,"Апрель",
5,"Май",
6,"Июнь",
7,"Июль",
8,"Август",
9,"Сентябрь",
10,"Октябрь",
11,"Ноябрь",
12,"Декабрь")</f>
        <v>Декабрь</v>
      </c>
      <c r="G1461">
        <f t="shared" si="90"/>
        <v>12</v>
      </c>
      <c r="H1461">
        <f t="shared" si="91"/>
        <v>30</v>
      </c>
    </row>
    <row r="1462" spans="1:8" x14ac:dyDescent="0.25">
      <c r="A1462" s="1">
        <v>42369</v>
      </c>
      <c r="B1462">
        <f>IF(AND('Сб, вс без доп рабочих дней'!B1462=0,COUNTIFS('Доп выходной'!A:A,Календарь!A1462)=0),1,0)</f>
        <v>1</v>
      </c>
      <c r="C1462">
        <f t="shared" si="88"/>
        <v>2015</v>
      </c>
      <c r="D1462" t="str" cm="1">
        <f t="array" ref="D1462">_xlfn.SWITCH(E1462,
1,"I квартал",
2,"II квартал",
3,"III квартал",
4,"IV квартал")</f>
        <v>IV квартал</v>
      </c>
      <c r="E1462">
        <f t="shared" si="89"/>
        <v>4</v>
      </c>
      <c r="F1462" t="str" cm="1">
        <f t="array" ref="F1462">_xlfn.SWITCH(G1462,
1,"Январь",
2,"Февраль",
3,"Март",
4,"Апрель",
5,"Май",
6,"Июнь",
7,"Июль",
8,"Август",
9,"Сентябрь",
10,"Октябрь",
11,"Ноябрь",
12,"Декабрь")</f>
        <v>Декабрь</v>
      </c>
      <c r="G1462">
        <f t="shared" si="90"/>
        <v>12</v>
      </c>
      <c r="H1462">
        <f t="shared" si="91"/>
        <v>31</v>
      </c>
    </row>
    <row r="1463" spans="1:8" x14ac:dyDescent="0.25">
      <c r="A1463" s="1">
        <v>42370</v>
      </c>
      <c r="B1463">
        <f>IF(AND('Сб, вс без доп рабочих дней'!B1463=0,COUNTIFS('Доп выходной'!A:A,Календарь!A1463)=0),1,0)</f>
        <v>0</v>
      </c>
      <c r="C1463">
        <f t="shared" si="88"/>
        <v>2016</v>
      </c>
      <c r="D1463" t="str" cm="1">
        <f t="array" ref="D1463">_xlfn.SWITCH(E1463,
1,"I квартал",
2,"II квартал",
3,"III квартал",
4,"IV квартал")</f>
        <v>I квартал</v>
      </c>
      <c r="E1463">
        <f t="shared" si="89"/>
        <v>1</v>
      </c>
      <c r="F1463" t="str" cm="1">
        <f t="array" ref="F1463">_xlfn.SWITCH(G1463,
1,"Январь",
2,"Февраль",
3,"Март",
4,"Апрель",
5,"Май",
6,"Июнь",
7,"Июль",
8,"Август",
9,"Сентябрь",
10,"Октябрь",
11,"Ноябрь",
12,"Декабрь")</f>
        <v>Январь</v>
      </c>
      <c r="G1463">
        <f t="shared" si="90"/>
        <v>1</v>
      </c>
      <c r="H1463">
        <f t="shared" si="91"/>
        <v>1</v>
      </c>
    </row>
    <row r="1464" spans="1:8" x14ac:dyDescent="0.25">
      <c r="A1464" s="1">
        <v>42371</v>
      </c>
      <c r="B1464">
        <f>IF(AND('Сб, вс без доп рабочих дней'!B1464=0,COUNTIFS('Доп выходной'!A:A,Календарь!A1464)=0),1,0)</f>
        <v>0</v>
      </c>
      <c r="C1464">
        <f t="shared" si="88"/>
        <v>2016</v>
      </c>
      <c r="D1464" t="str" cm="1">
        <f t="array" ref="D1464">_xlfn.SWITCH(E1464,
1,"I квартал",
2,"II квартал",
3,"III квартал",
4,"IV квартал")</f>
        <v>I квартал</v>
      </c>
      <c r="E1464">
        <f t="shared" si="89"/>
        <v>1</v>
      </c>
      <c r="F1464" t="str" cm="1">
        <f t="array" ref="F1464">_xlfn.SWITCH(G1464,
1,"Январь",
2,"Февраль",
3,"Март",
4,"Апрель",
5,"Май",
6,"Июнь",
7,"Июль",
8,"Август",
9,"Сентябрь",
10,"Октябрь",
11,"Ноябрь",
12,"Декабрь")</f>
        <v>Январь</v>
      </c>
      <c r="G1464">
        <f t="shared" si="90"/>
        <v>1</v>
      </c>
      <c r="H1464">
        <f t="shared" si="91"/>
        <v>2</v>
      </c>
    </row>
    <row r="1465" spans="1:8" x14ac:dyDescent="0.25">
      <c r="A1465" s="1">
        <v>42372</v>
      </c>
      <c r="B1465">
        <f>IF(AND('Сб, вс без доп рабочих дней'!B1465=0,COUNTIFS('Доп выходной'!A:A,Календарь!A1465)=0),1,0)</f>
        <v>0</v>
      </c>
      <c r="C1465">
        <f t="shared" si="88"/>
        <v>2016</v>
      </c>
      <c r="D1465" t="str" cm="1">
        <f t="array" ref="D1465">_xlfn.SWITCH(E1465,
1,"I квартал",
2,"II квартал",
3,"III квартал",
4,"IV квартал")</f>
        <v>I квартал</v>
      </c>
      <c r="E1465">
        <f t="shared" si="89"/>
        <v>1</v>
      </c>
      <c r="F1465" t="str" cm="1">
        <f t="array" ref="F1465">_xlfn.SWITCH(G1465,
1,"Январь",
2,"Февраль",
3,"Март",
4,"Апрель",
5,"Май",
6,"Июнь",
7,"Июль",
8,"Август",
9,"Сентябрь",
10,"Октябрь",
11,"Ноябрь",
12,"Декабрь")</f>
        <v>Январь</v>
      </c>
      <c r="G1465">
        <f t="shared" si="90"/>
        <v>1</v>
      </c>
      <c r="H1465">
        <f t="shared" si="91"/>
        <v>3</v>
      </c>
    </row>
    <row r="1466" spans="1:8" x14ac:dyDescent="0.25">
      <c r="A1466" s="1">
        <v>42373</v>
      </c>
      <c r="B1466">
        <f>IF(AND('Сб, вс без доп рабочих дней'!B1466=0,COUNTIFS('Доп выходной'!A:A,Календарь!A1466)=0),1,0)</f>
        <v>0</v>
      </c>
      <c r="C1466">
        <f t="shared" si="88"/>
        <v>2016</v>
      </c>
      <c r="D1466" t="str" cm="1">
        <f t="array" ref="D1466">_xlfn.SWITCH(E1466,
1,"I квартал",
2,"II квартал",
3,"III квартал",
4,"IV квартал")</f>
        <v>I квартал</v>
      </c>
      <c r="E1466">
        <f t="shared" si="89"/>
        <v>1</v>
      </c>
      <c r="F1466" t="str" cm="1">
        <f t="array" ref="F1466">_xlfn.SWITCH(G1466,
1,"Январь",
2,"Февраль",
3,"Март",
4,"Апрель",
5,"Май",
6,"Июнь",
7,"Июль",
8,"Август",
9,"Сентябрь",
10,"Октябрь",
11,"Ноябрь",
12,"Декабрь")</f>
        <v>Январь</v>
      </c>
      <c r="G1466">
        <f t="shared" si="90"/>
        <v>1</v>
      </c>
      <c r="H1466">
        <f t="shared" si="91"/>
        <v>4</v>
      </c>
    </row>
    <row r="1467" spans="1:8" x14ac:dyDescent="0.25">
      <c r="A1467" s="1">
        <v>42374</v>
      </c>
      <c r="B1467">
        <f>IF(AND('Сб, вс без доп рабочих дней'!B1467=0,COUNTIFS('Доп выходной'!A:A,Календарь!A1467)=0),1,0)</f>
        <v>0</v>
      </c>
      <c r="C1467">
        <f t="shared" si="88"/>
        <v>2016</v>
      </c>
      <c r="D1467" t="str" cm="1">
        <f t="array" ref="D1467">_xlfn.SWITCH(E1467,
1,"I квартал",
2,"II квартал",
3,"III квартал",
4,"IV квартал")</f>
        <v>I квартал</v>
      </c>
      <c r="E1467">
        <f t="shared" si="89"/>
        <v>1</v>
      </c>
      <c r="F1467" t="str" cm="1">
        <f t="array" ref="F1467">_xlfn.SWITCH(G1467,
1,"Январь",
2,"Февраль",
3,"Март",
4,"Апрель",
5,"Май",
6,"Июнь",
7,"Июль",
8,"Август",
9,"Сентябрь",
10,"Октябрь",
11,"Ноябрь",
12,"Декабрь")</f>
        <v>Январь</v>
      </c>
      <c r="G1467">
        <f t="shared" si="90"/>
        <v>1</v>
      </c>
      <c r="H1467">
        <f t="shared" si="91"/>
        <v>5</v>
      </c>
    </row>
    <row r="1468" spans="1:8" x14ac:dyDescent="0.25">
      <c r="A1468" s="1">
        <v>42375</v>
      </c>
      <c r="B1468">
        <f>IF(AND('Сб, вс без доп рабочих дней'!B1468=0,COUNTIFS('Доп выходной'!A:A,Календарь!A1468)=0),1,0)</f>
        <v>0</v>
      </c>
      <c r="C1468">
        <f t="shared" si="88"/>
        <v>2016</v>
      </c>
      <c r="D1468" t="str" cm="1">
        <f t="array" ref="D1468">_xlfn.SWITCH(E1468,
1,"I квартал",
2,"II квартал",
3,"III квартал",
4,"IV квартал")</f>
        <v>I квартал</v>
      </c>
      <c r="E1468">
        <f t="shared" si="89"/>
        <v>1</v>
      </c>
      <c r="F1468" t="str" cm="1">
        <f t="array" ref="F1468">_xlfn.SWITCH(G1468,
1,"Январь",
2,"Февраль",
3,"Март",
4,"Апрель",
5,"Май",
6,"Июнь",
7,"Июль",
8,"Август",
9,"Сентябрь",
10,"Октябрь",
11,"Ноябрь",
12,"Декабрь")</f>
        <v>Январь</v>
      </c>
      <c r="G1468">
        <f t="shared" si="90"/>
        <v>1</v>
      </c>
      <c r="H1468">
        <f t="shared" si="91"/>
        <v>6</v>
      </c>
    </row>
    <row r="1469" spans="1:8" x14ac:dyDescent="0.25">
      <c r="A1469" s="1">
        <v>42376</v>
      </c>
      <c r="B1469">
        <f>IF(AND('Сб, вс без доп рабочих дней'!B1469=0,COUNTIFS('Доп выходной'!A:A,Календарь!A1469)=0),1,0)</f>
        <v>0</v>
      </c>
      <c r="C1469">
        <f t="shared" si="88"/>
        <v>2016</v>
      </c>
      <c r="D1469" t="str" cm="1">
        <f t="array" ref="D1469">_xlfn.SWITCH(E1469,
1,"I квартал",
2,"II квартал",
3,"III квартал",
4,"IV квартал")</f>
        <v>I квартал</v>
      </c>
      <c r="E1469">
        <f t="shared" si="89"/>
        <v>1</v>
      </c>
      <c r="F1469" t="str" cm="1">
        <f t="array" ref="F1469">_xlfn.SWITCH(G1469,
1,"Январь",
2,"Февраль",
3,"Март",
4,"Апрель",
5,"Май",
6,"Июнь",
7,"Июль",
8,"Август",
9,"Сентябрь",
10,"Октябрь",
11,"Ноябрь",
12,"Декабрь")</f>
        <v>Январь</v>
      </c>
      <c r="G1469">
        <f t="shared" si="90"/>
        <v>1</v>
      </c>
      <c r="H1469">
        <f t="shared" si="91"/>
        <v>7</v>
      </c>
    </row>
    <row r="1470" spans="1:8" x14ac:dyDescent="0.25">
      <c r="A1470" s="1">
        <v>42377</v>
      </c>
      <c r="B1470">
        <f>IF(AND('Сб, вс без доп рабочих дней'!B1470=0,COUNTIFS('Доп выходной'!A:A,Календарь!A1470)=0),1,0)</f>
        <v>0</v>
      </c>
      <c r="C1470">
        <f t="shared" si="88"/>
        <v>2016</v>
      </c>
      <c r="D1470" t="str" cm="1">
        <f t="array" ref="D1470">_xlfn.SWITCH(E1470,
1,"I квартал",
2,"II квартал",
3,"III квартал",
4,"IV квартал")</f>
        <v>I квартал</v>
      </c>
      <c r="E1470">
        <f t="shared" si="89"/>
        <v>1</v>
      </c>
      <c r="F1470" t="str" cm="1">
        <f t="array" ref="F1470">_xlfn.SWITCH(G1470,
1,"Январь",
2,"Февраль",
3,"Март",
4,"Апрель",
5,"Май",
6,"Июнь",
7,"Июль",
8,"Август",
9,"Сентябрь",
10,"Октябрь",
11,"Ноябрь",
12,"Декабрь")</f>
        <v>Январь</v>
      </c>
      <c r="G1470">
        <f t="shared" si="90"/>
        <v>1</v>
      </c>
      <c r="H1470">
        <f t="shared" si="91"/>
        <v>8</v>
      </c>
    </row>
    <row r="1471" spans="1:8" x14ac:dyDescent="0.25">
      <c r="A1471" s="1">
        <v>42378</v>
      </c>
      <c r="B1471">
        <f>IF(AND('Сб, вс без доп рабочих дней'!B1471=0,COUNTIFS('Доп выходной'!A:A,Календарь!A1471)=0),1,0)</f>
        <v>0</v>
      </c>
      <c r="C1471">
        <f t="shared" si="88"/>
        <v>2016</v>
      </c>
      <c r="D1471" t="str" cm="1">
        <f t="array" ref="D1471">_xlfn.SWITCH(E1471,
1,"I квартал",
2,"II квартал",
3,"III квартал",
4,"IV квартал")</f>
        <v>I квартал</v>
      </c>
      <c r="E1471">
        <f t="shared" si="89"/>
        <v>1</v>
      </c>
      <c r="F1471" t="str" cm="1">
        <f t="array" ref="F1471">_xlfn.SWITCH(G1471,
1,"Январь",
2,"Февраль",
3,"Март",
4,"Апрель",
5,"Май",
6,"Июнь",
7,"Июль",
8,"Август",
9,"Сентябрь",
10,"Октябрь",
11,"Ноябрь",
12,"Декабрь")</f>
        <v>Январь</v>
      </c>
      <c r="G1471">
        <f t="shared" si="90"/>
        <v>1</v>
      </c>
      <c r="H1471">
        <f t="shared" si="91"/>
        <v>9</v>
      </c>
    </row>
    <row r="1472" spans="1:8" x14ac:dyDescent="0.25">
      <c r="A1472" s="1">
        <v>42379</v>
      </c>
      <c r="B1472">
        <f>IF(AND('Сб, вс без доп рабочих дней'!B1472=0,COUNTIFS('Доп выходной'!A:A,Календарь!A1472)=0),1,0)</f>
        <v>0</v>
      </c>
      <c r="C1472">
        <f t="shared" si="88"/>
        <v>2016</v>
      </c>
      <c r="D1472" t="str" cm="1">
        <f t="array" ref="D1472">_xlfn.SWITCH(E1472,
1,"I квартал",
2,"II квартал",
3,"III квартал",
4,"IV квартал")</f>
        <v>I квартал</v>
      </c>
      <c r="E1472">
        <f t="shared" si="89"/>
        <v>1</v>
      </c>
      <c r="F1472" t="str" cm="1">
        <f t="array" ref="F1472">_xlfn.SWITCH(G1472,
1,"Январь",
2,"Февраль",
3,"Март",
4,"Апрель",
5,"Май",
6,"Июнь",
7,"Июль",
8,"Август",
9,"Сентябрь",
10,"Октябрь",
11,"Ноябрь",
12,"Декабрь")</f>
        <v>Январь</v>
      </c>
      <c r="G1472">
        <f t="shared" si="90"/>
        <v>1</v>
      </c>
      <c r="H1472">
        <f t="shared" si="91"/>
        <v>10</v>
      </c>
    </row>
    <row r="1473" spans="1:8" x14ac:dyDescent="0.25">
      <c r="A1473" s="1">
        <v>42380</v>
      </c>
      <c r="B1473">
        <f>IF(AND('Сб, вс без доп рабочих дней'!B1473=0,COUNTIFS('Доп выходной'!A:A,Календарь!A1473)=0),1,0)</f>
        <v>1</v>
      </c>
      <c r="C1473">
        <f t="shared" si="88"/>
        <v>2016</v>
      </c>
      <c r="D1473" t="str" cm="1">
        <f t="array" ref="D1473">_xlfn.SWITCH(E1473,
1,"I квартал",
2,"II квартал",
3,"III квартал",
4,"IV квартал")</f>
        <v>I квартал</v>
      </c>
      <c r="E1473">
        <f t="shared" si="89"/>
        <v>1</v>
      </c>
      <c r="F1473" t="str" cm="1">
        <f t="array" ref="F1473">_xlfn.SWITCH(G1473,
1,"Январь",
2,"Февраль",
3,"Март",
4,"Апрель",
5,"Май",
6,"Июнь",
7,"Июль",
8,"Август",
9,"Сентябрь",
10,"Октябрь",
11,"Ноябрь",
12,"Декабрь")</f>
        <v>Январь</v>
      </c>
      <c r="G1473">
        <f t="shared" si="90"/>
        <v>1</v>
      </c>
      <c r="H1473">
        <f t="shared" si="91"/>
        <v>11</v>
      </c>
    </row>
    <row r="1474" spans="1:8" x14ac:dyDescent="0.25">
      <c r="A1474" s="1">
        <v>42381</v>
      </c>
      <c r="B1474">
        <f>IF(AND('Сб, вс без доп рабочих дней'!B1474=0,COUNTIFS('Доп выходной'!A:A,Календарь!A1474)=0),1,0)</f>
        <v>1</v>
      </c>
      <c r="C1474">
        <f t="shared" si="88"/>
        <v>2016</v>
      </c>
      <c r="D1474" t="str" cm="1">
        <f t="array" ref="D1474">_xlfn.SWITCH(E1474,
1,"I квартал",
2,"II квартал",
3,"III квартал",
4,"IV квартал")</f>
        <v>I квартал</v>
      </c>
      <c r="E1474">
        <f t="shared" si="89"/>
        <v>1</v>
      </c>
      <c r="F1474" t="str" cm="1">
        <f t="array" ref="F1474">_xlfn.SWITCH(G1474,
1,"Январь",
2,"Февраль",
3,"Март",
4,"Апрель",
5,"Май",
6,"Июнь",
7,"Июль",
8,"Август",
9,"Сентябрь",
10,"Октябрь",
11,"Ноябрь",
12,"Декабрь")</f>
        <v>Январь</v>
      </c>
      <c r="G1474">
        <f t="shared" si="90"/>
        <v>1</v>
      </c>
      <c r="H1474">
        <f t="shared" si="91"/>
        <v>12</v>
      </c>
    </row>
    <row r="1475" spans="1:8" x14ac:dyDescent="0.25">
      <c r="A1475" s="1">
        <v>42382</v>
      </c>
      <c r="B1475">
        <f>IF(AND('Сб, вс без доп рабочих дней'!B1475=0,COUNTIFS('Доп выходной'!A:A,Календарь!A1475)=0),1,0)</f>
        <v>1</v>
      </c>
      <c r="C1475">
        <f t="shared" ref="C1475:C1538" si="92">YEAR(A1475)</f>
        <v>2016</v>
      </c>
      <c r="D1475" t="str" cm="1">
        <f t="array" ref="D1475">_xlfn.SWITCH(E1475,
1,"I квартал",
2,"II квартал",
3,"III квартал",
4,"IV квартал")</f>
        <v>I квартал</v>
      </c>
      <c r="E1475">
        <f t="shared" ref="E1475:E1538" si="93">ROUNDUP(MONTH(A1475)/3,0)</f>
        <v>1</v>
      </c>
      <c r="F1475" t="str" cm="1">
        <f t="array" ref="F1475">_xlfn.SWITCH(G1475,
1,"Январь",
2,"Февраль",
3,"Март",
4,"Апрель",
5,"Май",
6,"Июнь",
7,"Июль",
8,"Август",
9,"Сентябрь",
10,"Октябрь",
11,"Ноябрь",
12,"Декабрь")</f>
        <v>Январь</v>
      </c>
      <c r="G1475">
        <f t="shared" ref="G1475:G1538" si="94">MONTH(A1475)</f>
        <v>1</v>
      </c>
      <c r="H1475">
        <f t="shared" ref="H1475:H1538" si="95">DAY(A1475)</f>
        <v>13</v>
      </c>
    </row>
    <row r="1476" spans="1:8" x14ac:dyDescent="0.25">
      <c r="A1476" s="1">
        <v>42383</v>
      </c>
      <c r="B1476">
        <f>IF(AND('Сб, вс без доп рабочих дней'!B1476=0,COUNTIFS('Доп выходной'!A:A,Календарь!A1476)=0),1,0)</f>
        <v>1</v>
      </c>
      <c r="C1476">
        <f t="shared" si="92"/>
        <v>2016</v>
      </c>
      <c r="D1476" t="str" cm="1">
        <f t="array" ref="D1476">_xlfn.SWITCH(E1476,
1,"I квартал",
2,"II квартал",
3,"III квартал",
4,"IV квартал")</f>
        <v>I квартал</v>
      </c>
      <c r="E1476">
        <f t="shared" si="93"/>
        <v>1</v>
      </c>
      <c r="F1476" t="str" cm="1">
        <f t="array" ref="F1476">_xlfn.SWITCH(G1476,
1,"Январь",
2,"Февраль",
3,"Март",
4,"Апрель",
5,"Май",
6,"Июнь",
7,"Июль",
8,"Август",
9,"Сентябрь",
10,"Октябрь",
11,"Ноябрь",
12,"Декабрь")</f>
        <v>Январь</v>
      </c>
      <c r="G1476">
        <f t="shared" si="94"/>
        <v>1</v>
      </c>
      <c r="H1476">
        <f t="shared" si="95"/>
        <v>14</v>
      </c>
    </row>
    <row r="1477" spans="1:8" x14ac:dyDescent="0.25">
      <c r="A1477" s="1">
        <v>42384</v>
      </c>
      <c r="B1477">
        <f>IF(AND('Сб, вс без доп рабочих дней'!B1477=0,COUNTIFS('Доп выходной'!A:A,Календарь!A1477)=0),1,0)</f>
        <v>1</v>
      </c>
      <c r="C1477">
        <f t="shared" si="92"/>
        <v>2016</v>
      </c>
      <c r="D1477" t="str" cm="1">
        <f t="array" ref="D1477">_xlfn.SWITCH(E1477,
1,"I квартал",
2,"II квартал",
3,"III квартал",
4,"IV квартал")</f>
        <v>I квартал</v>
      </c>
      <c r="E1477">
        <f t="shared" si="93"/>
        <v>1</v>
      </c>
      <c r="F1477" t="str" cm="1">
        <f t="array" ref="F1477">_xlfn.SWITCH(G1477,
1,"Январь",
2,"Февраль",
3,"Март",
4,"Апрель",
5,"Май",
6,"Июнь",
7,"Июль",
8,"Август",
9,"Сентябрь",
10,"Октябрь",
11,"Ноябрь",
12,"Декабрь")</f>
        <v>Январь</v>
      </c>
      <c r="G1477">
        <f t="shared" si="94"/>
        <v>1</v>
      </c>
      <c r="H1477">
        <f t="shared" si="95"/>
        <v>15</v>
      </c>
    </row>
    <row r="1478" spans="1:8" x14ac:dyDescent="0.25">
      <c r="A1478" s="1">
        <v>42385</v>
      </c>
      <c r="B1478">
        <f>IF(AND('Сб, вс без доп рабочих дней'!B1478=0,COUNTIFS('Доп выходной'!A:A,Календарь!A1478)=0),1,0)</f>
        <v>0</v>
      </c>
      <c r="C1478">
        <f t="shared" si="92"/>
        <v>2016</v>
      </c>
      <c r="D1478" t="str" cm="1">
        <f t="array" ref="D1478">_xlfn.SWITCH(E1478,
1,"I квартал",
2,"II квартал",
3,"III квартал",
4,"IV квартал")</f>
        <v>I квартал</v>
      </c>
      <c r="E1478">
        <f t="shared" si="93"/>
        <v>1</v>
      </c>
      <c r="F1478" t="str" cm="1">
        <f t="array" ref="F1478">_xlfn.SWITCH(G1478,
1,"Январь",
2,"Февраль",
3,"Март",
4,"Апрель",
5,"Май",
6,"Июнь",
7,"Июль",
8,"Август",
9,"Сентябрь",
10,"Октябрь",
11,"Ноябрь",
12,"Декабрь")</f>
        <v>Январь</v>
      </c>
      <c r="G1478">
        <f t="shared" si="94"/>
        <v>1</v>
      </c>
      <c r="H1478">
        <f t="shared" si="95"/>
        <v>16</v>
      </c>
    </row>
    <row r="1479" spans="1:8" x14ac:dyDescent="0.25">
      <c r="A1479" s="1">
        <v>42386</v>
      </c>
      <c r="B1479">
        <f>IF(AND('Сб, вс без доп рабочих дней'!B1479=0,COUNTIFS('Доп выходной'!A:A,Календарь!A1479)=0),1,0)</f>
        <v>0</v>
      </c>
      <c r="C1479">
        <f t="shared" si="92"/>
        <v>2016</v>
      </c>
      <c r="D1479" t="str" cm="1">
        <f t="array" ref="D1479">_xlfn.SWITCH(E1479,
1,"I квартал",
2,"II квартал",
3,"III квартал",
4,"IV квартал")</f>
        <v>I квартал</v>
      </c>
      <c r="E1479">
        <f t="shared" si="93"/>
        <v>1</v>
      </c>
      <c r="F1479" t="str" cm="1">
        <f t="array" ref="F1479">_xlfn.SWITCH(G1479,
1,"Январь",
2,"Февраль",
3,"Март",
4,"Апрель",
5,"Май",
6,"Июнь",
7,"Июль",
8,"Август",
9,"Сентябрь",
10,"Октябрь",
11,"Ноябрь",
12,"Декабрь")</f>
        <v>Январь</v>
      </c>
      <c r="G1479">
        <f t="shared" si="94"/>
        <v>1</v>
      </c>
      <c r="H1479">
        <f t="shared" si="95"/>
        <v>17</v>
      </c>
    </row>
    <row r="1480" spans="1:8" x14ac:dyDescent="0.25">
      <c r="A1480" s="1">
        <v>42387</v>
      </c>
      <c r="B1480">
        <f>IF(AND('Сб, вс без доп рабочих дней'!B1480=0,COUNTIFS('Доп выходной'!A:A,Календарь!A1480)=0),1,0)</f>
        <v>1</v>
      </c>
      <c r="C1480">
        <f t="shared" si="92"/>
        <v>2016</v>
      </c>
      <c r="D1480" t="str" cm="1">
        <f t="array" ref="D1480">_xlfn.SWITCH(E1480,
1,"I квартал",
2,"II квартал",
3,"III квартал",
4,"IV квартал")</f>
        <v>I квартал</v>
      </c>
      <c r="E1480">
        <f t="shared" si="93"/>
        <v>1</v>
      </c>
      <c r="F1480" t="str" cm="1">
        <f t="array" ref="F1480">_xlfn.SWITCH(G1480,
1,"Январь",
2,"Февраль",
3,"Март",
4,"Апрель",
5,"Май",
6,"Июнь",
7,"Июль",
8,"Август",
9,"Сентябрь",
10,"Октябрь",
11,"Ноябрь",
12,"Декабрь")</f>
        <v>Январь</v>
      </c>
      <c r="G1480">
        <f t="shared" si="94"/>
        <v>1</v>
      </c>
      <c r="H1480">
        <f t="shared" si="95"/>
        <v>18</v>
      </c>
    </row>
    <row r="1481" spans="1:8" x14ac:dyDescent="0.25">
      <c r="A1481" s="1">
        <v>42388</v>
      </c>
      <c r="B1481">
        <f>IF(AND('Сб, вс без доп рабочих дней'!B1481=0,COUNTIFS('Доп выходной'!A:A,Календарь!A1481)=0),1,0)</f>
        <v>1</v>
      </c>
      <c r="C1481">
        <f t="shared" si="92"/>
        <v>2016</v>
      </c>
      <c r="D1481" t="str" cm="1">
        <f t="array" ref="D1481">_xlfn.SWITCH(E1481,
1,"I квартал",
2,"II квартал",
3,"III квартал",
4,"IV квартал")</f>
        <v>I квартал</v>
      </c>
      <c r="E1481">
        <f t="shared" si="93"/>
        <v>1</v>
      </c>
      <c r="F1481" t="str" cm="1">
        <f t="array" ref="F1481">_xlfn.SWITCH(G1481,
1,"Январь",
2,"Февраль",
3,"Март",
4,"Апрель",
5,"Май",
6,"Июнь",
7,"Июль",
8,"Август",
9,"Сентябрь",
10,"Октябрь",
11,"Ноябрь",
12,"Декабрь")</f>
        <v>Январь</v>
      </c>
      <c r="G1481">
        <f t="shared" si="94"/>
        <v>1</v>
      </c>
      <c r="H1481">
        <f t="shared" si="95"/>
        <v>19</v>
      </c>
    </row>
    <row r="1482" spans="1:8" x14ac:dyDescent="0.25">
      <c r="A1482" s="1">
        <v>42389</v>
      </c>
      <c r="B1482">
        <f>IF(AND('Сб, вс без доп рабочих дней'!B1482=0,COUNTIFS('Доп выходной'!A:A,Календарь!A1482)=0),1,0)</f>
        <v>1</v>
      </c>
      <c r="C1482">
        <f t="shared" si="92"/>
        <v>2016</v>
      </c>
      <c r="D1482" t="str" cm="1">
        <f t="array" ref="D1482">_xlfn.SWITCH(E1482,
1,"I квартал",
2,"II квартал",
3,"III квартал",
4,"IV квартал")</f>
        <v>I квартал</v>
      </c>
      <c r="E1482">
        <f t="shared" si="93"/>
        <v>1</v>
      </c>
      <c r="F1482" t="str" cm="1">
        <f t="array" ref="F1482">_xlfn.SWITCH(G1482,
1,"Январь",
2,"Февраль",
3,"Март",
4,"Апрель",
5,"Май",
6,"Июнь",
7,"Июль",
8,"Август",
9,"Сентябрь",
10,"Октябрь",
11,"Ноябрь",
12,"Декабрь")</f>
        <v>Январь</v>
      </c>
      <c r="G1482">
        <f t="shared" si="94"/>
        <v>1</v>
      </c>
      <c r="H1482">
        <f t="shared" si="95"/>
        <v>20</v>
      </c>
    </row>
    <row r="1483" spans="1:8" x14ac:dyDescent="0.25">
      <c r="A1483" s="1">
        <v>42390</v>
      </c>
      <c r="B1483">
        <f>IF(AND('Сб, вс без доп рабочих дней'!B1483=0,COUNTIFS('Доп выходной'!A:A,Календарь!A1483)=0),1,0)</f>
        <v>1</v>
      </c>
      <c r="C1483">
        <f t="shared" si="92"/>
        <v>2016</v>
      </c>
      <c r="D1483" t="str" cm="1">
        <f t="array" ref="D1483">_xlfn.SWITCH(E1483,
1,"I квартал",
2,"II квартал",
3,"III квартал",
4,"IV квартал")</f>
        <v>I квартал</v>
      </c>
      <c r="E1483">
        <f t="shared" si="93"/>
        <v>1</v>
      </c>
      <c r="F1483" t="str" cm="1">
        <f t="array" ref="F1483">_xlfn.SWITCH(G1483,
1,"Январь",
2,"Февраль",
3,"Март",
4,"Апрель",
5,"Май",
6,"Июнь",
7,"Июль",
8,"Август",
9,"Сентябрь",
10,"Октябрь",
11,"Ноябрь",
12,"Декабрь")</f>
        <v>Январь</v>
      </c>
      <c r="G1483">
        <f t="shared" si="94"/>
        <v>1</v>
      </c>
      <c r="H1483">
        <f t="shared" si="95"/>
        <v>21</v>
      </c>
    </row>
    <row r="1484" spans="1:8" x14ac:dyDescent="0.25">
      <c r="A1484" s="1">
        <v>42391</v>
      </c>
      <c r="B1484">
        <f>IF(AND('Сб, вс без доп рабочих дней'!B1484=0,COUNTIFS('Доп выходной'!A:A,Календарь!A1484)=0),1,0)</f>
        <v>1</v>
      </c>
      <c r="C1484">
        <f t="shared" si="92"/>
        <v>2016</v>
      </c>
      <c r="D1484" t="str" cm="1">
        <f t="array" ref="D1484">_xlfn.SWITCH(E1484,
1,"I квартал",
2,"II квартал",
3,"III квартал",
4,"IV квартал")</f>
        <v>I квартал</v>
      </c>
      <c r="E1484">
        <f t="shared" si="93"/>
        <v>1</v>
      </c>
      <c r="F1484" t="str" cm="1">
        <f t="array" ref="F1484">_xlfn.SWITCH(G1484,
1,"Январь",
2,"Февраль",
3,"Март",
4,"Апрель",
5,"Май",
6,"Июнь",
7,"Июль",
8,"Август",
9,"Сентябрь",
10,"Октябрь",
11,"Ноябрь",
12,"Декабрь")</f>
        <v>Январь</v>
      </c>
      <c r="G1484">
        <f t="shared" si="94"/>
        <v>1</v>
      </c>
      <c r="H1484">
        <f t="shared" si="95"/>
        <v>22</v>
      </c>
    </row>
    <row r="1485" spans="1:8" x14ac:dyDescent="0.25">
      <c r="A1485" s="1">
        <v>42392</v>
      </c>
      <c r="B1485">
        <f>IF(AND('Сб, вс без доп рабочих дней'!B1485=0,COUNTIFS('Доп выходной'!A:A,Календарь!A1485)=0),1,0)</f>
        <v>0</v>
      </c>
      <c r="C1485">
        <f t="shared" si="92"/>
        <v>2016</v>
      </c>
      <c r="D1485" t="str" cm="1">
        <f t="array" ref="D1485">_xlfn.SWITCH(E1485,
1,"I квартал",
2,"II квартал",
3,"III квартал",
4,"IV квартал")</f>
        <v>I квартал</v>
      </c>
      <c r="E1485">
        <f t="shared" si="93"/>
        <v>1</v>
      </c>
      <c r="F1485" t="str" cm="1">
        <f t="array" ref="F1485">_xlfn.SWITCH(G1485,
1,"Январь",
2,"Февраль",
3,"Март",
4,"Апрель",
5,"Май",
6,"Июнь",
7,"Июль",
8,"Август",
9,"Сентябрь",
10,"Октябрь",
11,"Ноябрь",
12,"Декабрь")</f>
        <v>Январь</v>
      </c>
      <c r="G1485">
        <f t="shared" si="94"/>
        <v>1</v>
      </c>
      <c r="H1485">
        <f t="shared" si="95"/>
        <v>23</v>
      </c>
    </row>
    <row r="1486" spans="1:8" x14ac:dyDescent="0.25">
      <c r="A1486" s="1">
        <v>42393</v>
      </c>
      <c r="B1486">
        <f>IF(AND('Сб, вс без доп рабочих дней'!B1486=0,COUNTIFS('Доп выходной'!A:A,Календарь!A1486)=0),1,0)</f>
        <v>0</v>
      </c>
      <c r="C1486">
        <f t="shared" si="92"/>
        <v>2016</v>
      </c>
      <c r="D1486" t="str" cm="1">
        <f t="array" ref="D1486">_xlfn.SWITCH(E1486,
1,"I квартал",
2,"II квартал",
3,"III квартал",
4,"IV квартал")</f>
        <v>I квартал</v>
      </c>
      <c r="E1486">
        <f t="shared" si="93"/>
        <v>1</v>
      </c>
      <c r="F1486" t="str" cm="1">
        <f t="array" ref="F1486">_xlfn.SWITCH(G1486,
1,"Январь",
2,"Февраль",
3,"Март",
4,"Апрель",
5,"Май",
6,"Июнь",
7,"Июль",
8,"Август",
9,"Сентябрь",
10,"Октябрь",
11,"Ноябрь",
12,"Декабрь")</f>
        <v>Январь</v>
      </c>
      <c r="G1486">
        <f t="shared" si="94"/>
        <v>1</v>
      </c>
      <c r="H1486">
        <f t="shared" si="95"/>
        <v>24</v>
      </c>
    </row>
    <row r="1487" spans="1:8" x14ac:dyDescent="0.25">
      <c r="A1487" s="1">
        <v>42394</v>
      </c>
      <c r="B1487">
        <f>IF(AND('Сб, вс без доп рабочих дней'!B1487=0,COUNTIFS('Доп выходной'!A:A,Календарь!A1487)=0),1,0)</f>
        <v>1</v>
      </c>
      <c r="C1487">
        <f t="shared" si="92"/>
        <v>2016</v>
      </c>
      <c r="D1487" t="str" cm="1">
        <f t="array" ref="D1487">_xlfn.SWITCH(E1487,
1,"I квартал",
2,"II квартал",
3,"III квартал",
4,"IV квартал")</f>
        <v>I квартал</v>
      </c>
      <c r="E1487">
        <f t="shared" si="93"/>
        <v>1</v>
      </c>
      <c r="F1487" t="str" cm="1">
        <f t="array" ref="F1487">_xlfn.SWITCH(G1487,
1,"Январь",
2,"Февраль",
3,"Март",
4,"Апрель",
5,"Май",
6,"Июнь",
7,"Июль",
8,"Август",
9,"Сентябрь",
10,"Октябрь",
11,"Ноябрь",
12,"Декабрь")</f>
        <v>Январь</v>
      </c>
      <c r="G1487">
        <f t="shared" si="94"/>
        <v>1</v>
      </c>
      <c r="H1487">
        <f t="shared" si="95"/>
        <v>25</v>
      </c>
    </row>
    <row r="1488" spans="1:8" x14ac:dyDescent="0.25">
      <c r="A1488" s="1">
        <v>42395</v>
      </c>
      <c r="B1488">
        <f>IF(AND('Сб, вс без доп рабочих дней'!B1488=0,COUNTIFS('Доп выходной'!A:A,Календарь!A1488)=0),1,0)</f>
        <v>1</v>
      </c>
      <c r="C1488">
        <f t="shared" si="92"/>
        <v>2016</v>
      </c>
      <c r="D1488" t="str" cm="1">
        <f t="array" ref="D1488">_xlfn.SWITCH(E1488,
1,"I квартал",
2,"II квартал",
3,"III квартал",
4,"IV квартал")</f>
        <v>I квартал</v>
      </c>
      <c r="E1488">
        <f t="shared" si="93"/>
        <v>1</v>
      </c>
      <c r="F1488" t="str" cm="1">
        <f t="array" ref="F1488">_xlfn.SWITCH(G1488,
1,"Январь",
2,"Февраль",
3,"Март",
4,"Апрель",
5,"Май",
6,"Июнь",
7,"Июль",
8,"Август",
9,"Сентябрь",
10,"Октябрь",
11,"Ноябрь",
12,"Декабрь")</f>
        <v>Январь</v>
      </c>
      <c r="G1488">
        <f t="shared" si="94"/>
        <v>1</v>
      </c>
      <c r="H1488">
        <f t="shared" si="95"/>
        <v>26</v>
      </c>
    </row>
    <row r="1489" spans="1:8" x14ac:dyDescent="0.25">
      <c r="A1489" s="1">
        <v>42396</v>
      </c>
      <c r="B1489">
        <f>IF(AND('Сб, вс без доп рабочих дней'!B1489=0,COUNTIFS('Доп выходной'!A:A,Календарь!A1489)=0),1,0)</f>
        <v>1</v>
      </c>
      <c r="C1489">
        <f t="shared" si="92"/>
        <v>2016</v>
      </c>
      <c r="D1489" t="str" cm="1">
        <f t="array" ref="D1489">_xlfn.SWITCH(E1489,
1,"I квартал",
2,"II квартал",
3,"III квартал",
4,"IV квартал")</f>
        <v>I квартал</v>
      </c>
      <c r="E1489">
        <f t="shared" si="93"/>
        <v>1</v>
      </c>
      <c r="F1489" t="str" cm="1">
        <f t="array" ref="F1489">_xlfn.SWITCH(G1489,
1,"Январь",
2,"Февраль",
3,"Март",
4,"Апрель",
5,"Май",
6,"Июнь",
7,"Июль",
8,"Август",
9,"Сентябрь",
10,"Октябрь",
11,"Ноябрь",
12,"Декабрь")</f>
        <v>Январь</v>
      </c>
      <c r="G1489">
        <f t="shared" si="94"/>
        <v>1</v>
      </c>
      <c r="H1489">
        <f t="shared" si="95"/>
        <v>27</v>
      </c>
    </row>
    <row r="1490" spans="1:8" x14ac:dyDescent="0.25">
      <c r="A1490" s="1">
        <v>42397</v>
      </c>
      <c r="B1490">
        <f>IF(AND('Сб, вс без доп рабочих дней'!B1490=0,COUNTIFS('Доп выходной'!A:A,Календарь!A1490)=0),1,0)</f>
        <v>1</v>
      </c>
      <c r="C1490">
        <f t="shared" si="92"/>
        <v>2016</v>
      </c>
      <c r="D1490" t="str" cm="1">
        <f t="array" ref="D1490">_xlfn.SWITCH(E1490,
1,"I квартал",
2,"II квартал",
3,"III квартал",
4,"IV квартал")</f>
        <v>I квартал</v>
      </c>
      <c r="E1490">
        <f t="shared" si="93"/>
        <v>1</v>
      </c>
      <c r="F1490" t="str" cm="1">
        <f t="array" ref="F1490">_xlfn.SWITCH(G1490,
1,"Январь",
2,"Февраль",
3,"Март",
4,"Апрель",
5,"Май",
6,"Июнь",
7,"Июль",
8,"Август",
9,"Сентябрь",
10,"Октябрь",
11,"Ноябрь",
12,"Декабрь")</f>
        <v>Январь</v>
      </c>
      <c r="G1490">
        <f t="shared" si="94"/>
        <v>1</v>
      </c>
      <c r="H1490">
        <f t="shared" si="95"/>
        <v>28</v>
      </c>
    </row>
    <row r="1491" spans="1:8" x14ac:dyDescent="0.25">
      <c r="A1491" s="1">
        <v>42398</v>
      </c>
      <c r="B1491">
        <f>IF(AND('Сб, вс без доп рабочих дней'!B1491=0,COUNTIFS('Доп выходной'!A:A,Календарь!A1491)=0),1,0)</f>
        <v>1</v>
      </c>
      <c r="C1491">
        <f t="shared" si="92"/>
        <v>2016</v>
      </c>
      <c r="D1491" t="str" cm="1">
        <f t="array" ref="D1491">_xlfn.SWITCH(E1491,
1,"I квартал",
2,"II квартал",
3,"III квартал",
4,"IV квартал")</f>
        <v>I квартал</v>
      </c>
      <c r="E1491">
        <f t="shared" si="93"/>
        <v>1</v>
      </c>
      <c r="F1491" t="str" cm="1">
        <f t="array" ref="F1491">_xlfn.SWITCH(G1491,
1,"Январь",
2,"Февраль",
3,"Март",
4,"Апрель",
5,"Май",
6,"Июнь",
7,"Июль",
8,"Август",
9,"Сентябрь",
10,"Октябрь",
11,"Ноябрь",
12,"Декабрь")</f>
        <v>Январь</v>
      </c>
      <c r="G1491">
        <f t="shared" si="94"/>
        <v>1</v>
      </c>
      <c r="H1491">
        <f t="shared" si="95"/>
        <v>29</v>
      </c>
    </row>
    <row r="1492" spans="1:8" x14ac:dyDescent="0.25">
      <c r="A1492" s="1">
        <v>42399</v>
      </c>
      <c r="B1492">
        <f>IF(AND('Сб, вс без доп рабочих дней'!B1492=0,COUNTIFS('Доп выходной'!A:A,Календарь!A1492)=0),1,0)</f>
        <v>0</v>
      </c>
      <c r="C1492">
        <f t="shared" si="92"/>
        <v>2016</v>
      </c>
      <c r="D1492" t="str" cm="1">
        <f t="array" ref="D1492">_xlfn.SWITCH(E1492,
1,"I квартал",
2,"II квартал",
3,"III квартал",
4,"IV квартал")</f>
        <v>I квартал</v>
      </c>
      <c r="E1492">
        <f t="shared" si="93"/>
        <v>1</v>
      </c>
      <c r="F1492" t="str" cm="1">
        <f t="array" ref="F1492">_xlfn.SWITCH(G1492,
1,"Январь",
2,"Февраль",
3,"Март",
4,"Апрель",
5,"Май",
6,"Июнь",
7,"Июль",
8,"Август",
9,"Сентябрь",
10,"Октябрь",
11,"Ноябрь",
12,"Декабрь")</f>
        <v>Январь</v>
      </c>
      <c r="G1492">
        <f t="shared" si="94"/>
        <v>1</v>
      </c>
      <c r="H1492">
        <f t="shared" si="95"/>
        <v>30</v>
      </c>
    </row>
    <row r="1493" spans="1:8" x14ac:dyDescent="0.25">
      <c r="A1493" s="1">
        <v>42400</v>
      </c>
      <c r="B1493">
        <f>IF(AND('Сб, вс без доп рабочих дней'!B1493=0,COUNTIFS('Доп выходной'!A:A,Календарь!A1493)=0),1,0)</f>
        <v>0</v>
      </c>
      <c r="C1493">
        <f t="shared" si="92"/>
        <v>2016</v>
      </c>
      <c r="D1493" t="str" cm="1">
        <f t="array" ref="D1493">_xlfn.SWITCH(E1493,
1,"I квартал",
2,"II квартал",
3,"III квартал",
4,"IV квартал")</f>
        <v>I квартал</v>
      </c>
      <c r="E1493">
        <f t="shared" si="93"/>
        <v>1</v>
      </c>
      <c r="F1493" t="str" cm="1">
        <f t="array" ref="F1493">_xlfn.SWITCH(G1493,
1,"Январь",
2,"Февраль",
3,"Март",
4,"Апрель",
5,"Май",
6,"Июнь",
7,"Июль",
8,"Август",
9,"Сентябрь",
10,"Октябрь",
11,"Ноябрь",
12,"Декабрь")</f>
        <v>Январь</v>
      </c>
      <c r="G1493">
        <f t="shared" si="94"/>
        <v>1</v>
      </c>
      <c r="H1493">
        <f t="shared" si="95"/>
        <v>31</v>
      </c>
    </row>
    <row r="1494" spans="1:8" x14ac:dyDescent="0.25">
      <c r="A1494" s="1">
        <v>42401</v>
      </c>
      <c r="B1494">
        <f>IF(AND('Сб, вс без доп рабочих дней'!B1494=0,COUNTIFS('Доп выходной'!A:A,Календарь!A1494)=0),1,0)</f>
        <v>1</v>
      </c>
      <c r="C1494">
        <f t="shared" si="92"/>
        <v>2016</v>
      </c>
      <c r="D1494" t="str" cm="1">
        <f t="array" ref="D1494">_xlfn.SWITCH(E1494,
1,"I квартал",
2,"II квартал",
3,"III квартал",
4,"IV квартал")</f>
        <v>I квартал</v>
      </c>
      <c r="E1494">
        <f t="shared" si="93"/>
        <v>1</v>
      </c>
      <c r="F1494" t="str" cm="1">
        <f t="array" ref="F1494">_xlfn.SWITCH(G1494,
1,"Январь",
2,"Февраль",
3,"Март",
4,"Апрель",
5,"Май",
6,"Июнь",
7,"Июль",
8,"Август",
9,"Сентябрь",
10,"Октябрь",
11,"Ноябрь",
12,"Декабрь")</f>
        <v>Февраль</v>
      </c>
      <c r="G1494">
        <f t="shared" si="94"/>
        <v>2</v>
      </c>
      <c r="H1494">
        <f t="shared" si="95"/>
        <v>1</v>
      </c>
    </row>
    <row r="1495" spans="1:8" x14ac:dyDescent="0.25">
      <c r="A1495" s="1">
        <v>42402</v>
      </c>
      <c r="B1495">
        <f>IF(AND('Сб, вс без доп рабочих дней'!B1495=0,COUNTIFS('Доп выходной'!A:A,Календарь!A1495)=0),1,0)</f>
        <v>1</v>
      </c>
      <c r="C1495">
        <f t="shared" si="92"/>
        <v>2016</v>
      </c>
      <c r="D1495" t="str" cm="1">
        <f t="array" ref="D1495">_xlfn.SWITCH(E1495,
1,"I квартал",
2,"II квартал",
3,"III квартал",
4,"IV квартал")</f>
        <v>I квартал</v>
      </c>
      <c r="E1495">
        <f t="shared" si="93"/>
        <v>1</v>
      </c>
      <c r="F1495" t="str" cm="1">
        <f t="array" ref="F1495">_xlfn.SWITCH(G1495,
1,"Январь",
2,"Февраль",
3,"Март",
4,"Апрель",
5,"Май",
6,"Июнь",
7,"Июль",
8,"Август",
9,"Сентябрь",
10,"Октябрь",
11,"Ноябрь",
12,"Декабрь")</f>
        <v>Февраль</v>
      </c>
      <c r="G1495">
        <f t="shared" si="94"/>
        <v>2</v>
      </c>
      <c r="H1495">
        <f t="shared" si="95"/>
        <v>2</v>
      </c>
    </row>
    <row r="1496" spans="1:8" x14ac:dyDescent="0.25">
      <c r="A1496" s="1">
        <v>42403</v>
      </c>
      <c r="B1496">
        <f>IF(AND('Сб, вс без доп рабочих дней'!B1496=0,COUNTIFS('Доп выходной'!A:A,Календарь!A1496)=0),1,0)</f>
        <v>1</v>
      </c>
      <c r="C1496">
        <f t="shared" si="92"/>
        <v>2016</v>
      </c>
      <c r="D1496" t="str" cm="1">
        <f t="array" ref="D1496">_xlfn.SWITCH(E1496,
1,"I квартал",
2,"II квартал",
3,"III квартал",
4,"IV квартал")</f>
        <v>I квартал</v>
      </c>
      <c r="E1496">
        <f t="shared" si="93"/>
        <v>1</v>
      </c>
      <c r="F1496" t="str" cm="1">
        <f t="array" ref="F1496">_xlfn.SWITCH(G1496,
1,"Январь",
2,"Февраль",
3,"Март",
4,"Апрель",
5,"Май",
6,"Июнь",
7,"Июль",
8,"Август",
9,"Сентябрь",
10,"Октябрь",
11,"Ноябрь",
12,"Декабрь")</f>
        <v>Февраль</v>
      </c>
      <c r="G1496">
        <f t="shared" si="94"/>
        <v>2</v>
      </c>
      <c r="H1496">
        <f t="shared" si="95"/>
        <v>3</v>
      </c>
    </row>
    <row r="1497" spans="1:8" x14ac:dyDescent="0.25">
      <c r="A1497" s="1">
        <v>42404</v>
      </c>
      <c r="B1497">
        <f>IF(AND('Сб, вс без доп рабочих дней'!B1497=0,COUNTIFS('Доп выходной'!A:A,Календарь!A1497)=0),1,0)</f>
        <v>1</v>
      </c>
      <c r="C1497">
        <f t="shared" si="92"/>
        <v>2016</v>
      </c>
      <c r="D1497" t="str" cm="1">
        <f t="array" ref="D1497">_xlfn.SWITCH(E1497,
1,"I квартал",
2,"II квартал",
3,"III квартал",
4,"IV квартал")</f>
        <v>I квартал</v>
      </c>
      <c r="E1497">
        <f t="shared" si="93"/>
        <v>1</v>
      </c>
      <c r="F1497" t="str" cm="1">
        <f t="array" ref="F1497">_xlfn.SWITCH(G1497,
1,"Январь",
2,"Февраль",
3,"Март",
4,"Апрель",
5,"Май",
6,"Июнь",
7,"Июль",
8,"Август",
9,"Сентябрь",
10,"Октябрь",
11,"Ноябрь",
12,"Декабрь")</f>
        <v>Февраль</v>
      </c>
      <c r="G1497">
        <f t="shared" si="94"/>
        <v>2</v>
      </c>
      <c r="H1497">
        <f t="shared" si="95"/>
        <v>4</v>
      </c>
    </row>
    <row r="1498" spans="1:8" x14ac:dyDescent="0.25">
      <c r="A1498" s="1">
        <v>42405</v>
      </c>
      <c r="B1498">
        <f>IF(AND('Сб, вс без доп рабочих дней'!B1498=0,COUNTIFS('Доп выходной'!A:A,Календарь!A1498)=0),1,0)</f>
        <v>1</v>
      </c>
      <c r="C1498">
        <f t="shared" si="92"/>
        <v>2016</v>
      </c>
      <c r="D1498" t="str" cm="1">
        <f t="array" ref="D1498">_xlfn.SWITCH(E1498,
1,"I квартал",
2,"II квартал",
3,"III квартал",
4,"IV квартал")</f>
        <v>I квартал</v>
      </c>
      <c r="E1498">
        <f t="shared" si="93"/>
        <v>1</v>
      </c>
      <c r="F1498" t="str" cm="1">
        <f t="array" ref="F1498">_xlfn.SWITCH(G1498,
1,"Январь",
2,"Февраль",
3,"Март",
4,"Апрель",
5,"Май",
6,"Июнь",
7,"Июль",
8,"Август",
9,"Сентябрь",
10,"Октябрь",
11,"Ноябрь",
12,"Декабрь")</f>
        <v>Февраль</v>
      </c>
      <c r="G1498">
        <f t="shared" si="94"/>
        <v>2</v>
      </c>
      <c r="H1498">
        <f t="shared" si="95"/>
        <v>5</v>
      </c>
    </row>
    <row r="1499" spans="1:8" x14ac:dyDescent="0.25">
      <c r="A1499" s="1">
        <v>42406</v>
      </c>
      <c r="B1499">
        <f>IF(AND('Сб, вс без доп рабочих дней'!B1499=0,COUNTIFS('Доп выходной'!A:A,Календарь!A1499)=0),1,0)</f>
        <v>0</v>
      </c>
      <c r="C1499">
        <f t="shared" si="92"/>
        <v>2016</v>
      </c>
      <c r="D1499" t="str" cm="1">
        <f t="array" ref="D1499">_xlfn.SWITCH(E1499,
1,"I квартал",
2,"II квартал",
3,"III квартал",
4,"IV квартал")</f>
        <v>I квартал</v>
      </c>
      <c r="E1499">
        <f t="shared" si="93"/>
        <v>1</v>
      </c>
      <c r="F1499" t="str" cm="1">
        <f t="array" ref="F1499">_xlfn.SWITCH(G1499,
1,"Январь",
2,"Февраль",
3,"Март",
4,"Апрель",
5,"Май",
6,"Июнь",
7,"Июль",
8,"Август",
9,"Сентябрь",
10,"Октябрь",
11,"Ноябрь",
12,"Декабрь")</f>
        <v>Февраль</v>
      </c>
      <c r="G1499">
        <f t="shared" si="94"/>
        <v>2</v>
      </c>
      <c r="H1499">
        <f t="shared" si="95"/>
        <v>6</v>
      </c>
    </row>
    <row r="1500" spans="1:8" x14ac:dyDescent="0.25">
      <c r="A1500" s="1">
        <v>42407</v>
      </c>
      <c r="B1500">
        <f>IF(AND('Сб, вс без доп рабочих дней'!B1500=0,COUNTIFS('Доп выходной'!A:A,Календарь!A1500)=0),1,0)</f>
        <v>0</v>
      </c>
      <c r="C1500">
        <f t="shared" si="92"/>
        <v>2016</v>
      </c>
      <c r="D1500" t="str" cm="1">
        <f t="array" ref="D1500">_xlfn.SWITCH(E1500,
1,"I квартал",
2,"II квартал",
3,"III квартал",
4,"IV квартал")</f>
        <v>I квартал</v>
      </c>
      <c r="E1500">
        <f t="shared" si="93"/>
        <v>1</v>
      </c>
      <c r="F1500" t="str" cm="1">
        <f t="array" ref="F1500">_xlfn.SWITCH(G1500,
1,"Январь",
2,"Февраль",
3,"Март",
4,"Апрель",
5,"Май",
6,"Июнь",
7,"Июль",
8,"Август",
9,"Сентябрь",
10,"Октябрь",
11,"Ноябрь",
12,"Декабрь")</f>
        <v>Февраль</v>
      </c>
      <c r="G1500">
        <f t="shared" si="94"/>
        <v>2</v>
      </c>
      <c r="H1500">
        <f t="shared" si="95"/>
        <v>7</v>
      </c>
    </row>
    <row r="1501" spans="1:8" x14ac:dyDescent="0.25">
      <c r="A1501" s="1">
        <v>42408</v>
      </c>
      <c r="B1501">
        <f>IF(AND('Сб, вс без доп рабочих дней'!B1501=0,COUNTIFS('Доп выходной'!A:A,Календарь!A1501)=0),1,0)</f>
        <v>1</v>
      </c>
      <c r="C1501">
        <f t="shared" si="92"/>
        <v>2016</v>
      </c>
      <c r="D1501" t="str" cm="1">
        <f t="array" ref="D1501">_xlfn.SWITCH(E1501,
1,"I квартал",
2,"II квартал",
3,"III квартал",
4,"IV квартал")</f>
        <v>I квартал</v>
      </c>
      <c r="E1501">
        <f t="shared" si="93"/>
        <v>1</v>
      </c>
      <c r="F1501" t="str" cm="1">
        <f t="array" ref="F1501">_xlfn.SWITCH(G1501,
1,"Январь",
2,"Февраль",
3,"Март",
4,"Апрель",
5,"Май",
6,"Июнь",
7,"Июль",
8,"Август",
9,"Сентябрь",
10,"Октябрь",
11,"Ноябрь",
12,"Декабрь")</f>
        <v>Февраль</v>
      </c>
      <c r="G1501">
        <f t="shared" si="94"/>
        <v>2</v>
      </c>
      <c r="H1501">
        <f t="shared" si="95"/>
        <v>8</v>
      </c>
    </row>
    <row r="1502" spans="1:8" x14ac:dyDescent="0.25">
      <c r="A1502" s="1">
        <v>42409</v>
      </c>
      <c r="B1502">
        <f>IF(AND('Сб, вс без доп рабочих дней'!B1502=0,COUNTIFS('Доп выходной'!A:A,Календарь!A1502)=0),1,0)</f>
        <v>1</v>
      </c>
      <c r="C1502">
        <f t="shared" si="92"/>
        <v>2016</v>
      </c>
      <c r="D1502" t="str" cm="1">
        <f t="array" ref="D1502">_xlfn.SWITCH(E1502,
1,"I квартал",
2,"II квартал",
3,"III квартал",
4,"IV квартал")</f>
        <v>I квартал</v>
      </c>
      <c r="E1502">
        <f t="shared" si="93"/>
        <v>1</v>
      </c>
      <c r="F1502" t="str" cm="1">
        <f t="array" ref="F1502">_xlfn.SWITCH(G1502,
1,"Январь",
2,"Февраль",
3,"Март",
4,"Апрель",
5,"Май",
6,"Июнь",
7,"Июль",
8,"Август",
9,"Сентябрь",
10,"Октябрь",
11,"Ноябрь",
12,"Декабрь")</f>
        <v>Февраль</v>
      </c>
      <c r="G1502">
        <f t="shared" si="94"/>
        <v>2</v>
      </c>
      <c r="H1502">
        <f t="shared" si="95"/>
        <v>9</v>
      </c>
    </row>
    <row r="1503" spans="1:8" x14ac:dyDescent="0.25">
      <c r="A1503" s="1">
        <v>42410</v>
      </c>
      <c r="B1503">
        <f>IF(AND('Сб, вс без доп рабочих дней'!B1503=0,COUNTIFS('Доп выходной'!A:A,Календарь!A1503)=0),1,0)</f>
        <v>1</v>
      </c>
      <c r="C1503">
        <f t="shared" si="92"/>
        <v>2016</v>
      </c>
      <c r="D1503" t="str" cm="1">
        <f t="array" ref="D1503">_xlfn.SWITCH(E1503,
1,"I квартал",
2,"II квартал",
3,"III квартал",
4,"IV квартал")</f>
        <v>I квартал</v>
      </c>
      <c r="E1503">
        <f t="shared" si="93"/>
        <v>1</v>
      </c>
      <c r="F1503" t="str" cm="1">
        <f t="array" ref="F1503">_xlfn.SWITCH(G1503,
1,"Январь",
2,"Февраль",
3,"Март",
4,"Апрель",
5,"Май",
6,"Июнь",
7,"Июль",
8,"Август",
9,"Сентябрь",
10,"Октябрь",
11,"Ноябрь",
12,"Декабрь")</f>
        <v>Февраль</v>
      </c>
      <c r="G1503">
        <f t="shared" si="94"/>
        <v>2</v>
      </c>
      <c r="H1503">
        <f t="shared" si="95"/>
        <v>10</v>
      </c>
    </row>
    <row r="1504" spans="1:8" x14ac:dyDescent="0.25">
      <c r="A1504" s="1">
        <v>42411</v>
      </c>
      <c r="B1504">
        <f>IF(AND('Сб, вс без доп рабочих дней'!B1504=0,COUNTIFS('Доп выходной'!A:A,Календарь!A1504)=0),1,0)</f>
        <v>1</v>
      </c>
      <c r="C1504">
        <f t="shared" si="92"/>
        <v>2016</v>
      </c>
      <c r="D1504" t="str" cm="1">
        <f t="array" ref="D1504">_xlfn.SWITCH(E1504,
1,"I квартал",
2,"II квартал",
3,"III квартал",
4,"IV квартал")</f>
        <v>I квартал</v>
      </c>
      <c r="E1504">
        <f t="shared" si="93"/>
        <v>1</v>
      </c>
      <c r="F1504" t="str" cm="1">
        <f t="array" ref="F1504">_xlfn.SWITCH(G1504,
1,"Январь",
2,"Февраль",
3,"Март",
4,"Апрель",
5,"Май",
6,"Июнь",
7,"Июль",
8,"Август",
9,"Сентябрь",
10,"Октябрь",
11,"Ноябрь",
12,"Декабрь")</f>
        <v>Февраль</v>
      </c>
      <c r="G1504">
        <f t="shared" si="94"/>
        <v>2</v>
      </c>
      <c r="H1504">
        <f t="shared" si="95"/>
        <v>11</v>
      </c>
    </row>
    <row r="1505" spans="1:8" x14ac:dyDescent="0.25">
      <c r="A1505" s="1">
        <v>42412</v>
      </c>
      <c r="B1505">
        <f>IF(AND('Сб, вс без доп рабочих дней'!B1505=0,COUNTIFS('Доп выходной'!A:A,Календарь!A1505)=0),1,0)</f>
        <v>1</v>
      </c>
      <c r="C1505">
        <f t="shared" si="92"/>
        <v>2016</v>
      </c>
      <c r="D1505" t="str" cm="1">
        <f t="array" ref="D1505">_xlfn.SWITCH(E1505,
1,"I квартал",
2,"II квартал",
3,"III квартал",
4,"IV квартал")</f>
        <v>I квартал</v>
      </c>
      <c r="E1505">
        <f t="shared" si="93"/>
        <v>1</v>
      </c>
      <c r="F1505" t="str" cm="1">
        <f t="array" ref="F1505">_xlfn.SWITCH(G1505,
1,"Январь",
2,"Февраль",
3,"Март",
4,"Апрель",
5,"Май",
6,"Июнь",
7,"Июль",
8,"Август",
9,"Сентябрь",
10,"Октябрь",
11,"Ноябрь",
12,"Декабрь")</f>
        <v>Февраль</v>
      </c>
      <c r="G1505">
        <f t="shared" si="94"/>
        <v>2</v>
      </c>
      <c r="H1505">
        <f t="shared" si="95"/>
        <v>12</v>
      </c>
    </row>
    <row r="1506" spans="1:8" x14ac:dyDescent="0.25">
      <c r="A1506" s="1">
        <v>42413</v>
      </c>
      <c r="B1506">
        <f>IF(AND('Сб, вс без доп рабочих дней'!B1506=0,COUNTIFS('Доп выходной'!A:A,Календарь!A1506)=0),1,0)</f>
        <v>0</v>
      </c>
      <c r="C1506">
        <f t="shared" si="92"/>
        <v>2016</v>
      </c>
      <c r="D1506" t="str" cm="1">
        <f t="array" ref="D1506">_xlfn.SWITCH(E1506,
1,"I квартал",
2,"II квартал",
3,"III квартал",
4,"IV квартал")</f>
        <v>I квартал</v>
      </c>
      <c r="E1506">
        <f t="shared" si="93"/>
        <v>1</v>
      </c>
      <c r="F1506" t="str" cm="1">
        <f t="array" ref="F1506">_xlfn.SWITCH(G1506,
1,"Январь",
2,"Февраль",
3,"Март",
4,"Апрель",
5,"Май",
6,"Июнь",
7,"Июль",
8,"Август",
9,"Сентябрь",
10,"Октябрь",
11,"Ноябрь",
12,"Декабрь")</f>
        <v>Февраль</v>
      </c>
      <c r="G1506">
        <f t="shared" si="94"/>
        <v>2</v>
      </c>
      <c r="H1506">
        <f t="shared" si="95"/>
        <v>13</v>
      </c>
    </row>
    <row r="1507" spans="1:8" x14ac:dyDescent="0.25">
      <c r="A1507" s="1">
        <v>42414</v>
      </c>
      <c r="B1507">
        <f>IF(AND('Сб, вс без доп рабочих дней'!B1507=0,COUNTIFS('Доп выходной'!A:A,Календарь!A1507)=0),1,0)</f>
        <v>0</v>
      </c>
      <c r="C1507">
        <f t="shared" si="92"/>
        <v>2016</v>
      </c>
      <c r="D1507" t="str" cm="1">
        <f t="array" ref="D1507">_xlfn.SWITCH(E1507,
1,"I квартал",
2,"II квартал",
3,"III квартал",
4,"IV квартал")</f>
        <v>I квартал</v>
      </c>
      <c r="E1507">
        <f t="shared" si="93"/>
        <v>1</v>
      </c>
      <c r="F1507" t="str" cm="1">
        <f t="array" ref="F1507">_xlfn.SWITCH(G1507,
1,"Январь",
2,"Февраль",
3,"Март",
4,"Апрель",
5,"Май",
6,"Июнь",
7,"Июль",
8,"Август",
9,"Сентябрь",
10,"Октябрь",
11,"Ноябрь",
12,"Декабрь")</f>
        <v>Февраль</v>
      </c>
      <c r="G1507">
        <f t="shared" si="94"/>
        <v>2</v>
      </c>
      <c r="H1507">
        <f t="shared" si="95"/>
        <v>14</v>
      </c>
    </row>
    <row r="1508" spans="1:8" x14ac:dyDescent="0.25">
      <c r="A1508" s="1">
        <v>42415</v>
      </c>
      <c r="B1508">
        <f>IF(AND('Сб, вс без доп рабочих дней'!B1508=0,COUNTIFS('Доп выходной'!A:A,Календарь!A1508)=0),1,0)</f>
        <v>1</v>
      </c>
      <c r="C1508">
        <f t="shared" si="92"/>
        <v>2016</v>
      </c>
      <c r="D1508" t="str" cm="1">
        <f t="array" ref="D1508">_xlfn.SWITCH(E1508,
1,"I квартал",
2,"II квартал",
3,"III квартал",
4,"IV квартал")</f>
        <v>I квартал</v>
      </c>
      <c r="E1508">
        <f t="shared" si="93"/>
        <v>1</v>
      </c>
      <c r="F1508" t="str" cm="1">
        <f t="array" ref="F1508">_xlfn.SWITCH(G1508,
1,"Январь",
2,"Февраль",
3,"Март",
4,"Апрель",
5,"Май",
6,"Июнь",
7,"Июль",
8,"Август",
9,"Сентябрь",
10,"Октябрь",
11,"Ноябрь",
12,"Декабрь")</f>
        <v>Февраль</v>
      </c>
      <c r="G1508">
        <f t="shared" si="94"/>
        <v>2</v>
      </c>
      <c r="H1508">
        <f t="shared" si="95"/>
        <v>15</v>
      </c>
    </row>
    <row r="1509" spans="1:8" x14ac:dyDescent="0.25">
      <c r="A1509" s="1">
        <v>42416</v>
      </c>
      <c r="B1509">
        <f>IF(AND('Сб, вс без доп рабочих дней'!B1509=0,COUNTIFS('Доп выходной'!A:A,Календарь!A1509)=0),1,0)</f>
        <v>1</v>
      </c>
      <c r="C1509">
        <f t="shared" si="92"/>
        <v>2016</v>
      </c>
      <c r="D1509" t="str" cm="1">
        <f t="array" ref="D1509">_xlfn.SWITCH(E1509,
1,"I квартал",
2,"II квартал",
3,"III квартал",
4,"IV квартал")</f>
        <v>I квартал</v>
      </c>
      <c r="E1509">
        <f t="shared" si="93"/>
        <v>1</v>
      </c>
      <c r="F1509" t="str" cm="1">
        <f t="array" ref="F1509">_xlfn.SWITCH(G1509,
1,"Январь",
2,"Февраль",
3,"Март",
4,"Апрель",
5,"Май",
6,"Июнь",
7,"Июль",
8,"Август",
9,"Сентябрь",
10,"Октябрь",
11,"Ноябрь",
12,"Декабрь")</f>
        <v>Февраль</v>
      </c>
      <c r="G1509">
        <f t="shared" si="94"/>
        <v>2</v>
      </c>
      <c r="H1509">
        <f t="shared" si="95"/>
        <v>16</v>
      </c>
    </row>
    <row r="1510" spans="1:8" x14ac:dyDescent="0.25">
      <c r="A1510" s="1">
        <v>42417</v>
      </c>
      <c r="B1510">
        <f>IF(AND('Сб, вс без доп рабочих дней'!B1510=0,COUNTIFS('Доп выходной'!A:A,Календарь!A1510)=0),1,0)</f>
        <v>1</v>
      </c>
      <c r="C1510">
        <f t="shared" si="92"/>
        <v>2016</v>
      </c>
      <c r="D1510" t="str" cm="1">
        <f t="array" ref="D1510">_xlfn.SWITCH(E1510,
1,"I квартал",
2,"II квартал",
3,"III квартал",
4,"IV квартал")</f>
        <v>I квартал</v>
      </c>
      <c r="E1510">
        <f t="shared" si="93"/>
        <v>1</v>
      </c>
      <c r="F1510" t="str" cm="1">
        <f t="array" ref="F1510">_xlfn.SWITCH(G1510,
1,"Январь",
2,"Февраль",
3,"Март",
4,"Апрель",
5,"Май",
6,"Июнь",
7,"Июль",
8,"Август",
9,"Сентябрь",
10,"Октябрь",
11,"Ноябрь",
12,"Декабрь")</f>
        <v>Февраль</v>
      </c>
      <c r="G1510">
        <f t="shared" si="94"/>
        <v>2</v>
      </c>
      <c r="H1510">
        <f t="shared" si="95"/>
        <v>17</v>
      </c>
    </row>
    <row r="1511" spans="1:8" x14ac:dyDescent="0.25">
      <c r="A1511" s="1">
        <v>42418</v>
      </c>
      <c r="B1511">
        <f>IF(AND('Сб, вс без доп рабочих дней'!B1511=0,COUNTIFS('Доп выходной'!A:A,Календарь!A1511)=0),1,0)</f>
        <v>1</v>
      </c>
      <c r="C1511">
        <f t="shared" si="92"/>
        <v>2016</v>
      </c>
      <c r="D1511" t="str" cm="1">
        <f t="array" ref="D1511">_xlfn.SWITCH(E1511,
1,"I квартал",
2,"II квартал",
3,"III квартал",
4,"IV квартал")</f>
        <v>I квартал</v>
      </c>
      <c r="E1511">
        <f t="shared" si="93"/>
        <v>1</v>
      </c>
      <c r="F1511" t="str" cm="1">
        <f t="array" ref="F1511">_xlfn.SWITCH(G1511,
1,"Январь",
2,"Февраль",
3,"Март",
4,"Апрель",
5,"Май",
6,"Июнь",
7,"Июль",
8,"Август",
9,"Сентябрь",
10,"Октябрь",
11,"Ноябрь",
12,"Декабрь")</f>
        <v>Февраль</v>
      </c>
      <c r="G1511">
        <f t="shared" si="94"/>
        <v>2</v>
      </c>
      <c r="H1511">
        <f t="shared" si="95"/>
        <v>18</v>
      </c>
    </row>
    <row r="1512" spans="1:8" x14ac:dyDescent="0.25">
      <c r="A1512" s="1">
        <v>42419</v>
      </c>
      <c r="B1512">
        <f>IF(AND('Сб, вс без доп рабочих дней'!B1512=0,COUNTIFS('Доп выходной'!A:A,Календарь!A1512)=0),1,0)</f>
        <v>1</v>
      </c>
      <c r="C1512">
        <f t="shared" si="92"/>
        <v>2016</v>
      </c>
      <c r="D1512" t="str" cm="1">
        <f t="array" ref="D1512">_xlfn.SWITCH(E1512,
1,"I квартал",
2,"II квартал",
3,"III квартал",
4,"IV квартал")</f>
        <v>I квартал</v>
      </c>
      <c r="E1512">
        <f t="shared" si="93"/>
        <v>1</v>
      </c>
      <c r="F1512" t="str" cm="1">
        <f t="array" ref="F1512">_xlfn.SWITCH(G1512,
1,"Январь",
2,"Февраль",
3,"Март",
4,"Апрель",
5,"Май",
6,"Июнь",
7,"Июль",
8,"Август",
9,"Сентябрь",
10,"Октябрь",
11,"Ноябрь",
12,"Декабрь")</f>
        <v>Февраль</v>
      </c>
      <c r="G1512">
        <f t="shared" si="94"/>
        <v>2</v>
      </c>
      <c r="H1512">
        <f t="shared" si="95"/>
        <v>19</v>
      </c>
    </row>
    <row r="1513" spans="1:8" x14ac:dyDescent="0.25">
      <c r="A1513" s="1">
        <v>42420</v>
      </c>
      <c r="B1513">
        <f>IF(AND('Сб, вс без доп рабочих дней'!B1513=0,COUNTIFS('Доп выходной'!A:A,Календарь!A1513)=0),1,0)</f>
        <v>1</v>
      </c>
      <c r="C1513">
        <f t="shared" si="92"/>
        <v>2016</v>
      </c>
      <c r="D1513" t="str" cm="1">
        <f t="array" ref="D1513">_xlfn.SWITCH(E1513,
1,"I квартал",
2,"II квартал",
3,"III квартал",
4,"IV квартал")</f>
        <v>I квартал</v>
      </c>
      <c r="E1513">
        <f t="shared" si="93"/>
        <v>1</v>
      </c>
      <c r="F1513" t="str" cm="1">
        <f t="array" ref="F1513">_xlfn.SWITCH(G1513,
1,"Январь",
2,"Февраль",
3,"Март",
4,"Апрель",
5,"Май",
6,"Июнь",
7,"Июль",
8,"Август",
9,"Сентябрь",
10,"Октябрь",
11,"Ноябрь",
12,"Декабрь")</f>
        <v>Февраль</v>
      </c>
      <c r="G1513">
        <f t="shared" si="94"/>
        <v>2</v>
      </c>
      <c r="H1513">
        <f t="shared" si="95"/>
        <v>20</v>
      </c>
    </row>
    <row r="1514" spans="1:8" x14ac:dyDescent="0.25">
      <c r="A1514" s="1">
        <v>42421</v>
      </c>
      <c r="B1514">
        <f>IF(AND('Сб, вс без доп рабочих дней'!B1514=0,COUNTIFS('Доп выходной'!A:A,Календарь!A1514)=0),1,0)</f>
        <v>0</v>
      </c>
      <c r="C1514">
        <f t="shared" si="92"/>
        <v>2016</v>
      </c>
      <c r="D1514" t="str" cm="1">
        <f t="array" ref="D1514">_xlfn.SWITCH(E1514,
1,"I квартал",
2,"II квартал",
3,"III квартал",
4,"IV квартал")</f>
        <v>I квартал</v>
      </c>
      <c r="E1514">
        <f t="shared" si="93"/>
        <v>1</v>
      </c>
      <c r="F1514" t="str" cm="1">
        <f t="array" ref="F1514">_xlfn.SWITCH(G1514,
1,"Январь",
2,"Февраль",
3,"Март",
4,"Апрель",
5,"Май",
6,"Июнь",
7,"Июль",
8,"Август",
9,"Сентябрь",
10,"Октябрь",
11,"Ноябрь",
12,"Декабрь")</f>
        <v>Февраль</v>
      </c>
      <c r="G1514">
        <f t="shared" si="94"/>
        <v>2</v>
      </c>
      <c r="H1514">
        <f t="shared" si="95"/>
        <v>21</v>
      </c>
    </row>
    <row r="1515" spans="1:8" x14ac:dyDescent="0.25">
      <c r="A1515" s="1">
        <v>42422</v>
      </c>
      <c r="B1515">
        <f>IF(AND('Сб, вс без доп рабочих дней'!B1515=0,COUNTIFS('Доп выходной'!A:A,Календарь!A1515)=0),1,0)</f>
        <v>0</v>
      </c>
      <c r="C1515">
        <f t="shared" si="92"/>
        <v>2016</v>
      </c>
      <c r="D1515" t="str" cm="1">
        <f t="array" ref="D1515">_xlfn.SWITCH(E1515,
1,"I квартал",
2,"II квартал",
3,"III квартал",
4,"IV квартал")</f>
        <v>I квартал</v>
      </c>
      <c r="E1515">
        <f t="shared" si="93"/>
        <v>1</v>
      </c>
      <c r="F1515" t="str" cm="1">
        <f t="array" ref="F1515">_xlfn.SWITCH(G1515,
1,"Январь",
2,"Февраль",
3,"Март",
4,"Апрель",
5,"Май",
6,"Июнь",
7,"Июль",
8,"Август",
9,"Сентябрь",
10,"Октябрь",
11,"Ноябрь",
12,"Декабрь")</f>
        <v>Февраль</v>
      </c>
      <c r="G1515">
        <f t="shared" si="94"/>
        <v>2</v>
      </c>
      <c r="H1515">
        <f t="shared" si="95"/>
        <v>22</v>
      </c>
    </row>
    <row r="1516" spans="1:8" x14ac:dyDescent="0.25">
      <c r="A1516" s="1">
        <v>42423</v>
      </c>
      <c r="B1516">
        <f>IF(AND('Сб, вс без доп рабочих дней'!B1516=0,COUNTIFS('Доп выходной'!A:A,Календарь!A1516)=0),1,0)</f>
        <v>0</v>
      </c>
      <c r="C1516">
        <f t="shared" si="92"/>
        <v>2016</v>
      </c>
      <c r="D1516" t="str" cm="1">
        <f t="array" ref="D1516">_xlfn.SWITCH(E1516,
1,"I квартал",
2,"II квартал",
3,"III квартал",
4,"IV квартал")</f>
        <v>I квартал</v>
      </c>
      <c r="E1516">
        <f t="shared" si="93"/>
        <v>1</v>
      </c>
      <c r="F1516" t="str" cm="1">
        <f t="array" ref="F1516">_xlfn.SWITCH(G1516,
1,"Январь",
2,"Февраль",
3,"Март",
4,"Апрель",
5,"Май",
6,"Июнь",
7,"Июль",
8,"Август",
9,"Сентябрь",
10,"Октябрь",
11,"Ноябрь",
12,"Декабрь")</f>
        <v>Февраль</v>
      </c>
      <c r="G1516">
        <f t="shared" si="94"/>
        <v>2</v>
      </c>
      <c r="H1516">
        <f t="shared" si="95"/>
        <v>23</v>
      </c>
    </row>
    <row r="1517" spans="1:8" x14ac:dyDescent="0.25">
      <c r="A1517" s="1">
        <v>42424</v>
      </c>
      <c r="B1517">
        <f>IF(AND('Сб, вс без доп рабочих дней'!B1517=0,COUNTIFS('Доп выходной'!A:A,Календарь!A1517)=0),1,0)</f>
        <v>1</v>
      </c>
      <c r="C1517">
        <f t="shared" si="92"/>
        <v>2016</v>
      </c>
      <c r="D1517" t="str" cm="1">
        <f t="array" ref="D1517">_xlfn.SWITCH(E1517,
1,"I квартал",
2,"II квартал",
3,"III квартал",
4,"IV квартал")</f>
        <v>I квартал</v>
      </c>
      <c r="E1517">
        <f t="shared" si="93"/>
        <v>1</v>
      </c>
      <c r="F1517" t="str" cm="1">
        <f t="array" ref="F1517">_xlfn.SWITCH(G1517,
1,"Январь",
2,"Февраль",
3,"Март",
4,"Апрель",
5,"Май",
6,"Июнь",
7,"Июль",
8,"Август",
9,"Сентябрь",
10,"Октябрь",
11,"Ноябрь",
12,"Декабрь")</f>
        <v>Февраль</v>
      </c>
      <c r="G1517">
        <f t="shared" si="94"/>
        <v>2</v>
      </c>
      <c r="H1517">
        <f t="shared" si="95"/>
        <v>24</v>
      </c>
    </row>
    <row r="1518" spans="1:8" x14ac:dyDescent="0.25">
      <c r="A1518" s="1">
        <v>42425</v>
      </c>
      <c r="B1518">
        <f>IF(AND('Сб, вс без доп рабочих дней'!B1518=0,COUNTIFS('Доп выходной'!A:A,Календарь!A1518)=0),1,0)</f>
        <v>1</v>
      </c>
      <c r="C1518">
        <f t="shared" si="92"/>
        <v>2016</v>
      </c>
      <c r="D1518" t="str" cm="1">
        <f t="array" ref="D1518">_xlfn.SWITCH(E1518,
1,"I квартал",
2,"II квартал",
3,"III квартал",
4,"IV квартал")</f>
        <v>I квартал</v>
      </c>
      <c r="E1518">
        <f t="shared" si="93"/>
        <v>1</v>
      </c>
      <c r="F1518" t="str" cm="1">
        <f t="array" ref="F1518">_xlfn.SWITCH(G1518,
1,"Январь",
2,"Февраль",
3,"Март",
4,"Апрель",
5,"Май",
6,"Июнь",
7,"Июль",
8,"Август",
9,"Сентябрь",
10,"Октябрь",
11,"Ноябрь",
12,"Декабрь")</f>
        <v>Февраль</v>
      </c>
      <c r="G1518">
        <f t="shared" si="94"/>
        <v>2</v>
      </c>
      <c r="H1518">
        <f t="shared" si="95"/>
        <v>25</v>
      </c>
    </row>
    <row r="1519" spans="1:8" x14ac:dyDescent="0.25">
      <c r="A1519" s="1">
        <v>42426</v>
      </c>
      <c r="B1519">
        <f>IF(AND('Сб, вс без доп рабочих дней'!B1519=0,COUNTIFS('Доп выходной'!A:A,Календарь!A1519)=0),1,0)</f>
        <v>1</v>
      </c>
      <c r="C1519">
        <f t="shared" si="92"/>
        <v>2016</v>
      </c>
      <c r="D1519" t="str" cm="1">
        <f t="array" ref="D1519">_xlfn.SWITCH(E1519,
1,"I квартал",
2,"II квартал",
3,"III квартал",
4,"IV квартал")</f>
        <v>I квартал</v>
      </c>
      <c r="E1519">
        <f t="shared" si="93"/>
        <v>1</v>
      </c>
      <c r="F1519" t="str" cm="1">
        <f t="array" ref="F1519">_xlfn.SWITCH(G1519,
1,"Январь",
2,"Февраль",
3,"Март",
4,"Апрель",
5,"Май",
6,"Июнь",
7,"Июль",
8,"Август",
9,"Сентябрь",
10,"Октябрь",
11,"Ноябрь",
12,"Декабрь")</f>
        <v>Февраль</v>
      </c>
      <c r="G1519">
        <f t="shared" si="94"/>
        <v>2</v>
      </c>
      <c r="H1519">
        <f t="shared" si="95"/>
        <v>26</v>
      </c>
    </row>
    <row r="1520" spans="1:8" x14ac:dyDescent="0.25">
      <c r="A1520" s="1">
        <v>42427</v>
      </c>
      <c r="B1520">
        <f>IF(AND('Сб, вс без доп рабочих дней'!B1520=0,COUNTIFS('Доп выходной'!A:A,Календарь!A1520)=0),1,0)</f>
        <v>0</v>
      </c>
      <c r="C1520">
        <f t="shared" si="92"/>
        <v>2016</v>
      </c>
      <c r="D1520" t="str" cm="1">
        <f t="array" ref="D1520">_xlfn.SWITCH(E1520,
1,"I квартал",
2,"II квартал",
3,"III квартал",
4,"IV квартал")</f>
        <v>I квартал</v>
      </c>
      <c r="E1520">
        <f t="shared" si="93"/>
        <v>1</v>
      </c>
      <c r="F1520" t="str" cm="1">
        <f t="array" ref="F1520">_xlfn.SWITCH(G1520,
1,"Январь",
2,"Февраль",
3,"Март",
4,"Апрель",
5,"Май",
6,"Июнь",
7,"Июль",
8,"Август",
9,"Сентябрь",
10,"Октябрь",
11,"Ноябрь",
12,"Декабрь")</f>
        <v>Февраль</v>
      </c>
      <c r="G1520">
        <f t="shared" si="94"/>
        <v>2</v>
      </c>
      <c r="H1520">
        <f t="shared" si="95"/>
        <v>27</v>
      </c>
    </row>
    <row r="1521" spans="1:8" x14ac:dyDescent="0.25">
      <c r="A1521" s="1">
        <v>42428</v>
      </c>
      <c r="B1521">
        <f>IF(AND('Сб, вс без доп рабочих дней'!B1521=0,COUNTIFS('Доп выходной'!A:A,Календарь!A1521)=0),1,0)</f>
        <v>0</v>
      </c>
      <c r="C1521">
        <f t="shared" si="92"/>
        <v>2016</v>
      </c>
      <c r="D1521" t="str" cm="1">
        <f t="array" ref="D1521">_xlfn.SWITCH(E1521,
1,"I квартал",
2,"II квартал",
3,"III квартал",
4,"IV квартал")</f>
        <v>I квартал</v>
      </c>
      <c r="E1521">
        <f t="shared" si="93"/>
        <v>1</v>
      </c>
      <c r="F1521" t="str" cm="1">
        <f t="array" ref="F1521">_xlfn.SWITCH(G1521,
1,"Январь",
2,"Февраль",
3,"Март",
4,"Апрель",
5,"Май",
6,"Июнь",
7,"Июль",
8,"Август",
9,"Сентябрь",
10,"Октябрь",
11,"Ноябрь",
12,"Декабрь")</f>
        <v>Февраль</v>
      </c>
      <c r="G1521">
        <f t="shared" si="94"/>
        <v>2</v>
      </c>
      <c r="H1521">
        <f t="shared" si="95"/>
        <v>28</v>
      </c>
    </row>
    <row r="1522" spans="1:8" x14ac:dyDescent="0.25">
      <c r="A1522" s="1">
        <v>42429</v>
      </c>
      <c r="B1522">
        <f>IF(AND('Сб, вс без доп рабочих дней'!B1522=0,COUNTIFS('Доп выходной'!A:A,Календарь!A1522)=0),1,0)</f>
        <v>1</v>
      </c>
      <c r="C1522">
        <f t="shared" si="92"/>
        <v>2016</v>
      </c>
      <c r="D1522" t="str" cm="1">
        <f t="array" ref="D1522">_xlfn.SWITCH(E1522,
1,"I квартал",
2,"II квартал",
3,"III квартал",
4,"IV квартал")</f>
        <v>I квартал</v>
      </c>
      <c r="E1522">
        <f t="shared" si="93"/>
        <v>1</v>
      </c>
      <c r="F1522" t="str" cm="1">
        <f t="array" ref="F1522">_xlfn.SWITCH(G1522,
1,"Январь",
2,"Февраль",
3,"Март",
4,"Апрель",
5,"Май",
6,"Июнь",
7,"Июль",
8,"Август",
9,"Сентябрь",
10,"Октябрь",
11,"Ноябрь",
12,"Декабрь")</f>
        <v>Февраль</v>
      </c>
      <c r="G1522">
        <f t="shared" si="94"/>
        <v>2</v>
      </c>
      <c r="H1522">
        <f t="shared" si="95"/>
        <v>29</v>
      </c>
    </row>
    <row r="1523" spans="1:8" x14ac:dyDescent="0.25">
      <c r="A1523" s="1">
        <v>42430</v>
      </c>
      <c r="B1523">
        <f>IF(AND('Сб, вс без доп рабочих дней'!B1523=0,COUNTIFS('Доп выходной'!A:A,Календарь!A1523)=0),1,0)</f>
        <v>1</v>
      </c>
      <c r="C1523">
        <f t="shared" si="92"/>
        <v>2016</v>
      </c>
      <c r="D1523" t="str" cm="1">
        <f t="array" ref="D1523">_xlfn.SWITCH(E1523,
1,"I квартал",
2,"II квартал",
3,"III квартал",
4,"IV квартал")</f>
        <v>I квартал</v>
      </c>
      <c r="E1523">
        <f t="shared" si="93"/>
        <v>1</v>
      </c>
      <c r="F1523" t="str" cm="1">
        <f t="array" ref="F1523">_xlfn.SWITCH(G1523,
1,"Январь",
2,"Февраль",
3,"Март",
4,"Апрель",
5,"Май",
6,"Июнь",
7,"Июль",
8,"Август",
9,"Сентябрь",
10,"Октябрь",
11,"Ноябрь",
12,"Декабрь")</f>
        <v>Март</v>
      </c>
      <c r="G1523">
        <f t="shared" si="94"/>
        <v>3</v>
      </c>
      <c r="H1523">
        <f t="shared" si="95"/>
        <v>1</v>
      </c>
    </row>
    <row r="1524" spans="1:8" x14ac:dyDescent="0.25">
      <c r="A1524" s="1">
        <v>42431</v>
      </c>
      <c r="B1524">
        <f>IF(AND('Сб, вс без доп рабочих дней'!B1524=0,COUNTIFS('Доп выходной'!A:A,Календарь!A1524)=0),1,0)</f>
        <v>1</v>
      </c>
      <c r="C1524">
        <f t="shared" si="92"/>
        <v>2016</v>
      </c>
      <c r="D1524" t="str" cm="1">
        <f t="array" ref="D1524">_xlfn.SWITCH(E1524,
1,"I квартал",
2,"II квартал",
3,"III квартал",
4,"IV квартал")</f>
        <v>I квартал</v>
      </c>
      <c r="E1524">
        <f t="shared" si="93"/>
        <v>1</v>
      </c>
      <c r="F1524" t="str" cm="1">
        <f t="array" ref="F1524">_xlfn.SWITCH(G1524,
1,"Январь",
2,"Февраль",
3,"Март",
4,"Апрель",
5,"Май",
6,"Июнь",
7,"Июль",
8,"Август",
9,"Сентябрь",
10,"Октябрь",
11,"Ноябрь",
12,"Декабрь")</f>
        <v>Март</v>
      </c>
      <c r="G1524">
        <f t="shared" si="94"/>
        <v>3</v>
      </c>
      <c r="H1524">
        <f t="shared" si="95"/>
        <v>2</v>
      </c>
    </row>
    <row r="1525" spans="1:8" x14ac:dyDescent="0.25">
      <c r="A1525" s="1">
        <v>42432</v>
      </c>
      <c r="B1525">
        <f>IF(AND('Сб, вс без доп рабочих дней'!B1525=0,COUNTIFS('Доп выходной'!A:A,Календарь!A1525)=0),1,0)</f>
        <v>1</v>
      </c>
      <c r="C1525">
        <f t="shared" si="92"/>
        <v>2016</v>
      </c>
      <c r="D1525" t="str" cm="1">
        <f t="array" ref="D1525">_xlfn.SWITCH(E1525,
1,"I квартал",
2,"II квартал",
3,"III квартал",
4,"IV квартал")</f>
        <v>I квартал</v>
      </c>
      <c r="E1525">
        <f t="shared" si="93"/>
        <v>1</v>
      </c>
      <c r="F1525" t="str" cm="1">
        <f t="array" ref="F1525">_xlfn.SWITCH(G1525,
1,"Январь",
2,"Февраль",
3,"Март",
4,"Апрель",
5,"Май",
6,"Июнь",
7,"Июль",
8,"Август",
9,"Сентябрь",
10,"Октябрь",
11,"Ноябрь",
12,"Декабрь")</f>
        <v>Март</v>
      </c>
      <c r="G1525">
        <f t="shared" si="94"/>
        <v>3</v>
      </c>
      <c r="H1525">
        <f t="shared" si="95"/>
        <v>3</v>
      </c>
    </row>
    <row r="1526" spans="1:8" x14ac:dyDescent="0.25">
      <c r="A1526" s="1">
        <v>42433</v>
      </c>
      <c r="B1526">
        <f>IF(AND('Сб, вс без доп рабочих дней'!B1526=0,COUNTIFS('Доп выходной'!A:A,Календарь!A1526)=0),1,0)</f>
        <v>1</v>
      </c>
      <c r="C1526">
        <f t="shared" si="92"/>
        <v>2016</v>
      </c>
      <c r="D1526" t="str" cm="1">
        <f t="array" ref="D1526">_xlfn.SWITCH(E1526,
1,"I квартал",
2,"II квартал",
3,"III квартал",
4,"IV квартал")</f>
        <v>I квартал</v>
      </c>
      <c r="E1526">
        <f t="shared" si="93"/>
        <v>1</v>
      </c>
      <c r="F1526" t="str" cm="1">
        <f t="array" ref="F1526">_xlfn.SWITCH(G1526,
1,"Январь",
2,"Февраль",
3,"Март",
4,"Апрель",
5,"Май",
6,"Июнь",
7,"Июль",
8,"Август",
9,"Сентябрь",
10,"Октябрь",
11,"Ноябрь",
12,"Декабрь")</f>
        <v>Март</v>
      </c>
      <c r="G1526">
        <f t="shared" si="94"/>
        <v>3</v>
      </c>
      <c r="H1526">
        <f t="shared" si="95"/>
        <v>4</v>
      </c>
    </row>
    <row r="1527" spans="1:8" x14ac:dyDescent="0.25">
      <c r="A1527" s="1">
        <v>42434</v>
      </c>
      <c r="B1527">
        <f>IF(AND('Сб, вс без доп рабочих дней'!B1527=0,COUNTIFS('Доп выходной'!A:A,Календарь!A1527)=0),1,0)</f>
        <v>0</v>
      </c>
      <c r="C1527">
        <f t="shared" si="92"/>
        <v>2016</v>
      </c>
      <c r="D1527" t="str" cm="1">
        <f t="array" ref="D1527">_xlfn.SWITCH(E1527,
1,"I квартал",
2,"II квартал",
3,"III квартал",
4,"IV квартал")</f>
        <v>I квартал</v>
      </c>
      <c r="E1527">
        <f t="shared" si="93"/>
        <v>1</v>
      </c>
      <c r="F1527" t="str" cm="1">
        <f t="array" ref="F1527">_xlfn.SWITCH(G1527,
1,"Январь",
2,"Февраль",
3,"Март",
4,"Апрель",
5,"Май",
6,"Июнь",
7,"Июль",
8,"Август",
9,"Сентябрь",
10,"Октябрь",
11,"Ноябрь",
12,"Декабрь")</f>
        <v>Март</v>
      </c>
      <c r="G1527">
        <f t="shared" si="94"/>
        <v>3</v>
      </c>
      <c r="H1527">
        <f t="shared" si="95"/>
        <v>5</v>
      </c>
    </row>
    <row r="1528" spans="1:8" x14ac:dyDescent="0.25">
      <c r="A1528" s="1">
        <v>42435</v>
      </c>
      <c r="B1528">
        <f>IF(AND('Сб, вс без доп рабочих дней'!B1528=0,COUNTIFS('Доп выходной'!A:A,Календарь!A1528)=0),1,0)</f>
        <v>0</v>
      </c>
      <c r="C1528">
        <f t="shared" si="92"/>
        <v>2016</v>
      </c>
      <c r="D1528" t="str" cm="1">
        <f t="array" ref="D1528">_xlfn.SWITCH(E1528,
1,"I квартал",
2,"II квартал",
3,"III квартал",
4,"IV квартал")</f>
        <v>I квартал</v>
      </c>
      <c r="E1528">
        <f t="shared" si="93"/>
        <v>1</v>
      </c>
      <c r="F1528" t="str" cm="1">
        <f t="array" ref="F1528">_xlfn.SWITCH(G1528,
1,"Январь",
2,"Февраль",
3,"Март",
4,"Апрель",
5,"Май",
6,"Июнь",
7,"Июль",
8,"Август",
9,"Сентябрь",
10,"Октябрь",
11,"Ноябрь",
12,"Декабрь")</f>
        <v>Март</v>
      </c>
      <c r="G1528">
        <f t="shared" si="94"/>
        <v>3</v>
      </c>
      <c r="H1528">
        <f t="shared" si="95"/>
        <v>6</v>
      </c>
    </row>
    <row r="1529" spans="1:8" x14ac:dyDescent="0.25">
      <c r="A1529" s="1">
        <v>42436</v>
      </c>
      <c r="B1529">
        <f>IF(AND('Сб, вс без доп рабочих дней'!B1529=0,COUNTIFS('Доп выходной'!A:A,Календарь!A1529)=0),1,0)</f>
        <v>0</v>
      </c>
      <c r="C1529">
        <f t="shared" si="92"/>
        <v>2016</v>
      </c>
      <c r="D1529" t="str" cm="1">
        <f t="array" ref="D1529">_xlfn.SWITCH(E1529,
1,"I квартал",
2,"II квартал",
3,"III квартал",
4,"IV квартал")</f>
        <v>I квартал</v>
      </c>
      <c r="E1529">
        <f t="shared" si="93"/>
        <v>1</v>
      </c>
      <c r="F1529" t="str" cm="1">
        <f t="array" ref="F1529">_xlfn.SWITCH(G1529,
1,"Январь",
2,"Февраль",
3,"Март",
4,"Апрель",
5,"Май",
6,"Июнь",
7,"Июль",
8,"Август",
9,"Сентябрь",
10,"Октябрь",
11,"Ноябрь",
12,"Декабрь")</f>
        <v>Март</v>
      </c>
      <c r="G1529">
        <f t="shared" si="94"/>
        <v>3</v>
      </c>
      <c r="H1529">
        <f t="shared" si="95"/>
        <v>7</v>
      </c>
    </row>
    <row r="1530" spans="1:8" x14ac:dyDescent="0.25">
      <c r="A1530" s="1">
        <v>42437</v>
      </c>
      <c r="B1530">
        <f>IF(AND('Сб, вс без доп рабочих дней'!B1530=0,COUNTIFS('Доп выходной'!A:A,Календарь!A1530)=0),1,0)</f>
        <v>0</v>
      </c>
      <c r="C1530">
        <f t="shared" si="92"/>
        <v>2016</v>
      </c>
      <c r="D1530" t="str" cm="1">
        <f t="array" ref="D1530">_xlfn.SWITCH(E1530,
1,"I квартал",
2,"II квартал",
3,"III квартал",
4,"IV квартал")</f>
        <v>I квартал</v>
      </c>
      <c r="E1530">
        <f t="shared" si="93"/>
        <v>1</v>
      </c>
      <c r="F1530" t="str" cm="1">
        <f t="array" ref="F1530">_xlfn.SWITCH(G1530,
1,"Январь",
2,"Февраль",
3,"Март",
4,"Апрель",
5,"Май",
6,"Июнь",
7,"Июль",
8,"Август",
9,"Сентябрь",
10,"Октябрь",
11,"Ноябрь",
12,"Декабрь")</f>
        <v>Март</v>
      </c>
      <c r="G1530">
        <f t="shared" si="94"/>
        <v>3</v>
      </c>
      <c r="H1530">
        <f t="shared" si="95"/>
        <v>8</v>
      </c>
    </row>
    <row r="1531" spans="1:8" x14ac:dyDescent="0.25">
      <c r="A1531" s="1">
        <v>42438</v>
      </c>
      <c r="B1531">
        <f>IF(AND('Сб, вс без доп рабочих дней'!B1531=0,COUNTIFS('Доп выходной'!A:A,Календарь!A1531)=0),1,0)</f>
        <v>1</v>
      </c>
      <c r="C1531">
        <f t="shared" si="92"/>
        <v>2016</v>
      </c>
      <c r="D1531" t="str" cm="1">
        <f t="array" ref="D1531">_xlfn.SWITCH(E1531,
1,"I квартал",
2,"II квартал",
3,"III квартал",
4,"IV квартал")</f>
        <v>I квартал</v>
      </c>
      <c r="E1531">
        <f t="shared" si="93"/>
        <v>1</v>
      </c>
      <c r="F1531" t="str" cm="1">
        <f t="array" ref="F1531">_xlfn.SWITCH(G1531,
1,"Январь",
2,"Февраль",
3,"Март",
4,"Апрель",
5,"Май",
6,"Июнь",
7,"Июль",
8,"Август",
9,"Сентябрь",
10,"Октябрь",
11,"Ноябрь",
12,"Декабрь")</f>
        <v>Март</v>
      </c>
      <c r="G1531">
        <f t="shared" si="94"/>
        <v>3</v>
      </c>
      <c r="H1531">
        <f t="shared" si="95"/>
        <v>9</v>
      </c>
    </row>
    <row r="1532" spans="1:8" x14ac:dyDescent="0.25">
      <c r="A1532" s="1">
        <v>42439</v>
      </c>
      <c r="B1532">
        <f>IF(AND('Сб, вс без доп рабочих дней'!B1532=0,COUNTIFS('Доп выходной'!A:A,Календарь!A1532)=0),1,0)</f>
        <v>1</v>
      </c>
      <c r="C1532">
        <f t="shared" si="92"/>
        <v>2016</v>
      </c>
      <c r="D1532" t="str" cm="1">
        <f t="array" ref="D1532">_xlfn.SWITCH(E1532,
1,"I квартал",
2,"II квартал",
3,"III квартал",
4,"IV квартал")</f>
        <v>I квартал</v>
      </c>
      <c r="E1532">
        <f t="shared" si="93"/>
        <v>1</v>
      </c>
      <c r="F1532" t="str" cm="1">
        <f t="array" ref="F1532">_xlfn.SWITCH(G1532,
1,"Январь",
2,"Февраль",
3,"Март",
4,"Апрель",
5,"Май",
6,"Июнь",
7,"Июль",
8,"Август",
9,"Сентябрь",
10,"Октябрь",
11,"Ноябрь",
12,"Декабрь")</f>
        <v>Март</v>
      </c>
      <c r="G1532">
        <f t="shared" si="94"/>
        <v>3</v>
      </c>
      <c r="H1532">
        <f t="shared" si="95"/>
        <v>10</v>
      </c>
    </row>
    <row r="1533" spans="1:8" x14ac:dyDescent="0.25">
      <c r="A1533" s="1">
        <v>42440</v>
      </c>
      <c r="B1533">
        <f>IF(AND('Сб, вс без доп рабочих дней'!B1533=0,COUNTIFS('Доп выходной'!A:A,Календарь!A1533)=0),1,0)</f>
        <v>1</v>
      </c>
      <c r="C1533">
        <f t="shared" si="92"/>
        <v>2016</v>
      </c>
      <c r="D1533" t="str" cm="1">
        <f t="array" ref="D1533">_xlfn.SWITCH(E1533,
1,"I квартал",
2,"II квартал",
3,"III квартал",
4,"IV квартал")</f>
        <v>I квартал</v>
      </c>
      <c r="E1533">
        <f t="shared" si="93"/>
        <v>1</v>
      </c>
      <c r="F1533" t="str" cm="1">
        <f t="array" ref="F1533">_xlfn.SWITCH(G1533,
1,"Январь",
2,"Февраль",
3,"Март",
4,"Апрель",
5,"Май",
6,"Июнь",
7,"Июль",
8,"Август",
9,"Сентябрь",
10,"Октябрь",
11,"Ноябрь",
12,"Декабрь")</f>
        <v>Март</v>
      </c>
      <c r="G1533">
        <f t="shared" si="94"/>
        <v>3</v>
      </c>
      <c r="H1533">
        <f t="shared" si="95"/>
        <v>11</v>
      </c>
    </row>
    <row r="1534" spans="1:8" x14ac:dyDescent="0.25">
      <c r="A1534" s="1">
        <v>42441</v>
      </c>
      <c r="B1534">
        <f>IF(AND('Сб, вс без доп рабочих дней'!B1534=0,COUNTIFS('Доп выходной'!A:A,Календарь!A1534)=0),1,0)</f>
        <v>0</v>
      </c>
      <c r="C1534">
        <f t="shared" si="92"/>
        <v>2016</v>
      </c>
      <c r="D1534" t="str" cm="1">
        <f t="array" ref="D1534">_xlfn.SWITCH(E1534,
1,"I квартал",
2,"II квартал",
3,"III квартал",
4,"IV квартал")</f>
        <v>I квартал</v>
      </c>
      <c r="E1534">
        <f t="shared" si="93"/>
        <v>1</v>
      </c>
      <c r="F1534" t="str" cm="1">
        <f t="array" ref="F1534">_xlfn.SWITCH(G1534,
1,"Январь",
2,"Февраль",
3,"Март",
4,"Апрель",
5,"Май",
6,"Июнь",
7,"Июль",
8,"Август",
9,"Сентябрь",
10,"Октябрь",
11,"Ноябрь",
12,"Декабрь")</f>
        <v>Март</v>
      </c>
      <c r="G1534">
        <f t="shared" si="94"/>
        <v>3</v>
      </c>
      <c r="H1534">
        <f t="shared" si="95"/>
        <v>12</v>
      </c>
    </row>
    <row r="1535" spans="1:8" x14ac:dyDescent="0.25">
      <c r="A1535" s="1">
        <v>42442</v>
      </c>
      <c r="B1535">
        <f>IF(AND('Сб, вс без доп рабочих дней'!B1535=0,COUNTIFS('Доп выходной'!A:A,Календарь!A1535)=0),1,0)</f>
        <v>0</v>
      </c>
      <c r="C1535">
        <f t="shared" si="92"/>
        <v>2016</v>
      </c>
      <c r="D1535" t="str" cm="1">
        <f t="array" ref="D1535">_xlfn.SWITCH(E1535,
1,"I квартал",
2,"II квартал",
3,"III квартал",
4,"IV квартал")</f>
        <v>I квартал</v>
      </c>
      <c r="E1535">
        <f t="shared" si="93"/>
        <v>1</v>
      </c>
      <c r="F1535" t="str" cm="1">
        <f t="array" ref="F1535">_xlfn.SWITCH(G1535,
1,"Январь",
2,"Февраль",
3,"Март",
4,"Апрель",
5,"Май",
6,"Июнь",
7,"Июль",
8,"Август",
9,"Сентябрь",
10,"Октябрь",
11,"Ноябрь",
12,"Декабрь")</f>
        <v>Март</v>
      </c>
      <c r="G1535">
        <f t="shared" si="94"/>
        <v>3</v>
      </c>
      <c r="H1535">
        <f t="shared" si="95"/>
        <v>13</v>
      </c>
    </row>
    <row r="1536" spans="1:8" x14ac:dyDescent="0.25">
      <c r="A1536" s="1">
        <v>42443</v>
      </c>
      <c r="B1536">
        <f>IF(AND('Сб, вс без доп рабочих дней'!B1536=0,COUNTIFS('Доп выходной'!A:A,Календарь!A1536)=0),1,0)</f>
        <v>1</v>
      </c>
      <c r="C1536">
        <f t="shared" si="92"/>
        <v>2016</v>
      </c>
      <c r="D1536" t="str" cm="1">
        <f t="array" ref="D1536">_xlfn.SWITCH(E1536,
1,"I квартал",
2,"II квартал",
3,"III квартал",
4,"IV квартал")</f>
        <v>I квартал</v>
      </c>
      <c r="E1536">
        <f t="shared" si="93"/>
        <v>1</v>
      </c>
      <c r="F1536" t="str" cm="1">
        <f t="array" ref="F1536">_xlfn.SWITCH(G1536,
1,"Январь",
2,"Февраль",
3,"Март",
4,"Апрель",
5,"Май",
6,"Июнь",
7,"Июль",
8,"Август",
9,"Сентябрь",
10,"Октябрь",
11,"Ноябрь",
12,"Декабрь")</f>
        <v>Март</v>
      </c>
      <c r="G1536">
        <f t="shared" si="94"/>
        <v>3</v>
      </c>
      <c r="H1536">
        <f t="shared" si="95"/>
        <v>14</v>
      </c>
    </row>
    <row r="1537" spans="1:8" x14ac:dyDescent="0.25">
      <c r="A1537" s="1">
        <v>42444</v>
      </c>
      <c r="B1537">
        <f>IF(AND('Сб, вс без доп рабочих дней'!B1537=0,COUNTIFS('Доп выходной'!A:A,Календарь!A1537)=0),1,0)</f>
        <v>1</v>
      </c>
      <c r="C1537">
        <f t="shared" si="92"/>
        <v>2016</v>
      </c>
      <c r="D1537" t="str" cm="1">
        <f t="array" ref="D1537">_xlfn.SWITCH(E1537,
1,"I квартал",
2,"II квартал",
3,"III квартал",
4,"IV квартал")</f>
        <v>I квартал</v>
      </c>
      <c r="E1537">
        <f t="shared" si="93"/>
        <v>1</v>
      </c>
      <c r="F1537" t="str" cm="1">
        <f t="array" ref="F1537">_xlfn.SWITCH(G1537,
1,"Январь",
2,"Февраль",
3,"Март",
4,"Апрель",
5,"Май",
6,"Июнь",
7,"Июль",
8,"Август",
9,"Сентябрь",
10,"Октябрь",
11,"Ноябрь",
12,"Декабрь")</f>
        <v>Март</v>
      </c>
      <c r="G1537">
        <f t="shared" si="94"/>
        <v>3</v>
      </c>
      <c r="H1537">
        <f t="shared" si="95"/>
        <v>15</v>
      </c>
    </row>
    <row r="1538" spans="1:8" x14ac:dyDescent="0.25">
      <c r="A1538" s="1">
        <v>42445</v>
      </c>
      <c r="B1538">
        <f>IF(AND('Сб, вс без доп рабочих дней'!B1538=0,COUNTIFS('Доп выходной'!A:A,Календарь!A1538)=0),1,0)</f>
        <v>1</v>
      </c>
      <c r="C1538">
        <f t="shared" si="92"/>
        <v>2016</v>
      </c>
      <c r="D1538" t="str" cm="1">
        <f t="array" ref="D1538">_xlfn.SWITCH(E1538,
1,"I квартал",
2,"II квартал",
3,"III квартал",
4,"IV квартал")</f>
        <v>I квартал</v>
      </c>
      <c r="E1538">
        <f t="shared" si="93"/>
        <v>1</v>
      </c>
      <c r="F1538" t="str" cm="1">
        <f t="array" ref="F1538">_xlfn.SWITCH(G1538,
1,"Январь",
2,"Февраль",
3,"Март",
4,"Апрель",
5,"Май",
6,"Июнь",
7,"Июль",
8,"Август",
9,"Сентябрь",
10,"Октябрь",
11,"Ноябрь",
12,"Декабрь")</f>
        <v>Март</v>
      </c>
      <c r="G1538">
        <f t="shared" si="94"/>
        <v>3</v>
      </c>
      <c r="H1538">
        <f t="shared" si="95"/>
        <v>16</v>
      </c>
    </row>
    <row r="1539" spans="1:8" x14ac:dyDescent="0.25">
      <c r="A1539" s="1">
        <v>42446</v>
      </c>
      <c r="B1539">
        <f>IF(AND('Сб, вс без доп рабочих дней'!B1539=0,COUNTIFS('Доп выходной'!A:A,Календарь!A1539)=0),1,0)</f>
        <v>1</v>
      </c>
      <c r="C1539">
        <f t="shared" ref="C1539:C1602" si="96">YEAR(A1539)</f>
        <v>2016</v>
      </c>
      <c r="D1539" t="str" cm="1">
        <f t="array" ref="D1539">_xlfn.SWITCH(E1539,
1,"I квартал",
2,"II квартал",
3,"III квартал",
4,"IV квартал")</f>
        <v>I квартал</v>
      </c>
      <c r="E1539">
        <f t="shared" ref="E1539:E1602" si="97">ROUNDUP(MONTH(A1539)/3,0)</f>
        <v>1</v>
      </c>
      <c r="F1539" t="str" cm="1">
        <f t="array" ref="F1539">_xlfn.SWITCH(G1539,
1,"Январь",
2,"Февраль",
3,"Март",
4,"Апрель",
5,"Май",
6,"Июнь",
7,"Июль",
8,"Август",
9,"Сентябрь",
10,"Октябрь",
11,"Ноябрь",
12,"Декабрь")</f>
        <v>Март</v>
      </c>
      <c r="G1539">
        <f t="shared" ref="G1539:G1602" si="98">MONTH(A1539)</f>
        <v>3</v>
      </c>
      <c r="H1539">
        <f t="shared" ref="H1539:H1602" si="99">DAY(A1539)</f>
        <v>17</v>
      </c>
    </row>
    <row r="1540" spans="1:8" x14ac:dyDescent="0.25">
      <c r="A1540" s="1">
        <v>42447</v>
      </c>
      <c r="B1540">
        <f>IF(AND('Сб, вс без доп рабочих дней'!B1540=0,COUNTIFS('Доп выходной'!A:A,Календарь!A1540)=0),1,0)</f>
        <v>1</v>
      </c>
      <c r="C1540">
        <f t="shared" si="96"/>
        <v>2016</v>
      </c>
      <c r="D1540" t="str" cm="1">
        <f t="array" ref="D1540">_xlfn.SWITCH(E1540,
1,"I квартал",
2,"II квартал",
3,"III квартал",
4,"IV квартал")</f>
        <v>I квартал</v>
      </c>
      <c r="E1540">
        <f t="shared" si="97"/>
        <v>1</v>
      </c>
      <c r="F1540" t="str" cm="1">
        <f t="array" ref="F1540">_xlfn.SWITCH(G1540,
1,"Январь",
2,"Февраль",
3,"Март",
4,"Апрель",
5,"Май",
6,"Июнь",
7,"Июль",
8,"Август",
9,"Сентябрь",
10,"Октябрь",
11,"Ноябрь",
12,"Декабрь")</f>
        <v>Март</v>
      </c>
      <c r="G1540">
        <f t="shared" si="98"/>
        <v>3</v>
      </c>
      <c r="H1540">
        <f t="shared" si="99"/>
        <v>18</v>
      </c>
    </row>
    <row r="1541" spans="1:8" x14ac:dyDescent="0.25">
      <c r="A1541" s="1">
        <v>42448</v>
      </c>
      <c r="B1541">
        <f>IF(AND('Сб, вс без доп рабочих дней'!B1541=0,COUNTIFS('Доп выходной'!A:A,Календарь!A1541)=0),1,0)</f>
        <v>0</v>
      </c>
      <c r="C1541">
        <f t="shared" si="96"/>
        <v>2016</v>
      </c>
      <c r="D1541" t="str" cm="1">
        <f t="array" ref="D1541">_xlfn.SWITCH(E1541,
1,"I квартал",
2,"II квартал",
3,"III квартал",
4,"IV квартал")</f>
        <v>I квартал</v>
      </c>
      <c r="E1541">
        <f t="shared" si="97"/>
        <v>1</v>
      </c>
      <c r="F1541" t="str" cm="1">
        <f t="array" ref="F1541">_xlfn.SWITCH(G1541,
1,"Январь",
2,"Февраль",
3,"Март",
4,"Апрель",
5,"Май",
6,"Июнь",
7,"Июль",
8,"Август",
9,"Сентябрь",
10,"Октябрь",
11,"Ноябрь",
12,"Декабрь")</f>
        <v>Март</v>
      </c>
      <c r="G1541">
        <f t="shared" si="98"/>
        <v>3</v>
      </c>
      <c r="H1541">
        <f t="shared" si="99"/>
        <v>19</v>
      </c>
    </row>
    <row r="1542" spans="1:8" x14ac:dyDescent="0.25">
      <c r="A1542" s="1">
        <v>42449</v>
      </c>
      <c r="B1542">
        <f>IF(AND('Сб, вс без доп рабочих дней'!B1542=0,COUNTIFS('Доп выходной'!A:A,Календарь!A1542)=0),1,0)</f>
        <v>0</v>
      </c>
      <c r="C1542">
        <f t="shared" si="96"/>
        <v>2016</v>
      </c>
      <c r="D1542" t="str" cm="1">
        <f t="array" ref="D1542">_xlfn.SWITCH(E1542,
1,"I квартал",
2,"II квартал",
3,"III квартал",
4,"IV квартал")</f>
        <v>I квартал</v>
      </c>
      <c r="E1542">
        <f t="shared" si="97"/>
        <v>1</v>
      </c>
      <c r="F1542" t="str" cm="1">
        <f t="array" ref="F1542">_xlfn.SWITCH(G1542,
1,"Январь",
2,"Февраль",
3,"Март",
4,"Апрель",
5,"Май",
6,"Июнь",
7,"Июль",
8,"Август",
9,"Сентябрь",
10,"Октябрь",
11,"Ноябрь",
12,"Декабрь")</f>
        <v>Март</v>
      </c>
      <c r="G1542">
        <f t="shared" si="98"/>
        <v>3</v>
      </c>
      <c r="H1542">
        <f t="shared" si="99"/>
        <v>20</v>
      </c>
    </row>
    <row r="1543" spans="1:8" x14ac:dyDescent="0.25">
      <c r="A1543" s="1">
        <v>42450</v>
      </c>
      <c r="B1543">
        <f>IF(AND('Сб, вс без доп рабочих дней'!B1543=0,COUNTIFS('Доп выходной'!A:A,Календарь!A1543)=0),1,0)</f>
        <v>1</v>
      </c>
      <c r="C1543">
        <f t="shared" si="96"/>
        <v>2016</v>
      </c>
      <c r="D1543" t="str" cm="1">
        <f t="array" ref="D1543">_xlfn.SWITCH(E1543,
1,"I квартал",
2,"II квартал",
3,"III квартал",
4,"IV квартал")</f>
        <v>I квартал</v>
      </c>
      <c r="E1543">
        <f t="shared" si="97"/>
        <v>1</v>
      </c>
      <c r="F1543" t="str" cm="1">
        <f t="array" ref="F1543">_xlfn.SWITCH(G1543,
1,"Январь",
2,"Февраль",
3,"Март",
4,"Апрель",
5,"Май",
6,"Июнь",
7,"Июль",
8,"Август",
9,"Сентябрь",
10,"Октябрь",
11,"Ноябрь",
12,"Декабрь")</f>
        <v>Март</v>
      </c>
      <c r="G1543">
        <f t="shared" si="98"/>
        <v>3</v>
      </c>
      <c r="H1543">
        <f t="shared" si="99"/>
        <v>21</v>
      </c>
    </row>
    <row r="1544" spans="1:8" x14ac:dyDescent="0.25">
      <c r="A1544" s="1">
        <v>42451</v>
      </c>
      <c r="B1544">
        <f>IF(AND('Сб, вс без доп рабочих дней'!B1544=0,COUNTIFS('Доп выходной'!A:A,Календарь!A1544)=0),1,0)</f>
        <v>1</v>
      </c>
      <c r="C1544">
        <f t="shared" si="96"/>
        <v>2016</v>
      </c>
      <c r="D1544" t="str" cm="1">
        <f t="array" ref="D1544">_xlfn.SWITCH(E1544,
1,"I квартал",
2,"II квартал",
3,"III квартал",
4,"IV квартал")</f>
        <v>I квартал</v>
      </c>
      <c r="E1544">
        <f t="shared" si="97"/>
        <v>1</v>
      </c>
      <c r="F1544" t="str" cm="1">
        <f t="array" ref="F1544">_xlfn.SWITCH(G1544,
1,"Январь",
2,"Февраль",
3,"Март",
4,"Апрель",
5,"Май",
6,"Июнь",
7,"Июль",
8,"Август",
9,"Сентябрь",
10,"Октябрь",
11,"Ноябрь",
12,"Декабрь")</f>
        <v>Март</v>
      </c>
      <c r="G1544">
        <f t="shared" si="98"/>
        <v>3</v>
      </c>
      <c r="H1544">
        <f t="shared" si="99"/>
        <v>22</v>
      </c>
    </row>
    <row r="1545" spans="1:8" x14ac:dyDescent="0.25">
      <c r="A1545" s="1">
        <v>42452</v>
      </c>
      <c r="B1545">
        <f>IF(AND('Сб, вс без доп рабочих дней'!B1545=0,COUNTIFS('Доп выходной'!A:A,Календарь!A1545)=0),1,0)</f>
        <v>1</v>
      </c>
      <c r="C1545">
        <f t="shared" si="96"/>
        <v>2016</v>
      </c>
      <c r="D1545" t="str" cm="1">
        <f t="array" ref="D1545">_xlfn.SWITCH(E1545,
1,"I квартал",
2,"II квартал",
3,"III квартал",
4,"IV квартал")</f>
        <v>I квартал</v>
      </c>
      <c r="E1545">
        <f t="shared" si="97"/>
        <v>1</v>
      </c>
      <c r="F1545" t="str" cm="1">
        <f t="array" ref="F1545">_xlfn.SWITCH(G1545,
1,"Январь",
2,"Февраль",
3,"Март",
4,"Апрель",
5,"Май",
6,"Июнь",
7,"Июль",
8,"Август",
9,"Сентябрь",
10,"Октябрь",
11,"Ноябрь",
12,"Декабрь")</f>
        <v>Март</v>
      </c>
      <c r="G1545">
        <f t="shared" si="98"/>
        <v>3</v>
      </c>
      <c r="H1545">
        <f t="shared" si="99"/>
        <v>23</v>
      </c>
    </row>
    <row r="1546" spans="1:8" x14ac:dyDescent="0.25">
      <c r="A1546" s="1">
        <v>42453</v>
      </c>
      <c r="B1546">
        <f>IF(AND('Сб, вс без доп рабочих дней'!B1546=0,COUNTIFS('Доп выходной'!A:A,Календарь!A1546)=0),1,0)</f>
        <v>1</v>
      </c>
      <c r="C1546">
        <f t="shared" si="96"/>
        <v>2016</v>
      </c>
      <c r="D1546" t="str" cm="1">
        <f t="array" ref="D1546">_xlfn.SWITCH(E1546,
1,"I квартал",
2,"II квартал",
3,"III квартал",
4,"IV квартал")</f>
        <v>I квартал</v>
      </c>
      <c r="E1546">
        <f t="shared" si="97"/>
        <v>1</v>
      </c>
      <c r="F1546" t="str" cm="1">
        <f t="array" ref="F1546">_xlfn.SWITCH(G1546,
1,"Январь",
2,"Февраль",
3,"Март",
4,"Апрель",
5,"Май",
6,"Июнь",
7,"Июль",
8,"Август",
9,"Сентябрь",
10,"Октябрь",
11,"Ноябрь",
12,"Декабрь")</f>
        <v>Март</v>
      </c>
      <c r="G1546">
        <f t="shared" si="98"/>
        <v>3</v>
      </c>
      <c r="H1546">
        <f t="shared" si="99"/>
        <v>24</v>
      </c>
    </row>
    <row r="1547" spans="1:8" x14ac:dyDescent="0.25">
      <c r="A1547" s="1">
        <v>42454</v>
      </c>
      <c r="B1547">
        <f>IF(AND('Сб, вс без доп рабочих дней'!B1547=0,COUNTIFS('Доп выходной'!A:A,Календарь!A1547)=0),1,0)</f>
        <v>1</v>
      </c>
      <c r="C1547">
        <f t="shared" si="96"/>
        <v>2016</v>
      </c>
      <c r="D1547" t="str" cm="1">
        <f t="array" ref="D1547">_xlfn.SWITCH(E1547,
1,"I квартал",
2,"II квартал",
3,"III квартал",
4,"IV квартал")</f>
        <v>I квартал</v>
      </c>
      <c r="E1547">
        <f t="shared" si="97"/>
        <v>1</v>
      </c>
      <c r="F1547" t="str" cm="1">
        <f t="array" ref="F1547">_xlfn.SWITCH(G1547,
1,"Январь",
2,"Февраль",
3,"Март",
4,"Апрель",
5,"Май",
6,"Июнь",
7,"Июль",
8,"Август",
9,"Сентябрь",
10,"Октябрь",
11,"Ноябрь",
12,"Декабрь")</f>
        <v>Март</v>
      </c>
      <c r="G1547">
        <f t="shared" si="98"/>
        <v>3</v>
      </c>
      <c r="H1547">
        <f t="shared" si="99"/>
        <v>25</v>
      </c>
    </row>
    <row r="1548" spans="1:8" x14ac:dyDescent="0.25">
      <c r="A1548" s="1">
        <v>42455</v>
      </c>
      <c r="B1548">
        <f>IF(AND('Сб, вс без доп рабочих дней'!B1548=0,COUNTIFS('Доп выходной'!A:A,Календарь!A1548)=0),1,0)</f>
        <v>0</v>
      </c>
      <c r="C1548">
        <f t="shared" si="96"/>
        <v>2016</v>
      </c>
      <c r="D1548" t="str" cm="1">
        <f t="array" ref="D1548">_xlfn.SWITCH(E1548,
1,"I квартал",
2,"II квартал",
3,"III квартал",
4,"IV квартал")</f>
        <v>I квартал</v>
      </c>
      <c r="E1548">
        <f t="shared" si="97"/>
        <v>1</v>
      </c>
      <c r="F1548" t="str" cm="1">
        <f t="array" ref="F1548">_xlfn.SWITCH(G1548,
1,"Январь",
2,"Февраль",
3,"Март",
4,"Апрель",
5,"Май",
6,"Июнь",
7,"Июль",
8,"Август",
9,"Сентябрь",
10,"Октябрь",
11,"Ноябрь",
12,"Декабрь")</f>
        <v>Март</v>
      </c>
      <c r="G1548">
        <f t="shared" si="98"/>
        <v>3</v>
      </c>
      <c r="H1548">
        <f t="shared" si="99"/>
        <v>26</v>
      </c>
    </row>
    <row r="1549" spans="1:8" x14ac:dyDescent="0.25">
      <c r="A1549" s="1">
        <v>42456</v>
      </c>
      <c r="B1549">
        <f>IF(AND('Сб, вс без доп рабочих дней'!B1549=0,COUNTIFS('Доп выходной'!A:A,Календарь!A1549)=0),1,0)</f>
        <v>0</v>
      </c>
      <c r="C1549">
        <f t="shared" si="96"/>
        <v>2016</v>
      </c>
      <c r="D1549" t="str" cm="1">
        <f t="array" ref="D1549">_xlfn.SWITCH(E1549,
1,"I квартал",
2,"II квартал",
3,"III квартал",
4,"IV квартал")</f>
        <v>I квартал</v>
      </c>
      <c r="E1549">
        <f t="shared" si="97"/>
        <v>1</v>
      </c>
      <c r="F1549" t="str" cm="1">
        <f t="array" ref="F1549">_xlfn.SWITCH(G1549,
1,"Январь",
2,"Февраль",
3,"Март",
4,"Апрель",
5,"Май",
6,"Июнь",
7,"Июль",
8,"Август",
9,"Сентябрь",
10,"Октябрь",
11,"Ноябрь",
12,"Декабрь")</f>
        <v>Март</v>
      </c>
      <c r="G1549">
        <f t="shared" si="98"/>
        <v>3</v>
      </c>
      <c r="H1549">
        <f t="shared" si="99"/>
        <v>27</v>
      </c>
    </row>
    <row r="1550" spans="1:8" x14ac:dyDescent="0.25">
      <c r="A1550" s="1">
        <v>42457</v>
      </c>
      <c r="B1550">
        <f>IF(AND('Сб, вс без доп рабочих дней'!B1550=0,COUNTIFS('Доп выходной'!A:A,Календарь!A1550)=0),1,0)</f>
        <v>1</v>
      </c>
      <c r="C1550">
        <f t="shared" si="96"/>
        <v>2016</v>
      </c>
      <c r="D1550" t="str" cm="1">
        <f t="array" ref="D1550">_xlfn.SWITCH(E1550,
1,"I квартал",
2,"II квартал",
3,"III квартал",
4,"IV квартал")</f>
        <v>I квартал</v>
      </c>
      <c r="E1550">
        <f t="shared" si="97"/>
        <v>1</v>
      </c>
      <c r="F1550" t="str" cm="1">
        <f t="array" ref="F1550">_xlfn.SWITCH(G1550,
1,"Январь",
2,"Февраль",
3,"Март",
4,"Апрель",
5,"Май",
6,"Июнь",
7,"Июль",
8,"Август",
9,"Сентябрь",
10,"Октябрь",
11,"Ноябрь",
12,"Декабрь")</f>
        <v>Март</v>
      </c>
      <c r="G1550">
        <f t="shared" si="98"/>
        <v>3</v>
      </c>
      <c r="H1550">
        <f t="shared" si="99"/>
        <v>28</v>
      </c>
    </row>
    <row r="1551" spans="1:8" x14ac:dyDescent="0.25">
      <c r="A1551" s="1">
        <v>42458</v>
      </c>
      <c r="B1551">
        <f>IF(AND('Сб, вс без доп рабочих дней'!B1551=0,COUNTIFS('Доп выходной'!A:A,Календарь!A1551)=0),1,0)</f>
        <v>1</v>
      </c>
      <c r="C1551">
        <f t="shared" si="96"/>
        <v>2016</v>
      </c>
      <c r="D1551" t="str" cm="1">
        <f t="array" ref="D1551">_xlfn.SWITCH(E1551,
1,"I квартал",
2,"II квартал",
3,"III квартал",
4,"IV квартал")</f>
        <v>I квартал</v>
      </c>
      <c r="E1551">
        <f t="shared" si="97"/>
        <v>1</v>
      </c>
      <c r="F1551" t="str" cm="1">
        <f t="array" ref="F1551">_xlfn.SWITCH(G1551,
1,"Январь",
2,"Февраль",
3,"Март",
4,"Апрель",
5,"Май",
6,"Июнь",
7,"Июль",
8,"Август",
9,"Сентябрь",
10,"Октябрь",
11,"Ноябрь",
12,"Декабрь")</f>
        <v>Март</v>
      </c>
      <c r="G1551">
        <f t="shared" si="98"/>
        <v>3</v>
      </c>
      <c r="H1551">
        <f t="shared" si="99"/>
        <v>29</v>
      </c>
    </row>
    <row r="1552" spans="1:8" x14ac:dyDescent="0.25">
      <c r="A1552" s="1">
        <v>42459</v>
      </c>
      <c r="B1552">
        <f>IF(AND('Сб, вс без доп рабочих дней'!B1552=0,COUNTIFS('Доп выходной'!A:A,Календарь!A1552)=0),1,0)</f>
        <v>1</v>
      </c>
      <c r="C1552">
        <f t="shared" si="96"/>
        <v>2016</v>
      </c>
      <c r="D1552" t="str" cm="1">
        <f t="array" ref="D1552">_xlfn.SWITCH(E1552,
1,"I квартал",
2,"II квартал",
3,"III квартал",
4,"IV квартал")</f>
        <v>I квартал</v>
      </c>
      <c r="E1552">
        <f t="shared" si="97"/>
        <v>1</v>
      </c>
      <c r="F1552" t="str" cm="1">
        <f t="array" ref="F1552">_xlfn.SWITCH(G1552,
1,"Январь",
2,"Февраль",
3,"Март",
4,"Апрель",
5,"Май",
6,"Июнь",
7,"Июль",
8,"Август",
9,"Сентябрь",
10,"Октябрь",
11,"Ноябрь",
12,"Декабрь")</f>
        <v>Март</v>
      </c>
      <c r="G1552">
        <f t="shared" si="98"/>
        <v>3</v>
      </c>
      <c r="H1552">
        <f t="shared" si="99"/>
        <v>30</v>
      </c>
    </row>
    <row r="1553" spans="1:8" x14ac:dyDescent="0.25">
      <c r="A1553" s="1">
        <v>42460</v>
      </c>
      <c r="B1553">
        <f>IF(AND('Сб, вс без доп рабочих дней'!B1553=0,COUNTIFS('Доп выходной'!A:A,Календарь!A1553)=0),1,0)</f>
        <v>1</v>
      </c>
      <c r="C1553">
        <f t="shared" si="96"/>
        <v>2016</v>
      </c>
      <c r="D1553" t="str" cm="1">
        <f t="array" ref="D1553">_xlfn.SWITCH(E1553,
1,"I квартал",
2,"II квартал",
3,"III квартал",
4,"IV квартал")</f>
        <v>I квартал</v>
      </c>
      <c r="E1553">
        <f t="shared" si="97"/>
        <v>1</v>
      </c>
      <c r="F1553" t="str" cm="1">
        <f t="array" ref="F1553">_xlfn.SWITCH(G1553,
1,"Январь",
2,"Февраль",
3,"Март",
4,"Апрель",
5,"Май",
6,"Июнь",
7,"Июль",
8,"Август",
9,"Сентябрь",
10,"Октябрь",
11,"Ноябрь",
12,"Декабрь")</f>
        <v>Март</v>
      </c>
      <c r="G1553">
        <f t="shared" si="98"/>
        <v>3</v>
      </c>
      <c r="H1553">
        <f t="shared" si="99"/>
        <v>31</v>
      </c>
    </row>
    <row r="1554" spans="1:8" x14ac:dyDescent="0.25">
      <c r="A1554" s="1">
        <v>42461</v>
      </c>
      <c r="B1554">
        <f>IF(AND('Сб, вс без доп рабочих дней'!B1554=0,COUNTIFS('Доп выходной'!A:A,Календарь!A1554)=0),1,0)</f>
        <v>1</v>
      </c>
      <c r="C1554">
        <f t="shared" si="96"/>
        <v>2016</v>
      </c>
      <c r="D1554" t="str" cm="1">
        <f t="array" ref="D1554">_xlfn.SWITCH(E1554,
1,"I квартал",
2,"II квартал",
3,"III квартал",
4,"IV квартал")</f>
        <v>II квартал</v>
      </c>
      <c r="E1554">
        <f t="shared" si="97"/>
        <v>2</v>
      </c>
      <c r="F1554" t="str" cm="1">
        <f t="array" ref="F1554">_xlfn.SWITCH(G1554,
1,"Январь",
2,"Февраль",
3,"Март",
4,"Апрель",
5,"Май",
6,"Июнь",
7,"Июль",
8,"Август",
9,"Сентябрь",
10,"Октябрь",
11,"Ноябрь",
12,"Декабрь")</f>
        <v>Апрель</v>
      </c>
      <c r="G1554">
        <f t="shared" si="98"/>
        <v>4</v>
      </c>
      <c r="H1554">
        <f t="shared" si="99"/>
        <v>1</v>
      </c>
    </row>
    <row r="1555" spans="1:8" x14ac:dyDescent="0.25">
      <c r="A1555" s="1">
        <v>42462</v>
      </c>
      <c r="B1555">
        <f>IF(AND('Сб, вс без доп рабочих дней'!B1555=0,COUNTIFS('Доп выходной'!A:A,Календарь!A1555)=0),1,0)</f>
        <v>0</v>
      </c>
      <c r="C1555">
        <f t="shared" si="96"/>
        <v>2016</v>
      </c>
      <c r="D1555" t="str" cm="1">
        <f t="array" ref="D1555">_xlfn.SWITCH(E1555,
1,"I квартал",
2,"II квартал",
3,"III квартал",
4,"IV квартал")</f>
        <v>II квартал</v>
      </c>
      <c r="E1555">
        <f t="shared" si="97"/>
        <v>2</v>
      </c>
      <c r="F1555" t="str" cm="1">
        <f t="array" ref="F1555">_xlfn.SWITCH(G1555,
1,"Январь",
2,"Февраль",
3,"Март",
4,"Апрель",
5,"Май",
6,"Июнь",
7,"Июль",
8,"Август",
9,"Сентябрь",
10,"Октябрь",
11,"Ноябрь",
12,"Декабрь")</f>
        <v>Апрель</v>
      </c>
      <c r="G1555">
        <f t="shared" si="98"/>
        <v>4</v>
      </c>
      <c r="H1555">
        <f t="shared" si="99"/>
        <v>2</v>
      </c>
    </row>
    <row r="1556" spans="1:8" x14ac:dyDescent="0.25">
      <c r="A1556" s="1">
        <v>42463</v>
      </c>
      <c r="B1556">
        <f>IF(AND('Сб, вс без доп рабочих дней'!B1556=0,COUNTIFS('Доп выходной'!A:A,Календарь!A1556)=0),1,0)</f>
        <v>0</v>
      </c>
      <c r="C1556">
        <f t="shared" si="96"/>
        <v>2016</v>
      </c>
      <c r="D1556" t="str" cm="1">
        <f t="array" ref="D1556">_xlfn.SWITCH(E1556,
1,"I квартал",
2,"II квартал",
3,"III квартал",
4,"IV квартал")</f>
        <v>II квартал</v>
      </c>
      <c r="E1556">
        <f t="shared" si="97"/>
        <v>2</v>
      </c>
      <c r="F1556" t="str" cm="1">
        <f t="array" ref="F1556">_xlfn.SWITCH(G1556,
1,"Январь",
2,"Февраль",
3,"Март",
4,"Апрель",
5,"Май",
6,"Июнь",
7,"Июль",
8,"Август",
9,"Сентябрь",
10,"Октябрь",
11,"Ноябрь",
12,"Декабрь")</f>
        <v>Апрель</v>
      </c>
      <c r="G1556">
        <f t="shared" si="98"/>
        <v>4</v>
      </c>
      <c r="H1556">
        <f t="shared" si="99"/>
        <v>3</v>
      </c>
    </row>
    <row r="1557" spans="1:8" x14ac:dyDescent="0.25">
      <c r="A1557" s="1">
        <v>42464</v>
      </c>
      <c r="B1557">
        <f>IF(AND('Сб, вс без доп рабочих дней'!B1557=0,COUNTIFS('Доп выходной'!A:A,Календарь!A1557)=0),1,0)</f>
        <v>1</v>
      </c>
      <c r="C1557">
        <f t="shared" si="96"/>
        <v>2016</v>
      </c>
      <c r="D1557" t="str" cm="1">
        <f t="array" ref="D1557">_xlfn.SWITCH(E1557,
1,"I квартал",
2,"II квартал",
3,"III квартал",
4,"IV квартал")</f>
        <v>II квартал</v>
      </c>
      <c r="E1557">
        <f t="shared" si="97"/>
        <v>2</v>
      </c>
      <c r="F1557" t="str" cm="1">
        <f t="array" ref="F1557">_xlfn.SWITCH(G1557,
1,"Январь",
2,"Февраль",
3,"Март",
4,"Апрель",
5,"Май",
6,"Июнь",
7,"Июль",
8,"Август",
9,"Сентябрь",
10,"Октябрь",
11,"Ноябрь",
12,"Декабрь")</f>
        <v>Апрель</v>
      </c>
      <c r="G1557">
        <f t="shared" si="98"/>
        <v>4</v>
      </c>
      <c r="H1557">
        <f t="shared" si="99"/>
        <v>4</v>
      </c>
    </row>
    <row r="1558" spans="1:8" x14ac:dyDescent="0.25">
      <c r="A1558" s="1">
        <v>42465</v>
      </c>
      <c r="B1558">
        <f>IF(AND('Сб, вс без доп рабочих дней'!B1558=0,COUNTIFS('Доп выходной'!A:A,Календарь!A1558)=0),1,0)</f>
        <v>1</v>
      </c>
      <c r="C1558">
        <f t="shared" si="96"/>
        <v>2016</v>
      </c>
      <c r="D1558" t="str" cm="1">
        <f t="array" ref="D1558">_xlfn.SWITCH(E1558,
1,"I квартал",
2,"II квартал",
3,"III квартал",
4,"IV квартал")</f>
        <v>II квартал</v>
      </c>
      <c r="E1558">
        <f t="shared" si="97"/>
        <v>2</v>
      </c>
      <c r="F1558" t="str" cm="1">
        <f t="array" ref="F1558">_xlfn.SWITCH(G1558,
1,"Январь",
2,"Февраль",
3,"Март",
4,"Апрель",
5,"Май",
6,"Июнь",
7,"Июль",
8,"Август",
9,"Сентябрь",
10,"Октябрь",
11,"Ноябрь",
12,"Декабрь")</f>
        <v>Апрель</v>
      </c>
      <c r="G1558">
        <f t="shared" si="98"/>
        <v>4</v>
      </c>
      <c r="H1558">
        <f t="shared" si="99"/>
        <v>5</v>
      </c>
    </row>
    <row r="1559" spans="1:8" x14ac:dyDescent="0.25">
      <c r="A1559" s="1">
        <v>42466</v>
      </c>
      <c r="B1559">
        <f>IF(AND('Сб, вс без доп рабочих дней'!B1559=0,COUNTIFS('Доп выходной'!A:A,Календарь!A1559)=0),1,0)</f>
        <v>1</v>
      </c>
      <c r="C1559">
        <f t="shared" si="96"/>
        <v>2016</v>
      </c>
      <c r="D1559" t="str" cm="1">
        <f t="array" ref="D1559">_xlfn.SWITCH(E1559,
1,"I квартал",
2,"II квартал",
3,"III квартал",
4,"IV квартал")</f>
        <v>II квартал</v>
      </c>
      <c r="E1559">
        <f t="shared" si="97"/>
        <v>2</v>
      </c>
      <c r="F1559" t="str" cm="1">
        <f t="array" ref="F1559">_xlfn.SWITCH(G1559,
1,"Январь",
2,"Февраль",
3,"Март",
4,"Апрель",
5,"Май",
6,"Июнь",
7,"Июль",
8,"Август",
9,"Сентябрь",
10,"Октябрь",
11,"Ноябрь",
12,"Декабрь")</f>
        <v>Апрель</v>
      </c>
      <c r="G1559">
        <f t="shared" si="98"/>
        <v>4</v>
      </c>
      <c r="H1559">
        <f t="shared" si="99"/>
        <v>6</v>
      </c>
    </row>
    <row r="1560" spans="1:8" x14ac:dyDescent="0.25">
      <c r="A1560" s="1">
        <v>42467</v>
      </c>
      <c r="B1560">
        <f>IF(AND('Сб, вс без доп рабочих дней'!B1560=0,COUNTIFS('Доп выходной'!A:A,Календарь!A1560)=0),1,0)</f>
        <v>1</v>
      </c>
      <c r="C1560">
        <f t="shared" si="96"/>
        <v>2016</v>
      </c>
      <c r="D1560" t="str" cm="1">
        <f t="array" ref="D1560">_xlfn.SWITCH(E1560,
1,"I квартал",
2,"II квартал",
3,"III квартал",
4,"IV квартал")</f>
        <v>II квартал</v>
      </c>
      <c r="E1560">
        <f t="shared" si="97"/>
        <v>2</v>
      </c>
      <c r="F1560" t="str" cm="1">
        <f t="array" ref="F1560">_xlfn.SWITCH(G1560,
1,"Январь",
2,"Февраль",
3,"Март",
4,"Апрель",
5,"Май",
6,"Июнь",
7,"Июль",
8,"Август",
9,"Сентябрь",
10,"Октябрь",
11,"Ноябрь",
12,"Декабрь")</f>
        <v>Апрель</v>
      </c>
      <c r="G1560">
        <f t="shared" si="98"/>
        <v>4</v>
      </c>
      <c r="H1560">
        <f t="shared" si="99"/>
        <v>7</v>
      </c>
    </row>
    <row r="1561" spans="1:8" x14ac:dyDescent="0.25">
      <c r="A1561" s="1">
        <v>42468</v>
      </c>
      <c r="B1561">
        <f>IF(AND('Сб, вс без доп рабочих дней'!B1561=0,COUNTIFS('Доп выходной'!A:A,Календарь!A1561)=0),1,0)</f>
        <v>1</v>
      </c>
      <c r="C1561">
        <f t="shared" si="96"/>
        <v>2016</v>
      </c>
      <c r="D1561" t="str" cm="1">
        <f t="array" ref="D1561">_xlfn.SWITCH(E1561,
1,"I квартал",
2,"II квартал",
3,"III квартал",
4,"IV квартал")</f>
        <v>II квартал</v>
      </c>
      <c r="E1561">
        <f t="shared" si="97"/>
        <v>2</v>
      </c>
      <c r="F1561" t="str" cm="1">
        <f t="array" ref="F1561">_xlfn.SWITCH(G1561,
1,"Январь",
2,"Февраль",
3,"Март",
4,"Апрель",
5,"Май",
6,"Июнь",
7,"Июль",
8,"Август",
9,"Сентябрь",
10,"Октябрь",
11,"Ноябрь",
12,"Декабрь")</f>
        <v>Апрель</v>
      </c>
      <c r="G1561">
        <f t="shared" si="98"/>
        <v>4</v>
      </c>
      <c r="H1561">
        <f t="shared" si="99"/>
        <v>8</v>
      </c>
    </row>
    <row r="1562" spans="1:8" x14ac:dyDescent="0.25">
      <c r="A1562" s="1">
        <v>42469</v>
      </c>
      <c r="B1562">
        <f>IF(AND('Сб, вс без доп рабочих дней'!B1562=0,COUNTIFS('Доп выходной'!A:A,Календарь!A1562)=0),1,0)</f>
        <v>0</v>
      </c>
      <c r="C1562">
        <f t="shared" si="96"/>
        <v>2016</v>
      </c>
      <c r="D1562" t="str" cm="1">
        <f t="array" ref="D1562">_xlfn.SWITCH(E1562,
1,"I квартал",
2,"II квартал",
3,"III квартал",
4,"IV квартал")</f>
        <v>II квартал</v>
      </c>
      <c r="E1562">
        <f t="shared" si="97"/>
        <v>2</v>
      </c>
      <c r="F1562" t="str" cm="1">
        <f t="array" ref="F1562">_xlfn.SWITCH(G1562,
1,"Январь",
2,"Февраль",
3,"Март",
4,"Апрель",
5,"Май",
6,"Июнь",
7,"Июль",
8,"Август",
9,"Сентябрь",
10,"Октябрь",
11,"Ноябрь",
12,"Декабрь")</f>
        <v>Апрель</v>
      </c>
      <c r="G1562">
        <f t="shared" si="98"/>
        <v>4</v>
      </c>
      <c r="H1562">
        <f t="shared" si="99"/>
        <v>9</v>
      </c>
    </row>
    <row r="1563" spans="1:8" x14ac:dyDescent="0.25">
      <c r="A1563" s="1">
        <v>42470</v>
      </c>
      <c r="B1563">
        <f>IF(AND('Сб, вс без доп рабочих дней'!B1563=0,COUNTIFS('Доп выходной'!A:A,Календарь!A1563)=0),1,0)</f>
        <v>0</v>
      </c>
      <c r="C1563">
        <f t="shared" si="96"/>
        <v>2016</v>
      </c>
      <c r="D1563" t="str" cm="1">
        <f t="array" ref="D1563">_xlfn.SWITCH(E1563,
1,"I квартал",
2,"II квартал",
3,"III квартал",
4,"IV квартал")</f>
        <v>II квартал</v>
      </c>
      <c r="E1563">
        <f t="shared" si="97"/>
        <v>2</v>
      </c>
      <c r="F1563" t="str" cm="1">
        <f t="array" ref="F1563">_xlfn.SWITCH(G1563,
1,"Январь",
2,"Февраль",
3,"Март",
4,"Апрель",
5,"Май",
6,"Июнь",
7,"Июль",
8,"Август",
9,"Сентябрь",
10,"Октябрь",
11,"Ноябрь",
12,"Декабрь")</f>
        <v>Апрель</v>
      </c>
      <c r="G1563">
        <f t="shared" si="98"/>
        <v>4</v>
      </c>
      <c r="H1563">
        <f t="shared" si="99"/>
        <v>10</v>
      </c>
    </row>
    <row r="1564" spans="1:8" x14ac:dyDescent="0.25">
      <c r="A1564" s="1">
        <v>42471</v>
      </c>
      <c r="B1564">
        <f>IF(AND('Сб, вс без доп рабочих дней'!B1564=0,COUNTIFS('Доп выходной'!A:A,Календарь!A1564)=0),1,0)</f>
        <v>1</v>
      </c>
      <c r="C1564">
        <f t="shared" si="96"/>
        <v>2016</v>
      </c>
      <c r="D1564" t="str" cm="1">
        <f t="array" ref="D1564">_xlfn.SWITCH(E1564,
1,"I квартал",
2,"II квартал",
3,"III квартал",
4,"IV квартал")</f>
        <v>II квартал</v>
      </c>
      <c r="E1564">
        <f t="shared" si="97"/>
        <v>2</v>
      </c>
      <c r="F1564" t="str" cm="1">
        <f t="array" ref="F1564">_xlfn.SWITCH(G1564,
1,"Январь",
2,"Февраль",
3,"Март",
4,"Апрель",
5,"Май",
6,"Июнь",
7,"Июль",
8,"Август",
9,"Сентябрь",
10,"Октябрь",
11,"Ноябрь",
12,"Декабрь")</f>
        <v>Апрель</v>
      </c>
      <c r="G1564">
        <f t="shared" si="98"/>
        <v>4</v>
      </c>
      <c r="H1564">
        <f t="shared" si="99"/>
        <v>11</v>
      </c>
    </row>
    <row r="1565" spans="1:8" x14ac:dyDescent="0.25">
      <c r="A1565" s="1">
        <v>42472</v>
      </c>
      <c r="B1565">
        <f>IF(AND('Сб, вс без доп рабочих дней'!B1565=0,COUNTIFS('Доп выходной'!A:A,Календарь!A1565)=0),1,0)</f>
        <v>1</v>
      </c>
      <c r="C1565">
        <f t="shared" si="96"/>
        <v>2016</v>
      </c>
      <c r="D1565" t="str" cm="1">
        <f t="array" ref="D1565">_xlfn.SWITCH(E1565,
1,"I квартал",
2,"II квартал",
3,"III квартал",
4,"IV квартал")</f>
        <v>II квартал</v>
      </c>
      <c r="E1565">
        <f t="shared" si="97"/>
        <v>2</v>
      </c>
      <c r="F1565" t="str" cm="1">
        <f t="array" ref="F1565">_xlfn.SWITCH(G1565,
1,"Январь",
2,"Февраль",
3,"Март",
4,"Апрель",
5,"Май",
6,"Июнь",
7,"Июль",
8,"Август",
9,"Сентябрь",
10,"Октябрь",
11,"Ноябрь",
12,"Декабрь")</f>
        <v>Апрель</v>
      </c>
      <c r="G1565">
        <f t="shared" si="98"/>
        <v>4</v>
      </c>
      <c r="H1565">
        <f t="shared" si="99"/>
        <v>12</v>
      </c>
    </row>
    <row r="1566" spans="1:8" x14ac:dyDescent="0.25">
      <c r="A1566" s="1">
        <v>42473</v>
      </c>
      <c r="B1566">
        <f>IF(AND('Сб, вс без доп рабочих дней'!B1566=0,COUNTIFS('Доп выходной'!A:A,Календарь!A1566)=0),1,0)</f>
        <v>1</v>
      </c>
      <c r="C1566">
        <f t="shared" si="96"/>
        <v>2016</v>
      </c>
      <c r="D1566" t="str" cm="1">
        <f t="array" ref="D1566">_xlfn.SWITCH(E1566,
1,"I квартал",
2,"II квартал",
3,"III квартал",
4,"IV квартал")</f>
        <v>II квартал</v>
      </c>
      <c r="E1566">
        <f t="shared" si="97"/>
        <v>2</v>
      </c>
      <c r="F1566" t="str" cm="1">
        <f t="array" ref="F1566">_xlfn.SWITCH(G1566,
1,"Январь",
2,"Февраль",
3,"Март",
4,"Апрель",
5,"Май",
6,"Июнь",
7,"Июль",
8,"Август",
9,"Сентябрь",
10,"Октябрь",
11,"Ноябрь",
12,"Декабрь")</f>
        <v>Апрель</v>
      </c>
      <c r="G1566">
        <f t="shared" si="98"/>
        <v>4</v>
      </c>
      <c r="H1566">
        <f t="shared" si="99"/>
        <v>13</v>
      </c>
    </row>
    <row r="1567" spans="1:8" x14ac:dyDescent="0.25">
      <c r="A1567" s="1">
        <v>42474</v>
      </c>
      <c r="B1567">
        <f>IF(AND('Сб, вс без доп рабочих дней'!B1567=0,COUNTIFS('Доп выходной'!A:A,Календарь!A1567)=0),1,0)</f>
        <v>1</v>
      </c>
      <c r="C1567">
        <f t="shared" si="96"/>
        <v>2016</v>
      </c>
      <c r="D1567" t="str" cm="1">
        <f t="array" ref="D1567">_xlfn.SWITCH(E1567,
1,"I квартал",
2,"II квартал",
3,"III квартал",
4,"IV квартал")</f>
        <v>II квартал</v>
      </c>
      <c r="E1567">
        <f t="shared" si="97"/>
        <v>2</v>
      </c>
      <c r="F1567" t="str" cm="1">
        <f t="array" ref="F1567">_xlfn.SWITCH(G1567,
1,"Январь",
2,"Февраль",
3,"Март",
4,"Апрель",
5,"Май",
6,"Июнь",
7,"Июль",
8,"Август",
9,"Сентябрь",
10,"Октябрь",
11,"Ноябрь",
12,"Декабрь")</f>
        <v>Апрель</v>
      </c>
      <c r="G1567">
        <f t="shared" si="98"/>
        <v>4</v>
      </c>
      <c r="H1567">
        <f t="shared" si="99"/>
        <v>14</v>
      </c>
    </row>
    <row r="1568" spans="1:8" x14ac:dyDescent="0.25">
      <c r="A1568" s="1">
        <v>42475</v>
      </c>
      <c r="B1568">
        <f>IF(AND('Сб, вс без доп рабочих дней'!B1568=0,COUNTIFS('Доп выходной'!A:A,Календарь!A1568)=0),1,0)</f>
        <v>1</v>
      </c>
      <c r="C1568">
        <f t="shared" si="96"/>
        <v>2016</v>
      </c>
      <c r="D1568" t="str" cm="1">
        <f t="array" ref="D1568">_xlfn.SWITCH(E1568,
1,"I квартал",
2,"II квартал",
3,"III квартал",
4,"IV квартал")</f>
        <v>II квартал</v>
      </c>
      <c r="E1568">
        <f t="shared" si="97"/>
        <v>2</v>
      </c>
      <c r="F1568" t="str" cm="1">
        <f t="array" ref="F1568">_xlfn.SWITCH(G1568,
1,"Январь",
2,"Февраль",
3,"Март",
4,"Апрель",
5,"Май",
6,"Июнь",
7,"Июль",
8,"Август",
9,"Сентябрь",
10,"Октябрь",
11,"Ноябрь",
12,"Декабрь")</f>
        <v>Апрель</v>
      </c>
      <c r="G1568">
        <f t="shared" si="98"/>
        <v>4</v>
      </c>
      <c r="H1568">
        <f t="shared" si="99"/>
        <v>15</v>
      </c>
    </row>
    <row r="1569" spans="1:8" x14ac:dyDescent="0.25">
      <c r="A1569" s="1">
        <v>42476</v>
      </c>
      <c r="B1569">
        <f>IF(AND('Сб, вс без доп рабочих дней'!B1569=0,COUNTIFS('Доп выходной'!A:A,Календарь!A1569)=0),1,0)</f>
        <v>0</v>
      </c>
      <c r="C1569">
        <f t="shared" si="96"/>
        <v>2016</v>
      </c>
      <c r="D1569" t="str" cm="1">
        <f t="array" ref="D1569">_xlfn.SWITCH(E1569,
1,"I квартал",
2,"II квартал",
3,"III квартал",
4,"IV квартал")</f>
        <v>II квартал</v>
      </c>
      <c r="E1569">
        <f t="shared" si="97"/>
        <v>2</v>
      </c>
      <c r="F1569" t="str" cm="1">
        <f t="array" ref="F1569">_xlfn.SWITCH(G1569,
1,"Январь",
2,"Февраль",
3,"Март",
4,"Апрель",
5,"Май",
6,"Июнь",
7,"Июль",
8,"Август",
9,"Сентябрь",
10,"Октябрь",
11,"Ноябрь",
12,"Декабрь")</f>
        <v>Апрель</v>
      </c>
      <c r="G1569">
        <f t="shared" si="98"/>
        <v>4</v>
      </c>
      <c r="H1569">
        <f t="shared" si="99"/>
        <v>16</v>
      </c>
    </row>
    <row r="1570" spans="1:8" x14ac:dyDescent="0.25">
      <c r="A1570" s="1">
        <v>42477</v>
      </c>
      <c r="B1570">
        <f>IF(AND('Сб, вс без доп рабочих дней'!B1570=0,COUNTIFS('Доп выходной'!A:A,Календарь!A1570)=0),1,0)</f>
        <v>0</v>
      </c>
      <c r="C1570">
        <f t="shared" si="96"/>
        <v>2016</v>
      </c>
      <c r="D1570" t="str" cm="1">
        <f t="array" ref="D1570">_xlfn.SWITCH(E1570,
1,"I квартал",
2,"II квартал",
3,"III квартал",
4,"IV квартал")</f>
        <v>II квартал</v>
      </c>
      <c r="E1570">
        <f t="shared" si="97"/>
        <v>2</v>
      </c>
      <c r="F1570" t="str" cm="1">
        <f t="array" ref="F1570">_xlfn.SWITCH(G1570,
1,"Январь",
2,"Февраль",
3,"Март",
4,"Апрель",
5,"Май",
6,"Июнь",
7,"Июль",
8,"Август",
9,"Сентябрь",
10,"Октябрь",
11,"Ноябрь",
12,"Декабрь")</f>
        <v>Апрель</v>
      </c>
      <c r="G1570">
        <f t="shared" si="98"/>
        <v>4</v>
      </c>
      <c r="H1570">
        <f t="shared" si="99"/>
        <v>17</v>
      </c>
    </row>
    <row r="1571" spans="1:8" x14ac:dyDescent="0.25">
      <c r="A1571" s="1">
        <v>42478</v>
      </c>
      <c r="B1571">
        <f>IF(AND('Сб, вс без доп рабочих дней'!B1571=0,COUNTIFS('Доп выходной'!A:A,Календарь!A1571)=0),1,0)</f>
        <v>1</v>
      </c>
      <c r="C1571">
        <f t="shared" si="96"/>
        <v>2016</v>
      </c>
      <c r="D1571" t="str" cm="1">
        <f t="array" ref="D1571">_xlfn.SWITCH(E1571,
1,"I квартал",
2,"II квартал",
3,"III квартал",
4,"IV квартал")</f>
        <v>II квартал</v>
      </c>
      <c r="E1571">
        <f t="shared" si="97"/>
        <v>2</v>
      </c>
      <c r="F1571" t="str" cm="1">
        <f t="array" ref="F1571">_xlfn.SWITCH(G1571,
1,"Январь",
2,"Февраль",
3,"Март",
4,"Апрель",
5,"Май",
6,"Июнь",
7,"Июль",
8,"Август",
9,"Сентябрь",
10,"Октябрь",
11,"Ноябрь",
12,"Декабрь")</f>
        <v>Апрель</v>
      </c>
      <c r="G1571">
        <f t="shared" si="98"/>
        <v>4</v>
      </c>
      <c r="H1571">
        <f t="shared" si="99"/>
        <v>18</v>
      </c>
    </row>
    <row r="1572" spans="1:8" x14ac:dyDescent="0.25">
      <c r="A1572" s="1">
        <v>42479</v>
      </c>
      <c r="B1572">
        <f>IF(AND('Сб, вс без доп рабочих дней'!B1572=0,COUNTIFS('Доп выходной'!A:A,Календарь!A1572)=0),1,0)</f>
        <v>1</v>
      </c>
      <c r="C1572">
        <f t="shared" si="96"/>
        <v>2016</v>
      </c>
      <c r="D1572" t="str" cm="1">
        <f t="array" ref="D1572">_xlfn.SWITCH(E1572,
1,"I квартал",
2,"II квартал",
3,"III квартал",
4,"IV квартал")</f>
        <v>II квартал</v>
      </c>
      <c r="E1572">
        <f t="shared" si="97"/>
        <v>2</v>
      </c>
      <c r="F1572" t="str" cm="1">
        <f t="array" ref="F1572">_xlfn.SWITCH(G1572,
1,"Январь",
2,"Февраль",
3,"Март",
4,"Апрель",
5,"Май",
6,"Июнь",
7,"Июль",
8,"Август",
9,"Сентябрь",
10,"Октябрь",
11,"Ноябрь",
12,"Декабрь")</f>
        <v>Апрель</v>
      </c>
      <c r="G1572">
        <f t="shared" si="98"/>
        <v>4</v>
      </c>
      <c r="H1572">
        <f t="shared" si="99"/>
        <v>19</v>
      </c>
    </row>
    <row r="1573" spans="1:8" x14ac:dyDescent="0.25">
      <c r="A1573" s="1">
        <v>42480</v>
      </c>
      <c r="B1573">
        <f>IF(AND('Сб, вс без доп рабочих дней'!B1573=0,COUNTIFS('Доп выходной'!A:A,Календарь!A1573)=0),1,0)</f>
        <v>1</v>
      </c>
      <c r="C1573">
        <f t="shared" si="96"/>
        <v>2016</v>
      </c>
      <c r="D1573" t="str" cm="1">
        <f t="array" ref="D1573">_xlfn.SWITCH(E1573,
1,"I квартал",
2,"II квартал",
3,"III квартал",
4,"IV квартал")</f>
        <v>II квартал</v>
      </c>
      <c r="E1573">
        <f t="shared" si="97"/>
        <v>2</v>
      </c>
      <c r="F1573" t="str" cm="1">
        <f t="array" ref="F1573">_xlfn.SWITCH(G1573,
1,"Январь",
2,"Февраль",
3,"Март",
4,"Апрель",
5,"Май",
6,"Июнь",
7,"Июль",
8,"Август",
9,"Сентябрь",
10,"Октябрь",
11,"Ноябрь",
12,"Декабрь")</f>
        <v>Апрель</v>
      </c>
      <c r="G1573">
        <f t="shared" si="98"/>
        <v>4</v>
      </c>
      <c r="H1573">
        <f t="shared" si="99"/>
        <v>20</v>
      </c>
    </row>
    <row r="1574" spans="1:8" x14ac:dyDescent="0.25">
      <c r="A1574" s="1">
        <v>42481</v>
      </c>
      <c r="B1574">
        <f>IF(AND('Сб, вс без доп рабочих дней'!B1574=0,COUNTIFS('Доп выходной'!A:A,Календарь!A1574)=0),1,0)</f>
        <v>1</v>
      </c>
      <c r="C1574">
        <f t="shared" si="96"/>
        <v>2016</v>
      </c>
      <c r="D1574" t="str" cm="1">
        <f t="array" ref="D1574">_xlfn.SWITCH(E1574,
1,"I квартал",
2,"II квартал",
3,"III квартал",
4,"IV квартал")</f>
        <v>II квартал</v>
      </c>
      <c r="E1574">
        <f t="shared" si="97"/>
        <v>2</v>
      </c>
      <c r="F1574" t="str" cm="1">
        <f t="array" ref="F1574">_xlfn.SWITCH(G1574,
1,"Январь",
2,"Февраль",
3,"Март",
4,"Апрель",
5,"Май",
6,"Июнь",
7,"Июль",
8,"Август",
9,"Сентябрь",
10,"Октябрь",
11,"Ноябрь",
12,"Декабрь")</f>
        <v>Апрель</v>
      </c>
      <c r="G1574">
        <f t="shared" si="98"/>
        <v>4</v>
      </c>
      <c r="H1574">
        <f t="shared" si="99"/>
        <v>21</v>
      </c>
    </row>
    <row r="1575" spans="1:8" x14ac:dyDescent="0.25">
      <c r="A1575" s="1">
        <v>42482</v>
      </c>
      <c r="B1575">
        <f>IF(AND('Сб, вс без доп рабочих дней'!B1575=0,COUNTIFS('Доп выходной'!A:A,Календарь!A1575)=0),1,0)</f>
        <v>1</v>
      </c>
      <c r="C1575">
        <f t="shared" si="96"/>
        <v>2016</v>
      </c>
      <c r="D1575" t="str" cm="1">
        <f t="array" ref="D1575">_xlfn.SWITCH(E1575,
1,"I квартал",
2,"II квартал",
3,"III квартал",
4,"IV квартал")</f>
        <v>II квартал</v>
      </c>
      <c r="E1575">
        <f t="shared" si="97"/>
        <v>2</v>
      </c>
      <c r="F1575" t="str" cm="1">
        <f t="array" ref="F1575">_xlfn.SWITCH(G1575,
1,"Январь",
2,"Февраль",
3,"Март",
4,"Апрель",
5,"Май",
6,"Июнь",
7,"Июль",
8,"Август",
9,"Сентябрь",
10,"Октябрь",
11,"Ноябрь",
12,"Декабрь")</f>
        <v>Апрель</v>
      </c>
      <c r="G1575">
        <f t="shared" si="98"/>
        <v>4</v>
      </c>
      <c r="H1575">
        <f t="shared" si="99"/>
        <v>22</v>
      </c>
    </row>
    <row r="1576" spans="1:8" x14ac:dyDescent="0.25">
      <c r="A1576" s="1">
        <v>42483</v>
      </c>
      <c r="B1576">
        <f>IF(AND('Сб, вс без доп рабочих дней'!B1576=0,COUNTIFS('Доп выходной'!A:A,Календарь!A1576)=0),1,0)</f>
        <v>0</v>
      </c>
      <c r="C1576">
        <f t="shared" si="96"/>
        <v>2016</v>
      </c>
      <c r="D1576" t="str" cm="1">
        <f t="array" ref="D1576">_xlfn.SWITCH(E1576,
1,"I квартал",
2,"II квартал",
3,"III квартал",
4,"IV квартал")</f>
        <v>II квартал</v>
      </c>
      <c r="E1576">
        <f t="shared" si="97"/>
        <v>2</v>
      </c>
      <c r="F1576" t="str" cm="1">
        <f t="array" ref="F1576">_xlfn.SWITCH(G1576,
1,"Январь",
2,"Февраль",
3,"Март",
4,"Апрель",
5,"Май",
6,"Июнь",
7,"Июль",
8,"Август",
9,"Сентябрь",
10,"Октябрь",
11,"Ноябрь",
12,"Декабрь")</f>
        <v>Апрель</v>
      </c>
      <c r="G1576">
        <f t="shared" si="98"/>
        <v>4</v>
      </c>
      <c r="H1576">
        <f t="shared" si="99"/>
        <v>23</v>
      </c>
    </row>
    <row r="1577" spans="1:8" x14ac:dyDescent="0.25">
      <c r="A1577" s="1">
        <v>42484</v>
      </c>
      <c r="B1577">
        <f>IF(AND('Сб, вс без доп рабочих дней'!B1577=0,COUNTIFS('Доп выходной'!A:A,Календарь!A1577)=0),1,0)</f>
        <v>0</v>
      </c>
      <c r="C1577">
        <f t="shared" si="96"/>
        <v>2016</v>
      </c>
      <c r="D1577" t="str" cm="1">
        <f t="array" ref="D1577">_xlfn.SWITCH(E1577,
1,"I квартал",
2,"II квартал",
3,"III квартал",
4,"IV квартал")</f>
        <v>II квартал</v>
      </c>
      <c r="E1577">
        <f t="shared" si="97"/>
        <v>2</v>
      </c>
      <c r="F1577" t="str" cm="1">
        <f t="array" ref="F1577">_xlfn.SWITCH(G1577,
1,"Январь",
2,"Февраль",
3,"Март",
4,"Апрель",
5,"Май",
6,"Июнь",
7,"Июль",
8,"Август",
9,"Сентябрь",
10,"Октябрь",
11,"Ноябрь",
12,"Декабрь")</f>
        <v>Апрель</v>
      </c>
      <c r="G1577">
        <f t="shared" si="98"/>
        <v>4</v>
      </c>
      <c r="H1577">
        <f t="shared" si="99"/>
        <v>24</v>
      </c>
    </row>
    <row r="1578" spans="1:8" x14ac:dyDescent="0.25">
      <c r="A1578" s="1">
        <v>42485</v>
      </c>
      <c r="B1578">
        <f>IF(AND('Сб, вс без доп рабочих дней'!B1578=0,COUNTIFS('Доп выходной'!A:A,Календарь!A1578)=0),1,0)</f>
        <v>1</v>
      </c>
      <c r="C1578">
        <f t="shared" si="96"/>
        <v>2016</v>
      </c>
      <c r="D1578" t="str" cm="1">
        <f t="array" ref="D1578">_xlfn.SWITCH(E1578,
1,"I квартал",
2,"II квартал",
3,"III квартал",
4,"IV квартал")</f>
        <v>II квартал</v>
      </c>
      <c r="E1578">
        <f t="shared" si="97"/>
        <v>2</v>
      </c>
      <c r="F1578" t="str" cm="1">
        <f t="array" ref="F1578">_xlfn.SWITCH(G1578,
1,"Январь",
2,"Февраль",
3,"Март",
4,"Апрель",
5,"Май",
6,"Июнь",
7,"Июль",
8,"Август",
9,"Сентябрь",
10,"Октябрь",
11,"Ноябрь",
12,"Декабрь")</f>
        <v>Апрель</v>
      </c>
      <c r="G1578">
        <f t="shared" si="98"/>
        <v>4</v>
      </c>
      <c r="H1578">
        <f t="shared" si="99"/>
        <v>25</v>
      </c>
    </row>
    <row r="1579" spans="1:8" x14ac:dyDescent="0.25">
      <c r="A1579" s="1">
        <v>42486</v>
      </c>
      <c r="B1579">
        <f>IF(AND('Сб, вс без доп рабочих дней'!B1579=0,COUNTIFS('Доп выходной'!A:A,Календарь!A1579)=0),1,0)</f>
        <v>1</v>
      </c>
      <c r="C1579">
        <f t="shared" si="96"/>
        <v>2016</v>
      </c>
      <c r="D1579" t="str" cm="1">
        <f t="array" ref="D1579">_xlfn.SWITCH(E1579,
1,"I квартал",
2,"II квартал",
3,"III квартал",
4,"IV квартал")</f>
        <v>II квартал</v>
      </c>
      <c r="E1579">
        <f t="shared" si="97"/>
        <v>2</v>
      </c>
      <c r="F1579" t="str" cm="1">
        <f t="array" ref="F1579">_xlfn.SWITCH(G1579,
1,"Январь",
2,"Февраль",
3,"Март",
4,"Апрель",
5,"Май",
6,"Июнь",
7,"Июль",
8,"Август",
9,"Сентябрь",
10,"Октябрь",
11,"Ноябрь",
12,"Декабрь")</f>
        <v>Апрель</v>
      </c>
      <c r="G1579">
        <f t="shared" si="98"/>
        <v>4</v>
      </c>
      <c r="H1579">
        <f t="shared" si="99"/>
        <v>26</v>
      </c>
    </row>
    <row r="1580" spans="1:8" x14ac:dyDescent="0.25">
      <c r="A1580" s="1">
        <v>42487</v>
      </c>
      <c r="B1580">
        <f>IF(AND('Сб, вс без доп рабочих дней'!B1580=0,COUNTIFS('Доп выходной'!A:A,Календарь!A1580)=0),1,0)</f>
        <v>1</v>
      </c>
      <c r="C1580">
        <f t="shared" si="96"/>
        <v>2016</v>
      </c>
      <c r="D1580" t="str" cm="1">
        <f t="array" ref="D1580">_xlfn.SWITCH(E1580,
1,"I квартал",
2,"II квартал",
3,"III квартал",
4,"IV квартал")</f>
        <v>II квартал</v>
      </c>
      <c r="E1580">
        <f t="shared" si="97"/>
        <v>2</v>
      </c>
      <c r="F1580" t="str" cm="1">
        <f t="array" ref="F1580">_xlfn.SWITCH(G1580,
1,"Январь",
2,"Февраль",
3,"Март",
4,"Апрель",
5,"Май",
6,"Июнь",
7,"Июль",
8,"Август",
9,"Сентябрь",
10,"Октябрь",
11,"Ноябрь",
12,"Декабрь")</f>
        <v>Апрель</v>
      </c>
      <c r="G1580">
        <f t="shared" si="98"/>
        <v>4</v>
      </c>
      <c r="H1580">
        <f t="shared" si="99"/>
        <v>27</v>
      </c>
    </row>
    <row r="1581" spans="1:8" x14ac:dyDescent="0.25">
      <c r="A1581" s="1">
        <v>42488</v>
      </c>
      <c r="B1581">
        <f>IF(AND('Сб, вс без доп рабочих дней'!B1581=0,COUNTIFS('Доп выходной'!A:A,Календарь!A1581)=0),1,0)</f>
        <v>1</v>
      </c>
      <c r="C1581">
        <f t="shared" si="96"/>
        <v>2016</v>
      </c>
      <c r="D1581" t="str" cm="1">
        <f t="array" ref="D1581">_xlfn.SWITCH(E1581,
1,"I квартал",
2,"II квартал",
3,"III квартал",
4,"IV квартал")</f>
        <v>II квартал</v>
      </c>
      <c r="E1581">
        <f t="shared" si="97"/>
        <v>2</v>
      </c>
      <c r="F1581" t="str" cm="1">
        <f t="array" ref="F1581">_xlfn.SWITCH(G1581,
1,"Январь",
2,"Февраль",
3,"Март",
4,"Апрель",
5,"Май",
6,"Июнь",
7,"Июль",
8,"Август",
9,"Сентябрь",
10,"Октябрь",
11,"Ноябрь",
12,"Декабрь")</f>
        <v>Апрель</v>
      </c>
      <c r="G1581">
        <f t="shared" si="98"/>
        <v>4</v>
      </c>
      <c r="H1581">
        <f t="shared" si="99"/>
        <v>28</v>
      </c>
    </row>
    <row r="1582" spans="1:8" x14ac:dyDescent="0.25">
      <c r="A1582" s="1">
        <v>42489</v>
      </c>
      <c r="B1582">
        <f>IF(AND('Сб, вс без доп рабочих дней'!B1582=0,COUNTIFS('Доп выходной'!A:A,Календарь!A1582)=0),1,0)</f>
        <v>1</v>
      </c>
      <c r="C1582">
        <f t="shared" si="96"/>
        <v>2016</v>
      </c>
      <c r="D1582" t="str" cm="1">
        <f t="array" ref="D1582">_xlfn.SWITCH(E1582,
1,"I квартал",
2,"II квартал",
3,"III квартал",
4,"IV квартал")</f>
        <v>II квартал</v>
      </c>
      <c r="E1582">
        <f t="shared" si="97"/>
        <v>2</v>
      </c>
      <c r="F1582" t="str" cm="1">
        <f t="array" ref="F1582">_xlfn.SWITCH(G1582,
1,"Январь",
2,"Февраль",
3,"Март",
4,"Апрель",
5,"Май",
6,"Июнь",
7,"Июль",
8,"Август",
9,"Сентябрь",
10,"Октябрь",
11,"Ноябрь",
12,"Декабрь")</f>
        <v>Апрель</v>
      </c>
      <c r="G1582">
        <f t="shared" si="98"/>
        <v>4</v>
      </c>
      <c r="H1582">
        <f t="shared" si="99"/>
        <v>29</v>
      </c>
    </row>
    <row r="1583" spans="1:8" x14ac:dyDescent="0.25">
      <c r="A1583" s="1">
        <v>42490</v>
      </c>
      <c r="B1583">
        <f>IF(AND('Сб, вс без доп рабочих дней'!B1583=0,COUNTIFS('Доп выходной'!A:A,Календарь!A1583)=0),1,0)</f>
        <v>0</v>
      </c>
      <c r="C1583">
        <f t="shared" si="96"/>
        <v>2016</v>
      </c>
      <c r="D1583" t="str" cm="1">
        <f t="array" ref="D1583">_xlfn.SWITCH(E1583,
1,"I квартал",
2,"II квартал",
3,"III квартал",
4,"IV квартал")</f>
        <v>II квартал</v>
      </c>
      <c r="E1583">
        <f t="shared" si="97"/>
        <v>2</v>
      </c>
      <c r="F1583" t="str" cm="1">
        <f t="array" ref="F1583">_xlfn.SWITCH(G1583,
1,"Январь",
2,"Февраль",
3,"Март",
4,"Апрель",
5,"Май",
6,"Июнь",
7,"Июль",
8,"Август",
9,"Сентябрь",
10,"Октябрь",
11,"Ноябрь",
12,"Декабрь")</f>
        <v>Апрель</v>
      </c>
      <c r="G1583">
        <f t="shared" si="98"/>
        <v>4</v>
      </c>
      <c r="H1583">
        <f t="shared" si="99"/>
        <v>30</v>
      </c>
    </row>
    <row r="1584" spans="1:8" x14ac:dyDescent="0.25">
      <c r="A1584" s="1">
        <v>42491</v>
      </c>
      <c r="B1584">
        <f>IF(AND('Сб, вс без доп рабочих дней'!B1584=0,COUNTIFS('Доп выходной'!A:A,Календарь!A1584)=0),1,0)</f>
        <v>0</v>
      </c>
      <c r="C1584">
        <f t="shared" si="96"/>
        <v>2016</v>
      </c>
      <c r="D1584" t="str" cm="1">
        <f t="array" ref="D1584">_xlfn.SWITCH(E1584,
1,"I квартал",
2,"II квартал",
3,"III квартал",
4,"IV квартал")</f>
        <v>II квартал</v>
      </c>
      <c r="E1584">
        <f t="shared" si="97"/>
        <v>2</v>
      </c>
      <c r="F1584" t="str" cm="1">
        <f t="array" ref="F1584">_xlfn.SWITCH(G1584,
1,"Январь",
2,"Февраль",
3,"Март",
4,"Апрель",
5,"Май",
6,"Июнь",
7,"Июль",
8,"Август",
9,"Сентябрь",
10,"Октябрь",
11,"Ноябрь",
12,"Декабрь")</f>
        <v>Май</v>
      </c>
      <c r="G1584">
        <f t="shared" si="98"/>
        <v>5</v>
      </c>
      <c r="H1584">
        <f t="shared" si="99"/>
        <v>1</v>
      </c>
    </row>
    <row r="1585" spans="1:8" x14ac:dyDescent="0.25">
      <c r="A1585" s="1">
        <v>42492</v>
      </c>
      <c r="B1585">
        <f>IF(AND('Сб, вс без доп рабочих дней'!B1585=0,COUNTIFS('Доп выходной'!A:A,Календарь!A1585)=0),1,0)</f>
        <v>0</v>
      </c>
      <c r="C1585">
        <f t="shared" si="96"/>
        <v>2016</v>
      </c>
      <c r="D1585" t="str" cm="1">
        <f t="array" ref="D1585">_xlfn.SWITCH(E1585,
1,"I квартал",
2,"II квартал",
3,"III квартал",
4,"IV квартал")</f>
        <v>II квартал</v>
      </c>
      <c r="E1585">
        <f t="shared" si="97"/>
        <v>2</v>
      </c>
      <c r="F1585" t="str" cm="1">
        <f t="array" ref="F1585">_xlfn.SWITCH(G1585,
1,"Январь",
2,"Февраль",
3,"Март",
4,"Апрель",
5,"Май",
6,"Июнь",
7,"Июль",
8,"Август",
9,"Сентябрь",
10,"Октябрь",
11,"Ноябрь",
12,"Декабрь")</f>
        <v>Май</v>
      </c>
      <c r="G1585">
        <f t="shared" si="98"/>
        <v>5</v>
      </c>
      <c r="H1585">
        <f t="shared" si="99"/>
        <v>2</v>
      </c>
    </row>
    <row r="1586" spans="1:8" x14ac:dyDescent="0.25">
      <c r="A1586" s="1">
        <v>42493</v>
      </c>
      <c r="B1586">
        <f>IF(AND('Сб, вс без доп рабочих дней'!B1586=0,COUNTIFS('Доп выходной'!A:A,Календарь!A1586)=0),1,0)</f>
        <v>0</v>
      </c>
      <c r="C1586">
        <f t="shared" si="96"/>
        <v>2016</v>
      </c>
      <c r="D1586" t="str" cm="1">
        <f t="array" ref="D1586">_xlfn.SWITCH(E1586,
1,"I квартал",
2,"II квартал",
3,"III квартал",
4,"IV квартал")</f>
        <v>II квартал</v>
      </c>
      <c r="E1586">
        <f t="shared" si="97"/>
        <v>2</v>
      </c>
      <c r="F1586" t="str" cm="1">
        <f t="array" ref="F1586">_xlfn.SWITCH(G1586,
1,"Январь",
2,"Февраль",
3,"Март",
4,"Апрель",
5,"Май",
6,"Июнь",
7,"Июль",
8,"Август",
9,"Сентябрь",
10,"Октябрь",
11,"Ноябрь",
12,"Декабрь")</f>
        <v>Май</v>
      </c>
      <c r="G1586">
        <f t="shared" si="98"/>
        <v>5</v>
      </c>
      <c r="H1586">
        <f t="shared" si="99"/>
        <v>3</v>
      </c>
    </row>
    <row r="1587" spans="1:8" x14ac:dyDescent="0.25">
      <c r="A1587" s="1">
        <v>42494</v>
      </c>
      <c r="B1587">
        <f>IF(AND('Сб, вс без доп рабочих дней'!B1587=0,COUNTIFS('Доп выходной'!A:A,Календарь!A1587)=0),1,0)</f>
        <v>1</v>
      </c>
      <c r="C1587">
        <f t="shared" si="96"/>
        <v>2016</v>
      </c>
      <c r="D1587" t="str" cm="1">
        <f t="array" ref="D1587">_xlfn.SWITCH(E1587,
1,"I квартал",
2,"II квартал",
3,"III квартал",
4,"IV квартал")</f>
        <v>II квартал</v>
      </c>
      <c r="E1587">
        <f t="shared" si="97"/>
        <v>2</v>
      </c>
      <c r="F1587" t="str" cm="1">
        <f t="array" ref="F1587">_xlfn.SWITCH(G1587,
1,"Январь",
2,"Февраль",
3,"Март",
4,"Апрель",
5,"Май",
6,"Июнь",
7,"Июль",
8,"Август",
9,"Сентябрь",
10,"Октябрь",
11,"Ноябрь",
12,"Декабрь")</f>
        <v>Май</v>
      </c>
      <c r="G1587">
        <f t="shared" si="98"/>
        <v>5</v>
      </c>
      <c r="H1587">
        <f t="shared" si="99"/>
        <v>4</v>
      </c>
    </row>
    <row r="1588" spans="1:8" x14ac:dyDescent="0.25">
      <c r="A1588" s="1">
        <v>42495</v>
      </c>
      <c r="B1588">
        <f>IF(AND('Сб, вс без доп рабочих дней'!B1588=0,COUNTIFS('Доп выходной'!A:A,Календарь!A1588)=0),1,0)</f>
        <v>1</v>
      </c>
      <c r="C1588">
        <f t="shared" si="96"/>
        <v>2016</v>
      </c>
      <c r="D1588" t="str" cm="1">
        <f t="array" ref="D1588">_xlfn.SWITCH(E1588,
1,"I квартал",
2,"II квартал",
3,"III квартал",
4,"IV квартал")</f>
        <v>II квартал</v>
      </c>
      <c r="E1588">
        <f t="shared" si="97"/>
        <v>2</v>
      </c>
      <c r="F1588" t="str" cm="1">
        <f t="array" ref="F1588">_xlfn.SWITCH(G1588,
1,"Январь",
2,"Февраль",
3,"Март",
4,"Апрель",
5,"Май",
6,"Июнь",
7,"Июль",
8,"Август",
9,"Сентябрь",
10,"Октябрь",
11,"Ноябрь",
12,"Декабрь")</f>
        <v>Май</v>
      </c>
      <c r="G1588">
        <f t="shared" si="98"/>
        <v>5</v>
      </c>
      <c r="H1588">
        <f t="shared" si="99"/>
        <v>5</v>
      </c>
    </row>
    <row r="1589" spans="1:8" x14ac:dyDescent="0.25">
      <c r="A1589" s="1">
        <v>42496</v>
      </c>
      <c r="B1589">
        <f>IF(AND('Сб, вс без доп рабочих дней'!B1589=0,COUNTIFS('Доп выходной'!A:A,Календарь!A1589)=0),1,0)</f>
        <v>1</v>
      </c>
      <c r="C1589">
        <f t="shared" si="96"/>
        <v>2016</v>
      </c>
      <c r="D1589" t="str" cm="1">
        <f t="array" ref="D1589">_xlfn.SWITCH(E1589,
1,"I квартал",
2,"II квартал",
3,"III квартал",
4,"IV квартал")</f>
        <v>II квартал</v>
      </c>
      <c r="E1589">
        <f t="shared" si="97"/>
        <v>2</v>
      </c>
      <c r="F1589" t="str" cm="1">
        <f t="array" ref="F1589">_xlfn.SWITCH(G1589,
1,"Январь",
2,"Февраль",
3,"Март",
4,"Апрель",
5,"Май",
6,"Июнь",
7,"Июль",
8,"Август",
9,"Сентябрь",
10,"Октябрь",
11,"Ноябрь",
12,"Декабрь")</f>
        <v>Май</v>
      </c>
      <c r="G1589">
        <f t="shared" si="98"/>
        <v>5</v>
      </c>
      <c r="H1589">
        <f t="shared" si="99"/>
        <v>6</v>
      </c>
    </row>
    <row r="1590" spans="1:8" x14ac:dyDescent="0.25">
      <c r="A1590" s="1">
        <v>42497</v>
      </c>
      <c r="B1590">
        <f>IF(AND('Сб, вс без доп рабочих дней'!B1590=0,COUNTIFS('Доп выходной'!A:A,Календарь!A1590)=0),1,0)</f>
        <v>0</v>
      </c>
      <c r="C1590">
        <f t="shared" si="96"/>
        <v>2016</v>
      </c>
      <c r="D1590" t="str" cm="1">
        <f t="array" ref="D1590">_xlfn.SWITCH(E1590,
1,"I квартал",
2,"II квартал",
3,"III квартал",
4,"IV квартал")</f>
        <v>II квартал</v>
      </c>
      <c r="E1590">
        <f t="shared" si="97"/>
        <v>2</v>
      </c>
      <c r="F1590" t="str" cm="1">
        <f t="array" ref="F1590">_xlfn.SWITCH(G1590,
1,"Январь",
2,"Февраль",
3,"Март",
4,"Апрель",
5,"Май",
6,"Июнь",
7,"Июль",
8,"Август",
9,"Сентябрь",
10,"Октябрь",
11,"Ноябрь",
12,"Декабрь")</f>
        <v>Май</v>
      </c>
      <c r="G1590">
        <f t="shared" si="98"/>
        <v>5</v>
      </c>
      <c r="H1590">
        <f t="shared" si="99"/>
        <v>7</v>
      </c>
    </row>
    <row r="1591" spans="1:8" x14ac:dyDescent="0.25">
      <c r="A1591" s="1">
        <v>42498</v>
      </c>
      <c r="B1591">
        <f>IF(AND('Сб, вс без доп рабочих дней'!B1591=0,COUNTIFS('Доп выходной'!A:A,Календарь!A1591)=0),1,0)</f>
        <v>0</v>
      </c>
      <c r="C1591">
        <f t="shared" si="96"/>
        <v>2016</v>
      </c>
      <c r="D1591" t="str" cm="1">
        <f t="array" ref="D1591">_xlfn.SWITCH(E1591,
1,"I квартал",
2,"II квартал",
3,"III квартал",
4,"IV квартал")</f>
        <v>II квартал</v>
      </c>
      <c r="E1591">
        <f t="shared" si="97"/>
        <v>2</v>
      </c>
      <c r="F1591" t="str" cm="1">
        <f t="array" ref="F1591">_xlfn.SWITCH(G1591,
1,"Январь",
2,"Февраль",
3,"Март",
4,"Апрель",
5,"Май",
6,"Июнь",
7,"Июль",
8,"Август",
9,"Сентябрь",
10,"Октябрь",
11,"Ноябрь",
12,"Декабрь")</f>
        <v>Май</v>
      </c>
      <c r="G1591">
        <f t="shared" si="98"/>
        <v>5</v>
      </c>
      <c r="H1591">
        <f t="shared" si="99"/>
        <v>8</v>
      </c>
    </row>
    <row r="1592" spans="1:8" x14ac:dyDescent="0.25">
      <c r="A1592" s="1">
        <v>42499</v>
      </c>
      <c r="B1592">
        <f>IF(AND('Сб, вс без доп рабочих дней'!B1592=0,COUNTIFS('Доп выходной'!A:A,Календарь!A1592)=0),1,0)</f>
        <v>0</v>
      </c>
      <c r="C1592">
        <f t="shared" si="96"/>
        <v>2016</v>
      </c>
      <c r="D1592" t="str" cm="1">
        <f t="array" ref="D1592">_xlfn.SWITCH(E1592,
1,"I квартал",
2,"II квартал",
3,"III квартал",
4,"IV квартал")</f>
        <v>II квартал</v>
      </c>
      <c r="E1592">
        <f t="shared" si="97"/>
        <v>2</v>
      </c>
      <c r="F1592" t="str" cm="1">
        <f t="array" ref="F1592">_xlfn.SWITCH(G1592,
1,"Январь",
2,"Февраль",
3,"Март",
4,"Апрель",
5,"Май",
6,"Июнь",
7,"Июль",
8,"Август",
9,"Сентябрь",
10,"Октябрь",
11,"Ноябрь",
12,"Декабрь")</f>
        <v>Май</v>
      </c>
      <c r="G1592">
        <f t="shared" si="98"/>
        <v>5</v>
      </c>
      <c r="H1592">
        <f t="shared" si="99"/>
        <v>9</v>
      </c>
    </row>
    <row r="1593" spans="1:8" x14ac:dyDescent="0.25">
      <c r="A1593" s="1">
        <v>42500</v>
      </c>
      <c r="B1593">
        <f>IF(AND('Сб, вс без доп рабочих дней'!B1593=0,COUNTIFS('Доп выходной'!A:A,Календарь!A1593)=0),1,0)</f>
        <v>1</v>
      </c>
      <c r="C1593">
        <f t="shared" si="96"/>
        <v>2016</v>
      </c>
      <c r="D1593" t="str" cm="1">
        <f t="array" ref="D1593">_xlfn.SWITCH(E1593,
1,"I квартал",
2,"II квартал",
3,"III квартал",
4,"IV квартал")</f>
        <v>II квартал</v>
      </c>
      <c r="E1593">
        <f t="shared" si="97"/>
        <v>2</v>
      </c>
      <c r="F1593" t="str" cm="1">
        <f t="array" ref="F1593">_xlfn.SWITCH(G1593,
1,"Январь",
2,"Февраль",
3,"Март",
4,"Апрель",
5,"Май",
6,"Июнь",
7,"Июль",
8,"Август",
9,"Сентябрь",
10,"Октябрь",
11,"Ноябрь",
12,"Декабрь")</f>
        <v>Май</v>
      </c>
      <c r="G1593">
        <f t="shared" si="98"/>
        <v>5</v>
      </c>
      <c r="H1593">
        <f t="shared" si="99"/>
        <v>10</v>
      </c>
    </row>
    <row r="1594" spans="1:8" x14ac:dyDescent="0.25">
      <c r="A1594" s="1">
        <v>42501</v>
      </c>
      <c r="B1594">
        <f>IF(AND('Сб, вс без доп рабочих дней'!B1594=0,COUNTIFS('Доп выходной'!A:A,Календарь!A1594)=0),1,0)</f>
        <v>1</v>
      </c>
      <c r="C1594">
        <f t="shared" si="96"/>
        <v>2016</v>
      </c>
      <c r="D1594" t="str" cm="1">
        <f t="array" ref="D1594">_xlfn.SWITCH(E1594,
1,"I квартал",
2,"II квартал",
3,"III квартал",
4,"IV квартал")</f>
        <v>II квартал</v>
      </c>
      <c r="E1594">
        <f t="shared" si="97"/>
        <v>2</v>
      </c>
      <c r="F1594" t="str" cm="1">
        <f t="array" ref="F1594">_xlfn.SWITCH(G1594,
1,"Январь",
2,"Февраль",
3,"Март",
4,"Апрель",
5,"Май",
6,"Июнь",
7,"Июль",
8,"Август",
9,"Сентябрь",
10,"Октябрь",
11,"Ноябрь",
12,"Декабрь")</f>
        <v>Май</v>
      </c>
      <c r="G1594">
        <f t="shared" si="98"/>
        <v>5</v>
      </c>
      <c r="H1594">
        <f t="shared" si="99"/>
        <v>11</v>
      </c>
    </row>
    <row r="1595" spans="1:8" x14ac:dyDescent="0.25">
      <c r="A1595" s="1">
        <v>42502</v>
      </c>
      <c r="B1595">
        <f>IF(AND('Сб, вс без доп рабочих дней'!B1595=0,COUNTIFS('Доп выходной'!A:A,Календарь!A1595)=0),1,0)</f>
        <v>1</v>
      </c>
      <c r="C1595">
        <f t="shared" si="96"/>
        <v>2016</v>
      </c>
      <c r="D1595" t="str" cm="1">
        <f t="array" ref="D1595">_xlfn.SWITCH(E1595,
1,"I квартал",
2,"II квартал",
3,"III квартал",
4,"IV квартал")</f>
        <v>II квартал</v>
      </c>
      <c r="E1595">
        <f t="shared" si="97"/>
        <v>2</v>
      </c>
      <c r="F1595" t="str" cm="1">
        <f t="array" ref="F1595">_xlfn.SWITCH(G1595,
1,"Январь",
2,"Февраль",
3,"Март",
4,"Апрель",
5,"Май",
6,"Июнь",
7,"Июль",
8,"Август",
9,"Сентябрь",
10,"Октябрь",
11,"Ноябрь",
12,"Декабрь")</f>
        <v>Май</v>
      </c>
      <c r="G1595">
        <f t="shared" si="98"/>
        <v>5</v>
      </c>
      <c r="H1595">
        <f t="shared" si="99"/>
        <v>12</v>
      </c>
    </row>
    <row r="1596" spans="1:8" x14ac:dyDescent="0.25">
      <c r="A1596" s="1">
        <v>42503</v>
      </c>
      <c r="B1596">
        <f>IF(AND('Сб, вс без доп рабочих дней'!B1596=0,COUNTIFS('Доп выходной'!A:A,Календарь!A1596)=0),1,0)</f>
        <v>1</v>
      </c>
      <c r="C1596">
        <f t="shared" si="96"/>
        <v>2016</v>
      </c>
      <c r="D1596" t="str" cm="1">
        <f t="array" ref="D1596">_xlfn.SWITCH(E1596,
1,"I квартал",
2,"II квартал",
3,"III квартал",
4,"IV квартал")</f>
        <v>II квартал</v>
      </c>
      <c r="E1596">
        <f t="shared" si="97"/>
        <v>2</v>
      </c>
      <c r="F1596" t="str" cm="1">
        <f t="array" ref="F1596">_xlfn.SWITCH(G1596,
1,"Январь",
2,"Февраль",
3,"Март",
4,"Апрель",
5,"Май",
6,"Июнь",
7,"Июль",
8,"Август",
9,"Сентябрь",
10,"Октябрь",
11,"Ноябрь",
12,"Декабрь")</f>
        <v>Май</v>
      </c>
      <c r="G1596">
        <f t="shared" si="98"/>
        <v>5</v>
      </c>
      <c r="H1596">
        <f t="shared" si="99"/>
        <v>13</v>
      </c>
    </row>
    <row r="1597" spans="1:8" x14ac:dyDescent="0.25">
      <c r="A1597" s="1">
        <v>42504</v>
      </c>
      <c r="B1597">
        <f>IF(AND('Сб, вс без доп рабочих дней'!B1597=0,COUNTIFS('Доп выходной'!A:A,Календарь!A1597)=0),1,0)</f>
        <v>0</v>
      </c>
      <c r="C1597">
        <f t="shared" si="96"/>
        <v>2016</v>
      </c>
      <c r="D1597" t="str" cm="1">
        <f t="array" ref="D1597">_xlfn.SWITCH(E1597,
1,"I квартал",
2,"II квартал",
3,"III квартал",
4,"IV квартал")</f>
        <v>II квартал</v>
      </c>
      <c r="E1597">
        <f t="shared" si="97"/>
        <v>2</v>
      </c>
      <c r="F1597" t="str" cm="1">
        <f t="array" ref="F1597">_xlfn.SWITCH(G1597,
1,"Январь",
2,"Февраль",
3,"Март",
4,"Апрель",
5,"Май",
6,"Июнь",
7,"Июль",
8,"Август",
9,"Сентябрь",
10,"Октябрь",
11,"Ноябрь",
12,"Декабрь")</f>
        <v>Май</v>
      </c>
      <c r="G1597">
        <f t="shared" si="98"/>
        <v>5</v>
      </c>
      <c r="H1597">
        <f t="shared" si="99"/>
        <v>14</v>
      </c>
    </row>
    <row r="1598" spans="1:8" x14ac:dyDescent="0.25">
      <c r="A1598" s="1">
        <v>42505</v>
      </c>
      <c r="B1598">
        <f>IF(AND('Сб, вс без доп рабочих дней'!B1598=0,COUNTIFS('Доп выходной'!A:A,Календарь!A1598)=0),1,0)</f>
        <v>0</v>
      </c>
      <c r="C1598">
        <f t="shared" si="96"/>
        <v>2016</v>
      </c>
      <c r="D1598" t="str" cm="1">
        <f t="array" ref="D1598">_xlfn.SWITCH(E1598,
1,"I квартал",
2,"II квартал",
3,"III квартал",
4,"IV квартал")</f>
        <v>II квартал</v>
      </c>
      <c r="E1598">
        <f t="shared" si="97"/>
        <v>2</v>
      </c>
      <c r="F1598" t="str" cm="1">
        <f t="array" ref="F1598">_xlfn.SWITCH(G1598,
1,"Январь",
2,"Февраль",
3,"Март",
4,"Апрель",
5,"Май",
6,"Июнь",
7,"Июль",
8,"Август",
9,"Сентябрь",
10,"Октябрь",
11,"Ноябрь",
12,"Декабрь")</f>
        <v>Май</v>
      </c>
      <c r="G1598">
        <f t="shared" si="98"/>
        <v>5</v>
      </c>
      <c r="H1598">
        <f t="shared" si="99"/>
        <v>15</v>
      </c>
    </row>
    <row r="1599" spans="1:8" x14ac:dyDescent="0.25">
      <c r="A1599" s="1">
        <v>42506</v>
      </c>
      <c r="B1599">
        <f>IF(AND('Сб, вс без доп рабочих дней'!B1599=0,COUNTIFS('Доп выходной'!A:A,Календарь!A1599)=0),1,0)</f>
        <v>1</v>
      </c>
      <c r="C1599">
        <f t="shared" si="96"/>
        <v>2016</v>
      </c>
      <c r="D1599" t="str" cm="1">
        <f t="array" ref="D1599">_xlfn.SWITCH(E1599,
1,"I квартал",
2,"II квартал",
3,"III квартал",
4,"IV квартал")</f>
        <v>II квартал</v>
      </c>
      <c r="E1599">
        <f t="shared" si="97"/>
        <v>2</v>
      </c>
      <c r="F1599" t="str" cm="1">
        <f t="array" ref="F1599">_xlfn.SWITCH(G1599,
1,"Январь",
2,"Февраль",
3,"Март",
4,"Апрель",
5,"Май",
6,"Июнь",
7,"Июль",
8,"Август",
9,"Сентябрь",
10,"Октябрь",
11,"Ноябрь",
12,"Декабрь")</f>
        <v>Май</v>
      </c>
      <c r="G1599">
        <f t="shared" si="98"/>
        <v>5</v>
      </c>
      <c r="H1599">
        <f t="shared" si="99"/>
        <v>16</v>
      </c>
    </row>
    <row r="1600" spans="1:8" x14ac:dyDescent="0.25">
      <c r="A1600" s="1">
        <v>42507</v>
      </c>
      <c r="B1600">
        <f>IF(AND('Сб, вс без доп рабочих дней'!B1600=0,COUNTIFS('Доп выходной'!A:A,Календарь!A1600)=0),1,0)</f>
        <v>1</v>
      </c>
      <c r="C1600">
        <f t="shared" si="96"/>
        <v>2016</v>
      </c>
      <c r="D1600" t="str" cm="1">
        <f t="array" ref="D1600">_xlfn.SWITCH(E1600,
1,"I квартал",
2,"II квартал",
3,"III квартал",
4,"IV квартал")</f>
        <v>II квартал</v>
      </c>
      <c r="E1600">
        <f t="shared" si="97"/>
        <v>2</v>
      </c>
      <c r="F1600" t="str" cm="1">
        <f t="array" ref="F1600">_xlfn.SWITCH(G1600,
1,"Январь",
2,"Февраль",
3,"Март",
4,"Апрель",
5,"Май",
6,"Июнь",
7,"Июль",
8,"Август",
9,"Сентябрь",
10,"Октябрь",
11,"Ноябрь",
12,"Декабрь")</f>
        <v>Май</v>
      </c>
      <c r="G1600">
        <f t="shared" si="98"/>
        <v>5</v>
      </c>
      <c r="H1600">
        <f t="shared" si="99"/>
        <v>17</v>
      </c>
    </row>
    <row r="1601" spans="1:8" x14ac:dyDescent="0.25">
      <c r="A1601" s="1">
        <v>42508</v>
      </c>
      <c r="B1601">
        <f>IF(AND('Сб, вс без доп рабочих дней'!B1601=0,COUNTIFS('Доп выходной'!A:A,Календарь!A1601)=0),1,0)</f>
        <v>1</v>
      </c>
      <c r="C1601">
        <f t="shared" si="96"/>
        <v>2016</v>
      </c>
      <c r="D1601" t="str" cm="1">
        <f t="array" ref="D1601">_xlfn.SWITCH(E1601,
1,"I квартал",
2,"II квартал",
3,"III квартал",
4,"IV квартал")</f>
        <v>II квартал</v>
      </c>
      <c r="E1601">
        <f t="shared" si="97"/>
        <v>2</v>
      </c>
      <c r="F1601" t="str" cm="1">
        <f t="array" ref="F1601">_xlfn.SWITCH(G1601,
1,"Январь",
2,"Февраль",
3,"Март",
4,"Апрель",
5,"Май",
6,"Июнь",
7,"Июль",
8,"Август",
9,"Сентябрь",
10,"Октябрь",
11,"Ноябрь",
12,"Декабрь")</f>
        <v>Май</v>
      </c>
      <c r="G1601">
        <f t="shared" si="98"/>
        <v>5</v>
      </c>
      <c r="H1601">
        <f t="shared" si="99"/>
        <v>18</v>
      </c>
    </row>
    <row r="1602" spans="1:8" x14ac:dyDescent="0.25">
      <c r="A1602" s="1">
        <v>42509</v>
      </c>
      <c r="B1602">
        <f>IF(AND('Сб, вс без доп рабочих дней'!B1602=0,COUNTIFS('Доп выходной'!A:A,Календарь!A1602)=0),1,0)</f>
        <v>1</v>
      </c>
      <c r="C1602">
        <f t="shared" si="96"/>
        <v>2016</v>
      </c>
      <c r="D1602" t="str" cm="1">
        <f t="array" ref="D1602">_xlfn.SWITCH(E1602,
1,"I квартал",
2,"II квартал",
3,"III квартал",
4,"IV квартал")</f>
        <v>II квартал</v>
      </c>
      <c r="E1602">
        <f t="shared" si="97"/>
        <v>2</v>
      </c>
      <c r="F1602" t="str" cm="1">
        <f t="array" ref="F1602">_xlfn.SWITCH(G1602,
1,"Январь",
2,"Февраль",
3,"Март",
4,"Апрель",
5,"Май",
6,"Июнь",
7,"Июль",
8,"Август",
9,"Сентябрь",
10,"Октябрь",
11,"Ноябрь",
12,"Декабрь")</f>
        <v>Май</v>
      </c>
      <c r="G1602">
        <f t="shared" si="98"/>
        <v>5</v>
      </c>
      <c r="H1602">
        <f t="shared" si="99"/>
        <v>19</v>
      </c>
    </row>
    <row r="1603" spans="1:8" x14ac:dyDescent="0.25">
      <c r="A1603" s="1">
        <v>42510</v>
      </c>
      <c r="B1603">
        <f>IF(AND('Сб, вс без доп рабочих дней'!B1603=0,COUNTIFS('Доп выходной'!A:A,Календарь!A1603)=0),1,0)</f>
        <v>1</v>
      </c>
      <c r="C1603">
        <f t="shared" ref="C1603:C1666" si="100">YEAR(A1603)</f>
        <v>2016</v>
      </c>
      <c r="D1603" t="str" cm="1">
        <f t="array" ref="D1603">_xlfn.SWITCH(E1603,
1,"I квартал",
2,"II квартал",
3,"III квартал",
4,"IV квартал")</f>
        <v>II квартал</v>
      </c>
      <c r="E1603">
        <f t="shared" ref="E1603:E1666" si="101">ROUNDUP(MONTH(A1603)/3,0)</f>
        <v>2</v>
      </c>
      <c r="F1603" t="str" cm="1">
        <f t="array" ref="F1603">_xlfn.SWITCH(G1603,
1,"Январь",
2,"Февраль",
3,"Март",
4,"Апрель",
5,"Май",
6,"Июнь",
7,"Июль",
8,"Август",
9,"Сентябрь",
10,"Октябрь",
11,"Ноябрь",
12,"Декабрь")</f>
        <v>Май</v>
      </c>
      <c r="G1603">
        <f t="shared" ref="G1603:G1666" si="102">MONTH(A1603)</f>
        <v>5</v>
      </c>
      <c r="H1603">
        <f t="shared" ref="H1603:H1666" si="103">DAY(A1603)</f>
        <v>20</v>
      </c>
    </row>
    <row r="1604" spans="1:8" x14ac:dyDescent="0.25">
      <c r="A1604" s="1">
        <v>42511</v>
      </c>
      <c r="B1604">
        <f>IF(AND('Сб, вс без доп рабочих дней'!B1604=0,COUNTIFS('Доп выходной'!A:A,Календарь!A1604)=0),1,0)</f>
        <v>0</v>
      </c>
      <c r="C1604">
        <f t="shared" si="100"/>
        <v>2016</v>
      </c>
      <c r="D1604" t="str" cm="1">
        <f t="array" ref="D1604">_xlfn.SWITCH(E1604,
1,"I квартал",
2,"II квартал",
3,"III квартал",
4,"IV квартал")</f>
        <v>II квартал</v>
      </c>
      <c r="E1604">
        <f t="shared" si="101"/>
        <v>2</v>
      </c>
      <c r="F1604" t="str" cm="1">
        <f t="array" ref="F1604">_xlfn.SWITCH(G1604,
1,"Январь",
2,"Февраль",
3,"Март",
4,"Апрель",
5,"Май",
6,"Июнь",
7,"Июль",
8,"Август",
9,"Сентябрь",
10,"Октябрь",
11,"Ноябрь",
12,"Декабрь")</f>
        <v>Май</v>
      </c>
      <c r="G1604">
        <f t="shared" si="102"/>
        <v>5</v>
      </c>
      <c r="H1604">
        <f t="shared" si="103"/>
        <v>21</v>
      </c>
    </row>
    <row r="1605" spans="1:8" x14ac:dyDescent="0.25">
      <c r="A1605" s="1">
        <v>42512</v>
      </c>
      <c r="B1605">
        <f>IF(AND('Сб, вс без доп рабочих дней'!B1605=0,COUNTIFS('Доп выходной'!A:A,Календарь!A1605)=0),1,0)</f>
        <v>0</v>
      </c>
      <c r="C1605">
        <f t="shared" si="100"/>
        <v>2016</v>
      </c>
      <c r="D1605" t="str" cm="1">
        <f t="array" ref="D1605">_xlfn.SWITCH(E1605,
1,"I квартал",
2,"II квартал",
3,"III квартал",
4,"IV квартал")</f>
        <v>II квартал</v>
      </c>
      <c r="E1605">
        <f t="shared" si="101"/>
        <v>2</v>
      </c>
      <c r="F1605" t="str" cm="1">
        <f t="array" ref="F1605">_xlfn.SWITCH(G1605,
1,"Январь",
2,"Февраль",
3,"Март",
4,"Апрель",
5,"Май",
6,"Июнь",
7,"Июль",
8,"Август",
9,"Сентябрь",
10,"Октябрь",
11,"Ноябрь",
12,"Декабрь")</f>
        <v>Май</v>
      </c>
      <c r="G1605">
        <f t="shared" si="102"/>
        <v>5</v>
      </c>
      <c r="H1605">
        <f t="shared" si="103"/>
        <v>22</v>
      </c>
    </row>
    <row r="1606" spans="1:8" x14ac:dyDescent="0.25">
      <c r="A1606" s="1">
        <v>42513</v>
      </c>
      <c r="B1606">
        <f>IF(AND('Сб, вс без доп рабочих дней'!B1606=0,COUNTIFS('Доп выходной'!A:A,Календарь!A1606)=0),1,0)</f>
        <v>1</v>
      </c>
      <c r="C1606">
        <f t="shared" si="100"/>
        <v>2016</v>
      </c>
      <c r="D1606" t="str" cm="1">
        <f t="array" ref="D1606">_xlfn.SWITCH(E1606,
1,"I квартал",
2,"II квартал",
3,"III квартал",
4,"IV квартал")</f>
        <v>II квартал</v>
      </c>
      <c r="E1606">
        <f t="shared" si="101"/>
        <v>2</v>
      </c>
      <c r="F1606" t="str" cm="1">
        <f t="array" ref="F1606">_xlfn.SWITCH(G1606,
1,"Январь",
2,"Февраль",
3,"Март",
4,"Апрель",
5,"Май",
6,"Июнь",
7,"Июль",
8,"Август",
9,"Сентябрь",
10,"Октябрь",
11,"Ноябрь",
12,"Декабрь")</f>
        <v>Май</v>
      </c>
      <c r="G1606">
        <f t="shared" si="102"/>
        <v>5</v>
      </c>
      <c r="H1606">
        <f t="shared" si="103"/>
        <v>23</v>
      </c>
    </row>
    <row r="1607" spans="1:8" x14ac:dyDescent="0.25">
      <c r="A1607" s="1">
        <v>42514</v>
      </c>
      <c r="B1607">
        <f>IF(AND('Сб, вс без доп рабочих дней'!B1607=0,COUNTIFS('Доп выходной'!A:A,Календарь!A1607)=0),1,0)</f>
        <v>1</v>
      </c>
      <c r="C1607">
        <f t="shared" si="100"/>
        <v>2016</v>
      </c>
      <c r="D1607" t="str" cm="1">
        <f t="array" ref="D1607">_xlfn.SWITCH(E1607,
1,"I квартал",
2,"II квартал",
3,"III квартал",
4,"IV квартал")</f>
        <v>II квартал</v>
      </c>
      <c r="E1607">
        <f t="shared" si="101"/>
        <v>2</v>
      </c>
      <c r="F1607" t="str" cm="1">
        <f t="array" ref="F1607">_xlfn.SWITCH(G1607,
1,"Январь",
2,"Февраль",
3,"Март",
4,"Апрель",
5,"Май",
6,"Июнь",
7,"Июль",
8,"Август",
9,"Сентябрь",
10,"Октябрь",
11,"Ноябрь",
12,"Декабрь")</f>
        <v>Май</v>
      </c>
      <c r="G1607">
        <f t="shared" si="102"/>
        <v>5</v>
      </c>
      <c r="H1607">
        <f t="shared" si="103"/>
        <v>24</v>
      </c>
    </row>
    <row r="1608" spans="1:8" x14ac:dyDescent="0.25">
      <c r="A1608" s="1">
        <v>42515</v>
      </c>
      <c r="B1608">
        <f>IF(AND('Сб, вс без доп рабочих дней'!B1608=0,COUNTIFS('Доп выходной'!A:A,Календарь!A1608)=0),1,0)</f>
        <v>1</v>
      </c>
      <c r="C1608">
        <f t="shared" si="100"/>
        <v>2016</v>
      </c>
      <c r="D1608" t="str" cm="1">
        <f t="array" ref="D1608">_xlfn.SWITCH(E1608,
1,"I квартал",
2,"II квартал",
3,"III квартал",
4,"IV квартал")</f>
        <v>II квартал</v>
      </c>
      <c r="E1608">
        <f t="shared" si="101"/>
        <v>2</v>
      </c>
      <c r="F1608" t="str" cm="1">
        <f t="array" ref="F1608">_xlfn.SWITCH(G1608,
1,"Январь",
2,"Февраль",
3,"Март",
4,"Апрель",
5,"Май",
6,"Июнь",
7,"Июль",
8,"Август",
9,"Сентябрь",
10,"Октябрь",
11,"Ноябрь",
12,"Декабрь")</f>
        <v>Май</v>
      </c>
      <c r="G1608">
        <f t="shared" si="102"/>
        <v>5</v>
      </c>
      <c r="H1608">
        <f t="shared" si="103"/>
        <v>25</v>
      </c>
    </row>
    <row r="1609" spans="1:8" x14ac:dyDescent="0.25">
      <c r="A1609" s="1">
        <v>42516</v>
      </c>
      <c r="B1609">
        <f>IF(AND('Сб, вс без доп рабочих дней'!B1609=0,COUNTIFS('Доп выходной'!A:A,Календарь!A1609)=0),1,0)</f>
        <v>1</v>
      </c>
      <c r="C1609">
        <f t="shared" si="100"/>
        <v>2016</v>
      </c>
      <c r="D1609" t="str" cm="1">
        <f t="array" ref="D1609">_xlfn.SWITCH(E1609,
1,"I квартал",
2,"II квартал",
3,"III квартал",
4,"IV квартал")</f>
        <v>II квартал</v>
      </c>
      <c r="E1609">
        <f t="shared" si="101"/>
        <v>2</v>
      </c>
      <c r="F1609" t="str" cm="1">
        <f t="array" ref="F1609">_xlfn.SWITCH(G1609,
1,"Январь",
2,"Февраль",
3,"Март",
4,"Апрель",
5,"Май",
6,"Июнь",
7,"Июль",
8,"Август",
9,"Сентябрь",
10,"Октябрь",
11,"Ноябрь",
12,"Декабрь")</f>
        <v>Май</v>
      </c>
      <c r="G1609">
        <f t="shared" si="102"/>
        <v>5</v>
      </c>
      <c r="H1609">
        <f t="shared" si="103"/>
        <v>26</v>
      </c>
    </row>
    <row r="1610" spans="1:8" x14ac:dyDescent="0.25">
      <c r="A1610" s="1">
        <v>42517</v>
      </c>
      <c r="B1610">
        <f>IF(AND('Сб, вс без доп рабочих дней'!B1610=0,COUNTIFS('Доп выходной'!A:A,Календарь!A1610)=0),1,0)</f>
        <v>1</v>
      </c>
      <c r="C1610">
        <f t="shared" si="100"/>
        <v>2016</v>
      </c>
      <c r="D1610" t="str" cm="1">
        <f t="array" ref="D1610">_xlfn.SWITCH(E1610,
1,"I квартал",
2,"II квартал",
3,"III квартал",
4,"IV квартал")</f>
        <v>II квартал</v>
      </c>
      <c r="E1610">
        <f t="shared" si="101"/>
        <v>2</v>
      </c>
      <c r="F1610" t="str" cm="1">
        <f t="array" ref="F1610">_xlfn.SWITCH(G1610,
1,"Январь",
2,"Февраль",
3,"Март",
4,"Апрель",
5,"Май",
6,"Июнь",
7,"Июль",
8,"Август",
9,"Сентябрь",
10,"Октябрь",
11,"Ноябрь",
12,"Декабрь")</f>
        <v>Май</v>
      </c>
      <c r="G1610">
        <f t="shared" si="102"/>
        <v>5</v>
      </c>
      <c r="H1610">
        <f t="shared" si="103"/>
        <v>27</v>
      </c>
    </row>
    <row r="1611" spans="1:8" x14ac:dyDescent="0.25">
      <c r="A1611" s="1">
        <v>42518</v>
      </c>
      <c r="B1611">
        <f>IF(AND('Сб, вс без доп рабочих дней'!B1611=0,COUNTIFS('Доп выходной'!A:A,Календарь!A1611)=0),1,0)</f>
        <v>0</v>
      </c>
      <c r="C1611">
        <f t="shared" si="100"/>
        <v>2016</v>
      </c>
      <c r="D1611" t="str" cm="1">
        <f t="array" ref="D1611">_xlfn.SWITCH(E1611,
1,"I квартал",
2,"II квартал",
3,"III квартал",
4,"IV квартал")</f>
        <v>II квартал</v>
      </c>
      <c r="E1611">
        <f t="shared" si="101"/>
        <v>2</v>
      </c>
      <c r="F1611" t="str" cm="1">
        <f t="array" ref="F1611">_xlfn.SWITCH(G1611,
1,"Январь",
2,"Февраль",
3,"Март",
4,"Апрель",
5,"Май",
6,"Июнь",
7,"Июль",
8,"Август",
9,"Сентябрь",
10,"Октябрь",
11,"Ноябрь",
12,"Декабрь")</f>
        <v>Май</v>
      </c>
      <c r="G1611">
        <f t="shared" si="102"/>
        <v>5</v>
      </c>
      <c r="H1611">
        <f t="shared" si="103"/>
        <v>28</v>
      </c>
    </row>
    <row r="1612" spans="1:8" x14ac:dyDescent="0.25">
      <c r="A1612" s="1">
        <v>42519</v>
      </c>
      <c r="B1612">
        <f>IF(AND('Сб, вс без доп рабочих дней'!B1612=0,COUNTIFS('Доп выходной'!A:A,Календарь!A1612)=0),1,0)</f>
        <v>0</v>
      </c>
      <c r="C1612">
        <f t="shared" si="100"/>
        <v>2016</v>
      </c>
      <c r="D1612" t="str" cm="1">
        <f t="array" ref="D1612">_xlfn.SWITCH(E1612,
1,"I квартал",
2,"II квартал",
3,"III квартал",
4,"IV квартал")</f>
        <v>II квартал</v>
      </c>
      <c r="E1612">
        <f t="shared" si="101"/>
        <v>2</v>
      </c>
      <c r="F1612" t="str" cm="1">
        <f t="array" ref="F1612">_xlfn.SWITCH(G1612,
1,"Январь",
2,"Февраль",
3,"Март",
4,"Апрель",
5,"Май",
6,"Июнь",
7,"Июль",
8,"Август",
9,"Сентябрь",
10,"Октябрь",
11,"Ноябрь",
12,"Декабрь")</f>
        <v>Май</v>
      </c>
      <c r="G1612">
        <f t="shared" si="102"/>
        <v>5</v>
      </c>
      <c r="H1612">
        <f t="shared" si="103"/>
        <v>29</v>
      </c>
    </row>
    <row r="1613" spans="1:8" x14ac:dyDescent="0.25">
      <c r="A1613" s="1">
        <v>42520</v>
      </c>
      <c r="B1613">
        <f>IF(AND('Сб, вс без доп рабочих дней'!B1613=0,COUNTIFS('Доп выходной'!A:A,Календарь!A1613)=0),1,0)</f>
        <v>1</v>
      </c>
      <c r="C1613">
        <f t="shared" si="100"/>
        <v>2016</v>
      </c>
      <c r="D1613" t="str" cm="1">
        <f t="array" ref="D1613">_xlfn.SWITCH(E1613,
1,"I квартал",
2,"II квартал",
3,"III квартал",
4,"IV квартал")</f>
        <v>II квартал</v>
      </c>
      <c r="E1613">
        <f t="shared" si="101"/>
        <v>2</v>
      </c>
      <c r="F1613" t="str" cm="1">
        <f t="array" ref="F1613">_xlfn.SWITCH(G1613,
1,"Январь",
2,"Февраль",
3,"Март",
4,"Апрель",
5,"Май",
6,"Июнь",
7,"Июль",
8,"Август",
9,"Сентябрь",
10,"Октябрь",
11,"Ноябрь",
12,"Декабрь")</f>
        <v>Май</v>
      </c>
      <c r="G1613">
        <f t="shared" si="102"/>
        <v>5</v>
      </c>
      <c r="H1613">
        <f t="shared" si="103"/>
        <v>30</v>
      </c>
    </row>
    <row r="1614" spans="1:8" x14ac:dyDescent="0.25">
      <c r="A1614" s="1">
        <v>42521</v>
      </c>
      <c r="B1614">
        <f>IF(AND('Сб, вс без доп рабочих дней'!B1614=0,COUNTIFS('Доп выходной'!A:A,Календарь!A1614)=0),1,0)</f>
        <v>1</v>
      </c>
      <c r="C1614">
        <f t="shared" si="100"/>
        <v>2016</v>
      </c>
      <c r="D1614" t="str" cm="1">
        <f t="array" ref="D1614">_xlfn.SWITCH(E1614,
1,"I квартал",
2,"II квартал",
3,"III квартал",
4,"IV квартал")</f>
        <v>II квартал</v>
      </c>
      <c r="E1614">
        <f t="shared" si="101"/>
        <v>2</v>
      </c>
      <c r="F1614" t="str" cm="1">
        <f t="array" ref="F1614">_xlfn.SWITCH(G1614,
1,"Январь",
2,"Февраль",
3,"Март",
4,"Апрель",
5,"Май",
6,"Июнь",
7,"Июль",
8,"Август",
9,"Сентябрь",
10,"Октябрь",
11,"Ноябрь",
12,"Декабрь")</f>
        <v>Май</v>
      </c>
      <c r="G1614">
        <f t="shared" si="102"/>
        <v>5</v>
      </c>
      <c r="H1614">
        <f t="shared" si="103"/>
        <v>31</v>
      </c>
    </row>
    <row r="1615" spans="1:8" x14ac:dyDescent="0.25">
      <c r="A1615" s="1">
        <v>42522</v>
      </c>
      <c r="B1615">
        <f>IF(AND('Сб, вс без доп рабочих дней'!B1615=0,COUNTIFS('Доп выходной'!A:A,Календарь!A1615)=0),1,0)</f>
        <v>1</v>
      </c>
      <c r="C1615">
        <f t="shared" si="100"/>
        <v>2016</v>
      </c>
      <c r="D1615" t="str" cm="1">
        <f t="array" ref="D1615">_xlfn.SWITCH(E1615,
1,"I квартал",
2,"II квартал",
3,"III квартал",
4,"IV квартал")</f>
        <v>II квартал</v>
      </c>
      <c r="E1615">
        <f t="shared" si="101"/>
        <v>2</v>
      </c>
      <c r="F1615" t="str" cm="1">
        <f t="array" ref="F1615">_xlfn.SWITCH(G1615,
1,"Январь",
2,"Февраль",
3,"Март",
4,"Апрель",
5,"Май",
6,"Июнь",
7,"Июль",
8,"Август",
9,"Сентябрь",
10,"Октябрь",
11,"Ноябрь",
12,"Декабрь")</f>
        <v>Июнь</v>
      </c>
      <c r="G1615">
        <f t="shared" si="102"/>
        <v>6</v>
      </c>
      <c r="H1615">
        <f t="shared" si="103"/>
        <v>1</v>
      </c>
    </row>
    <row r="1616" spans="1:8" x14ac:dyDescent="0.25">
      <c r="A1616" s="1">
        <v>42523</v>
      </c>
      <c r="B1616">
        <f>IF(AND('Сб, вс без доп рабочих дней'!B1616=0,COUNTIFS('Доп выходной'!A:A,Календарь!A1616)=0),1,0)</f>
        <v>1</v>
      </c>
      <c r="C1616">
        <f t="shared" si="100"/>
        <v>2016</v>
      </c>
      <c r="D1616" t="str" cm="1">
        <f t="array" ref="D1616">_xlfn.SWITCH(E1616,
1,"I квартал",
2,"II квартал",
3,"III квартал",
4,"IV квартал")</f>
        <v>II квартал</v>
      </c>
      <c r="E1616">
        <f t="shared" si="101"/>
        <v>2</v>
      </c>
      <c r="F1616" t="str" cm="1">
        <f t="array" ref="F1616">_xlfn.SWITCH(G1616,
1,"Январь",
2,"Февраль",
3,"Март",
4,"Апрель",
5,"Май",
6,"Июнь",
7,"Июль",
8,"Август",
9,"Сентябрь",
10,"Октябрь",
11,"Ноябрь",
12,"Декабрь")</f>
        <v>Июнь</v>
      </c>
      <c r="G1616">
        <f t="shared" si="102"/>
        <v>6</v>
      </c>
      <c r="H1616">
        <f t="shared" si="103"/>
        <v>2</v>
      </c>
    </row>
    <row r="1617" spans="1:8" x14ac:dyDescent="0.25">
      <c r="A1617" s="1">
        <v>42524</v>
      </c>
      <c r="B1617">
        <f>IF(AND('Сб, вс без доп рабочих дней'!B1617=0,COUNTIFS('Доп выходной'!A:A,Календарь!A1617)=0),1,0)</f>
        <v>1</v>
      </c>
      <c r="C1617">
        <f t="shared" si="100"/>
        <v>2016</v>
      </c>
      <c r="D1617" t="str" cm="1">
        <f t="array" ref="D1617">_xlfn.SWITCH(E1617,
1,"I квартал",
2,"II квартал",
3,"III квартал",
4,"IV квартал")</f>
        <v>II квартал</v>
      </c>
      <c r="E1617">
        <f t="shared" si="101"/>
        <v>2</v>
      </c>
      <c r="F1617" t="str" cm="1">
        <f t="array" ref="F1617">_xlfn.SWITCH(G1617,
1,"Январь",
2,"Февраль",
3,"Март",
4,"Апрель",
5,"Май",
6,"Июнь",
7,"Июль",
8,"Август",
9,"Сентябрь",
10,"Октябрь",
11,"Ноябрь",
12,"Декабрь")</f>
        <v>Июнь</v>
      </c>
      <c r="G1617">
        <f t="shared" si="102"/>
        <v>6</v>
      </c>
      <c r="H1617">
        <f t="shared" si="103"/>
        <v>3</v>
      </c>
    </row>
    <row r="1618" spans="1:8" x14ac:dyDescent="0.25">
      <c r="A1618" s="1">
        <v>42525</v>
      </c>
      <c r="B1618">
        <f>IF(AND('Сб, вс без доп рабочих дней'!B1618=0,COUNTIFS('Доп выходной'!A:A,Календарь!A1618)=0),1,0)</f>
        <v>0</v>
      </c>
      <c r="C1618">
        <f t="shared" si="100"/>
        <v>2016</v>
      </c>
      <c r="D1618" t="str" cm="1">
        <f t="array" ref="D1618">_xlfn.SWITCH(E1618,
1,"I квартал",
2,"II квартал",
3,"III квартал",
4,"IV квартал")</f>
        <v>II квартал</v>
      </c>
      <c r="E1618">
        <f t="shared" si="101"/>
        <v>2</v>
      </c>
      <c r="F1618" t="str" cm="1">
        <f t="array" ref="F1618">_xlfn.SWITCH(G1618,
1,"Январь",
2,"Февраль",
3,"Март",
4,"Апрель",
5,"Май",
6,"Июнь",
7,"Июль",
8,"Август",
9,"Сентябрь",
10,"Октябрь",
11,"Ноябрь",
12,"Декабрь")</f>
        <v>Июнь</v>
      </c>
      <c r="G1618">
        <f t="shared" si="102"/>
        <v>6</v>
      </c>
      <c r="H1618">
        <f t="shared" si="103"/>
        <v>4</v>
      </c>
    </row>
    <row r="1619" spans="1:8" x14ac:dyDescent="0.25">
      <c r="A1619" s="1">
        <v>42526</v>
      </c>
      <c r="B1619">
        <f>IF(AND('Сб, вс без доп рабочих дней'!B1619=0,COUNTIFS('Доп выходной'!A:A,Календарь!A1619)=0),1,0)</f>
        <v>0</v>
      </c>
      <c r="C1619">
        <f t="shared" si="100"/>
        <v>2016</v>
      </c>
      <c r="D1619" t="str" cm="1">
        <f t="array" ref="D1619">_xlfn.SWITCH(E1619,
1,"I квартал",
2,"II квартал",
3,"III квартал",
4,"IV квартал")</f>
        <v>II квартал</v>
      </c>
      <c r="E1619">
        <f t="shared" si="101"/>
        <v>2</v>
      </c>
      <c r="F1619" t="str" cm="1">
        <f t="array" ref="F1619">_xlfn.SWITCH(G1619,
1,"Январь",
2,"Февраль",
3,"Март",
4,"Апрель",
5,"Май",
6,"Июнь",
7,"Июль",
8,"Август",
9,"Сентябрь",
10,"Октябрь",
11,"Ноябрь",
12,"Декабрь")</f>
        <v>Июнь</v>
      </c>
      <c r="G1619">
        <f t="shared" si="102"/>
        <v>6</v>
      </c>
      <c r="H1619">
        <f t="shared" si="103"/>
        <v>5</v>
      </c>
    </row>
    <row r="1620" spans="1:8" x14ac:dyDescent="0.25">
      <c r="A1620" s="1">
        <v>42527</v>
      </c>
      <c r="B1620">
        <f>IF(AND('Сб, вс без доп рабочих дней'!B1620=0,COUNTIFS('Доп выходной'!A:A,Календарь!A1620)=0),1,0)</f>
        <v>1</v>
      </c>
      <c r="C1620">
        <f t="shared" si="100"/>
        <v>2016</v>
      </c>
      <c r="D1620" t="str" cm="1">
        <f t="array" ref="D1620">_xlfn.SWITCH(E1620,
1,"I квартал",
2,"II квартал",
3,"III квартал",
4,"IV квартал")</f>
        <v>II квартал</v>
      </c>
      <c r="E1620">
        <f t="shared" si="101"/>
        <v>2</v>
      </c>
      <c r="F1620" t="str" cm="1">
        <f t="array" ref="F1620">_xlfn.SWITCH(G1620,
1,"Январь",
2,"Февраль",
3,"Март",
4,"Апрель",
5,"Май",
6,"Июнь",
7,"Июль",
8,"Август",
9,"Сентябрь",
10,"Октябрь",
11,"Ноябрь",
12,"Декабрь")</f>
        <v>Июнь</v>
      </c>
      <c r="G1620">
        <f t="shared" si="102"/>
        <v>6</v>
      </c>
      <c r="H1620">
        <f t="shared" si="103"/>
        <v>6</v>
      </c>
    </row>
    <row r="1621" spans="1:8" x14ac:dyDescent="0.25">
      <c r="A1621" s="1">
        <v>42528</v>
      </c>
      <c r="B1621">
        <f>IF(AND('Сб, вс без доп рабочих дней'!B1621=0,COUNTIFS('Доп выходной'!A:A,Календарь!A1621)=0),1,0)</f>
        <v>1</v>
      </c>
      <c r="C1621">
        <f t="shared" si="100"/>
        <v>2016</v>
      </c>
      <c r="D1621" t="str" cm="1">
        <f t="array" ref="D1621">_xlfn.SWITCH(E1621,
1,"I квартал",
2,"II квартал",
3,"III квартал",
4,"IV квартал")</f>
        <v>II квартал</v>
      </c>
      <c r="E1621">
        <f t="shared" si="101"/>
        <v>2</v>
      </c>
      <c r="F1621" t="str" cm="1">
        <f t="array" ref="F1621">_xlfn.SWITCH(G1621,
1,"Январь",
2,"Февраль",
3,"Март",
4,"Апрель",
5,"Май",
6,"Июнь",
7,"Июль",
8,"Август",
9,"Сентябрь",
10,"Октябрь",
11,"Ноябрь",
12,"Декабрь")</f>
        <v>Июнь</v>
      </c>
      <c r="G1621">
        <f t="shared" si="102"/>
        <v>6</v>
      </c>
      <c r="H1621">
        <f t="shared" si="103"/>
        <v>7</v>
      </c>
    </row>
    <row r="1622" spans="1:8" x14ac:dyDescent="0.25">
      <c r="A1622" s="1">
        <v>42529</v>
      </c>
      <c r="B1622">
        <f>IF(AND('Сб, вс без доп рабочих дней'!B1622=0,COUNTIFS('Доп выходной'!A:A,Календарь!A1622)=0),1,0)</f>
        <v>1</v>
      </c>
      <c r="C1622">
        <f t="shared" si="100"/>
        <v>2016</v>
      </c>
      <c r="D1622" t="str" cm="1">
        <f t="array" ref="D1622">_xlfn.SWITCH(E1622,
1,"I квартал",
2,"II квартал",
3,"III квартал",
4,"IV квартал")</f>
        <v>II квартал</v>
      </c>
      <c r="E1622">
        <f t="shared" si="101"/>
        <v>2</v>
      </c>
      <c r="F1622" t="str" cm="1">
        <f t="array" ref="F1622">_xlfn.SWITCH(G1622,
1,"Январь",
2,"Февраль",
3,"Март",
4,"Апрель",
5,"Май",
6,"Июнь",
7,"Июль",
8,"Август",
9,"Сентябрь",
10,"Октябрь",
11,"Ноябрь",
12,"Декабрь")</f>
        <v>Июнь</v>
      </c>
      <c r="G1622">
        <f t="shared" si="102"/>
        <v>6</v>
      </c>
      <c r="H1622">
        <f t="shared" si="103"/>
        <v>8</v>
      </c>
    </row>
    <row r="1623" spans="1:8" x14ac:dyDescent="0.25">
      <c r="A1623" s="1">
        <v>42530</v>
      </c>
      <c r="B1623">
        <f>IF(AND('Сб, вс без доп рабочих дней'!B1623=0,COUNTIFS('Доп выходной'!A:A,Календарь!A1623)=0),1,0)</f>
        <v>1</v>
      </c>
      <c r="C1623">
        <f t="shared" si="100"/>
        <v>2016</v>
      </c>
      <c r="D1623" t="str" cm="1">
        <f t="array" ref="D1623">_xlfn.SWITCH(E1623,
1,"I квартал",
2,"II квартал",
3,"III квартал",
4,"IV квартал")</f>
        <v>II квартал</v>
      </c>
      <c r="E1623">
        <f t="shared" si="101"/>
        <v>2</v>
      </c>
      <c r="F1623" t="str" cm="1">
        <f t="array" ref="F1623">_xlfn.SWITCH(G1623,
1,"Январь",
2,"Февраль",
3,"Март",
4,"Апрель",
5,"Май",
6,"Июнь",
7,"Июль",
8,"Август",
9,"Сентябрь",
10,"Октябрь",
11,"Ноябрь",
12,"Декабрь")</f>
        <v>Июнь</v>
      </c>
      <c r="G1623">
        <f t="shared" si="102"/>
        <v>6</v>
      </c>
      <c r="H1623">
        <f t="shared" si="103"/>
        <v>9</v>
      </c>
    </row>
    <row r="1624" spans="1:8" x14ac:dyDescent="0.25">
      <c r="A1624" s="1">
        <v>42531</v>
      </c>
      <c r="B1624">
        <f>IF(AND('Сб, вс без доп рабочих дней'!B1624=0,COUNTIFS('Доп выходной'!A:A,Календарь!A1624)=0),1,0)</f>
        <v>1</v>
      </c>
      <c r="C1624">
        <f t="shared" si="100"/>
        <v>2016</v>
      </c>
      <c r="D1624" t="str" cm="1">
        <f t="array" ref="D1624">_xlfn.SWITCH(E1624,
1,"I квартал",
2,"II квартал",
3,"III квартал",
4,"IV квартал")</f>
        <v>II квартал</v>
      </c>
      <c r="E1624">
        <f t="shared" si="101"/>
        <v>2</v>
      </c>
      <c r="F1624" t="str" cm="1">
        <f t="array" ref="F1624">_xlfn.SWITCH(G1624,
1,"Январь",
2,"Февраль",
3,"Март",
4,"Апрель",
5,"Май",
6,"Июнь",
7,"Июль",
8,"Август",
9,"Сентябрь",
10,"Октябрь",
11,"Ноябрь",
12,"Декабрь")</f>
        <v>Июнь</v>
      </c>
      <c r="G1624">
        <f t="shared" si="102"/>
        <v>6</v>
      </c>
      <c r="H1624">
        <f t="shared" si="103"/>
        <v>10</v>
      </c>
    </row>
    <row r="1625" spans="1:8" x14ac:dyDescent="0.25">
      <c r="A1625" s="1">
        <v>42532</v>
      </c>
      <c r="B1625">
        <f>IF(AND('Сб, вс без доп рабочих дней'!B1625=0,COUNTIFS('Доп выходной'!A:A,Календарь!A1625)=0),1,0)</f>
        <v>0</v>
      </c>
      <c r="C1625">
        <f t="shared" si="100"/>
        <v>2016</v>
      </c>
      <c r="D1625" t="str" cm="1">
        <f t="array" ref="D1625">_xlfn.SWITCH(E1625,
1,"I квартал",
2,"II квартал",
3,"III квартал",
4,"IV квартал")</f>
        <v>II квартал</v>
      </c>
      <c r="E1625">
        <f t="shared" si="101"/>
        <v>2</v>
      </c>
      <c r="F1625" t="str" cm="1">
        <f t="array" ref="F1625">_xlfn.SWITCH(G1625,
1,"Январь",
2,"Февраль",
3,"Март",
4,"Апрель",
5,"Май",
6,"Июнь",
7,"Июль",
8,"Август",
9,"Сентябрь",
10,"Октябрь",
11,"Ноябрь",
12,"Декабрь")</f>
        <v>Июнь</v>
      </c>
      <c r="G1625">
        <f t="shared" si="102"/>
        <v>6</v>
      </c>
      <c r="H1625">
        <f t="shared" si="103"/>
        <v>11</v>
      </c>
    </row>
    <row r="1626" spans="1:8" x14ac:dyDescent="0.25">
      <c r="A1626" s="1">
        <v>42533</v>
      </c>
      <c r="B1626">
        <f>IF(AND('Сб, вс без доп рабочих дней'!B1626=0,COUNTIFS('Доп выходной'!A:A,Календарь!A1626)=0),1,0)</f>
        <v>0</v>
      </c>
      <c r="C1626">
        <f t="shared" si="100"/>
        <v>2016</v>
      </c>
      <c r="D1626" t="str" cm="1">
        <f t="array" ref="D1626">_xlfn.SWITCH(E1626,
1,"I квартал",
2,"II квартал",
3,"III квартал",
4,"IV квартал")</f>
        <v>II квартал</v>
      </c>
      <c r="E1626">
        <f t="shared" si="101"/>
        <v>2</v>
      </c>
      <c r="F1626" t="str" cm="1">
        <f t="array" ref="F1626">_xlfn.SWITCH(G1626,
1,"Январь",
2,"Февраль",
3,"Март",
4,"Апрель",
5,"Май",
6,"Июнь",
7,"Июль",
8,"Август",
9,"Сентябрь",
10,"Октябрь",
11,"Ноябрь",
12,"Декабрь")</f>
        <v>Июнь</v>
      </c>
      <c r="G1626">
        <f t="shared" si="102"/>
        <v>6</v>
      </c>
      <c r="H1626">
        <f t="shared" si="103"/>
        <v>12</v>
      </c>
    </row>
    <row r="1627" spans="1:8" x14ac:dyDescent="0.25">
      <c r="A1627" s="1">
        <v>42534</v>
      </c>
      <c r="B1627">
        <f>IF(AND('Сб, вс без доп рабочих дней'!B1627=0,COUNTIFS('Доп выходной'!A:A,Календарь!A1627)=0),1,0)</f>
        <v>0</v>
      </c>
      <c r="C1627">
        <f t="shared" si="100"/>
        <v>2016</v>
      </c>
      <c r="D1627" t="str" cm="1">
        <f t="array" ref="D1627">_xlfn.SWITCH(E1627,
1,"I квартал",
2,"II квартал",
3,"III квартал",
4,"IV квартал")</f>
        <v>II квартал</v>
      </c>
      <c r="E1627">
        <f t="shared" si="101"/>
        <v>2</v>
      </c>
      <c r="F1627" t="str" cm="1">
        <f t="array" ref="F1627">_xlfn.SWITCH(G1627,
1,"Январь",
2,"Февраль",
3,"Март",
4,"Апрель",
5,"Май",
6,"Июнь",
7,"Июль",
8,"Август",
9,"Сентябрь",
10,"Октябрь",
11,"Ноябрь",
12,"Декабрь")</f>
        <v>Июнь</v>
      </c>
      <c r="G1627">
        <f t="shared" si="102"/>
        <v>6</v>
      </c>
      <c r="H1627">
        <f t="shared" si="103"/>
        <v>13</v>
      </c>
    </row>
    <row r="1628" spans="1:8" x14ac:dyDescent="0.25">
      <c r="A1628" s="1">
        <v>42535</v>
      </c>
      <c r="B1628">
        <f>IF(AND('Сб, вс без доп рабочих дней'!B1628=0,COUNTIFS('Доп выходной'!A:A,Календарь!A1628)=0),1,0)</f>
        <v>1</v>
      </c>
      <c r="C1628">
        <f t="shared" si="100"/>
        <v>2016</v>
      </c>
      <c r="D1628" t="str" cm="1">
        <f t="array" ref="D1628">_xlfn.SWITCH(E1628,
1,"I квартал",
2,"II квартал",
3,"III квартал",
4,"IV квартал")</f>
        <v>II квартал</v>
      </c>
      <c r="E1628">
        <f t="shared" si="101"/>
        <v>2</v>
      </c>
      <c r="F1628" t="str" cm="1">
        <f t="array" ref="F1628">_xlfn.SWITCH(G1628,
1,"Январь",
2,"Февраль",
3,"Март",
4,"Апрель",
5,"Май",
6,"Июнь",
7,"Июль",
8,"Август",
9,"Сентябрь",
10,"Октябрь",
11,"Ноябрь",
12,"Декабрь")</f>
        <v>Июнь</v>
      </c>
      <c r="G1628">
        <f t="shared" si="102"/>
        <v>6</v>
      </c>
      <c r="H1628">
        <f t="shared" si="103"/>
        <v>14</v>
      </c>
    </row>
    <row r="1629" spans="1:8" x14ac:dyDescent="0.25">
      <c r="A1629" s="1">
        <v>42536</v>
      </c>
      <c r="B1629">
        <f>IF(AND('Сб, вс без доп рабочих дней'!B1629=0,COUNTIFS('Доп выходной'!A:A,Календарь!A1629)=0),1,0)</f>
        <v>1</v>
      </c>
      <c r="C1629">
        <f t="shared" si="100"/>
        <v>2016</v>
      </c>
      <c r="D1629" t="str" cm="1">
        <f t="array" ref="D1629">_xlfn.SWITCH(E1629,
1,"I квартал",
2,"II квартал",
3,"III квартал",
4,"IV квартал")</f>
        <v>II квартал</v>
      </c>
      <c r="E1629">
        <f t="shared" si="101"/>
        <v>2</v>
      </c>
      <c r="F1629" t="str" cm="1">
        <f t="array" ref="F1629">_xlfn.SWITCH(G1629,
1,"Январь",
2,"Февраль",
3,"Март",
4,"Апрель",
5,"Май",
6,"Июнь",
7,"Июль",
8,"Август",
9,"Сентябрь",
10,"Октябрь",
11,"Ноябрь",
12,"Декабрь")</f>
        <v>Июнь</v>
      </c>
      <c r="G1629">
        <f t="shared" si="102"/>
        <v>6</v>
      </c>
      <c r="H1629">
        <f t="shared" si="103"/>
        <v>15</v>
      </c>
    </row>
    <row r="1630" spans="1:8" x14ac:dyDescent="0.25">
      <c r="A1630" s="1">
        <v>42537</v>
      </c>
      <c r="B1630">
        <f>IF(AND('Сб, вс без доп рабочих дней'!B1630=0,COUNTIFS('Доп выходной'!A:A,Календарь!A1630)=0),1,0)</f>
        <v>1</v>
      </c>
      <c r="C1630">
        <f t="shared" si="100"/>
        <v>2016</v>
      </c>
      <c r="D1630" t="str" cm="1">
        <f t="array" ref="D1630">_xlfn.SWITCH(E1630,
1,"I квартал",
2,"II квартал",
3,"III квартал",
4,"IV квартал")</f>
        <v>II квартал</v>
      </c>
      <c r="E1630">
        <f t="shared" si="101"/>
        <v>2</v>
      </c>
      <c r="F1630" t="str" cm="1">
        <f t="array" ref="F1630">_xlfn.SWITCH(G1630,
1,"Январь",
2,"Февраль",
3,"Март",
4,"Апрель",
5,"Май",
6,"Июнь",
7,"Июль",
8,"Август",
9,"Сентябрь",
10,"Октябрь",
11,"Ноябрь",
12,"Декабрь")</f>
        <v>Июнь</v>
      </c>
      <c r="G1630">
        <f t="shared" si="102"/>
        <v>6</v>
      </c>
      <c r="H1630">
        <f t="shared" si="103"/>
        <v>16</v>
      </c>
    </row>
    <row r="1631" spans="1:8" x14ac:dyDescent="0.25">
      <c r="A1631" s="1">
        <v>42538</v>
      </c>
      <c r="B1631">
        <f>IF(AND('Сб, вс без доп рабочих дней'!B1631=0,COUNTIFS('Доп выходной'!A:A,Календарь!A1631)=0),1,0)</f>
        <v>1</v>
      </c>
      <c r="C1631">
        <f t="shared" si="100"/>
        <v>2016</v>
      </c>
      <c r="D1631" t="str" cm="1">
        <f t="array" ref="D1631">_xlfn.SWITCH(E1631,
1,"I квартал",
2,"II квартал",
3,"III квартал",
4,"IV квартал")</f>
        <v>II квартал</v>
      </c>
      <c r="E1631">
        <f t="shared" si="101"/>
        <v>2</v>
      </c>
      <c r="F1631" t="str" cm="1">
        <f t="array" ref="F1631">_xlfn.SWITCH(G1631,
1,"Январь",
2,"Февраль",
3,"Март",
4,"Апрель",
5,"Май",
6,"Июнь",
7,"Июль",
8,"Август",
9,"Сентябрь",
10,"Октябрь",
11,"Ноябрь",
12,"Декабрь")</f>
        <v>Июнь</v>
      </c>
      <c r="G1631">
        <f t="shared" si="102"/>
        <v>6</v>
      </c>
      <c r="H1631">
        <f t="shared" si="103"/>
        <v>17</v>
      </c>
    </row>
    <row r="1632" spans="1:8" x14ac:dyDescent="0.25">
      <c r="A1632" s="1">
        <v>42539</v>
      </c>
      <c r="B1632">
        <f>IF(AND('Сб, вс без доп рабочих дней'!B1632=0,COUNTIFS('Доп выходной'!A:A,Календарь!A1632)=0),1,0)</f>
        <v>0</v>
      </c>
      <c r="C1632">
        <f t="shared" si="100"/>
        <v>2016</v>
      </c>
      <c r="D1632" t="str" cm="1">
        <f t="array" ref="D1632">_xlfn.SWITCH(E1632,
1,"I квартал",
2,"II квартал",
3,"III квартал",
4,"IV квартал")</f>
        <v>II квартал</v>
      </c>
      <c r="E1632">
        <f t="shared" si="101"/>
        <v>2</v>
      </c>
      <c r="F1632" t="str" cm="1">
        <f t="array" ref="F1632">_xlfn.SWITCH(G1632,
1,"Январь",
2,"Февраль",
3,"Март",
4,"Апрель",
5,"Май",
6,"Июнь",
7,"Июль",
8,"Август",
9,"Сентябрь",
10,"Октябрь",
11,"Ноябрь",
12,"Декабрь")</f>
        <v>Июнь</v>
      </c>
      <c r="G1632">
        <f t="shared" si="102"/>
        <v>6</v>
      </c>
      <c r="H1632">
        <f t="shared" si="103"/>
        <v>18</v>
      </c>
    </row>
    <row r="1633" spans="1:8" x14ac:dyDescent="0.25">
      <c r="A1633" s="1">
        <v>42540</v>
      </c>
      <c r="B1633">
        <f>IF(AND('Сб, вс без доп рабочих дней'!B1633=0,COUNTIFS('Доп выходной'!A:A,Календарь!A1633)=0),1,0)</f>
        <v>0</v>
      </c>
      <c r="C1633">
        <f t="shared" si="100"/>
        <v>2016</v>
      </c>
      <c r="D1633" t="str" cm="1">
        <f t="array" ref="D1633">_xlfn.SWITCH(E1633,
1,"I квартал",
2,"II квартал",
3,"III квартал",
4,"IV квартал")</f>
        <v>II квартал</v>
      </c>
      <c r="E1633">
        <f t="shared" si="101"/>
        <v>2</v>
      </c>
      <c r="F1633" t="str" cm="1">
        <f t="array" ref="F1633">_xlfn.SWITCH(G1633,
1,"Январь",
2,"Февраль",
3,"Март",
4,"Апрель",
5,"Май",
6,"Июнь",
7,"Июль",
8,"Август",
9,"Сентябрь",
10,"Октябрь",
11,"Ноябрь",
12,"Декабрь")</f>
        <v>Июнь</v>
      </c>
      <c r="G1633">
        <f t="shared" si="102"/>
        <v>6</v>
      </c>
      <c r="H1633">
        <f t="shared" si="103"/>
        <v>19</v>
      </c>
    </row>
    <row r="1634" spans="1:8" x14ac:dyDescent="0.25">
      <c r="A1634" s="1">
        <v>42541</v>
      </c>
      <c r="B1634">
        <f>IF(AND('Сб, вс без доп рабочих дней'!B1634=0,COUNTIFS('Доп выходной'!A:A,Календарь!A1634)=0),1,0)</f>
        <v>1</v>
      </c>
      <c r="C1634">
        <f t="shared" si="100"/>
        <v>2016</v>
      </c>
      <c r="D1634" t="str" cm="1">
        <f t="array" ref="D1634">_xlfn.SWITCH(E1634,
1,"I квартал",
2,"II квартал",
3,"III квартал",
4,"IV квартал")</f>
        <v>II квартал</v>
      </c>
      <c r="E1634">
        <f t="shared" si="101"/>
        <v>2</v>
      </c>
      <c r="F1634" t="str" cm="1">
        <f t="array" ref="F1634">_xlfn.SWITCH(G1634,
1,"Январь",
2,"Февраль",
3,"Март",
4,"Апрель",
5,"Май",
6,"Июнь",
7,"Июль",
8,"Август",
9,"Сентябрь",
10,"Октябрь",
11,"Ноябрь",
12,"Декабрь")</f>
        <v>Июнь</v>
      </c>
      <c r="G1634">
        <f t="shared" si="102"/>
        <v>6</v>
      </c>
      <c r="H1634">
        <f t="shared" si="103"/>
        <v>20</v>
      </c>
    </row>
    <row r="1635" spans="1:8" x14ac:dyDescent="0.25">
      <c r="A1635" s="1">
        <v>42542</v>
      </c>
      <c r="B1635">
        <f>IF(AND('Сб, вс без доп рабочих дней'!B1635=0,COUNTIFS('Доп выходной'!A:A,Календарь!A1635)=0),1,0)</f>
        <v>1</v>
      </c>
      <c r="C1635">
        <f t="shared" si="100"/>
        <v>2016</v>
      </c>
      <c r="D1635" t="str" cm="1">
        <f t="array" ref="D1635">_xlfn.SWITCH(E1635,
1,"I квартал",
2,"II квартал",
3,"III квартал",
4,"IV квартал")</f>
        <v>II квартал</v>
      </c>
      <c r="E1635">
        <f t="shared" si="101"/>
        <v>2</v>
      </c>
      <c r="F1635" t="str" cm="1">
        <f t="array" ref="F1635">_xlfn.SWITCH(G1635,
1,"Январь",
2,"Февраль",
3,"Март",
4,"Апрель",
5,"Май",
6,"Июнь",
7,"Июль",
8,"Август",
9,"Сентябрь",
10,"Октябрь",
11,"Ноябрь",
12,"Декабрь")</f>
        <v>Июнь</v>
      </c>
      <c r="G1635">
        <f t="shared" si="102"/>
        <v>6</v>
      </c>
      <c r="H1635">
        <f t="shared" si="103"/>
        <v>21</v>
      </c>
    </row>
    <row r="1636" spans="1:8" x14ac:dyDescent="0.25">
      <c r="A1636" s="1">
        <v>42543</v>
      </c>
      <c r="B1636">
        <f>IF(AND('Сб, вс без доп рабочих дней'!B1636=0,COUNTIFS('Доп выходной'!A:A,Календарь!A1636)=0),1,0)</f>
        <v>1</v>
      </c>
      <c r="C1636">
        <f t="shared" si="100"/>
        <v>2016</v>
      </c>
      <c r="D1636" t="str" cm="1">
        <f t="array" ref="D1636">_xlfn.SWITCH(E1636,
1,"I квартал",
2,"II квартал",
3,"III квартал",
4,"IV квартал")</f>
        <v>II квартал</v>
      </c>
      <c r="E1636">
        <f t="shared" si="101"/>
        <v>2</v>
      </c>
      <c r="F1636" t="str" cm="1">
        <f t="array" ref="F1636">_xlfn.SWITCH(G1636,
1,"Январь",
2,"Февраль",
3,"Март",
4,"Апрель",
5,"Май",
6,"Июнь",
7,"Июль",
8,"Август",
9,"Сентябрь",
10,"Октябрь",
11,"Ноябрь",
12,"Декабрь")</f>
        <v>Июнь</v>
      </c>
      <c r="G1636">
        <f t="shared" si="102"/>
        <v>6</v>
      </c>
      <c r="H1636">
        <f t="shared" si="103"/>
        <v>22</v>
      </c>
    </row>
    <row r="1637" spans="1:8" x14ac:dyDescent="0.25">
      <c r="A1637" s="1">
        <v>42544</v>
      </c>
      <c r="B1637">
        <f>IF(AND('Сб, вс без доп рабочих дней'!B1637=0,COUNTIFS('Доп выходной'!A:A,Календарь!A1637)=0),1,0)</f>
        <v>1</v>
      </c>
      <c r="C1637">
        <f t="shared" si="100"/>
        <v>2016</v>
      </c>
      <c r="D1637" t="str" cm="1">
        <f t="array" ref="D1637">_xlfn.SWITCH(E1637,
1,"I квартал",
2,"II квартал",
3,"III квартал",
4,"IV квартал")</f>
        <v>II квартал</v>
      </c>
      <c r="E1637">
        <f t="shared" si="101"/>
        <v>2</v>
      </c>
      <c r="F1637" t="str" cm="1">
        <f t="array" ref="F1637">_xlfn.SWITCH(G1637,
1,"Январь",
2,"Февраль",
3,"Март",
4,"Апрель",
5,"Май",
6,"Июнь",
7,"Июль",
8,"Август",
9,"Сентябрь",
10,"Октябрь",
11,"Ноябрь",
12,"Декабрь")</f>
        <v>Июнь</v>
      </c>
      <c r="G1637">
        <f t="shared" si="102"/>
        <v>6</v>
      </c>
      <c r="H1637">
        <f t="shared" si="103"/>
        <v>23</v>
      </c>
    </row>
    <row r="1638" spans="1:8" x14ac:dyDescent="0.25">
      <c r="A1638" s="1">
        <v>42545</v>
      </c>
      <c r="B1638">
        <f>IF(AND('Сб, вс без доп рабочих дней'!B1638=0,COUNTIFS('Доп выходной'!A:A,Календарь!A1638)=0),1,0)</f>
        <v>1</v>
      </c>
      <c r="C1638">
        <f t="shared" si="100"/>
        <v>2016</v>
      </c>
      <c r="D1638" t="str" cm="1">
        <f t="array" ref="D1638">_xlfn.SWITCH(E1638,
1,"I квартал",
2,"II квартал",
3,"III квартал",
4,"IV квартал")</f>
        <v>II квартал</v>
      </c>
      <c r="E1638">
        <f t="shared" si="101"/>
        <v>2</v>
      </c>
      <c r="F1638" t="str" cm="1">
        <f t="array" ref="F1638">_xlfn.SWITCH(G1638,
1,"Январь",
2,"Февраль",
3,"Март",
4,"Апрель",
5,"Май",
6,"Июнь",
7,"Июль",
8,"Август",
9,"Сентябрь",
10,"Октябрь",
11,"Ноябрь",
12,"Декабрь")</f>
        <v>Июнь</v>
      </c>
      <c r="G1638">
        <f t="shared" si="102"/>
        <v>6</v>
      </c>
      <c r="H1638">
        <f t="shared" si="103"/>
        <v>24</v>
      </c>
    </row>
    <row r="1639" spans="1:8" x14ac:dyDescent="0.25">
      <c r="A1639" s="1">
        <v>42546</v>
      </c>
      <c r="B1639">
        <f>IF(AND('Сб, вс без доп рабочих дней'!B1639=0,COUNTIFS('Доп выходной'!A:A,Календарь!A1639)=0),1,0)</f>
        <v>0</v>
      </c>
      <c r="C1639">
        <f t="shared" si="100"/>
        <v>2016</v>
      </c>
      <c r="D1639" t="str" cm="1">
        <f t="array" ref="D1639">_xlfn.SWITCH(E1639,
1,"I квартал",
2,"II квартал",
3,"III квартал",
4,"IV квартал")</f>
        <v>II квартал</v>
      </c>
      <c r="E1639">
        <f t="shared" si="101"/>
        <v>2</v>
      </c>
      <c r="F1639" t="str" cm="1">
        <f t="array" ref="F1639">_xlfn.SWITCH(G1639,
1,"Январь",
2,"Февраль",
3,"Март",
4,"Апрель",
5,"Май",
6,"Июнь",
7,"Июль",
8,"Август",
9,"Сентябрь",
10,"Октябрь",
11,"Ноябрь",
12,"Декабрь")</f>
        <v>Июнь</v>
      </c>
      <c r="G1639">
        <f t="shared" si="102"/>
        <v>6</v>
      </c>
      <c r="H1639">
        <f t="shared" si="103"/>
        <v>25</v>
      </c>
    </row>
    <row r="1640" spans="1:8" x14ac:dyDescent="0.25">
      <c r="A1640" s="1">
        <v>42547</v>
      </c>
      <c r="B1640">
        <f>IF(AND('Сб, вс без доп рабочих дней'!B1640=0,COUNTIFS('Доп выходной'!A:A,Календарь!A1640)=0),1,0)</f>
        <v>0</v>
      </c>
      <c r="C1640">
        <f t="shared" si="100"/>
        <v>2016</v>
      </c>
      <c r="D1640" t="str" cm="1">
        <f t="array" ref="D1640">_xlfn.SWITCH(E1640,
1,"I квартал",
2,"II квартал",
3,"III квартал",
4,"IV квартал")</f>
        <v>II квартал</v>
      </c>
      <c r="E1640">
        <f t="shared" si="101"/>
        <v>2</v>
      </c>
      <c r="F1640" t="str" cm="1">
        <f t="array" ref="F1640">_xlfn.SWITCH(G1640,
1,"Январь",
2,"Февраль",
3,"Март",
4,"Апрель",
5,"Май",
6,"Июнь",
7,"Июль",
8,"Август",
9,"Сентябрь",
10,"Октябрь",
11,"Ноябрь",
12,"Декабрь")</f>
        <v>Июнь</v>
      </c>
      <c r="G1640">
        <f t="shared" si="102"/>
        <v>6</v>
      </c>
      <c r="H1640">
        <f t="shared" si="103"/>
        <v>26</v>
      </c>
    </row>
    <row r="1641" spans="1:8" x14ac:dyDescent="0.25">
      <c r="A1641" s="1">
        <v>42548</v>
      </c>
      <c r="B1641">
        <f>IF(AND('Сб, вс без доп рабочих дней'!B1641=0,COUNTIFS('Доп выходной'!A:A,Календарь!A1641)=0),1,0)</f>
        <v>1</v>
      </c>
      <c r="C1641">
        <f t="shared" si="100"/>
        <v>2016</v>
      </c>
      <c r="D1641" t="str" cm="1">
        <f t="array" ref="D1641">_xlfn.SWITCH(E1641,
1,"I квартал",
2,"II квартал",
3,"III квартал",
4,"IV квартал")</f>
        <v>II квартал</v>
      </c>
      <c r="E1641">
        <f t="shared" si="101"/>
        <v>2</v>
      </c>
      <c r="F1641" t="str" cm="1">
        <f t="array" ref="F1641">_xlfn.SWITCH(G1641,
1,"Январь",
2,"Февраль",
3,"Март",
4,"Апрель",
5,"Май",
6,"Июнь",
7,"Июль",
8,"Август",
9,"Сентябрь",
10,"Октябрь",
11,"Ноябрь",
12,"Декабрь")</f>
        <v>Июнь</v>
      </c>
      <c r="G1641">
        <f t="shared" si="102"/>
        <v>6</v>
      </c>
      <c r="H1641">
        <f t="shared" si="103"/>
        <v>27</v>
      </c>
    </row>
    <row r="1642" spans="1:8" x14ac:dyDescent="0.25">
      <c r="A1642" s="1">
        <v>42549</v>
      </c>
      <c r="B1642">
        <f>IF(AND('Сб, вс без доп рабочих дней'!B1642=0,COUNTIFS('Доп выходной'!A:A,Календарь!A1642)=0),1,0)</f>
        <v>1</v>
      </c>
      <c r="C1642">
        <f t="shared" si="100"/>
        <v>2016</v>
      </c>
      <c r="D1642" t="str" cm="1">
        <f t="array" ref="D1642">_xlfn.SWITCH(E1642,
1,"I квартал",
2,"II квартал",
3,"III квартал",
4,"IV квартал")</f>
        <v>II квартал</v>
      </c>
      <c r="E1642">
        <f t="shared" si="101"/>
        <v>2</v>
      </c>
      <c r="F1642" t="str" cm="1">
        <f t="array" ref="F1642">_xlfn.SWITCH(G1642,
1,"Январь",
2,"Февраль",
3,"Март",
4,"Апрель",
5,"Май",
6,"Июнь",
7,"Июль",
8,"Август",
9,"Сентябрь",
10,"Октябрь",
11,"Ноябрь",
12,"Декабрь")</f>
        <v>Июнь</v>
      </c>
      <c r="G1642">
        <f t="shared" si="102"/>
        <v>6</v>
      </c>
      <c r="H1642">
        <f t="shared" si="103"/>
        <v>28</v>
      </c>
    </row>
    <row r="1643" spans="1:8" x14ac:dyDescent="0.25">
      <c r="A1643" s="1">
        <v>42550</v>
      </c>
      <c r="B1643">
        <f>IF(AND('Сб, вс без доп рабочих дней'!B1643=0,COUNTIFS('Доп выходной'!A:A,Календарь!A1643)=0),1,0)</f>
        <v>1</v>
      </c>
      <c r="C1643">
        <f t="shared" si="100"/>
        <v>2016</v>
      </c>
      <c r="D1643" t="str" cm="1">
        <f t="array" ref="D1643">_xlfn.SWITCH(E1643,
1,"I квартал",
2,"II квартал",
3,"III квартал",
4,"IV квартал")</f>
        <v>II квартал</v>
      </c>
      <c r="E1643">
        <f t="shared" si="101"/>
        <v>2</v>
      </c>
      <c r="F1643" t="str" cm="1">
        <f t="array" ref="F1643">_xlfn.SWITCH(G1643,
1,"Январь",
2,"Февраль",
3,"Март",
4,"Апрель",
5,"Май",
6,"Июнь",
7,"Июль",
8,"Август",
9,"Сентябрь",
10,"Октябрь",
11,"Ноябрь",
12,"Декабрь")</f>
        <v>Июнь</v>
      </c>
      <c r="G1643">
        <f t="shared" si="102"/>
        <v>6</v>
      </c>
      <c r="H1643">
        <f t="shared" si="103"/>
        <v>29</v>
      </c>
    </row>
    <row r="1644" spans="1:8" x14ac:dyDescent="0.25">
      <c r="A1644" s="1">
        <v>42551</v>
      </c>
      <c r="B1644">
        <f>IF(AND('Сб, вс без доп рабочих дней'!B1644=0,COUNTIFS('Доп выходной'!A:A,Календарь!A1644)=0),1,0)</f>
        <v>1</v>
      </c>
      <c r="C1644">
        <f t="shared" si="100"/>
        <v>2016</v>
      </c>
      <c r="D1644" t="str" cm="1">
        <f t="array" ref="D1644">_xlfn.SWITCH(E1644,
1,"I квартал",
2,"II квартал",
3,"III квартал",
4,"IV квартал")</f>
        <v>II квартал</v>
      </c>
      <c r="E1644">
        <f t="shared" si="101"/>
        <v>2</v>
      </c>
      <c r="F1644" t="str" cm="1">
        <f t="array" ref="F1644">_xlfn.SWITCH(G1644,
1,"Январь",
2,"Февраль",
3,"Март",
4,"Апрель",
5,"Май",
6,"Июнь",
7,"Июль",
8,"Август",
9,"Сентябрь",
10,"Октябрь",
11,"Ноябрь",
12,"Декабрь")</f>
        <v>Июнь</v>
      </c>
      <c r="G1644">
        <f t="shared" si="102"/>
        <v>6</v>
      </c>
      <c r="H1644">
        <f t="shared" si="103"/>
        <v>30</v>
      </c>
    </row>
    <row r="1645" spans="1:8" x14ac:dyDescent="0.25">
      <c r="A1645" s="1">
        <v>42552</v>
      </c>
      <c r="B1645">
        <f>IF(AND('Сб, вс без доп рабочих дней'!B1645=0,COUNTIFS('Доп выходной'!A:A,Календарь!A1645)=0),1,0)</f>
        <v>1</v>
      </c>
      <c r="C1645">
        <f t="shared" si="100"/>
        <v>2016</v>
      </c>
      <c r="D1645" t="str" cm="1">
        <f t="array" ref="D1645">_xlfn.SWITCH(E1645,
1,"I квартал",
2,"II квартал",
3,"III квартал",
4,"IV квартал")</f>
        <v>III квартал</v>
      </c>
      <c r="E1645">
        <f t="shared" si="101"/>
        <v>3</v>
      </c>
      <c r="F1645" t="str" cm="1">
        <f t="array" ref="F1645">_xlfn.SWITCH(G1645,
1,"Январь",
2,"Февраль",
3,"Март",
4,"Апрель",
5,"Май",
6,"Июнь",
7,"Июль",
8,"Август",
9,"Сентябрь",
10,"Октябрь",
11,"Ноябрь",
12,"Декабрь")</f>
        <v>Июль</v>
      </c>
      <c r="G1645">
        <f t="shared" si="102"/>
        <v>7</v>
      </c>
      <c r="H1645">
        <f t="shared" si="103"/>
        <v>1</v>
      </c>
    </row>
    <row r="1646" spans="1:8" x14ac:dyDescent="0.25">
      <c r="A1646" s="1">
        <v>42553</v>
      </c>
      <c r="B1646">
        <f>IF(AND('Сб, вс без доп рабочих дней'!B1646=0,COUNTIFS('Доп выходной'!A:A,Календарь!A1646)=0),1,0)</f>
        <v>0</v>
      </c>
      <c r="C1646">
        <f t="shared" si="100"/>
        <v>2016</v>
      </c>
      <c r="D1646" t="str" cm="1">
        <f t="array" ref="D1646">_xlfn.SWITCH(E1646,
1,"I квартал",
2,"II квартал",
3,"III квартал",
4,"IV квартал")</f>
        <v>III квартал</v>
      </c>
      <c r="E1646">
        <f t="shared" si="101"/>
        <v>3</v>
      </c>
      <c r="F1646" t="str" cm="1">
        <f t="array" ref="F1646">_xlfn.SWITCH(G1646,
1,"Январь",
2,"Февраль",
3,"Март",
4,"Апрель",
5,"Май",
6,"Июнь",
7,"Июль",
8,"Август",
9,"Сентябрь",
10,"Октябрь",
11,"Ноябрь",
12,"Декабрь")</f>
        <v>Июль</v>
      </c>
      <c r="G1646">
        <f t="shared" si="102"/>
        <v>7</v>
      </c>
      <c r="H1646">
        <f t="shared" si="103"/>
        <v>2</v>
      </c>
    </row>
    <row r="1647" spans="1:8" x14ac:dyDescent="0.25">
      <c r="A1647" s="1">
        <v>42554</v>
      </c>
      <c r="B1647">
        <f>IF(AND('Сб, вс без доп рабочих дней'!B1647=0,COUNTIFS('Доп выходной'!A:A,Календарь!A1647)=0),1,0)</f>
        <v>0</v>
      </c>
      <c r="C1647">
        <f t="shared" si="100"/>
        <v>2016</v>
      </c>
      <c r="D1647" t="str" cm="1">
        <f t="array" ref="D1647">_xlfn.SWITCH(E1647,
1,"I квартал",
2,"II квартал",
3,"III квартал",
4,"IV квартал")</f>
        <v>III квартал</v>
      </c>
      <c r="E1647">
        <f t="shared" si="101"/>
        <v>3</v>
      </c>
      <c r="F1647" t="str" cm="1">
        <f t="array" ref="F1647">_xlfn.SWITCH(G1647,
1,"Январь",
2,"Февраль",
3,"Март",
4,"Апрель",
5,"Май",
6,"Июнь",
7,"Июль",
8,"Август",
9,"Сентябрь",
10,"Октябрь",
11,"Ноябрь",
12,"Декабрь")</f>
        <v>Июль</v>
      </c>
      <c r="G1647">
        <f t="shared" si="102"/>
        <v>7</v>
      </c>
      <c r="H1647">
        <f t="shared" si="103"/>
        <v>3</v>
      </c>
    </row>
    <row r="1648" spans="1:8" x14ac:dyDescent="0.25">
      <c r="A1648" s="1">
        <v>42555</v>
      </c>
      <c r="B1648">
        <f>IF(AND('Сб, вс без доп рабочих дней'!B1648=0,COUNTIFS('Доп выходной'!A:A,Календарь!A1648)=0),1,0)</f>
        <v>1</v>
      </c>
      <c r="C1648">
        <f t="shared" si="100"/>
        <v>2016</v>
      </c>
      <c r="D1648" t="str" cm="1">
        <f t="array" ref="D1648">_xlfn.SWITCH(E1648,
1,"I квартал",
2,"II квартал",
3,"III квартал",
4,"IV квартал")</f>
        <v>III квартал</v>
      </c>
      <c r="E1648">
        <f t="shared" si="101"/>
        <v>3</v>
      </c>
      <c r="F1648" t="str" cm="1">
        <f t="array" ref="F1648">_xlfn.SWITCH(G1648,
1,"Январь",
2,"Февраль",
3,"Март",
4,"Апрель",
5,"Май",
6,"Июнь",
7,"Июль",
8,"Август",
9,"Сентябрь",
10,"Октябрь",
11,"Ноябрь",
12,"Декабрь")</f>
        <v>Июль</v>
      </c>
      <c r="G1648">
        <f t="shared" si="102"/>
        <v>7</v>
      </c>
      <c r="H1648">
        <f t="shared" si="103"/>
        <v>4</v>
      </c>
    </row>
    <row r="1649" spans="1:8" x14ac:dyDescent="0.25">
      <c r="A1649" s="1">
        <v>42556</v>
      </c>
      <c r="B1649">
        <f>IF(AND('Сб, вс без доп рабочих дней'!B1649=0,COUNTIFS('Доп выходной'!A:A,Календарь!A1649)=0),1,0)</f>
        <v>1</v>
      </c>
      <c r="C1649">
        <f t="shared" si="100"/>
        <v>2016</v>
      </c>
      <c r="D1649" t="str" cm="1">
        <f t="array" ref="D1649">_xlfn.SWITCH(E1649,
1,"I квартал",
2,"II квартал",
3,"III квартал",
4,"IV квартал")</f>
        <v>III квартал</v>
      </c>
      <c r="E1649">
        <f t="shared" si="101"/>
        <v>3</v>
      </c>
      <c r="F1649" t="str" cm="1">
        <f t="array" ref="F1649">_xlfn.SWITCH(G1649,
1,"Январь",
2,"Февраль",
3,"Март",
4,"Апрель",
5,"Май",
6,"Июнь",
7,"Июль",
8,"Август",
9,"Сентябрь",
10,"Октябрь",
11,"Ноябрь",
12,"Декабрь")</f>
        <v>Июль</v>
      </c>
      <c r="G1649">
        <f t="shared" si="102"/>
        <v>7</v>
      </c>
      <c r="H1649">
        <f t="shared" si="103"/>
        <v>5</v>
      </c>
    </row>
    <row r="1650" spans="1:8" x14ac:dyDescent="0.25">
      <c r="A1650" s="1">
        <v>42557</v>
      </c>
      <c r="B1650">
        <f>IF(AND('Сб, вс без доп рабочих дней'!B1650=0,COUNTIFS('Доп выходной'!A:A,Календарь!A1650)=0),1,0)</f>
        <v>1</v>
      </c>
      <c r="C1650">
        <f t="shared" si="100"/>
        <v>2016</v>
      </c>
      <c r="D1650" t="str" cm="1">
        <f t="array" ref="D1650">_xlfn.SWITCH(E1650,
1,"I квартал",
2,"II квартал",
3,"III квартал",
4,"IV квартал")</f>
        <v>III квартал</v>
      </c>
      <c r="E1650">
        <f t="shared" si="101"/>
        <v>3</v>
      </c>
      <c r="F1650" t="str" cm="1">
        <f t="array" ref="F1650">_xlfn.SWITCH(G1650,
1,"Январь",
2,"Февраль",
3,"Март",
4,"Апрель",
5,"Май",
6,"Июнь",
7,"Июль",
8,"Август",
9,"Сентябрь",
10,"Октябрь",
11,"Ноябрь",
12,"Декабрь")</f>
        <v>Июль</v>
      </c>
      <c r="G1650">
        <f t="shared" si="102"/>
        <v>7</v>
      </c>
      <c r="H1650">
        <f t="shared" si="103"/>
        <v>6</v>
      </c>
    </row>
    <row r="1651" spans="1:8" x14ac:dyDescent="0.25">
      <c r="A1651" s="1">
        <v>42558</v>
      </c>
      <c r="B1651">
        <f>IF(AND('Сб, вс без доп рабочих дней'!B1651=0,COUNTIFS('Доп выходной'!A:A,Календарь!A1651)=0),1,0)</f>
        <v>1</v>
      </c>
      <c r="C1651">
        <f t="shared" si="100"/>
        <v>2016</v>
      </c>
      <c r="D1651" t="str" cm="1">
        <f t="array" ref="D1651">_xlfn.SWITCH(E1651,
1,"I квартал",
2,"II квартал",
3,"III квартал",
4,"IV квартал")</f>
        <v>III квартал</v>
      </c>
      <c r="E1651">
        <f t="shared" si="101"/>
        <v>3</v>
      </c>
      <c r="F1651" t="str" cm="1">
        <f t="array" ref="F1651">_xlfn.SWITCH(G1651,
1,"Январь",
2,"Февраль",
3,"Март",
4,"Апрель",
5,"Май",
6,"Июнь",
7,"Июль",
8,"Август",
9,"Сентябрь",
10,"Октябрь",
11,"Ноябрь",
12,"Декабрь")</f>
        <v>Июль</v>
      </c>
      <c r="G1651">
        <f t="shared" si="102"/>
        <v>7</v>
      </c>
      <c r="H1651">
        <f t="shared" si="103"/>
        <v>7</v>
      </c>
    </row>
    <row r="1652" spans="1:8" x14ac:dyDescent="0.25">
      <c r="A1652" s="1">
        <v>42559</v>
      </c>
      <c r="B1652">
        <f>IF(AND('Сб, вс без доп рабочих дней'!B1652=0,COUNTIFS('Доп выходной'!A:A,Календарь!A1652)=0),1,0)</f>
        <v>1</v>
      </c>
      <c r="C1652">
        <f t="shared" si="100"/>
        <v>2016</v>
      </c>
      <c r="D1652" t="str" cm="1">
        <f t="array" ref="D1652">_xlfn.SWITCH(E1652,
1,"I квартал",
2,"II квартал",
3,"III квартал",
4,"IV квартал")</f>
        <v>III квартал</v>
      </c>
      <c r="E1652">
        <f t="shared" si="101"/>
        <v>3</v>
      </c>
      <c r="F1652" t="str" cm="1">
        <f t="array" ref="F1652">_xlfn.SWITCH(G1652,
1,"Январь",
2,"Февраль",
3,"Март",
4,"Апрель",
5,"Май",
6,"Июнь",
7,"Июль",
8,"Август",
9,"Сентябрь",
10,"Октябрь",
11,"Ноябрь",
12,"Декабрь")</f>
        <v>Июль</v>
      </c>
      <c r="G1652">
        <f t="shared" si="102"/>
        <v>7</v>
      </c>
      <c r="H1652">
        <f t="shared" si="103"/>
        <v>8</v>
      </c>
    </row>
    <row r="1653" spans="1:8" x14ac:dyDescent="0.25">
      <c r="A1653" s="1">
        <v>42560</v>
      </c>
      <c r="B1653">
        <f>IF(AND('Сб, вс без доп рабочих дней'!B1653=0,COUNTIFS('Доп выходной'!A:A,Календарь!A1653)=0),1,0)</f>
        <v>0</v>
      </c>
      <c r="C1653">
        <f t="shared" si="100"/>
        <v>2016</v>
      </c>
      <c r="D1653" t="str" cm="1">
        <f t="array" ref="D1653">_xlfn.SWITCH(E1653,
1,"I квартал",
2,"II квартал",
3,"III квартал",
4,"IV квартал")</f>
        <v>III квартал</v>
      </c>
      <c r="E1653">
        <f t="shared" si="101"/>
        <v>3</v>
      </c>
      <c r="F1653" t="str" cm="1">
        <f t="array" ref="F1653">_xlfn.SWITCH(G1653,
1,"Январь",
2,"Февраль",
3,"Март",
4,"Апрель",
5,"Май",
6,"Июнь",
7,"Июль",
8,"Август",
9,"Сентябрь",
10,"Октябрь",
11,"Ноябрь",
12,"Декабрь")</f>
        <v>Июль</v>
      </c>
      <c r="G1653">
        <f t="shared" si="102"/>
        <v>7</v>
      </c>
      <c r="H1653">
        <f t="shared" si="103"/>
        <v>9</v>
      </c>
    </row>
    <row r="1654" spans="1:8" x14ac:dyDescent="0.25">
      <c r="A1654" s="1">
        <v>42561</v>
      </c>
      <c r="B1654">
        <f>IF(AND('Сб, вс без доп рабочих дней'!B1654=0,COUNTIFS('Доп выходной'!A:A,Календарь!A1654)=0),1,0)</f>
        <v>0</v>
      </c>
      <c r="C1654">
        <f t="shared" si="100"/>
        <v>2016</v>
      </c>
      <c r="D1654" t="str" cm="1">
        <f t="array" ref="D1654">_xlfn.SWITCH(E1654,
1,"I квартал",
2,"II квартал",
3,"III квартал",
4,"IV квартал")</f>
        <v>III квартал</v>
      </c>
      <c r="E1654">
        <f t="shared" si="101"/>
        <v>3</v>
      </c>
      <c r="F1654" t="str" cm="1">
        <f t="array" ref="F1654">_xlfn.SWITCH(G1654,
1,"Январь",
2,"Февраль",
3,"Март",
4,"Апрель",
5,"Май",
6,"Июнь",
7,"Июль",
8,"Август",
9,"Сентябрь",
10,"Октябрь",
11,"Ноябрь",
12,"Декабрь")</f>
        <v>Июль</v>
      </c>
      <c r="G1654">
        <f t="shared" si="102"/>
        <v>7</v>
      </c>
      <c r="H1654">
        <f t="shared" si="103"/>
        <v>10</v>
      </c>
    </row>
    <row r="1655" spans="1:8" x14ac:dyDescent="0.25">
      <c r="A1655" s="1">
        <v>42562</v>
      </c>
      <c r="B1655">
        <f>IF(AND('Сб, вс без доп рабочих дней'!B1655=0,COUNTIFS('Доп выходной'!A:A,Календарь!A1655)=0),1,0)</f>
        <v>1</v>
      </c>
      <c r="C1655">
        <f t="shared" si="100"/>
        <v>2016</v>
      </c>
      <c r="D1655" t="str" cm="1">
        <f t="array" ref="D1655">_xlfn.SWITCH(E1655,
1,"I квартал",
2,"II квартал",
3,"III квартал",
4,"IV квартал")</f>
        <v>III квартал</v>
      </c>
      <c r="E1655">
        <f t="shared" si="101"/>
        <v>3</v>
      </c>
      <c r="F1655" t="str" cm="1">
        <f t="array" ref="F1655">_xlfn.SWITCH(G1655,
1,"Январь",
2,"Февраль",
3,"Март",
4,"Апрель",
5,"Май",
6,"Июнь",
7,"Июль",
8,"Август",
9,"Сентябрь",
10,"Октябрь",
11,"Ноябрь",
12,"Декабрь")</f>
        <v>Июль</v>
      </c>
      <c r="G1655">
        <f t="shared" si="102"/>
        <v>7</v>
      </c>
      <c r="H1655">
        <f t="shared" si="103"/>
        <v>11</v>
      </c>
    </row>
    <row r="1656" spans="1:8" x14ac:dyDescent="0.25">
      <c r="A1656" s="1">
        <v>42563</v>
      </c>
      <c r="B1656">
        <f>IF(AND('Сб, вс без доп рабочих дней'!B1656=0,COUNTIFS('Доп выходной'!A:A,Календарь!A1656)=0),1,0)</f>
        <v>1</v>
      </c>
      <c r="C1656">
        <f t="shared" si="100"/>
        <v>2016</v>
      </c>
      <c r="D1656" t="str" cm="1">
        <f t="array" ref="D1656">_xlfn.SWITCH(E1656,
1,"I квартал",
2,"II квартал",
3,"III квартал",
4,"IV квартал")</f>
        <v>III квартал</v>
      </c>
      <c r="E1656">
        <f t="shared" si="101"/>
        <v>3</v>
      </c>
      <c r="F1656" t="str" cm="1">
        <f t="array" ref="F1656">_xlfn.SWITCH(G1656,
1,"Январь",
2,"Февраль",
3,"Март",
4,"Апрель",
5,"Май",
6,"Июнь",
7,"Июль",
8,"Август",
9,"Сентябрь",
10,"Октябрь",
11,"Ноябрь",
12,"Декабрь")</f>
        <v>Июль</v>
      </c>
      <c r="G1656">
        <f t="shared" si="102"/>
        <v>7</v>
      </c>
      <c r="H1656">
        <f t="shared" si="103"/>
        <v>12</v>
      </c>
    </row>
    <row r="1657" spans="1:8" x14ac:dyDescent="0.25">
      <c r="A1657" s="1">
        <v>42564</v>
      </c>
      <c r="B1657">
        <f>IF(AND('Сб, вс без доп рабочих дней'!B1657=0,COUNTIFS('Доп выходной'!A:A,Календарь!A1657)=0),1,0)</f>
        <v>1</v>
      </c>
      <c r="C1657">
        <f t="shared" si="100"/>
        <v>2016</v>
      </c>
      <c r="D1657" t="str" cm="1">
        <f t="array" ref="D1657">_xlfn.SWITCH(E1657,
1,"I квартал",
2,"II квартал",
3,"III квартал",
4,"IV квартал")</f>
        <v>III квартал</v>
      </c>
      <c r="E1657">
        <f t="shared" si="101"/>
        <v>3</v>
      </c>
      <c r="F1657" t="str" cm="1">
        <f t="array" ref="F1657">_xlfn.SWITCH(G1657,
1,"Январь",
2,"Февраль",
3,"Март",
4,"Апрель",
5,"Май",
6,"Июнь",
7,"Июль",
8,"Август",
9,"Сентябрь",
10,"Октябрь",
11,"Ноябрь",
12,"Декабрь")</f>
        <v>Июль</v>
      </c>
      <c r="G1657">
        <f t="shared" si="102"/>
        <v>7</v>
      </c>
      <c r="H1657">
        <f t="shared" si="103"/>
        <v>13</v>
      </c>
    </row>
    <row r="1658" spans="1:8" x14ac:dyDescent="0.25">
      <c r="A1658" s="1">
        <v>42565</v>
      </c>
      <c r="B1658">
        <f>IF(AND('Сб, вс без доп рабочих дней'!B1658=0,COUNTIFS('Доп выходной'!A:A,Календарь!A1658)=0),1,0)</f>
        <v>1</v>
      </c>
      <c r="C1658">
        <f t="shared" si="100"/>
        <v>2016</v>
      </c>
      <c r="D1658" t="str" cm="1">
        <f t="array" ref="D1658">_xlfn.SWITCH(E1658,
1,"I квартал",
2,"II квартал",
3,"III квартал",
4,"IV квартал")</f>
        <v>III квартал</v>
      </c>
      <c r="E1658">
        <f t="shared" si="101"/>
        <v>3</v>
      </c>
      <c r="F1658" t="str" cm="1">
        <f t="array" ref="F1658">_xlfn.SWITCH(G1658,
1,"Январь",
2,"Февраль",
3,"Март",
4,"Апрель",
5,"Май",
6,"Июнь",
7,"Июль",
8,"Август",
9,"Сентябрь",
10,"Октябрь",
11,"Ноябрь",
12,"Декабрь")</f>
        <v>Июль</v>
      </c>
      <c r="G1658">
        <f t="shared" si="102"/>
        <v>7</v>
      </c>
      <c r="H1658">
        <f t="shared" si="103"/>
        <v>14</v>
      </c>
    </row>
    <row r="1659" spans="1:8" x14ac:dyDescent="0.25">
      <c r="A1659" s="1">
        <v>42566</v>
      </c>
      <c r="B1659">
        <f>IF(AND('Сб, вс без доп рабочих дней'!B1659=0,COUNTIFS('Доп выходной'!A:A,Календарь!A1659)=0),1,0)</f>
        <v>1</v>
      </c>
      <c r="C1659">
        <f t="shared" si="100"/>
        <v>2016</v>
      </c>
      <c r="D1659" t="str" cm="1">
        <f t="array" ref="D1659">_xlfn.SWITCH(E1659,
1,"I квартал",
2,"II квартал",
3,"III квартал",
4,"IV квартал")</f>
        <v>III квартал</v>
      </c>
      <c r="E1659">
        <f t="shared" si="101"/>
        <v>3</v>
      </c>
      <c r="F1659" t="str" cm="1">
        <f t="array" ref="F1659">_xlfn.SWITCH(G1659,
1,"Январь",
2,"Февраль",
3,"Март",
4,"Апрель",
5,"Май",
6,"Июнь",
7,"Июль",
8,"Август",
9,"Сентябрь",
10,"Октябрь",
11,"Ноябрь",
12,"Декабрь")</f>
        <v>Июль</v>
      </c>
      <c r="G1659">
        <f t="shared" si="102"/>
        <v>7</v>
      </c>
      <c r="H1659">
        <f t="shared" si="103"/>
        <v>15</v>
      </c>
    </row>
    <row r="1660" spans="1:8" x14ac:dyDescent="0.25">
      <c r="A1660" s="1">
        <v>42567</v>
      </c>
      <c r="B1660">
        <f>IF(AND('Сб, вс без доп рабочих дней'!B1660=0,COUNTIFS('Доп выходной'!A:A,Календарь!A1660)=0),1,0)</f>
        <v>0</v>
      </c>
      <c r="C1660">
        <f t="shared" si="100"/>
        <v>2016</v>
      </c>
      <c r="D1660" t="str" cm="1">
        <f t="array" ref="D1660">_xlfn.SWITCH(E1660,
1,"I квартал",
2,"II квартал",
3,"III квартал",
4,"IV квартал")</f>
        <v>III квартал</v>
      </c>
      <c r="E1660">
        <f t="shared" si="101"/>
        <v>3</v>
      </c>
      <c r="F1660" t="str" cm="1">
        <f t="array" ref="F1660">_xlfn.SWITCH(G1660,
1,"Январь",
2,"Февраль",
3,"Март",
4,"Апрель",
5,"Май",
6,"Июнь",
7,"Июль",
8,"Август",
9,"Сентябрь",
10,"Октябрь",
11,"Ноябрь",
12,"Декабрь")</f>
        <v>Июль</v>
      </c>
      <c r="G1660">
        <f t="shared" si="102"/>
        <v>7</v>
      </c>
      <c r="H1660">
        <f t="shared" si="103"/>
        <v>16</v>
      </c>
    </row>
    <row r="1661" spans="1:8" x14ac:dyDescent="0.25">
      <c r="A1661" s="1">
        <v>42568</v>
      </c>
      <c r="B1661">
        <f>IF(AND('Сб, вс без доп рабочих дней'!B1661=0,COUNTIFS('Доп выходной'!A:A,Календарь!A1661)=0),1,0)</f>
        <v>0</v>
      </c>
      <c r="C1661">
        <f t="shared" si="100"/>
        <v>2016</v>
      </c>
      <c r="D1661" t="str" cm="1">
        <f t="array" ref="D1661">_xlfn.SWITCH(E1661,
1,"I квартал",
2,"II квартал",
3,"III квартал",
4,"IV квартал")</f>
        <v>III квартал</v>
      </c>
      <c r="E1661">
        <f t="shared" si="101"/>
        <v>3</v>
      </c>
      <c r="F1661" t="str" cm="1">
        <f t="array" ref="F1661">_xlfn.SWITCH(G1661,
1,"Январь",
2,"Февраль",
3,"Март",
4,"Апрель",
5,"Май",
6,"Июнь",
7,"Июль",
8,"Август",
9,"Сентябрь",
10,"Октябрь",
11,"Ноябрь",
12,"Декабрь")</f>
        <v>Июль</v>
      </c>
      <c r="G1661">
        <f t="shared" si="102"/>
        <v>7</v>
      </c>
      <c r="H1661">
        <f t="shared" si="103"/>
        <v>17</v>
      </c>
    </row>
    <row r="1662" spans="1:8" x14ac:dyDescent="0.25">
      <c r="A1662" s="1">
        <v>42569</v>
      </c>
      <c r="B1662">
        <f>IF(AND('Сб, вс без доп рабочих дней'!B1662=0,COUNTIFS('Доп выходной'!A:A,Календарь!A1662)=0),1,0)</f>
        <v>1</v>
      </c>
      <c r="C1662">
        <f t="shared" si="100"/>
        <v>2016</v>
      </c>
      <c r="D1662" t="str" cm="1">
        <f t="array" ref="D1662">_xlfn.SWITCH(E1662,
1,"I квартал",
2,"II квартал",
3,"III квартал",
4,"IV квартал")</f>
        <v>III квартал</v>
      </c>
      <c r="E1662">
        <f t="shared" si="101"/>
        <v>3</v>
      </c>
      <c r="F1662" t="str" cm="1">
        <f t="array" ref="F1662">_xlfn.SWITCH(G1662,
1,"Январь",
2,"Февраль",
3,"Март",
4,"Апрель",
5,"Май",
6,"Июнь",
7,"Июль",
8,"Август",
9,"Сентябрь",
10,"Октябрь",
11,"Ноябрь",
12,"Декабрь")</f>
        <v>Июль</v>
      </c>
      <c r="G1662">
        <f t="shared" si="102"/>
        <v>7</v>
      </c>
      <c r="H1662">
        <f t="shared" si="103"/>
        <v>18</v>
      </c>
    </row>
    <row r="1663" spans="1:8" x14ac:dyDescent="0.25">
      <c r="A1663" s="1">
        <v>42570</v>
      </c>
      <c r="B1663">
        <f>IF(AND('Сб, вс без доп рабочих дней'!B1663=0,COUNTIFS('Доп выходной'!A:A,Календарь!A1663)=0),1,0)</f>
        <v>1</v>
      </c>
      <c r="C1663">
        <f t="shared" si="100"/>
        <v>2016</v>
      </c>
      <c r="D1663" t="str" cm="1">
        <f t="array" ref="D1663">_xlfn.SWITCH(E1663,
1,"I квартал",
2,"II квартал",
3,"III квартал",
4,"IV квартал")</f>
        <v>III квартал</v>
      </c>
      <c r="E1663">
        <f t="shared" si="101"/>
        <v>3</v>
      </c>
      <c r="F1663" t="str" cm="1">
        <f t="array" ref="F1663">_xlfn.SWITCH(G1663,
1,"Январь",
2,"Февраль",
3,"Март",
4,"Апрель",
5,"Май",
6,"Июнь",
7,"Июль",
8,"Август",
9,"Сентябрь",
10,"Октябрь",
11,"Ноябрь",
12,"Декабрь")</f>
        <v>Июль</v>
      </c>
      <c r="G1663">
        <f t="shared" si="102"/>
        <v>7</v>
      </c>
      <c r="H1663">
        <f t="shared" si="103"/>
        <v>19</v>
      </c>
    </row>
    <row r="1664" spans="1:8" x14ac:dyDescent="0.25">
      <c r="A1664" s="1">
        <v>42571</v>
      </c>
      <c r="B1664">
        <f>IF(AND('Сб, вс без доп рабочих дней'!B1664=0,COUNTIFS('Доп выходной'!A:A,Календарь!A1664)=0),1,0)</f>
        <v>1</v>
      </c>
      <c r="C1664">
        <f t="shared" si="100"/>
        <v>2016</v>
      </c>
      <c r="D1664" t="str" cm="1">
        <f t="array" ref="D1664">_xlfn.SWITCH(E1664,
1,"I квартал",
2,"II квартал",
3,"III квартал",
4,"IV квартал")</f>
        <v>III квартал</v>
      </c>
      <c r="E1664">
        <f t="shared" si="101"/>
        <v>3</v>
      </c>
      <c r="F1664" t="str" cm="1">
        <f t="array" ref="F1664">_xlfn.SWITCH(G1664,
1,"Январь",
2,"Февраль",
3,"Март",
4,"Апрель",
5,"Май",
6,"Июнь",
7,"Июль",
8,"Август",
9,"Сентябрь",
10,"Октябрь",
11,"Ноябрь",
12,"Декабрь")</f>
        <v>Июль</v>
      </c>
      <c r="G1664">
        <f t="shared" si="102"/>
        <v>7</v>
      </c>
      <c r="H1664">
        <f t="shared" si="103"/>
        <v>20</v>
      </c>
    </row>
    <row r="1665" spans="1:8" x14ac:dyDescent="0.25">
      <c r="A1665" s="1">
        <v>42572</v>
      </c>
      <c r="B1665">
        <f>IF(AND('Сб, вс без доп рабочих дней'!B1665=0,COUNTIFS('Доп выходной'!A:A,Календарь!A1665)=0),1,0)</f>
        <v>1</v>
      </c>
      <c r="C1665">
        <f t="shared" si="100"/>
        <v>2016</v>
      </c>
      <c r="D1665" t="str" cm="1">
        <f t="array" ref="D1665">_xlfn.SWITCH(E1665,
1,"I квартал",
2,"II квартал",
3,"III квартал",
4,"IV квартал")</f>
        <v>III квартал</v>
      </c>
      <c r="E1665">
        <f t="shared" si="101"/>
        <v>3</v>
      </c>
      <c r="F1665" t="str" cm="1">
        <f t="array" ref="F1665">_xlfn.SWITCH(G1665,
1,"Январь",
2,"Февраль",
3,"Март",
4,"Апрель",
5,"Май",
6,"Июнь",
7,"Июль",
8,"Август",
9,"Сентябрь",
10,"Октябрь",
11,"Ноябрь",
12,"Декабрь")</f>
        <v>Июль</v>
      </c>
      <c r="G1665">
        <f t="shared" si="102"/>
        <v>7</v>
      </c>
      <c r="H1665">
        <f t="shared" si="103"/>
        <v>21</v>
      </c>
    </row>
    <row r="1666" spans="1:8" x14ac:dyDescent="0.25">
      <c r="A1666" s="1">
        <v>42573</v>
      </c>
      <c r="B1666">
        <f>IF(AND('Сб, вс без доп рабочих дней'!B1666=0,COUNTIFS('Доп выходной'!A:A,Календарь!A1666)=0),1,0)</f>
        <v>1</v>
      </c>
      <c r="C1666">
        <f t="shared" si="100"/>
        <v>2016</v>
      </c>
      <c r="D1666" t="str" cm="1">
        <f t="array" ref="D1666">_xlfn.SWITCH(E1666,
1,"I квартал",
2,"II квартал",
3,"III квартал",
4,"IV квартал")</f>
        <v>III квартал</v>
      </c>
      <c r="E1666">
        <f t="shared" si="101"/>
        <v>3</v>
      </c>
      <c r="F1666" t="str" cm="1">
        <f t="array" ref="F1666">_xlfn.SWITCH(G1666,
1,"Январь",
2,"Февраль",
3,"Март",
4,"Апрель",
5,"Май",
6,"Июнь",
7,"Июль",
8,"Август",
9,"Сентябрь",
10,"Октябрь",
11,"Ноябрь",
12,"Декабрь")</f>
        <v>Июль</v>
      </c>
      <c r="G1666">
        <f t="shared" si="102"/>
        <v>7</v>
      </c>
      <c r="H1666">
        <f t="shared" si="103"/>
        <v>22</v>
      </c>
    </row>
    <row r="1667" spans="1:8" x14ac:dyDescent="0.25">
      <c r="A1667" s="1">
        <v>42574</v>
      </c>
      <c r="B1667">
        <f>IF(AND('Сб, вс без доп рабочих дней'!B1667=0,COUNTIFS('Доп выходной'!A:A,Календарь!A1667)=0),1,0)</f>
        <v>0</v>
      </c>
      <c r="C1667">
        <f t="shared" ref="C1667:C1730" si="104">YEAR(A1667)</f>
        <v>2016</v>
      </c>
      <c r="D1667" t="str" cm="1">
        <f t="array" ref="D1667">_xlfn.SWITCH(E1667,
1,"I квартал",
2,"II квартал",
3,"III квартал",
4,"IV квартал")</f>
        <v>III квартал</v>
      </c>
      <c r="E1667">
        <f t="shared" ref="E1667:E1730" si="105">ROUNDUP(MONTH(A1667)/3,0)</f>
        <v>3</v>
      </c>
      <c r="F1667" t="str" cm="1">
        <f t="array" ref="F1667">_xlfn.SWITCH(G1667,
1,"Январь",
2,"Февраль",
3,"Март",
4,"Апрель",
5,"Май",
6,"Июнь",
7,"Июль",
8,"Август",
9,"Сентябрь",
10,"Октябрь",
11,"Ноябрь",
12,"Декабрь")</f>
        <v>Июль</v>
      </c>
      <c r="G1667">
        <f t="shared" ref="G1667:G1730" si="106">MONTH(A1667)</f>
        <v>7</v>
      </c>
      <c r="H1667">
        <f t="shared" ref="H1667:H1730" si="107">DAY(A1667)</f>
        <v>23</v>
      </c>
    </row>
    <row r="1668" spans="1:8" x14ac:dyDescent="0.25">
      <c r="A1668" s="1">
        <v>42575</v>
      </c>
      <c r="B1668">
        <f>IF(AND('Сб, вс без доп рабочих дней'!B1668=0,COUNTIFS('Доп выходной'!A:A,Календарь!A1668)=0),1,0)</f>
        <v>0</v>
      </c>
      <c r="C1668">
        <f t="shared" si="104"/>
        <v>2016</v>
      </c>
      <c r="D1668" t="str" cm="1">
        <f t="array" ref="D1668">_xlfn.SWITCH(E1668,
1,"I квартал",
2,"II квартал",
3,"III квартал",
4,"IV квартал")</f>
        <v>III квартал</v>
      </c>
      <c r="E1668">
        <f t="shared" si="105"/>
        <v>3</v>
      </c>
      <c r="F1668" t="str" cm="1">
        <f t="array" ref="F1668">_xlfn.SWITCH(G1668,
1,"Январь",
2,"Февраль",
3,"Март",
4,"Апрель",
5,"Май",
6,"Июнь",
7,"Июль",
8,"Август",
9,"Сентябрь",
10,"Октябрь",
11,"Ноябрь",
12,"Декабрь")</f>
        <v>Июль</v>
      </c>
      <c r="G1668">
        <f t="shared" si="106"/>
        <v>7</v>
      </c>
      <c r="H1668">
        <f t="shared" si="107"/>
        <v>24</v>
      </c>
    </row>
    <row r="1669" spans="1:8" x14ac:dyDescent="0.25">
      <c r="A1669" s="1">
        <v>42576</v>
      </c>
      <c r="B1669">
        <f>IF(AND('Сб, вс без доп рабочих дней'!B1669=0,COUNTIFS('Доп выходной'!A:A,Календарь!A1669)=0),1,0)</f>
        <v>1</v>
      </c>
      <c r="C1669">
        <f t="shared" si="104"/>
        <v>2016</v>
      </c>
      <c r="D1669" t="str" cm="1">
        <f t="array" ref="D1669">_xlfn.SWITCH(E1669,
1,"I квартал",
2,"II квартал",
3,"III квартал",
4,"IV квартал")</f>
        <v>III квартал</v>
      </c>
      <c r="E1669">
        <f t="shared" si="105"/>
        <v>3</v>
      </c>
      <c r="F1669" t="str" cm="1">
        <f t="array" ref="F1669">_xlfn.SWITCH(G1669,
1,"Январь",
2,"Февраль",
3,"Март",
4,"Апрель",
5,"Май",
6,"Июнь",
7,"Июль",
8,"Август",
9,"Сентябрь",
10,"Октябрь",
11,"Ноябрь",
12,"Декабрь")</f>
        <v>Июль</v>
      </c>
      <c r="G1669">
        <f t="shared" si="106"/>
        <v>7</v>
      </c>
      <c r="H1669">
        <f t="shared" si="107"/>
        <v>25</v>
      </c>
    </row>
    <row r="1670" spans="1:8" x14ac:dyDescent="0.25">
      <c r="A1670" s="1">
        <v>42577</v>
      </c>
      <c r="B1670">
        <f>IF(AND('Сб, вс без доп рабочих дней'!B1670=0,COUNTIFS('Доп выходной'!A:A,Календарь!A1670)=0),1,0)</f>
        <v>1</v>
      </c>
      <c r="C1670">
        <f t="shared" si="104"/>
        <v>2016</v>
      </c>
      <c r="D1670" t="str" cm="1">
        <f t="array" ref="D1670">_xlfn.SWITCH(E1670,
1,"I квартал",
2,"II квартал",
3,"III квартал",
4,"IV квартал")</f>
        <v>III квартал</v>
      </c>
      <c r="E1670">
        <f t="shared" si="105"/>
        <v>3</v>
      </c>
      <c r="F1670" t="str" cm="1">
        <f t="array" ref="F1670">_xlfn.SWITCH(G1670,
1,"Январь",
2,"Февраль",
3,"Март",
4,"Апрель",
5,"Май",
6,"Июнь",
7,"Июль",
8,"Август",
9,"Сентябрь",
10,"Октябрь",
11,"Ноябрь",
12,"Декабрь")</f>
        <v>Июль</v>
      </c>
      <c r="G1670">
        <f t="shared" si="106"/>
        <v>7</v>
      </c>
      <c r="H1670">
        <f t="shared" si="107"/>
        <v>26</v>
      </c>
    </row>
    <row r="1671" spans="1:8" x14ac:dyDescent="0.25">
      <c r="A1671" s="1">
        <v>42578</v>
      </c>
      <c r="B1671">
        <f>IF(AND('Сб, вс без доп рабочих дней'!B1671=0,COUNTIFS('Доп выходной'!A:A,Календарь!A1671)=0),1,0)</f>
        <v>1</v>
      </c>
      <c r="C1671">
        <f t="shared" si="104"/>
        <v>2016</v>
      </c>
      <c r="D1671" t="str" cm="1">
        <f t="array" ref="D1671">_xlfn.SWITCH(E1671,
1,"I квартал",
2,"II квартал",
3,"III квартал",
4,"IV квартал")</f>
        <v>III квартал</v>
      </c>
      <c r="E1671">
        <f t="shared" si="105"/>
        <v>3</v>
      </c>
      <c r="F1671" t="str" cm="1">
        <f t="array" ref="F1671">_xlfn.SWITCH(G1671,
1,"Январь",
2,"Февраль",
3,"Март",
4,"Апрель",
5,"Май",
6,"Июнь",
7,"Июль",
8,"Август",
9,"Сентябрь",
10,"Октябрь",
11,"Ноябрь",
12,"Декабрь")</f>
        <v>Июль</v>
      </c>
      <c r="G1671">
        <f t="shared" si="106"/>
        <v>7</v>
      </c>
      <c r="H1671">
        <f t="shared" si="107"/>
        <v>27</v>
      </c>
    </row>
    <row r="1672" spans="1:8" x14ac:dyDescent="0.25">
      <c r="A1672" s="1">
        <v>42579</v>
      </c>
      <c r="B1672">
        <f>IF(AND('Сб, вс без доп рабочих дней'!B1672=0,COUNTIFS('Доп выходной'!A:A,Календарь!A1672)=0),1,0)</f>
        <v>1</v>
      </c>
      <c r="C1672">
        <f t="shared" si="104"/>
        <v>2016</v>
      </c>
      <c r="D1672" t="str" cm="1">
        <f t="array" ref="D1672">_xlfn.SWITCH(E1672,
1,"I квартал",
2,"II квартал",
3,"III квартал",
4,"IV квартал")</f>
        <v>III квартал</v>
      </c>
      <c r="E1672">
        <f t="shared" si="105"/>
        <v>3</v>
      </c>
      <c r="F1672" t="str" cm="1">
        <f t="array" ref="F1672">_xlfn.SWITCH(G1672,
1,"Январь",
2,"Февраль",
3,"Март",
4,"Апрель",
5,"Май",
6,"Июнь",
7,"Июль",
8,"Август",
9,"Сентябрь",
10,"Октябрь",
11,"Ноябрь",
12,"Декабрь")</f>
        <v>Июль</v>
      </c>
      <c r="G1672">
        <f t="shared" si="106"/>
        <v>7</v>
      </c>
      <c r="H1672">
        <f t="shared" si="107"/>
        <v>28</v>
      </c>
    </row>
    <row r="1673" spans="1:8" x14ac:dyDescent="0.25">
      <c r="A1673" s="1">
        <v>42580</v>
      </c>
      <c r="B1673">
        <f>IF(AND('Сб, вс без доп рабочих дней'!B1673=0,COUNTIFS('Доп выходной'!A:A,Календарь!A1673)=0),1,0)</f>
        <v>1</v>
      </c>
      <c r="C1673">
        <f t="shared" si="104"/>
        <v>2016</v>
      </c>
      <c r="D1673" t="str" cm="1">
        <f t="array" ref="D1673">_xlfn.SWITCH(E1673,
1,"I квартал",
2,"II квартал",
3,"III квартал",
4,"IV квартал")</f>
        <v>III квартал</v>
      </c>
      <c r="E1673">
        <f t="shared" si="105"/>
        <v>3</v>
      </c>
      <c r="F1673" t="str" cm="1">
        <f t="array" ref="F1673">_xlfn.SWITCH(G1673,
1,"Январь",
2,"Февраль",
3,"Март",
4,"Апрель",
5,"Май",
6,"Июнь",
7,"Июль",
8,"Август",
9,"Сентябрь",
10,"Октябрь",
11,"Ноябрь",
12,"Декабрь")</f>
        <v>Июль</v>
      </c>
      <c r="G1673">
        <f t="shared" si="106"/>
        <v>7</v>
      </c>
      <c r="H1673">
        <f t="shared" si="107"/>
        <v>29</v>
      </c>
    </row>
    <row r="1674" spans="1:8" x14ac:dyDescent="0.25">
      <c r="A1674" s="1">
        <v>42581</v>
      </c>
      <c r="B1674">
        <f>IF(AND('Сб, вс без доп рабочих дней'!B1674=0,COUNTIFS('Доп выходной'!A:A,Календарь!A1674)=0),1,0)</f>
        <v>0</v>
      </c>
      <c r="C1674">
        <f t="shared" si="104"/>
        <v>2016</v>
      </c>
      <c r="D1674" t="str" cm="1">
        <f t="array" ref="D1674">_xlfn.SWITCH(E1674,
1,"I квартал",
2,"II квартал",
3,"III квартал",
4,"IV квартал")</f>
        <v>III квартал</v>
      </c>
      <c r="E1674">
        <f t="shared" si="105"/>
        <v>3</v>
      </c>
      <c r="F1674" t="str" cm="1">
        <f t="array" ref="F1674">_xlfn.SWITCH(G1674,
1,"Январь",
2,"Февраль",
3,"Март",
4,"Апрель",
5,"Май",
6,"Июнь",
7,"Июль",
8,"Август",
9,"Сентябрь",
10,"Октябрь",
11,"Ноябрь",
12,"Декабрь")</f>
        <v>Июль</v>
      </c>
      <c r="G1674">
        <f t="shared" si="106"/>
        <v>7</v>
      </c>
      <c r="H1674">
        <f t="shared" si="107"/>
        <v>30</v>
      </c>
    </row>
    <row r="1675" spans="1:8" x14ac:dyDescent="0.25">
      <c r="A1675" s="1">
        <v>42582</v>
      </c>
      <c r="B1675">
        <f>IF(AND('Сб, вс без доп рабочих дней'!B1675=0,COUNTIFS('Доп выходной'!A:A,Календарь!A1675)=0),1,0)</f>
        <v>0</v>
      </c>
      <c r="C1675">
        <f t="shared" si="104"/>
        <v>2016</v>
      </c>
      <c r="D1675" t="str" cm="1">
        <f t="array" ref="D1675">_xlfn.SWITCH(E1675,
1,"I квартал",
2,"II квартал",
3,"III квартал",
4,"IV квартал")</f>
        <v>III квартал</v>
      </c>
      <c r="E1675">
        <f t="shared" si="105"/>
        <v>3</v>
      </c>
      <c r="F1675" t="str" cm="1">
        <f t="array" ref="F1675">_xlfn.SWITCH(G1675,
1,"Январь",
2,"Февраль",
3,"Март",
4,"Апрель",
5,"Май",
6,"Июнь",
7,"Июль",
8,"Август",
9,"Сентябрь",
10,"Октябрь",
11,"Ноябрь",
12,"Декабрь")</f>
        <v>Июль</v>
      </c>
      <c r="G1675">
        <f t="shared" si="106"/>
        <v>7</v>
      </c>
      <c r="H1675">
        <f t="shared" si="107"/>
        <v>31</v>
      </c>
    </row>
    <row r="1676" spans="1:8" x14ac:dyDescent="0.25">
      <c r="A1676" s="1">
        <v>42583</v>
      </c>
      <c r="B1676">
        <f>IF(AND('Сб, вс без доп рабочих дней'!B1676=0,COUNTIFS('Доп выходной'!A:A,Календарь!A1676)=0),1,0)</f>
        <v>1</v>
      </c>
      <c r="C1676">
        <f t="shared" si="104"/>
        <v>2016</v>
      </c>
      <c r="D1676" t="str" cm="1">
        <f t="array" ref="D1676">_xlfn.SWITCH(E1676,
1,"I квартал",
2,"II квартал",
3,"III квартал",
4,"IV квартал")</f>
        <v>III квартал</v>
      </c>
      <c r="E1676">
        <f t="shared" si="105"/>
        <v>3</v>
      </c>
      <c r="F1676" t="str" cm="1">
        <f t="array" ref="F1676">_xlfn.SWITCH(G1676,
1,"Январь",
2,"Февраль",
3,"Март",
4,"Апрель",
5,"Май",
6,"Июнь",
7,"Июль",
8,"Август",
9,"Сентябрь",
10,"Октябрь",
11,"Ноябрь",
12,"Декабрь")</f>
        <v>Август</v>
      </c>
      <c r="G1676">
        <f t="shared" si="106"/>
        <v>8</v>
      </c>
      <c r="H1676">
        <f t="shared" si="107"/>
        <v>1</v>
      </c>
    </row>
    <row r="1677" spans="1:8" x14ac:dyDescent="0.25">
      <c r="A1677" s="1">
        <v>42584</v>
      </c>
      <c r="B1677">
        <f>IF(AND('Сб, вс без доп рабочих дней'!B1677=0,COUNTIFS('Доп выходной'!A:A,Календарь!A1677)=0),1,0)</f>
        <v>1</v>
      </c>
      <c r="C1677">
        <f t="shared" si="104"/>
        <v>2016</v>
      </c>
      <c r="D1677" t="str" cm="1">
        <f t="array" ref="D1677">_xlfn.SWITCH(E1677,
1,"I квартал",
2,"II квартал",
3,"III квартал",
4,"IV квартал")</f>
        <v>III квартал</v>
      </c>
      <c r="E1677">
        <f t="shared" si="105"/>
        <v>3</v>
      </c>
      <c r="F1677" t="str" cm="1">
        <f t="array" ref="F1677">_xlfn.SWITCH(G1677,
1,"Январь",
2,"Февраль",
3,"Март",
4,"Апрель",
5,"Май",
6,"Июнь",
7,"Июль",
8,"Август",
9,"Сентябрь",
10,"Октябрь",
11,"Ноябрь",
12,"Декабрь")</f>
        <v>Август</v>
      </c>
      <c r="G1677">
        <f t="shared" si="106"/>
        <v>8</v>
      </c>
      <c r="H1677">
        <f t="shared" si="107"/>
        <v>2</v>
      </c>
    </row>
    <row r="1678" spans="1:8" x14ac:dyDescent="0.25">
      <c r="A1678" s="1">
        <v>42585</v>
      </c>
      <c r="B1678">
        <f>IF(AND('Сб, вс без доп рабочих дней'!B1678=0,COUNTIFS('Доп выходной'!A:A,Календарь!A1678)=0),1,0)</f>
        <v>1</v>
      </c>
      <c r="C1678">
        <f t="shared" si="104"/>
        <v>2016</v>
      </c>
      <c r="D1678" t="str" cm="1">
        <f t="array" ref="D1678">_xlfn.SWITCH(E1678,
1,"I квартал",
2,"II квартал",
3,"III квартал",
4,"IV квартал")</f>
        <v>III квартал</v>
      </c>
      <c r="E1678">
        <f t="shared" si="105"/>
        <v>3</v>
      </c>
      <c r="F1678" t="str" cm="1">
        <f t="array" ref="F1678">_xlfn.SWITCH(G1678,
1,"Январь",
2,"Февраль",
3,"Март",
4,"Апрель",
5,"Май",
6,"Июнь",
7,"Июль",
8,"Август",
9,"Сентябрь",
10,"Октябрь",
11,"Ноябрь",
12,"Декабрь")</f>
        <v>Август</v>
      </c>
      <c r="G1678">
        <f t="shared" si="106"/>
        <v>8</v>
      </c>
      <c r="H1678">
        <f t="shared" si="107"/>
        <v>3</v>
      </c>
    </row>
    <row r="1679" spans="1:8" x14ac:dyDescent="0.25">
      <c r="A1679" s="1">
        <v>42586</v>
      </c>
      <c r="B1679">
        <f>IF(AND('Сб, вс без доп рабочих дней'!B1679=0,COUNTIFS('Доп выходной'!A:A,Календарь!A1679)=0),1,0)</f>
        <v>1</v>
      </c>
      <c r="C1679">
        <f t="shared" si="104"/>
        <v>2016</v>
      </c>
      <c r="D1679" t="str" cm="1">
        <f t="array" ref="D1679">_xlfn.SWITCH(E1679,
1,"I квартал",
2,"II квартал",
3,"III квартал",
4,"IV квартал")</f>
        <v>III квартал</v>
      </c>
      <c r="E1679">
        <f t="shared" si="105"/>
        <v>3</v>
      </c>
      <c r="F1679" t="str" cm="1">
        <f t="array" ref="F1679">_xlfn.SWITCH(G1679,
1,"Январь",
2,"Февраль",
3,"Март",
4,"Апрель",
5,"Май",
6,"Июнь",
7,"Июль",
8,"Август",
9,"Сентябрь",
10,"Октябрь",
11,"Ноябрь",
12,"Декабрь")</f>
        <v>Август</v>
      </c>
      <c r="G1679">
        <f t="shared" si="106"/>
        <v>8</v>
      </c>
      <c r="H1679">
        <f t="shared" si="107"/>
        <v>4</v>
      </c>
    </row>
    <row r="1680" spans="1:8" x14ac:dyDescent="0.25">
      <c r="A1680" s="1">
        <v>42587</v>
      </c>
      <c r="B1680">
        <f>IF(AND('Сб, вс без доп рабочих дней'!B1680=0,COUNTIFS('Доп выходной'!A:A,Календарь!A1680)=0),1,0)</f>
        <v>1</v>
      </c>
      <c r="C1680">
        <f t="shared" si="104"/>
        <v>2016</v>
      </c>
      <c r="D1680" t="str" cm="1">
        <f t="array" ref="D1680">_xlfn.SWITCH(E1680,
1,"I квартал",
2,"II квартал",
3,"III квартал",
4,"IV квартал")</f>
        <v>III квартал</v>
      </c>
      <c r="E1680">
        <f t="shared" si="105"/>
        <v>3</v>
      </c>
      <c r="F1680" t="str" cm="1">
        <f t="array" ref="F1680">_xlfn.SWITCH(G1680,
1,"Январь",
2,"Февраль",
3,"Март",
4,"Апрель",
5,"Май",
6,"Июнь",
7,"Июль",
8,"Август",
9,"Сентябрь",
10,"Октябрь",
11,"Ноябрь",
12,"Декабрь")</f>
        <v>Август</v>
      </c>
      <c r="G1680">
        <f t="shared" si="106"/>
        <v>8</v>
      </c>
      <c r="H1680">
        <f t="shared" si="107"/>
        <v>5</v>
      </c>
    </row>
    <row r="1681" spans="1:8" x14ac:dyDescent="0.25">
      <c r="A1681" s="1">
        <v>42588</v>
      </c>
      <c r="B1681">
        <f>IF(AND('Сб, вс без доп рабочих дней'!B1681=0,COUNTIFS('Доп выходной'!A:A,Календарь!A1681)=0),1,0)</f>
        <v>0</v>
      </c>
      <c r="C1681">
        <f t="shared" si="104"/>
        <v>2016</v>
      </c>
      <c r="D1681" t="str" cm="1">
        <f t="array" ref="D1681">_xlfn.SWITCH(E1681,
1,"I квартал",
2,"II квартал",
3,"III квартал",
4,"IV квартал")</f>
        <v>III квартал</v>
      </c>
      <c r="E1681">
        <f t="shared" si="105"/>
        <v>3</v>
      </c>
      <c r="F1681" t="str" cm="1">
        <f t="array" ref="F1681">_xlfn.SWITCH(G1681,
1,"Январь",
2,"Февраль",
3,"Март",
4,"Апрель",
5,"Май",
6,"Июнь",
7,"Июль",
8,"Август",
9,"Сентябрь",
10,"Октябрь",
11,"Ноябрь",
12,"Декабрь")</f>
        <v>Август</v>
      </c>
      <c r="G1681">
        <f t="shared" si="106"/>
        <v>8</v>
      </c>
      <c r="H1681">
        <f t="shared" si="107"/>
        <v>6</v>
      </c>
    </row>
    <row r="1682" spans="1:8" x14ac:dyDescent="0.25">
      <c r="A1682" s="1">
        <v>42589</v>
      </c>
      <c r="B1682">
        <f>IF(AND('Сб, вс без доп рабочих дней'!B1682=0,COUNTIFS('Доп выходной'!A:A,Календарь!A1682)=0),1,0)</f>
        <v>0</v>
      </c>
      <c r="C1682">
        <f t="shared" si="104"/>
        <v>2016</v>
      </c>
      <c r="D1682" t="str" cm="1">
        <f t="array" ref="D1682">_xlfn.SWITCH(E1682,
1,"I квартал",
2,"II квартал",
3,"III квартал",
4,"IV квартал")</f>
        <v>III квартал</v>
      </c>
      <c r="E1682">
        <f t="shared" si="105"/>
        <v>3</v>
      </c>
      <c r="F1682" t="str" cm="1">
        <f t="array" ref="F1682">_xlfn.SWITCH(G1682,
1,"Январь",
2,"Февраль",
3,"Март",
4,"Апрель",
5,"Май",
6,"Июнь",
7,"Июль",
8,"Август",
9,"Сентябрь",
10,"Октябрь",
11,"Ноябрь",
12,"Декабрь")</f>
        <v>Август</v>
      </c>
      <c r="G1682">
        <f t="shared" si="106"/>
        <v>8</v>
      </c>
      <c r="H1682">
        <f t="shared" si="107"/>
        <v>7</v>
      </c>
    </row>
    <row r="1683" spans="1:8" x14ac:dyDescent="0.25">
      <c r="A1683" s="1">
        <v>42590</v>
      </c>
      <c r="B1683">
        <f>IF(AND('Сб, вс без доп рабочих дней'!B1683=0,COUNTIFS('Доп выходной'!A:A,Календарь!A1683)=0),1,0)</f>
        <v>1</v>
      </c>
      <c r="C1683">
        <f t="shared" si="104"/>
        <v>2016</v>
      </c>
      <c r="D1683" t="str" cm="1">
        <f t="array" ref="D1683">_xlfn.SWITCH(E1683,
1,"I квартал",
2,"II квартал",
3,"III квартал",
4,"IV квартал")</f>
        <v>III квартал</v>
      </c>
      <c r="E1683">
        <f t="shared" si="105"/>
        <v>3</v>
      </c>
      <c r="F1683" t="str" cm="1">
        <f t="array" ref="F1683">_xlfn.SWITCH(G1683,
1,"Январь",
2,"Февраль",
3,"Март",
4,"Апрель",
5,"Май",
6,"Июнь",
7,"Июль",
8,"Август",
9,"Сентябрь",
10,"Октябрь",
11,"Ноябрь",
12,"Декабрь")</f>
        <v>Август</v>
      </c>
      <c r="G1683">
        <f t="shared" si="106"/>
        <v>8</v>
      </c>
      <c r="H1683">
        <f t="shared" si="107"/>
        <v>8</v>
      </c>
    </row>
    <row r="1684" spans="1:8" x14ac:dyDescent="0.25">
      <c r="A1684" s="1">
        <v>42591</v>
      </c>
      <c r="B1684">
        <f>IF(AND('Сб, вс без доп рабочих дней'!B1684=0,COUNTIFS('Доп выходной'!A:A,Календарь!A1684)=0),1,0)</f>
        <v>1</v>
      </c>
      <c r="C1684">
        <f t="shared" si="104"/>
        <v>2016</v>
      </c>
      <c r="D1684" t="str" cm="1">
        <f t="array" ref="D1684">_xlfn.SWITCH(E1684,
1,"I квартал",
2,"II квартал",
3,"III квартал",
4,"IV квартал")</f>
        <v>III квартал</v>
      </c>
      <c r="E1684">
        <f t="shared" si="105"/>
        <v>3</v>
      </c>
      <c r="F1684" t="str" cm="1">
        <f t="array" ref="F1684">_xlfn.SWITCH(G1684,
1,"Январь",
2,"Февраль",
3,"Март",
4,"Апрель",
5,"Май",
6,"Июнь",
7,"Июль",
8,"Август",
9,"Сентябрь",
10,"Октябрь",
11,"Ноябрь",
12,"Декабрь")</f>
        <v>Август</v>
      </c>
      <c r="G1684">
        <f t="shared" si="106"/>
        <v>8</v>
      </c>
      <c r="H1684">
        <f t="shared" si="107"/>
        <v>9</v>
      </c>
    </row>
    <row r="1685" spans="1:8" x14ac:dyDescent="0.25">
      <c r="A1685" s="1">
        <v>42592</v>
      </c>
      <c r="B1685">
        <f>IF(AND('Сб, вс без доп рабочих дней'!B1685=0,COUNTIFS('Доп выходной'!A:A,Календарь!A1685)=0),1,0)</f>
        <v>1</v>
      </c>
      <c r="C1685">
        <f t="shared" si="104"/>
        <v>2016</v>
      </c>
      <c r="D1685" t="str" cm="1">
        <f t="array" ref="D1685">_xlfn.SWITCH(E1685,
1,"I квартал",
2,"II квартал",
3,"III квартал",
4,"IV квартал")</f>
        <v>III квартал</v>
      </c>
      <c r="E1685">
        <f t="shared" si="105"/>
        <v>3</v>
      </c>
      <c r="F1685" t="str" cm="1">
        <f t="array" ref="F1685">_xlfn.SWITCH(G1685,
1,"Январь",
2,"Февраль",
3,"Март",
4,"Апрель",
5,"Май",
6,"Июнь",
7,"Июль",
8,"Август",
9,"Сентябрь",
10,"Октябрь",
11,"Ноябрь",
12,"Декабрь")</f>
        <v>Август</v>
      </c>
      <c r="G1685">
        <f t="shared" si="106"/>
        <v>8</v>
      </c>
      <c r="H1685">
        <f t="shared" si="107"/>
        <v>10</v>
      </c>
    </row>
    <row r="1686" spans="1:8" x14ac:dyDescent="0.25">
      <c r="A1686" s="1">
        <v>42593</v>
      </c>
      <c r="B1686">
        <f>IF(AND('Сб, вс без доп рабочих дней'!B1686=0,COUNTIFS('Доп выходной'!A:A,Календарь!A1686)=0),1,0)</f>
        <v>1</v>
      </c>
      <c r="C1686">
        <f t="shared" si="104"/>
        <v>2016</v>
      </c>
      <c r="D1686" t="str" cm="1">
        <f t="array" ref="D1686">_xlfn.SWITCH(E1686,
1,"I квартал",
2,"II квартал",
3,"III квартал",
4,"IV квартал")</f>
        <v>III квартал</v>
      </c>
      <c r="E1686">
        <f t="shared" si="105"/>
        <v>3</v>
      </c>
      <c r="F1686" t="str" cm="1">
        <f t="array" ref="F1686">_xlfn.SWITCH(G1686,
1,"Январь",
2,"Февраль",
3,"Март",
4,"Апрель",
5,"Май",
6,"Июнь",
7,"Июль",
8,"Август",
9,"Сентябрь",
10,"Октябрь",
11,"Ноябрь",
12,"Декабрь")</f>
        <v>Август</v>
      </c>
      <c r="G1686">
        <f t="shared" si="106"/>
        <v>8</v>
      </c>
      <c r="H1686">
        <f t="shared" si="107"/>
        <v>11</v>
      </c>
    </row>
    <row r="1687" spans="1:8" x14ac:dyDescent="0.25">
      <c r="A1687" s="1">
        <v>42594</v>
      </c>
      <c r="B1687">
        <f>IF(AND('Сб, вс без доп рабочих дней'!B1687=0,COUNTIFS('Доп выходной'!A:A,Календарь!A1687)=0),1,0)</f>
        <v>1</v>
      </c>
      <c r="C1687">
        <f t="shared" si="104"/>
        <v>2016</v>
      </c>
      <c r="D1687" t="str" cm="1">
        <f t="array" ref="D1687">_xlfn.SWITCH(E1687,
1,"I квартал",
2,"II квартал",
3,"III квартал",
4,"IV квартал")</f>
        <v>III квартал</v>
      </c>
      <c r="E1687">
        <f t="shared" si="105"/>
        <v>3</v>
      </c>
      <c r="F1687" t="str" cm="1">
        <f t="array" ref="F1687">_xlfn.SWITCH(G1687,
1,"Январь",
2,"Февраль",
3,"Март",
4,"Апрель",
5,"Май",
6,"Июнь",
7,"Июль",
8,"Август",
9,"Сентябрь",
10,"Октябрь",
11,"Ноябрь",
12,"Декабрь")</f>
        <v>Август</v>
      </c>
      <c r="G1687">
        <f t="shared" si="106"/>
        <v>8</v>
      </c>
      <c r="H1687">
        <f t="shared" si="107"/>
        <v>12</v>
      </c>
    </row>
    <row r="1688" spans="1:8" x14ac:dyDescent="0.25">
      <c r="A1688" s="1">
        <v>42595</v>
      </c>
      <c r="B1688">
        <f>IF(AND('Сб, вс без доп рабочих дней'!B1688=0,COUNTIFS('Доп выходной'!A:A,Календарь!A1688)=0),1,0)</f>
        <v>0</v>
      </c>
      <c r="C1688">
        <f t="shared" si="104"/>
        <v>2016</v>
      </c>
      <c r="D1688" t="str" cm="1">
        <f t="array" ref="D1688">_xlfn.SWITCH(E1688,
1,"I квартал",
2,"II квартал",
3,"III квартал",
4,"IV квартал")</f>
        <v>III квартал</v>
      </c>
      <c r="E1688">
        <f t="shared" si="105"/>
        <v>3</v>
      </c>
      <c r="F1688" t="str" cm="1">
        <f t="array" ref="F1688">_xlfn.SWITCH(G1688,
1,"Январь",
2,"Февраль",
3,"Март",
4,"Апрель",
5,"Май",
6,"Июнь",
7,"Июль",
8,"Август",
9,"Сентябрь",
10,"Октябрь",
11,"Ноябрь",
12,"Декабрь")</f>
        <v>Август</v>
      </c>
      <c r="G1688">
        <f t="shared" si="106"/>
        <v>8</v>
      </c>
      <c r="H1688">
        <f t="shared" si="107"/>
        <v>13</v>
      </c>
    </row>
    <row r="1689" spans="1:8" x14ac:dyDescent="0.25">
      <c r="A1689" s="1">
        <v>42596</v>
      </c>
      <c r="B1689">
        <f>IF(AND('Сб, вс без доп рабочих дней'!B1689=0,COUNTIFS('Доп выходной'!A:A,Календарь!A1689)=0),1,0)</f>
        <v>0</v>
      </c>
      <c r="C1689">
        <f t="shared" si="104"/>
        <v>2016</v>
      </c>
      <c r="D1689" t="str" cm="1">
        <f t="array" ref="D1689">_xlfn.SWITCH(E1689,
1,"I квартал",
2,"II квартал",
3,"III квартал",
4,"IV квартал")</f>
        <v>III квартал</v>
      </c>
      <c r="E1689">
        <f t="shared" si="105"/>
        <v>3</v>
      </c>
      <c r="F1689" t="str" cm="1">
        <f t="array" ref="F1689">_xlfn.SWITCH(G1689,
1,"Январь",
2,"Февраль",
3,"Март",
4,"Апрель",
5,"Май",
6,"Июнь",
7,"Июль",
8,"Август",
9,"Сентябрь",
10,"Октябрь",
11,"Ноябрь",
12,"Декабрь")</f>
        <v>Август</v>
      </c>
      <c r="G1689">
        <f t="shared" si="106"/>
        <v>8</v>
      </c>
      <c r="H1689">
        <f t="shared" si="107"/>
        <v>14</v>
      </c>
    </row>
    <row r="1690" spans="1:8" x14ac:dyDescent="0.25">
      <c r="A1690" s="1">
        <v>42597</v>
      </c>
      <c r="B1690">
        <f>IF(AND('Сб, вс без доп рабочих дней'!B1690=0,COUNTIFS('Доп выходной'!A:A,Календарь!A1690)=0),1,0)</f>
        <v>1</v>
      </c>
      <c r="C1690">
        <f t="shared" si="104"/>
        <v>2016</v>
      </c>
      <c r="D1690" t="str" cm="1">
        <f t="array" ref="D1690">_xlfn.SWITCH(E1690,
1,"I квартал",
2,"II квартал",
3,"III квартал",
4,"IV квартал")</f>
        <v>III квартал</v>
      </c>
      <c r="E1690">
        <f t="shared" si="105"/>
        <v>3</v>
      </c>
      <c r="F1690" t="str" cm="1">
        <f t="array" ref="F1690">_xlfn.SWITCH(G1690,
1,"Январь",
2,"Февраль",
3,"Март",
4,"Апрель",
5,"Май",
6,"Июнь",
7,"Июль",
8,"Август",
9,"Сентябрь",
10,"Октябрь",
11,"Ноябрь",
12,"Декабрь")</f>
        <v>Август</v>
      </c>
      <c r="G1690">
        <f t="shared" si="106"/>
        <v>8</v>
      </c>
      <c r="H1690">
        <f t="shared" si="107"/>
        <v>15</v>
      </c>
    </row>
    <row r="1691" spans="1:8" x14ac:dyDescent="0.25">
      <c r="A1691" s="1">
        <v>42598</v>
      </c>
      <c r="B1691">
        <f>IF(AND('Сб, вс без доп рабочих дней'!B1691=0,COUNTIFS('Доп выходной'!A:A,Календарь!A1691)=0),1,0)</f>
        <v>1</v>
      </c>
      <c r="C1691">
        <f t="shared" si="104"/>
        <v>2016</v>
      </c>
      <c r="D1691" t="str" cm="1">
        <f t="array" ref="D1691">_xlfn.SWITCH(E1691,
1,"I квартал",
2,"II квартал",
3,"III квартал",
4,"IV квартал")</f>
        <v>III квартал</v>
      </c>
      <c r="E1691">
        <f t="shared" si="105"/>
        <v>3</v>
      </c>
      <c r="F1691" t="str" cm="1">
        <f t="array" ref="F1691">_xlfn.SWITCH(G1691,
1,"Январь",
2,"Февраль",
3,"Март",
4,"Апрель",
5,"Май",
6,"Июнь",
7,"Июль",
8,"Август",
9,"Сентябрь",
10,"Октябрь",
11,"Ноябрь",
12,"Декабрь")</f>
        <v>Август</v>
      </c>
      <c r="G1691">
        <f t="shared" si="106"/>
        <v>8</v>
      </c>
      <c r="H1691">
        <f t="shared" si="107"/>
        <v>16</v>
      </c>
    </row>
    <row r="1692" spans="1:8" x14ac:dyDescent="0.25">
      <c r="A1692" s="1">
        <v>42599</v>
      </c>
      <c r="B1692">
        <f>IF(AND('Сб, вс без доп рабочих дней'!B1692=0,COUNTIFS('Доп выходной'!A:A,Календарь!A1692)=0),1,0)</f>
        <v>1</v>
      </c>
      <c r="C1692">
        <f t="shared" si="104"/>
        <v>2016</v>
      </c>
      <c r="D1692" t="str" cm="1">
        <f t="array" ref="D1692">_xlfn.SWITCH(E1692,
1,"I квартал",
2,"II квартал",
3,"III квартал",
4,"IV квартал")</f>
        <v>III квартал</v>
      </c>
      <c r="E1692">
        <f t="shared" si="105"/>
        <v>3</v>
      </c>
      <c r="F1692" t="str" cm="1">
        <f t="array" ref="F1692">_xlfn.SWITCH(G1692,
1,"Январь",
2,"Февраль",
3,"Март",
4,"Апрель",
5,"Май",
6,"Июнь",
7,"Июль",
8,"Август",
9,"Сентябрь",
10,"Октябрь",
11,"Ноябрь",
12,"Декабрь")</f>
        <v>Август</v>
      </c>
      <c r="G1692">
        <f t="shared" si="106"/>
        <v>8</v>
      </c>
      <c r="H1692">
        <f t="shared" si="107"/>
        <v>17</v>
      </c>
    </row>
    <row r="1693" spans="1:8" x14ac:dyDescent="0.25">
      <c r="A1693" s="1">
        <v>42600</v>
      </c>
      <c r="B1693">
        <f>IF(AND('Сб, вс без доп рабочих дней'!B1693=0,COUNTIFS('Доп выходной'!A:A,Календарь!A1693)=0),1,0)</f>
        <v>1</v>
      </c>
      <c r="C1693">
        <f t="shared" si="104"/>
        <v>2016</v>
      </c>
      <c r="D1693" t="str" cm="1">
        <f t="array" ref="D1693">_xlfn.SWITCH(E1693,
1,"I квартал",
2,"II квартал",
3,"III квартал",
4,"IV квартал")</f>
        <v>III квартал</v>
      </c>
      <c r="E1693">
        <f t="shared" si="105"/>
        <v>3</v>
      </c>
      <c r="F1693" t="str" cm="1">
        <f t="array" ref="F1693">_xlfn.SWITCH(G1693,
1,"Январь",
2,"Февраль",
3,"Март",
4,"Апрель",
5,"Май",
6,"Июнь",
7,"Июль",
8,"Август",
9,"Сентябрь",
10,"Октябрь",
11,"Ноябрь",
12,"Декабрь")</f>
        <v>Август</v>
      </c>
      <c r="G1693">
        <f t="shared" si="106"/>
        <v>8</v>
      </c>
      <c r="H1693">
        <f t="shared" si="107"/>
        <v>18</v>
      </c>
    </row>
    <row r="1694" spans="1:8" x14ac:dyDescent="0.25">
      <c r="A1694" s="1">
        <v>42601</v>
      </c>
      <c r="B1694">
        <f>IF(AND('Сб, вс без доп рабочих дней'!B1694=0,COUNTIFS('Доп выходной'!A:A,Календарь!A1694)=0),1,0)</f>
        <v>1</v>
      </c>
      <c r="C1694">
        <f t="shared" si="104"/>
        <v>2016</v>
      </c>
      <c r="D1694" t="str" cm="1">
        <f t="array" ref="D1694">_xlfn.SWITCH(E1694,
1,"I квартал",
2,"II квартал",
3,"III квартал",
4,"IV квартал")</f>
        <v>III квартал</v>
      </c>
      <c r="E1694">
        <f t="shared" si="105"/>
        <v>3</v>
      </c>
      <c r="F1694" t="str" cm="1">
        <f t="array" ref="F1694">_xlfn.SWITCH(G1694,
1,"Январь",
2,"Февраль",
3,"Март",
4,"Апрель",
5,"Май",
6,"Июнь",
7,"Июль",
8,"Август",
9,"Сентябрь",
10,"Октябрь",
11,"Ноябрь",
12,"Декабрь")</f>
        <v>Август</v>
      </c>
      <c r="G1694">
        <f t="shared" si="106"/>
        <v>8</v>
      </c>
      <c r="H1694">
        <f t="shared" si="107"/>
        <v>19</v>
      </c>
    </row>
    <row r="1695" spans="1:8" x14ac:dyDescent="0.25">
      <c r="A1695" s="1">
        <v>42602</v>
      </c>
      <c r="B1695">
        <f>IF(AND('Сб, вс без доп рабочих дней'!B1695=0,COUNTIFS('Доп выходной'!A:A,Календарь!A1695)=0),1,0)</f>
        <v>0</v>
      </c>
      <c r="C1695">
        <f t="shared" si="104"/>
        <v>2016</v>
      </c>
      <c r="D1695" t="str" cm="1">
        <f t="array" ref="D1695">_xlfn.SWITCH(E1695,
1,"I квартал",
2,"II квартал",
3,"III квартал",
4,"IV квартал")</f>
        <v>III квартал</v>
      </c>
      <c r="E1695">
        <f t="shared" si="105"/>
        <v>3</v>
      </c>
      <c r="F1695" t="str" cm="1">
        <f t="array" ref="F1695">_xlfn.SWITCH(G1695,
1,"Январь",
2,"Февраль",
3,"Март",
4,"Апрель",
5,"Май",
6,"Июнь",
7,"Июль",
8,"Август",
9,"Сентябрь",
10,"Октябрь",
11,"Ноябрь",
12,"Декабрь")</f>
        <v>Август</v>
      </c>
      <c r="G1695">
        <f t="shared" si="106"/>
        <v>8</v>
      </c>
      <c r="H1695">
        <f t="shared" si="107"/>
        <v>20</v>
      </c>
    </row>
    <row r="1696" spans="1:8" x14ac:dyDescent="0.25">
      <c r="A1696" s="1">
        <v>42603</v>
      </c>
      <c r="B1696">
        <f>IF(AND('Сб, вс без доп рабочих дней'!B1696=0,COUNTIFS('Доп выходной'!A:A,Календарь!A1696)=0),1,0)</f>
        <v>0</v>
      </c>
      <c r="C1696">
        <f t="shared" si="104"/>
        <v>2016</v>
      </c>
      <c r="D1696" t="str" cm="1">
        <f t="array" ref="D1696">_xlfn.SWITCH(E1696,
1,"I квартал",
2,"II квартал",
3,"III квартал",
4,"IV квартал")</f>
        <v>III квартал</v>
      </c>
      <c r="E1696">
        <f t="shared" si="105"/>
        <v>3</v>
      </c>
      <c r="F1696" t="str" cm="1">
        <f t="array" ref="F1696">_xlfn.SWITCH(G1696,
1,"Январь",
2,"Февраль",
3,"Март",
4,"Апрель",
5,"Май",
6,"Июнь",
7,"Июль",
8,"Август",
9,"Сентябрь",
10,"Октябрь",
11,"Ноябрь",
12,"Декабрь")</f>
        <v>Август</v>
      </c>
      <c r="G1696">
        <f t="shared" si="106"/>
        <v>8</v>
      </c>
      <c r="H1696">
        <f t="shared" si="107"/>
        <v>21</v>
      </c>
    </row>
    <row r="1697" spans="1:8" x14ac:dyDescent="0.25">
      <c r="A1697" s="1">
        <v>42604</v>
      </c>
      <c r="B1697">
        <f>IF(AND('Сб, вс без доп рабочих дней'!B1697=0,COUNTIFS('Доп выходной'!A:A,Календарь!A1697)=0),1,0)</f>
        <v>1</v>
      </c>
      <c r="C1697">
        <f t="shared" si="104"/>
        <v>2016</v>
      </c>
      <c r="D1697" t="str" cm="1">
        <f t="array" ref="D1697">_xlfn.SWITCH(E1697,
1,"I квартал",
2,"II квартал",
3,"III квартал",
4,"IV квартал")</f>
        <v>III квартал</v>
      </c>
      <c r="E1697">
        <f t="shared" si="105"/>
        <v>3</v>
      </c>
      <c r="F1697" t="str" cm="1">
        <f t="array" ref="F1697">_xlfn.SWITCH(G1697,
1,"Январь",
2,"Февраль",
3,"Март",
4,"Апрель",
5,"Май",
6,"Июнь",
7,"Июль",
8,"Август",
9,"Сентябрь",
10,"Октябрь",
11,"Ноябрь",
12,"Декабрь")</f>
        <v>Август</v>
      </c>
      <c r="G1697">
        <f t="shared" si="106"/>
        <v>8</v>
      </c>
      <c r="H1697">
        <f t="shared" si="107"/>
        <v>22</v>
      </c>
    </row>
    <row r="1698" spans="1:8" x14ac:dyDescent="0.25">
      <c r="A1698" s="1">
        <v>42605</v>
      </c>
      <c r="B1698">
        <f>IF(AND('Сб, вс без доп рабочих дней'!B1698=0,COUNTIFS('Доп выходной'!A:A,Календарь!A1698)=0),1,0)</f>
        <v>1</v>
      </c>
      <c r="C1698">
        <f t="shared" si="104"/>
        <v>2016</v>
      </c>
      <c r="D1698" t="str" cm="1">
        <f t="array" ref="D1698">_xlfn.SWITCH(E1698,
1,"I квартал",
2,"II квартал",
3,"III квартал",
4,"IV квартал")</f>
        <v>III квартал</v>
      </c>
      <c r="E1698">
        <f t="shared" si="105"/>
        <v>3</v>
      </c>
      <c r="F1698" t="str" cm="1">
        <f t="array" ref="F1698">_xlfn.SWITCH(G1698,
1,"Январь",
2,"Февраль",
3,"Март",
4,"Апрель",
5,"Май",
6,"Июнь",
7,"Июль",
8,"Август",
9,"Сентябрь",
10,"Октябрь",
11,"Ноябрь",
12,"Декабрь")</f>
        <v>Август</v>
      </c>
      <c r="G1698">
        <f t="shared" si="106"/>
        <v>8</v>
      </c>
      <c r="H1698">
        <f t="shared" si="107"/>
        <v>23</v>
      </c>
    </row>
    <row r="1699" spans="1:8" x14ac:dyDescent="0.25">
      <c r="A1699" s="1">
        <v>42606</v>
      </c>
      <c r="B1699">
        <f>IF(AND('Сб, вс без доп рабочих дней'!B1699=0,COUNTIFS('Доп выходной'!A:A,Календарь!A1699)=0),1,0)</f>
        <v>1</v>
      </c>
      <c r="C1699">
        <f t="shared" si="104"/>
        <v>2016</v>
      </c>
      <c r="D1699" t="str" cm="1">
        <f t="array" ref="D1699">_xlfn.SWITCH(E1699,
1,"I квартал",
2,"II квартал",
3,"III квартал",
4,"IV квартал")</f>
        <v>III квартал</v>
      </c>
      <c r="E1699">
        <f t="shared" si="105"/>
        <v>3</v>
      </c>
      <c r="F1699" t="str" cm="1">
        <f t="array" ref="F1699">_xlfn.SWITCH(G1699,
1,"Январь",
2,"Февраль",
3,"Март",
4,"Апрель",
5,"Май",
6,"Июнь",
7,"Июль",
8,"Август",
9,"Сентябрь",
10,"Октябрь",
11,"Ноябрь",
12,"Декабрь")</f>
        <v>Август</v>
      </c>
      <c r="G1699">
        <f t="shared" si="106"/>
        <v>8</v>
      </c>
      <c r="H1699">
        <f t="shared" si="107"/>
        <v>24</v>
      </c>
    </row>
    <row r="1700" spans="1:8" x14ac:dyDescent="0.25">
      <c r="A1700" s="1">
        <v>42607</v>
      </c>
      <c r="B1700">
        <f>IF(AND('Сб, вс без доп рабочих дней'!B1700=0,COUNTIFS('Доп выходной'!A:A,Календарь!A1700)=0),1,0)</f>
        <v>1</v>
      </c>
      <c r="C1700">
        <f t="shared" si="104"/>
        <v>2016</v>
      </c>
      <c r="D1700" t="str" cm="1">
        <f t="array" ref="D1700">_xlfn.SWITCH(E1700,
1,"I квартал",
2,"II квартал",
3,"III квартал",
4,"IV квартал")</f>
        <v>III квартал</v>
      </c>
      <c r="E1700">
        <f t="shared" si="105"/>
        <v>3</v>
      </c>
      <c r="F1700" t="str" cm="1">
        <f t="array" ref="F1700">_xlfn.SWITCH(G1700,
1,"Январь",
2,"Февраль",
3,"Март",
4,"Апрель",
5,"Май",
6,"Июнь",
7,"Июль",
8,"Август",
9,"Сентябрь",
10,"Октябрь",
11,"Ноябрь",
12,"Декабрь")</f>
        <v>Август</v>
      </c>
      <c r="G1700">
        <f t="shared" si="106"/>
        <v>8</v>
      </c>
      <c r="H1700">
        <f t="shared" si="107"/>
        <v>25</v>
      </c>
    </row>
    <row r="1701" spans="1:8" x14ac:dyDescent="0.25">
      <c r="A1701" s="1">
        <v>42608</v>
      </c>
      <c r="B1701">
        <f>IF(AND('Сб, вс без доп рабочих дней'!B1701=0,COUNTIFS('Доп выходной'!A:A,Календарь!A1701)=0),1,0)</f>
        <v>1</v>
      </c>
      <c r="C1701">
        <f t="shared" si="104"/>
        <v>2016</v>
      </c>
      <c r="D1701" t="str" cm="1">
        <f t="array" ref="D1701">_xlfn.SWITCH(E1701,
1,"I квартал",
2,"II квартал",
3,"III квартал",
4,"IV квартал")</f>
        <v>III квартал</v>
      </c>
      <c r="E1701">
        <f t="shared" si="105"/>
        <v>3</v>
      </c>
      <c r="F1701" t="str" cm="1">
        <f t="array" ref="F1701">_xlfn.SWITCH(G1701,
1,"Январь",
2,"Февраль",
3,"Март",
4,"Апрель",
5,"Май",
6,"Июнь",
7,"Июль",
8,"Август",
9,"Сентябрь",
10,"Октябрь",
11,"Ноябрь",
12,"Декабрь")</f>
        <v>Август</v>
      </c>
      <c r="G1701">
        <f t="shared" si="106"/>
        <v>8</v>
      </c>
      <c r="H1701">
        <f t="shared" si="107"/>
        <v>26</v>
      </c>
    </row>
    <row r="1702" spans="1:8" x14ac:dyDescent="0.25">
      <c r="A1702" s="1">
        <v>42609</v>
      </c>
      <c r="B1702">
        <f>IF(AND('Сб, вс без доп рабочих дней'!B1702=0,COUNTIFS('Доп выходной'!A:A,Календарь!A1702)=0),1,0)</f>
        <v>0</v>
      </c>
      <c r="C1702">
        <f t="shared" si="104"/>
        <v>2016</v>
      </c>
      <c r="D1702" t="str" cm="1">
        <f t="array" ref="D1702">_xlfn.SWITCH(E1702,
1,"I квартал",
2,"II квартал",
3,"III квартал",
4,"IV квартал")</f>
        <v>III квартал</v>
      </c>
      <c r="E1702">
        <f t="shared" si="105"/>
        <v>3</v>
      </c>
      <c r="F1702" t="str" cm="1">
        <f t="array" ref="F1702">_xlfn.SWITCH(G1702,
1,"Январь",
2,"Февраль",
3,"Март",
4,"Апрель",
5,"Май",
6,"Июнь",
7,"Июль",
8,"Август",
9,"Сентябрь",
10,"Октябрь",
11,"Ноябрь",
12,"Декабрь")</f>
        <v>Август</v>
      </c>
      <c r="G1702">
        <f t="shared" si="106"/>
        <v>8</v>
      </c>
      <c r="H1702">
        <f t="shared" si="107"/>
        <v>27</v>
      </c>
    </row>
    <row r="1703" spans="1:8" x14ac:dyDescent="0.25">
      <c r="A1703" s="1">
        <v>42610</v>
      </c>
      <c r="B1703">
        <f>IF(AND('Сб, вс без доп рабочих дней'!B1703=0,COUNTIFS('Доп выходной'!A:A,Календарь!A1703)=0),1,0)</f>
        <v>0</v>
      </c>
      <c r="C1703">
        <f t="shared" si="104"/>
        <v>2016</v>
      </c>
      <c r="D1703" t="str" cm="1">
        <f t="array" ref="D1703">_xlfn.SWITCH(E1703,
1,"I квартал",
2,"II квартал",
3,"III квартал",
4,"IV квартал")</f>
        <v>III квартал</v>
      </c>
      <c r="E1703">
        <f t="shared" si="105"/>
        <v>3</v>
      </c>
      <c r="F1703" t="str" cm="1">
        <f t="array" ref="F1703">_xlfn.SWITCH(G1703,
1,"Январь",
2,"Февраль",
3,"Март",
4,"Апрель",
5,"Май",
6,"Июнь",
7,"Июль",
8,"Август",
9,"Сентябрь",
10,"Октябрь",
11,"Ноябрь",
12,"Декабрь")</f>
        <v>Август</v>
      </c>
      <c r="G1703">
        <f t="shared" si="106"/>
        <v>8</v>
      </c>
      <c r="H1703">
        <f t="shared" si="107"/>
        <v>28</v>
      </c>
    </row>
    <row r="1704" spans="1:8" x14ac:dyDescent="0.25">
      <c r="A1704" s="1">
        <v>42611</v>
      </c>
      <c r="B1704">
        <f>IF(AND('Сб, вс без доп рабочих дней'!B1704=0,COUNTIFS('Доп выходной'!A:A,Календарь!A1704)=0),1,0)</f>
        <v>1</v>
      </c>
      <c r="C1704">
        <f t="shared" si="104"/>
        <v>2016</v>
      </c>
      <c r="D1704" t="str" cm="1">
        <f t="array" ref="D1704">_xlfn.SWITCH(E1704,
1,"I квартал",
2,"II квартал",
3,"III квартал",
4,"IV квартал")</f>
        <v>III квартал</v>
      </c>
      <c r="E1704">
        <f t="shared" si="105"/>
        <v>3</v>
      </c>
      <c r="F1704" t="str" cm="1">
        <f t="array" ref="F1704">_xlfn.SWITCH(G1704,
1,"Январь",
2,"Февраль",
3,"Март",
4,"Апрель",
5,"Май",
6,"Июнь",
7,"Июль",
8,"Август",
9,"Сентябрь",
10,"Октябрь",
11,"Ноябрь",
12,"Декабрь")</f>
        <v>Август</v>
      </c>
      <c r="G1704">
        <f t="shared" si="106"/>
        <v>8</v>
      </c>
      <c r="H1704">
        <f t="shared" si="107"/>
        <v>29</v>
      </c>
    </row>
    <row r="1705" spans="1:8" x14ac:dyDescent="0.25">
      <c r="A1705" s="1">
        <v>42612</v>
      </c>
      <c r="B1705">
        <f>IF(AND('Сб, вс без доп рабочих дней'!B1705=0,COUNTIFS('Доп выходной'!A:A,Календарь!A1705)=0),1,0)</f>
        <v>1</v>
      </c>
      <c r="C1705">
        <f t="shared" si="104"/>
        <v>2016</v>
      </c>
      <c r="D1705" t="str" cm="1">
        <f t="array" ref="D1705">_xlfn.SWITCH(E1705,
1,"I квартал",
2,"II квартал",
3,"III квартал",
4,"IV квартал")</f>
        <v>III квартал</v>
      </c>
      <c r="E1705">
        <f t="shared" si="105"/>
        <v>3</v>
      </c>
      <c r="F1705" t="str" cm="1">
        <f t="array" ref="F1705">_xlfn.SWITCH(G1705,
1,"Январь",
2,"Февраль",
3,"Март",
4,"Апрель",
5,"Май",
6,"Июнь",
7,"Июль",
8,"Август",
9,"Сентябрь",
10,"Октябрь",
11,"Ноябрь",
12,"Декабрь")</f>
        <v>Август</v>
      </c>
      <c r="G1705">
        <f t="shared" si="106"/>
        <v>8</v>
      </c>
      <c r="H1705">
        <f t="shared" si="107"/>
        <v>30</v>
      </c>
    </row>
    <row r="1706" spans="1:8" x14ac:dyDescent="0.25">
      <c r="A1706" s="1">
        <v>42613</v>
      </c>
      <c r="B1706">
        <f>IF(AND('Сб, вс без доп рабочих дней'!B1706=0,COUNTIFS('Доп выходной'!A:A,Календарь!A1706)=0),1,0)</f>
        <v>1</v>
      </c>
      <c r="C1706">
        <f t="shared" si="104"/>
        <v>2016</v>
      </c>
      <c r="D1706" t="str" cm="1">
        <f t="array" ref="D1706">_xlfn.SWITCH(E1706,
1,"I квартал",
2,"II квартал",
3,"III квартал",
4,"IV квартал")</f>
        <v>III квартал</v>
      </c>
      <c r="E1706">
        <f t="shared" si="105"/>
        <v>3</v>
      </c>
      <c r="F1706" t="str" cm="1">
        <f t="array" ref="F1706">_xlfn.SWITCH(G1706,
1,"Январь",
2,"Февраль",
3,"Март",
4,"Апрель",
5,"Май",
6,"Июнь",
7,"Июль",
8,"Август",
9,"Сентябрь",
10,"Октябрь",
11,"Ноябрь",
12,"Декабрь")</f>
        <v>Август</v>
      </c>
      <c r="G1706">
        <f t="shared" si="106"/>
        <v>8</v>
      </c>
      <c r="H1706">
        <f t="shared" si="107"/>
        <v>31</v>
      </c>
    </row>
    <row r="1707" spans="1:8" x14ac:dyDescent="0.25">
      <c r="A1707" s="1">
        <v>42614</v>
      </c>
      <c r="B1707">
        <f>IF(AND('Сб, вс без доп рабочих дней'!B1707=0,COUNTIFS('Доп выходной'!A:A,Календарь!A1707)=0),1,0)</f>
        <v>1</v>
      </c>
      <c r="C1707">
        <f t="shared" si="104"/>
        <v>2016</v>
      </c>
      <c r="D1707" t="str" cm="1">
        <f t="array" ref="D1707">_xlfn.SWITCH(E1707,
1,"I квартал",
2,"II квартал",
3,"III квартал",
4,"IV квартал")</f>
        <v>III квартал</v>
      </c>
      <c r="E1707">
        <f t="shared" si="105"/>
        <v>3</v>
      </c>
      <c r="F1707" t="str" cm="1">
        <f t="array" ref="F1707">_xlfn.SWITCH(G1707,
1,"Январь",
2,"Февраль",
3,"Март",
4,"Апрель",
5,"Май",
6,"Июнь",
7,"Июль",
8,"Август",
9,"Сентябрь",
10,"Октябрь",
11,"Ноябрь",
12,"Декабрь")</f>
        <v>Сентябрь</v>
      </c>
      <c r="G1707">
        <f t="shared" si="106"/>
        <v>9</v>
      </c>
      <c r="H1707">
        <f t="shared" si="107"/>
        <v>1</v>
      </c>
    </row>
    <row r="1708" spans="1:8" x14ac:dyDescent="0.25">
      <c r="A1708" s="1">
        <v>42615</v>
      </c>
      <c r="B1708">
        <f>IF(AND('Сб, вс без доп рабочих дней'!B1708=0,COUNTIFS('Доп выходной'!A:A,Календарь!A1708)=0),1,0)</f>
        <v>1</v>
      </c>
      <c r="C1708">
        <f t="shared" si="104"/>
        <v>2016</v>
      </c>
      <c r="D1708" t="str" cm="1">
        <f t="array" ref="D1708">_xlfn.SWITCH(E1708,
1,"I квартал",
2,"II квартал",
3,"III квартал",
4,"IV квартал")</f>
        <v>III квартал</v>
      </c>
      <c r="E1708">
        <f t="shared" si="105"/>
        <v>3</v>
      </c>
      <c r="F1708" t="str" cm="1">
        <f t="array" ref="F1708">_xlfn.SWITCH(G1708,
1,"Январь",
2,"Февраль",
3,"Март",
4,"Апрель",
5,"Май",
6,"Июнь",
7,"Июль",
8,"Август",
9,"Сентябрь",
10,"Октябрь",
11,"Ноябрь",
12,"Декабрь")</f>
        <v>Сентябрь</v>
      </c>
      <c r="G1708">
        <f t="shared" si="106"/>
        <v>9</v>
      </c>
      <c r="H1708">
        <f t="shared" si="107"/>
        <v>2</v>
      </c>
    </row>
    <row r="1709" spans="1:8" x14ac:dyDescent="0.25">
      <c r="A1709" s="1">
        <v>42616</v>
      </c>
      <c r="B1709">
        <f>IF(AND('Сб, вс без доп рабочих дней'!B1709=0,COUNTIFS('Доп выходной'!A:A,Календарь!A1709)=0),1,0)</f>
        <v>0</v>
      </c>
      <c r="C1709">
        <f t="shared" si="104"/>
        <v>2016</v>
      </c>
      <c r="D1709" t="str" cm="1">
        <f t="array" ref="D1709">_xlfn.SWITCH(E1709,
1,"I квартал",
2,"II квартал",
3,"III квартал",
4,"IV квартал")</f>
        <v>III квартал</v>
      </c>
      <c r="E1709">
        <f t="shared" si="105"/>
        <v>3</v>
      </c>
      <c r="F1709" t="str" cm="1">
        <f t="array" ref="F1709">_xlfn.SWITCH(G1709,
1,"Январь",
2,"Февраль",
3,"Март",
4,"Апрель",
5,"Май",
6,"Июнь",
7,"Июль",
8,"Август",
9,"Сентябрь",
10,"Октябрь",
11,"Ноябрь",
12,"Декабрь")</f>
        <v>Сентябрь</v>
      </c>
      <c r="G1709">
        <f t="shared" si="106"/>
        <v>9</v>
      </c>
      <c r="H1709">
        <f t="shared" si="107"/>
        <v>3</v>
      </c>
    </row>
    <row r="1710" spans="1:8" x14ac:dyDescent="0.25">
      <c r="A1710" s="1">
        <v>42617</v>
      </c>
      <c r="B1710">
        <f>IF(AND('Сб, вс без доп рабочих дней'!B1710=0,COUNTIFS('Доп выходной'!A:A,Календарь!A1710)=0),1,0)</f>
        <v>0</v>
      </c>
      <c r="C1710">
        <f t="shared" si="104"/>
        <v>2016</v>
      </c>
      <c r="D1710" t="str" cm="1">
        <f t="array" ref="D1710">_xlfn.SWITCH(E1710,
1,"I квартал",
2,"II квартал",
3,"III квартал",
4,"IV квартал")</f>
        <v>III квартал</v>
      </c>
      <c r="E1710">
        <f t="shared" si="105"/>
        <v>3</v>
      </c>
      <c r="F1710" t="str" cm="1">
        <f t="array" ref="F1710">_xlfn.SWITCH(G1710,
1,"Январь",
2,"Февраль",
3,"Март",
4,"Апрель",
5,"Май",
6,"Июнь",
7,"Июль",
8,"Август",
9,"Сентябрь",
10,"Октябрь",
11,"Ноябрь",
12,"Декабрь")</f>
        <v>Сентябрь</v>
      </c>
      <c r="G1710">
        <f t="shared" si="106"/>
        <v>9</v>
      </c>
      <c r="H1710">
        <f t="shared" si="107"/>
        <v>4</v>
      </c>
    </row>
    <row r="1711" spans="1:8" x14ac:dyDescent="0.25">
      <c r="A1711" s="1">
        <v>42618</v>
      </c>
      <c r="B1711">
        <f>IF(AND('Сб, вс без доп рабочих дней'!B1711=0,COUNTIFS('Доп выходной'!A:A,Календарь!A1711)=0),1,0)</f>
        <v>1</v>
      </c>
      <c r="C1711">
        <f t="shared" si="104"/>
        <v>2016</v>
      </c>
      <c r="D1711" t="str" cm="1">
        <f t="array" ref="D1711">_xlfn.SWITCH(E1711,
1,"I квартал",
2,"II квартал",
3,"III квартал",
4,"IV квартал")</f>
        <v>III квартал</v>
      </c>
      <c r="E1711">
        <f t="shared" si="105"/>
        <v>3</v>
      </c>
      <c r="F1711" t="str" cm="1">
        <f t="array" ref="F1711">_xlfn.SWITCH(G1711,
1,"Январь",
2,"Февраль",
3,"Март",
4,"Апрель",
5,"Май",
6,"Июнь",
7,"Июль",
8,"Август",
9,"Сентябрь",
10,"Октябрь",
11,"Ноябрь",
12,"Декабрь")</f>
        <v>Сентябрь</v>
      </c>
      <c r="G1711">
        <f t="shared" si="106"/>
        <v>9</v>
      </c>
      <c r="H1711">
        <f t="shared" si="107"/>
        <v>5</v>
      </c>
    </row>
    <row r="1712" spans="1:8" x14ac:dyDescent="0.25">
      <c r="A1712" s="1">
        <v>42619</v>
      </c>
      <c r="B1712">
        <f>IF(AND('Сб, вс без доп рабочих дней'!B1712=0,COUNTIFS('Доп выходной'!A:A,Календарь!A1712)=0),1,0)</f>
        <v>1</v>
      </c>
      <c r="C1712">
        <f t="shared" si="104"/>
        <v>2016</v>
      </c>
      <c r="D1712" t="str" cm="1">
        <f t="array" ref="D1712">_xlfn.SWITCH(E1712,
1,"I квартал",
2,"II квартал",
3,"III квартал",
4,"IV квартал")</f>
        <v>III квартал</v>
      </c>
      <c r="E1712">
        <f t="shared" si="105"/>
        <v>3</v>
      </c>
      <c r="F1712" t="str" cm="1">
        <f t="array" ref="F1712">_xlfn.SWITCH(G1712,
1,"Январь",
2,"Февраль",
3,"Март",
4,"Апрель",
5,"Май",
6,"Июнь",
7,"Июль",
8,"Август",
9,"Сентябрь",
10,"Октябрь",
11,"Ноябрь",
12,"Декабрь")</f>
        <v>Сентябрь</v>
      </c>
      <c r="G1712">
        <f t="shared" si="106"/>
        <v>9</v>
      </c>
      <c r="H1712">
        <f t="shared" si="107"/>
        <v>6</v>
      </c>
    </row>
    <row r="1713" spans="1:8" x14ac:dyDescent="0.25">
      <c r="A1713" s="1">
        <v>42620</v>
      </c>
      <c r="B1713">
        <f>IF(AND('Сб, вс без доп рабочих дней'!B1713=0,COUNTIFS('Доп выходной'!A:A,Календарь!A1713)=0),1,0)</f>
        <v>1</v>
      </c>
      <c r="C1713">
        <f t="shared" si="104"/>
        <v>2016</v>
      </c>
      <c r="D1713" t="str" cm="1">
        <f t="array" ref="D1713">_xlfn.SWITCH(E1713,
1,"I квартал",
2,"II квартал",
3,"III квартал",
4,"IV квартал")</f>
        <v>III квартал</v>
      </c>
      <c r="E1713">
        <f t="shared" si="105"/>
        <v>3</v>
      </c>
      <c r="F1713" t="str" cm="1">
        <f t="array" ref="F1713">_xlfn.SWITCH(G1713,
1,"Январь",
2,"Февраль",
3,"Март",
4,"Апрель",
5,"Май",
6,"Июнь",
7,"Июль",
8,"Август",
9,"Сентябрь",
10,"Октябрь",
11,"Ноябрь",
12,"Декабрь")</f>
        <v>Сентябрь</v>
      </c>
      <c r="G1713">
        <f t="shared" si="106"/>
        <v>9</v>
      </c>
      <c r="H1713">
        <f t="shared" si="107"/>
        <v>7</v>
      </c>
    </row>
    <row r="1714" spans="1:8" x14ac:dyDescent="0.25">
      <c r="A1714" s="1">
        <v>42621</v>
      </c>
      <c r="B1714">
        <f>IF(AND('Сб, вс без доп рабочих дней'!B1714=0,COUNTIFS('Доп выходной'!A:A,Календарь!A1714)=0),1,0)</f>
        <v>1</v>
      </c>
      <c r="C1714">
        <f t="shared" si="104"/>
        <v>2016</v>
      </c>
      <c r="D1714" t="str" cm="1">
        <f t="array" ref="D1714">_xlfn.SWITCH(E1714,
1,"I квартал",
2,"II квартал",
3,"III квартал",
4,"IV квартал")</f>
        <v>III квартал</v>
      </c>
      <c r="E1714">
        <f t="shared" si="105"/>
        <v>3</v>
      </c>
      <c r="F1714" t="str" cm="1">
        <f t="array" ref="F1714">_xlfn.SWITCH(G1714,
1,"Январь",
2,"Февраль",
3,"Март",
4,"Апрель",
5,"Май",
6,"Июнь",
7,"Июль",
8,"Август",
9,"Сентябрь",
10,"Октябрь",
11,"Ноябрь",
12,"Декабрь")</f>
        <v>Сентябрь</v>
      </c>
      <c r="G1714">
        <f t="shared" si="106"/>
        <v>9</v>
      </c>
      <c r="H1714">
        <f t="shared" si="107"/>
        <v>8</v>
      </c>
    </row>
    <row r="1715" spans="1:8" x14ac:dyDescent="0.25">
      <c r="A1715" s="1">
        <v>42622</v>
      </c>
      <c r="B1715">
        <f>IF(AND('Сб, вс без доп рабочих дней'!B1715=0,COUNTIFS('Доп выходной'!A:A,Календарь!A1715)=0),1,0)</f>
        <v>1</v>
      </c>
      <c r="C1715">
        <f t="shared" si="104"/>
        <v>2016</v>
      </c>
      <c r="D1715" t="str" cm="1">
        <f t="array" ref="D1715">_xlfn.SWITCH(E1715,
1,"I квартал",
2,"II квартал",
3,"III квартал",
4,"IV квартал")</f>
        <v>III квартал</v>
      </c>
      <c r="E1715">
        <f t="shared" si="105"/>
        <v>3</v>
      </c>
      <c r="F1715" t="str" cm="1">
        <f t="array" ref="F1715">_xlfn.SWITCH(G1715,
1,"Январь",
2,"Февраль",
3,"Март",
4,"Апрель",
5,"Май",
6,"Июнь",
7,"Июль",
8,"Август",
9,"Сентябрь",
10,"Октябрь",
11,"Ноябрь",
12,"Декабрь")</f>
        <v>Сентябрь</v>
      </c>
      <c r="G1715">
        <f t="shared" si="106"/>
        <v>9</v>
      </c>
      <c r="H1715">
        <f t="shared" si="107"/>
        <v>9</v>
      </c>
    </row>
    <row r="1716" spans="1:8" x14ac:dyDescent="0.25">
      <c r="A1716" s="1">
        <v>42623</v>
      </c>
      <c r="B1716">
        <f>IF(AND('Сб, вс без доп рабочих дней'!B1716=0,COUNTIFS('Доп выходной'!A:A,Календарь!A1716)=0),1,0)</f>
        <v>0</v>
      </c>
      <c r="C1716">
        <f t="shared" si="104"/>
        <v>2016</v>
      </c>
      <c r="D1716" t="str" cm="1">
        <f t="array" ref="D1716">_xlfn.SWITCH(E1716,
1,"I квартал",
2,"II квартал",
3,"III квартал",
4,"IV квартал")</f>
        <v>III квартал</v>
      </c>
      <c r="E1716">
        <f t="shared" si="105"/>
        <v>3</v>
      </c>
      <c r="F1716" t="str" cm="1">
        <f t="array" ref="F1716">_xlfn.SWITCH(G1716,
1,"Январь",
2,"Февраль",
3,"Март",
4,"Апрель",
5,"Май",
6,"Июнь",
7,"Июль",
8,"Август",
9,"Сентябрь",
10,"Октябрь",
11,"Ноябрь",
12,"Декабрь")</f>
        <v>Сентябрь</v>
      </c>
      <c r="G1716">
        <f t="shared" si="106"/>
        <v>9</v>
      </c>
      <c r="H1716">
        <f t="shared" si="107"/>
        <v>10</v>
      </c>
    </row>
    <row r="1717" spans="1:8" x14ac:dyDescent="0.25">
      <c r="A1717" s="1">
        <v>42624</v>
      </c>
      <c r="B1717">
        <f>IF(AND('Сб, вс без доп рабочих дней'!B1717=0,COUNTIFS('Доп выходной'!A:A,Календарь!A1717)=0),1,0)</f>
        <v>0</v>
      </c>
      <c r="C1717">
        <f t="shared" si="104"/>
        <v>2016</v>
      </c>
      <c r="D1717" t="str" cm="1">
        <f t="array" ref="D1717">_xlfn.SWITCH(E1717,
1,"I квартал",
2,"II квартал",
3,"III квартал",
4,"IV квартал")</f>
        <v>III квартал</v>
      </c>
      <c r="E1717">
        <f t="shared" si="105"/>
        <v>3</v>
      </c>
      <c r="F1717" t="str" cm="1">
        <f t="array" ref="F1717">_xlfn.SWITCH(G1717,
1,"Январь",
2,"Февраль",
3,"Март",
4,"Апрель",
5,"Май",
6,"Июнь",
7,"Июль",
8,"Август",
9,"Сентябрь",
10,"Октябрь",
11,"Ноябрь",
12,"Декабрь")</f>
        <v>Сентябрь</v>
      </c>
      <c r="G1717">
        <f t="shared" si="106"/>
        <v>9</v>
      </c>
      <c r="H1717">
        <f t="shared" si="107"/>
        <v>11</v>
      </c>
    </row>
    <row r="1718" spans="1:8" x14ac:dyDescent="0.25">
      <c r="A1718" s="1">
        <v>42625</v>
      </c>
      <c r="B1718">
        <f>IF(AND('Сб, вс без доп рабочих дней'!B1718=0,COUNTIFS('Доп выходной'!A:A,Календарь!A1718)=0),1,0)</f>
        <v>1</v>
      </c>
      <c r="C1718">
        <f t="shared" si="104"/>
        <v>2016</v>
      </c>
      <c r="D1718" t="str" cm="1">
        <f t="array" ref="D1718">_xlfn.SWITCH(E1718,
1,"I квартал",
2,"II квартал",
3,"III квартал",
4,"IV квартал")</f>
        <v>III квартал</v>
      </c>
      <c r="E1718">
        <f t="shared" si="105"/>
        <v>3</v>
      </c>
      <c r="F1718" t="str" cm="1">
        <f t="array" ref="F1718">_xlfn.SWITCH(G1718,
1,"Январь",
2,"Февраль",
3,"Март",
4,"Апрель",
5,"Май",
6,"Июнь",
7,"Июль",
8,"Август",
9,"Сентябрь",
10,"Октябрь",
11,"Ноябрь",
12,"Декабрь")</f>
        <v>Сентябрь</v>
      </c>
      <c r="G1718">
        <f t="shared" si="106"/>
        <v>9</v>
      </c>
      <c r="H1718">
        <f t="shared" si="107"/>
        <v>12</v>
      </c>
    </row>
    <row r="1719" spans="1:8" x14ac:dyDescent="0.25">
      <c r="A1719" s="1">
        <v>42626</v>
      </c>
      <c r="B1719">
        <f>IF(AND('Сб, вс без доп рабочих дней'!B1719=0,COUNTIFS('Доп выходной'!A:A,Календарь!A1719)=0),1,0)</f>
        <v>1</v>
      </c>
      <c r="C1719">
        <f t="shared" si="104"/>
        <v>2016</v>
      </c>
      <c r="D1719" t="str" cm="1">
        <f t="array" ref="D1719">_xlfn.SWITCH(E1719,
1,"I квартал",
2,"II квартал",
3,"III квартал",
4,"IV квартал")</f>
        <v>III квартал</v>
      </c>
      <c r="E1719">
        <f t="shared" si="105"/>
        <v>3</v>
      </c>
      <c r="F1719" t="str" cm="1">
        <f t="array" ref="F1719">_xlfn.SWITCH(G1719,
1,"Январь",
2,"Февраль",
3,"Март",
4,"Апрель",
5,"Май",
6,"Июнь",
7,"Июль",
8,"Август",
9,"Сентябрь",
10,"Октябрь",
11,"Ноябрь",
12,"Декабрь")</f>
        <v>Сентябрь</v>
      </c>
      <c r="G1719">
        <f t="shared" si="106"/>
        <v>9</v>
      </c>
      <c r="H1719">
        <f t="shared" si="107"/>
        <v>13</v>
      </c>
    </row>
    <row r="1720" spans="1:8" x14ac:dyDescent="0.25">
      <c r="A1720" s="1">
        <v>42627</v>
      </c>
      <c r="B1720">
        <f>IF(AND('Сб, вс без доп рабочих дней'!B1720=0,COUNTIFS('Доп выходной'!A:A,Календарь!A1720)=0),1,0)</f>
        <v>1</v>
      </c>
      <c r="C1720">
        <f t="shared" si="104"/>
        <v>2016</v>
      </c>
      <c r="D1720" t="str" cm="1">
        <f t="array" ref="D1720">_xlfn.SWITCH(E1720,
1,"I квартал",
2,"II квартал",
3,"III квартал",
4,"IV квартал")</f>
        <v>III квартал</v>
      </c>
      <c r="E1720">
        <f t="shared" si="105"/>
        <v>3</v>
      </c>
      <c r="F1720" t="str" cm="1">
        <f t="array" ref="F1720">_xlfn.SWITCH(G1720,
1,"Январь",
2,"Февраль",
3,"Март",
4,"Апрель",
5,"Май",
6,"Июнь",
7,"Июль",
8,"Август",
9,"Сентябрь",
10,"Октябрь",
11,"Ноябрь",
12,"Декабрь")</f>
        <v>Сентябрь</v>
      </c>
      <c r="G1720">
        <f t="shared" si="106"/>
        <v>9</v>
      </c>
      <c r="H1720">
        <f t="shared" si="107"/>
        <v>14</v>
      </c>
    </row>
    <row r="1721" spans="1:8" x14ac:dyDescent="0.25">
      <c r="A1721" s="1">
        <v>42628</v>
      </c>
      <c r="B1721">
        <f>IF(AND('Сб, вс без доп рабочих дней'!B1721=0,COUNTIFS('Доп выходной'!A:A,Календарь!A1721)=0),1,0)</f>
        <v>1</v>
      </c>
      <c r="C1721">
        <f t="shared" si="104"/>
        <v>2016</v>
      </c>
      <c r="D1721" t="str" cm="1">
        <f t="array" ref="D1721">_xlfn.SWITCH(E1721,
1,"I квартал",
2,"II квартал",
3,"III квартал",
4,"IV квартал")</f>
        <v>III квартал</v>
      </c>
      <c r="E1721">
        <f t="shared" si="105"/>
        <v>3</v>
      </c>
      <c r="F1721" t="str" cm="1">
        <f t="array" ref="F1721">_xlfn.SWITCH(G1721,
1,"Январь",
2,"Февраль",
3,"Март",
4,"Апрель",
5,"Май",
6,"Июнь",
7,"Июль",
8,"Август",
9,"Сентябрь",
10,"Октябрь",
11,"Ноябрь",
12,"Декабрь")</f>
        <v>Сентябрь</v>
      </c>
      <c r="G1721">
        <f t="shared" si="106"/>
        <v>9</v>
      </c>
      <c r="H1721">
        <f t="shared" si="107"/>
        <v>15</v>
      </c>
    </row>
    <row r="1722" spans="1:8" x14ac:dyDescent="0.25">
      <c r="A1722" s="1">
        <v>42629</v>
      </c>
      <c r="B1722">
        <f>IF(AND('Сб, вс без доп рабочих дней'!B1722=0,COUNTIFS('Доп выходной'!A:A,Календарь!A1722)=0),1,0)</f>
        <v>1</v>
      </c>
      <c r="C1722">
        <f t="shared" si="104"/>
        <v>2016</v>
      </c>
      <c r="D1722" t="str" cm="1">
        <f t="array" ref="D1722">_xlfn.SWITCH(E1722,
1,"I квартал",
2,"II квартал",
3,"III квартал",
4,"IV квартал")</f>
        <v>III квартал</v>
      </c>
      <c r="E1722">
        <f t="shared" si="105"/>
        <v>3</v>
      </c>
      <c r="F1722" t="str" cm="1">
        <f t="array" ref="F1722">_xlfn.SWITCH(G1722,
1,"Январь",
2,"Февраль",
3,"Март",
4,"Апрель",
5,"Май",
6,"Июнь",
7,"Июль",
8,"Август",
9,"Сентябрь",
10,"Октябрь",
11,"Ноябрь",
12,"Декабрь")</f>
        <v>Сентябрь</v>
      </c>
      <c r="G1722">
        <f t="shared" si="106"/>
        <v>9</v>
      </c>
      <c r="H1722">
        <f t="shared" si="107"/>
        <v>16</v>
      </c>
    </row>
    <row r="1723" spans="1:8" x14ac:dyDescent="0.25">
      <c r="A1723" s="1">
        <v>42630</v>
      </c>
      <c r="B1723">
        <f>IF(AND('Сб, вс без доп рабочих дней'!B1723=0,COUNTIFS('Доп выходной'!A:A,Календарь!A1723)=0),1,0)</f>
        <v>0</v>
      </c>
      <c r="C1723">
        <f t="shared" si="104"/>
        <v>2016</v>
      </c>
      <c r="D1723" t="str" cm="1">
        <f t="array" ref="D1723">_xlfn.SWITCH(E1723,
1,"I квартал",
2,"II квартал",
3,"III квартал",
4,"IV квартал")</f>
        <v>III квартал</v>
      </c>
      <c r="E1723">
        <f t="shared" si="105"/>
        <v>3</v>
      </c>
      <c r="F1723" t="str" cm="1">
        <f t="array" ref="F1723">_xlfn.SWITCH(G1723,
1,"Январь",
2,"Февраль",
3,"Март",
4,"Апрель",
5,"Май",
6,"Июнь",
7,"Июль",
8,"Август",
9,"Сентябрь",
10,"Октябрь",
11,"Ноябрь",
12,"Декабрь")</f>
        <v>Сентябрь</v>
      </c>
      <c r="G1723">
        <f t="shared" si="106"/>
        <v>9</v>
      </c>
      <c r="H1723">
        <f t="shared" si="107"/>
        <v>17</v>
      </c>
    </row>
    <row r="1724" spans="1:8" x14ac:dyDescent="0.25">
      <c r="A1724" s="1">
        <v>42631</v>
      </c>
      <c r="B1724">
        <f>IF(AND('Сб, вс без доп рабочих дней'!B1724=0,COUNTIFS('Доп выходной'!A:A,Календарь!A1724)=0),1,0)</f>
        <v>0</v>
      </c>
      <c r="C1724">
        <f t="shared" si="104"/>
        <v>2016</v>
      </c>
      <c r="D1724" t="str" cm="1">
        <f t="array" ref="D1724">_xlfn.SWITCH(E1724,
1,"I квартал",
2,"II квартал",
3,"III квартал",
4,"IV квартал")</f>
        <v>III квартал</v>
      </c>
      <c r="E1724">
        <f t="shared" si="105"/>
        <v>3</v>
      </c>
      <c r="F1724" t="str" cm="1">
        <f t="array" ref="F1724">_xlfn.SWITCH(G1724,
1,"Январь",
2,"Февраль",
3,"Март",
4,"Апрель",
5,"Май",
6,"Июнь",
7,"Июль",
8,"Август",
9,"Сентябрь",
10,"Октябрь",
11,"Ноябрь",
12,"Декабрь")</f>
        <v>Сентябрь</v>
      </c>
      <c r="G1724">
        <f t="shared" si="106"/>
        <v>9</v>
      </c>
      <c r="H1724">
        <f t="shared" si="107"/>
        <v>18</v>
      </c>
    </row>
    <row r="1725" spans="1:8" x14ac:dyDescent="0.25">
      <c r="A1725" s="1">
        <v>42632</v>
      </c>
      <c r="B1725">
        <f>IF(AND('Сб, вс без доп рабочих дней'!B1725=0,COUNTIFS('Доп выходной'!A:A,Календарь!A1725)=0),1,0)</f>
        <v>1</v>
      </c>
      <c r="C1725">
        <f t="shared" si="104"/>
        <v>2016</v>
      </c>
      <c r="D1725" t="str" cm="1">
        <f t="array" ref="D1725">_xlfn.SWITCH(E1725,
1,"I квартал",
2,"II квартал",
3,"III квартал",
4,"IV квартал")</f>
        <v>III квартал</v>
      </c>
      <c r="E1725">
        <f t="shared" si="105"/>
        <v>3</v>
      </c>
      <c r="F1725" t="str" cm="1">
        <f t="array" ref="F1725">_xlfn.SWITCH(G1725,
1,"Январь",
2,"Февраль",
3,"Март",
4,"Апрель",
5,"Май",
6,"Июнь",
7,"Июль",
8,"Август",
9,"Сентябрь",
10,"Октябрь",
11,"Ноябрь",
12,"Декабрь")</f>
        <v>Сентябрь</v>
      </c>
      <c r="G1725">
        <f t="shared" si="106"/>
        <v>9</v>
      </c>
      <c r="H1725">
        <f t="shared" si="107"/>
        <v>19</v>
      </c>
    </row>
    <row r="1726" spans="1:8" x14ac:dyDescent="0.25">
      <c r="A1726" s="1">
        <v>42633</v>
      </c>
      <c r="B1726">
        <f>IF(AND('Сб, вс без доп рабочих дней'!B1726=0,COUNTIFS('Доп выходной'!A:A,Календарь!A1726)=0),1,0)</f>
        <v>1</v>
      </c>
      <c r="C1726">
        <f t="shared" si="104"/>
        <v>2016</v>
      </c>
      <c r="D1726" t="str" cm="1">
        <f t="array" ref="D1726">_xlfn.SWITCH(E1726,
1,"I квартал",
2,"II квартал",
3,"III квартал",
4,"IV квартал")</f>
        <v>III квартал</v>
      </c>
      <c r="E1726">
        <f t="shared" si="105"/>
        <v>3</v>
      </c>
      <c r="F1726" t="str" cm="1">
        <f t="array" ref="F1726">_xlfn.SWITCH(G1726,
1,"Январь",
2,"Февраль",
3,"Март",
4,"Апрель",
5,"Май",
6,"Июнь",
7,"Июль",
8,"Август",
9,"Сентябрь",
10,"Октябрь",
11,"Ноябрь",
12,"Декабрь")</f>
        <v>Сентябрь</v>
      </c>
      <c r="G1726">
        <f t="shared" si="106"/>
        <v>9</v>
      </c>
      <c r="H1726">
        <f t="shared" si="107"/>
        <v>20</v>
      </c>
    </row>
    <row r="1727" spans="1:8" x14ac:dyDescent="0.25">
      <c r="A1727" s="1">
        <v>42634</v>
      </c>
      <c r="B1727">
        <f>IF(AND('Сб, вс без доп рабочих дней'!B1727=0,COUNTIFS('Доп выходной'!A:A,Календарь!A1727)=0),1,0)</f>
        <v>1</v>
      </c>
      <c r="C1727">
        <f t="shared" si="104"/>
        <v>2016</v>
      </c>
      <c r="D1727" t="str" cm="1">
        <f t="array" ref="D1727">_xlfn.SWITCH(E1727,
1,"I квартал",
2,"II квартал",
3,"III квартал",
4,"IV квартал")</f>
        <v>III квартал</v>
      </c>
      <c r="E1727">
        <f t="shared" si="105"/>
        <v>3</v>
      </c>
      <c r="F1727" t="str" cm="1">
        <f t="array" ref="F1727">_xlfn.SWITCH(G1727,
1,"Январь",
2,"Февраль",
3,"Март",
4,"Апрель",
5,"Май",
6,"Июнь",
7,"Июль",
8,"Август",
9,"Сентябрь",
10,"Октябрь",
11,"Ноябрь",
12,"Декабрь")</f>
        <v>Сентябрь</v>
      </c>
      <c r="G1727">
        <f t="shared" si="106"/>
        <v>9</v>
      </c>
      <c r="H1727">
        <f t="shared" si="107"/>
        <v>21</v>
      </c>
    </row>
    <row r="1728" spans="1:8" x14ac:dyDescent="0.25">
      <c r="A1728" s="1">
        <v>42635</v>
      </c>
      <c r="B1728">
        <f>IF(AND('Сб, вс без доп рабочих дней'!B1728=0,COUNTIFS('Доп выходной'!A:A,Календарь!A1728)=0),1,0)</f>
        <v>1</v>
      </c>
      <c r="C1728">
        <f t="shared" si="104"/>
        <v>2016</v>
      </c>
      <c r="D1728" t="str" cm="1">
        <f t="array" ref="D1728">_xlfn.SWITCH(E1728,
1,"I квартал",
2,"II квартал",
3,"III квартал",
4,"IV квартал")</f>
        <v>III квартал</v>
      </c>
      <c r="E1728">
        <f t="shared" si="105"/>
        <v>3</v>
      </c>
      <c r="F1728" t="str" cm="1">
        <f t="array" ref="F1728">_xlfn.SWITCH(G1728,
1,"Январь",
2,"Февраль",
3,"Март",
4,"Апрель",
5,"Май",
6,"Июнь",
7,"Июль",
8,"Август",
9,"Сентябрь",
10,"Октябрь",
11,"Ноябрь",
12,"Декабрь")</f>
        <v>Сентябрь</v>
      </c>
      <c r="G1728">
        <f t="shared" si="106"/>
        <v>9</v>
      </c>
      <c r="H1728">
        <f t="shared" si="107"/>
        <v>22</v>
      </c>
    </row>
    <row r="1729" spans="1:8" x14ac:dyDescent="0.25">
      <c r="A1729" s="1">
        <v>42636</v>
      </c>
      <c r="B1729">
        <f>IF(AND('Сб, вс без доп рабочих дней'!B1729=0,COUNTIFS('Доп выходной'!A:A,Календарь!A1729)=0),1,0)</f>
        <v>1</v>
      </c>
      <c r="C1729">
        <f t="shared" si="104"/>
        <v>2016</v>
      </c>
      <c r="D1729" t="str" cm="1">
        <f t="array" ref="D1729">_xlfn.SWITCH(E1729,
1,"I квартал",
2,"II квартал",
3,"III квартал",
4,"IV квартал")</f>
        <v>III квартал</v>
      </c>
      <c r="E1729">
        <f t="shared" si="105"/>
        <v>3</v>
      </c>
      <c r="F1729" t="str" cm="1">
        <f t="array" ref="F1729">_xlfn.SWITCH(G1729,
1,"Январь",
2,"Февраль",
3,"Март",
4,"Апрель",
5,"Май",
6,"Июнь",
7,"Июль",
8,"Август",
9,"Сентябрь",
10,"Октябрь",
11,"Ноябрь",
12,"Декабрь")</f>
        <v>Сентябрь</v>
      </c>
      <c r="G1729">
        <f t="shared" si="106"/>
        <v>9</v>
      </c>
      <c r="H1729">
        <f t="shared" si="107"/>
        <v>23</v>
      </c>
    </row>
    <row r="1730" spans="1:8" x14ac:dyDescent="0.25">
      <c r="A1730" s="1">
        <v>42637</v>
      </c>
      <c r="B1730">
        <f>IF(AND('Сб, вс без доп рабочих дней'!B1730=0,COUNTIFS('Доп выходной'!A:A,Календарь!A1730)=0),1,0)</f>
        <v>0</v>
      </c>
      <c r="C1730">
        <f t="shared" si="104"/>
        <v>2016</v>
      </c>
      <c r="D1730" t="str" cm="1">
        <f t="array" ref="D1730">_xlfn.SWITCH(E1730,
1,"I квартал",
2,"II квартал",
3,"III квартал",
4,"IV квартал")</f>
        <v>III квартал</v>
      </c>
      <c r="E1730">
        <f t="shared" si="105"/>
        <v>3</v>
      </c>
      <c r="F1730" t="str" cm="1">
        <f t="array" ref="F1730">_xlfn.SWITCH(G1730,
1,"Январь",
2,"Февраль",
3,"Март",
4,"Апрель",
5,"Май",
6,"Июнь",
7,"Июль",
8,"Август",
9,"Сентябрь",
10,"Октябрь",
11,"Ноябрь",
12,"Декабрь")</f>
        <v>Сентябрь</v>
      </c>
      <c r="G1730">
        <f t="shared" si="106"/>
        <v>9</v>
      </c>
      <c r="H1730">
        <f t="shared" si="107"/>
        <v>24</v>
      </c>
    </row>
    <row r="1731" spans="1:8" x14ac:dyDescent="0.25">
      <c r="A1731" s="1">
        <v>42638</v>
      </c>
      <c r="B1731">
        <f>IF(AND('Сб, вс без доп рабочих дней'!B1731=0,COUNTIFS('Доп выходной'!A:A,Календарь!A1731)=0),1,0)</f>
        <v>0</v>
      </c>
      <c r="C1731">
        <f t="shared" ref="C1731:C1794" si="108">YEAR(A1731)</f>
        <v>2016</v>
      </c>
      <c r="D1731" t="str" cm="1">
        <f t="array" ref="D1731">_xlfn.SWITCH(E1731,
1,"I квартал",
2,"II квартал",
3,"III квартал",
4,"IV квартал")</f>
        <v>III квартал</v>
      </c>
      <c r="E1731">
        <f t="shared" ref="E1731:E1794" si="109">ROUNDUP(MONTH(A1731)/3,0)</f>
        <v>3</v>
      </c>
      <c r="F1731" t="str" cm="1">
        <f t="array" ref="F1731">_xlfn.SWITCH(G1731,
1,"Январь",
2,"Февраль",
3,"Март",
4,"Апрель",
5,"Май",
6,"Июнь",
7,"Июль",
8,"Август",
9,"Сентябрь",
10,"Октябрь",
11,"Ноябрь",
12,"Декабрь")</f>
        <v>Сентябрь</v>
      </c>
      <c r="G1731">
        <f t="shared" ref="G1731:G1794" si="110">MONTH(A1731)</f>
        <v>9</v>
      </c>
      <c r="H1731">
        <f t="shared" ref="H1731:H1794" si="111">DAY(A1731)</f>
        <v>25</v>
      </c>
    </row>
    <row r="1732" spans="1:8" x14ac:dyDescent="0.25">
      <c r="A1732" s="1">
        <v>42639</v>
      </c>
      <c r="B1732">
        <f>IF(AND('Сб, вс без доп рабочих дней'!B1732=0,COUNTIFS('Доп выходной'!A:A,Календарь!A1732)=0),1,0)</f>
        <v>1</v>
      </c>
      <c r="C1732">
        <f t="shared" si="108"/>
        <v>2016</v>
      </c>
      <c r="D1732" t="str" cm="1">
        <f t="array" ref="D1732">_xlfn.SWITCH(E1732,
1,"I квартал",
2,"II квартал",
3,"III квартал",
4,"IV квартал")</f>
        <v>III квартал</v>
      </c>
      <c r="E1732">
        <f t="shared" si="109"/>
        <v>3</v>
      </c>
      <c r="F1732" t="str" cm="1">
        <f t="array" ref="F1732">_xlfn.SWITCH(G1732,
1,"Январь",
2,"Февраль",
3,"Март",
4,"Апрель",
5,"Май",
6,"Июнь",
7,"Июль",
8,"Август",
9,"Сентябрь",
10,"Октябрь",
11,"Ноябрь",
12,"Декабрь")</f>
        <v>Сентябрь</v>
      </c>
      <c r="G1732">
        <f t="shared" si="110"/>
        <v>9</v>
      </c>
      <c r="H1732">
        <f t="shared" si="111"/>
        <v>26</v>
      </c>
    </row>
    <row r="1733" spans="1:8" x14ac:dyDescent="0.25">
      <c r="A1733" s="1">
        <v>42640</v>
      </c>
      <c r="B1733">
        <f>IF(AND('Сб, вс без доп рабочих дней'!B1733=0,COUNTIFS('Доп выходной'!A:A,Календарь!A1733)=0),1,0)</f>
        <v>1</v>
      </c>
      <c r="C1733">
        <f t="shared" si="108"/>
        <v>2016</v>
      </c>
      <c r="D1733" t="str" cm="1">
        <f t="array" ref="D1733">_xlfn.SWITCH(E1733,
1,"I квартал",
2,"II квартал",
3,"III квартал",
4,"IV квартал")</f>
        <v>III квартал</v>
      </c>
      <c r="E1733">
        <f t="shared" si="109"/>
        <v>3</v>
      </c>
      <c r="F1733" t="str" cm="1">
        <f t="array" ref="F1733">_xlfn.SWITCH(G1733,
1,"Январь",
2,"Февраль",
3,"Март",
4,"Апрель",
5,"Май",
6,"Июнь",
7,"Июль",
8,"Август",
9,"Сентябрь",
10,"Октябрь",
11,"Ноябрь",
12,"Декабрь")</f>
        <v>Сентябрь</v>
      </c>
      <c r="G1733">
        <f t="shared" si="110"/>
        <v>9</v>
      </c>
      <c r="H1733">
        <f t="shared" si="111"/>
        <v>27</v>
      </c>
    </row>
    <row r="1734" spans="1:8" x14ac:dyDescent="0.25">
      <c r="A1734" s="1">
        <v>42641</v>
      </c>
      <c r="B1734">
        <f>IF(AND('Сб, вс без доп рабочих дней'!B1734=0,COUNTIFS('Доп выходной'!A:A,Календарь!A1734)=0),1,0)</f>
        <v>1</v>
      </c>
      <c r="C1734">
        <f t="shared" si="108"/>
        <v>2016</v>
      </c>
      <c r="D1734" t="str" cm="1">
        <f t="array" ref="D1734">_xlfn.SWITCH(E1734,
1,"I квартал",
2,"II квартал",
3,"III квартал",
4,"IV квартал")</f>
        <v>III квартал</v>
      </c>
      <c r="E1734">
        <f t="shared" si="109"/>
        <v>3</v>
      </c>
      <c r="F1734" t="str" cm="1">
        <f t="array" ref="F1734">_xlfn.SWITCH(G1734,
1,"Январь",
2,"Февраль",
3,"Март",
4,"Апрель",
5,"Май",
6,"Июнь",
7,"Июль",
8,"Август",
9,"Сентябрь",
10,"Октябрь",
11,"Ноябрь",
12,"Декабрь")</f>
        <v>Сентябрь</v>
      </c>
      <c r="G1734">
        <f t="shared" si="110"/>
        <v>9</v>
      </c>
      <c r="H1734">
        <f t="shared" si="111"/>
        <v>28</v>
      </c>
    </row>
    <row r="1735" spans="1:8" x14ac:dyDescent="0.25">
      <c r="A1735" s="1">
        <v>42642</v>
      </c>
      <c r="B1735">
        <f>IF(AND('Сб, вс без доп рабочих дней'!B1735=0,COUNTIFS('Доп выходной'!A:A,Календарь!A1735)=0),1,0)</f>
        <v>1</v>
      </c>
      <c r="C1735">
        <f t="shared" si="108"/>
        <v>2016</v>
      </c>
      <c r="D1735" t="str" cm="1">
        <f t="array" ref="D1735">_xlfn.SWITCH(E1735,
1,"I квартал",
2,"II квартал",
3,"III квартал",
4,"IV квартал")</f>
        <v>III квартал</v>
      </c>
      <c r="E1735">
        <f t="shared" si="109"/>
        <v>3</v>
      </c>
      <c r="F1735" t="str" cm="1">
        <f t="array" ref="F1735">_xlfn.SWITCH(G1735,
1,"Январь",
2,"Февраль",
3,"Март",
4,"Апрель",
5,"Май",
6,"Июнь",
7,"Июль",
8,"Август",
9,"Сентябрь",
10,"Октябрь",
11,"Ноябрь",
12,"Декабрь")</f>
        <v>Сентябрь</v>
      </c>
      <c r="G1735">
        <f t="shared" si="110"/>
        <v>9</v>
      </c>
      <c r="H1735">
        <f t="shared" si="111"/>
        <v>29</v>
      </c>
    </row>
    <row r="1736" spans="1:8" x14ac:dyDescent="0.25">
      <c r="A1736" s="1">
        <v>42643</v>
      </c>
      <c r="B1736">
        <f>IF(AND('Сб, вс без доп рабочих дней'!B1736=0,COUNTIFS('Доп выходной'!A:A,Календарь!A1736)=0),1,0)</f>
        <v>1</v>
      </c>
      <c r="C1736">
        <f t="shared" si="108"/>
        <v>2016</v>
      </c>
      <c r="D1736" t="str" cm="1">
        <f t="array" ref="D1736">_xlfn.SWITCH(E1736,
1,"I квартал",
2,"II квартал",
3,"III квартал",
4,"IV квартал")</f>
        <v>III квартал</v>
      </c>
      <c r="E1736">
        <f t="shared" si="109"/>
        <v>3</v>
      </c>
      <c r="F1736" t="str" cm="1">
        <f t="array" ref="F1736">_xlfn.SWITCH(G1736,
1,"Январь",
2,"Февраль",
3,"Март",
4,"Апрель",
5,"Май",
6,"Июнь",
7,"Июль",
8,"Август",
9,"Сентябрь",
10,"Октябрь",
11,"Ноябрь",
12,"Декабрь")</f>
        <v>Сентябрь</v>
      </c>
      <c r="G1736">
        <f t="shared" si="110"/>
        <v>9</v>
      </c>
      <c r="H1736">
        <f t="shared" si="111"/>
        <v>30</v>
      </c>
    </row>
    <row r="1737" spans="1:8" x14ac:dyDescent="0.25">
      <c r="A1737" s="1">
        <v>42644</v>
      </c>
      <c r="B1737">
        <f>IF(AND('Сб, вс без доп рабочих дней'!B1737=0,COUNTIFS('Доп выходной'!A:A,Календарь!A1737)=0),1,0)</f>
        <v>0</v>
      </c>
      <c r="C1737">
        <f t="shared" si="108"/>
        <v>2016</v>
      </c>
      <c r="D1737" t="str" cm="1">
        <f t="array" ref="D1737">_xlfn.SWITCH(E1737,
1,"I квартал",
2,"II квартал",
3,"III квартал",
4,"IV квартал")</f>
        <v>IV квартал</v>
      </c>
      <c r="E1737">
        <f t="shared" si="109"/>
        <v>4</v>
      </c>
      <c r="F1737" t="str" cm="1">
        <f t="array" ref="F1737">_xlfn.SWITCH(G1737,
1,"Январь",
2,"Февраль",
3,"Март",
4,"Апрель",
5,"Май",
6,"Июнь",
7,"Июль",
8,"Август",
9,"Сентябрь",
10,"Октябрь",
11,"Ноябрь",
12,"Декабрь")</f>
        <v>Октябрь</v>
      </c>
      <c r="G1737">
        <f t="shared" si="110"/>
        <v>10</v>
      </c>
      <c r="H1737">
        <f t="shared" si="111"/>
        <v>1</v>
      </c>
    </row>
    <row r="1738" spans="1:8" x14ac:dyDescent="0.25">
      <c r="A1738" s="1">
        <v>42645</v>
      </c>
      <c r="B1738">
        <f>IF(AND('Сб, вс без доп рабочих дней'!B1738=0,COUNTIFS('Доп выходной'!A:A,Календарь!A1738)=0),1,0)</f>
        <v>0</v>
      </c>
      <c r="C1738">
        <f t="shared" si="108"/>
        <v>2016</v>
      </c>
      <c r="D1738" t="str" cm="1">
        <f t="array" ref="D1738">_xlfn.SWITCH(E1738,
1,"I квартал",
2,"II квартал",
3,"III квартал",
4,"IV квартал")</f>
        <v>IV квартал</v>
      </c>
      <c r="E1738">
        <f t="shared" si="109"/>
        <v>4</v>
      </c>
      <c r="F1738" t="str" cm="1">
        <f t="array" ref="F1738">_xlfn.SWITCH(G1738,
1,"Январь",
2,"Февраль",
3,"Март",
4,"Апрель",
5,"Май",
6,"Июнь",
7,"Июль",
8,"Август",
9,"Сентябрь",
10,"Октябрь",
11,"Ноябрь",
12,"Декабрь")</f>
        <v>Октябрь</v>
      </c>
      <c r="G1738">
        <f t="shared" si="110"/>
        <v>10</v>
      </c>
      <c r="H1738">
        <f t="shared" si="111"/>
        <v>2</v>
      </c>
    </row>
    <row r="1739" spans="1:8" x14ac:dyDescent="0.25">
      <c r="A1739" s="1">
        <v>42646</v>
      </c>
      <c r="B1739">
        <f>IF(AND('Сб, вс без доп рабочих дней'!B1739=0,COUNTIFS('Доп выходной'!A:A,Календарь!A1739)=0),1,0)</f>
        <v>1</v>
      </c>
      <c r="C1739">
        <f t="shared" si="108"/>
        <v>2016</v>
      </c>
      <c r="D1739" t="str" cm="1">
        <f t="array" ref="D1739">_xlfn.SWITCH(E1739,
1,"I квартал",
2,"II квартал",
3,"III квартал",
4,"IV квартал")</f>
        <v>IV квартал</v>
      </c>
      <c r="E1739">
        <f t="shared" si="109"/>
        <v>4</v>
      </c>
      <c r="F1739" t="str" cm="1">
        <f t="array" ref="F1739">_xlfn.SWITCH(G1739,
1,"Январь",
2,"Февраль",
3,"Март",
4,"Апрель",
5,"Май",
6,"Июнь",
7,"Июль",
8,"Август",
9,"Сентябрь",
10,"Октябрь",
11,"Ноябрь",
12,"Декабрь")</f>
        <v>Октябрь</v>
      </c>
      <c r="G1739">
        <f t="shared" si="110"/>
        <v>10</v>
      </c>
      <c r="H1739">
        <f t="shared" si="111"/>
        <v>3</v>
      </c>
    </row>
    <row r="1740" spans="1:8" x14ac:dyDescent="0.25">
      <c r="A1740" s="1">
        <v>42647</v>
      </c>
      <c r="B1740">
        <f>IF(AND('Сб, вс без доп рабочих дней'!B1740=0,COUNTIFS('Доп выходной'!A:A,Календарь!A1740)=0),1,0)</f>
        <v>1</v>
      </c>
      <c r="C1740">
        <f t="shared" si="108"/>
        <v>2016</v>
      </c>
      <c r="D1740" t="str" cm="1">
        <f t="array" ref="D1740">_xlfn.SWITCH(E1740,
1,"I квартал",
2,"II квартал",
3,"III квартал",
4,"IV квартал")</f>
        <v>IV квартал</v>
      </c>
      <c r="E1740">
        <f t="shared" si="109"/>
        <v>4</v>
      </c>
      <c r="F1740" t="str" cm="1">
        <f t="array" ref="F1740">_xlfn.SWITCH(G1740,
1,"Январь",
2,"Февраль",
3,"Март",
4,"Апрель",
5,"Май",
6,"Июнь",
7,"Июль",
8,"Август",
9,"Сентябрь",
10,"Октябрь",
11,"Ноябрь",
12,"Декабрь")</f>
        <v>Октябрь</v>
      </c>
      <c r="G1740">
        <f t="shared" si="110"/>
        <v>10</v>
      </c>
      <c r="H1740">
        <f t="shared" si="111"/>
        <v>4</v>
      </c>
    </row>
    <row r="1741" spans="1:8" x14ac:dyDescent="0.25">
      <c r="A1741" s="1">
        <v>42648</v>
      </c>
      <c r="B1741">
        <f>IF(AND('Сб, вс без доп рабочих дней'!B1741=0,COUNTIFS('Доп выходной'!A:A,Календарь!A1741)=0),1,0)</f>
        <v>1</v>
      </c>
      <c r="C1741">
        <f t="shared" si="108"/>
        <v>2016</v>
      </c>
      <c r="D1741" t="str" cm="1">
        <f t="array" ref="D1741">_xlfn.SWITCH(E1741,
1,"I квартал",
2,"II квартал",
3,"III квартал",
4,"IV квартал")</f>
        <v>IV квартал</v>
      </c>
      <c r="E1741">
        <f t="shared" si="109"/>
        <v>4</v>
      </c>
      <c r="F1741" t="str" cm="1">
        <f t="array" ref="F1741">_xlfn.SWITCH(G1741,
1,"Январь",
2,"Февраль",
3,"Март",
4,"Апрель",
5,"Май",
6,"Июнь",
7,"Июль",
8,"Август",
9,"Сентябрь",
10,"Октябрь",
11,"Ноябрь",
12,"Декабрь")</f>
        <v>Октябрь</v>
      </c>
      <c r="G1741">
        <f t="shared" si="110"/>
        <v>10</v>
      </c>
      <c r="H1741">
        <f t="shared" si="111"/>
        <v>5</v>
      </c>
    </row>
    <row r="1742" spans="1:8" x14ac:dyDescent="0.25">
      <c r="A1742" s="1">
        <v>42649</v>
      </c>
      <c r="B1742">
        <f>IF(AND('Сб, вс без доп рабочих дней'!B1742=0,COUNTIFS('Доп выходной'!A:A,Календарь!A1742)=0),1,0)</f>
        <v>1</v>
      </c>
      <c r="C1742">
        <f t="shared" si="108"/>
        <v>2016</v>
      </c>
      <c r="D1742" t="str" cm="1">
        <f t="array" ref="D1742">_xlfn.SWITCH(E1742,
1,"I квартал",
2,"II квартал",
3,"III квартал",
4,"IV квартал")</f>
        <v>IV квартал</v>
      </c>
      <c r="E1742">
        <f t="shared" si="109"/>
        <v>4</v>
      </c>
      <c r="F1742" t="str" cm="1">
        <f t="array" ref="F1742">_xlfn.SWITCH(G1742,
1,"Январь",
2,"Февраль",
3,"Март",
4,"Апрель",
5,"Май",
6,"Июнь",
7,"Июль",
8,"Август",
9,"Сентябрь",
10,"Октябрь",
11,"Ноябрь",
12,"Декабрь")</f>
        <v>Октябрь</v>
      </c>
      <c r="G1742">
        <f t="shared" si="110"/>
        <v>10</v>
      </c>
      <c r="H1742">
        <f t="shared" si="111"/>
        <v>6</v>
      </c>
    </row>
    <row r="1743" spans="1:8" x14ac:dyDescent="0.25">
      <c r="A1743" s="1">
        <v>42650</v>
      </c>
      <c r="B1743">
        <f>IF(AND('Сб, вс без доп рабочих дней'!B1743=0,COUNTIFS('Доп выходной'!A:A,Календарь!A1743)=0),1,0)</f>
        <v>1</v>
      </c>
      <c r="C1743">
        <f t="shared" si="108"/>
        <v>2016</v>
      </c>
      <c r="D1743" t="str" cm="1">
        <f t="array" ref="D1743">_xlfn.SWITCH(E1743,
1,"I квартал",
2,"II квартал",
3,"III квартал",
4,"IV квартал")</f>
        <v>IV квартал</v>
      </c>
      <c r="E1743">
        <f t="shared" si="109"/>
        <v>4</v>
      </c>
      <c r="F1743" t="str" cm="1">
        <f t="array" ref="F1743">_xlfn.SWITCH(G1743,
1,"Январь",
2,"Февраль",
3,"Март",
4,"Апрель",
5,"Май",
6,"Июнь",
7,"Июль",
8,"Август",
9,"Сентябрь",
10,"Октябрь",
11,"Ноябрь",
12,"Декабрь")</f>
        <v>Октябрь</v>
      </c>
      <c r="G1743">
        <f t="shared" si="110"/>
        <v>10</v>
      </c>
      <c r="H1743">
        <f t="shared" si="111"/>
        <v>7</v>
      </c>
    </row>
    <row r="1744" spans="1:8" x14ac:dyDescent="0.25">
      <c r="A1744" s="1">
        <v>42651</v>
      </c>
      <c r="B1744">
        <f>IF(AND('Сб, вс без доп рабочих дней'!B1744=0,COUNTIFS('Доп выходной'!A:A,Календарь!A1744)=0),1,0)</f>
        <v>0</v>
      </c>
      <c r="C1744">
        <f t="shared" si="108"/>
        <v>2016</v>
      </c>
      <c r="D1744" t="str" cm="1">
        <f t="array" ref="D1744">_xlfn.SWITCH(E1744,
1,"I квартал",
2,"II квартал",
3,"III квартал",
4,"IV квартал")</f>
        <v>IV квартал</v>
      </c>
      <c r="E1744">
        <f t="shared" si="109"/>
        <v>4</v>
      </c>
      <c r="F1744" t="str" cm="1">
        <f t="array" ref="F1744">_xlfn.SWITCH(G1744,
1,"Январь",
2,"Февраль",
3,"Март",
4,"Апрель",
5,"Май",
6,"Июнь",
7,"Июль",
8,"Август",
9,"Сентябрь",
10,"Октябрь",
11,"Ноябрь",
12,"Декабрь")</f>
        <v>Октябрь</v>
      </c>
      <c r="G1744">
        <f t="shared" si="110"/>
        <v>10</v>
      </c>
      <c r="H1744">
        <f t="shared" si="111"/>
        <v>8</v>
      </c>
    </row>
    <row r="1745" spans="1:8" x14ac:dyDescent="0.25">
      <c r="A1745" s="1">
        <v>42652</v>
      </c>
      <c r="B1745">
        <f>IF(AND('Сб, вс без доп рабочих дней'!B1745=0,COUNTIFS('Доп выходной'!A:A,Календарь!A1745)=0),1,0)</f>
        <v>0</v>
      </c>
      <c r="C1745">
        <f t="shared" si="108"/>
        <v>2016</v>
      </c>
      <c r="D1745" t="str" cm="1">
        <f t="array" ref="D1745">_xlfn.SWITCH(E1745,
1,"I квартал",
2,"II квартал",
3,"III квартал",
4,"IV квартал")</f>
        <v>IV квартал</v>
      </c>
      <c r="E1745">
        <f t="shared" si="109"/>
        <v>4</v>
      </c>
      <c r="F1745" t="str" cm="1">
        <f t="array" ref="F1745">_xlfn.SWITCH(G1745,
1,"Январь",
2,"Февраль",
3,"Март",
4,"Апрель",
5,"Май",
6,"Июнь",
7,"Июль",
8,"Август",
9,"Сентябрь",
10,"Октябрь",
11,"Ноябрь",
12,"Декабрь")</f>
        <v>Октябрь</v>
      </c>
      <c r="G1745">
        <f t="shared" si="110"/>
        <v>10</v>
      </c>
      <c r="H1745">
        <f t="shared" si="111"/>
        <v>9</v>
      </c>
    </row>
    <row r="1746" spans="1:8" x14ac:dyDescent="0.25">
      <c r="A1746" s="1">
        <v>42653</v>
      </c>
      <c r="B1746">
        <f>IF(AND('Сб, вс без доп рабочих дней'!B1746=0,COUNTIFS('Доп выходной'!A:A,Календарь!A1746)=0),1,0)</f>
        <v>1</v>
      </c>
      <c r="C1746">
        <f t="shared" si="108"/>
        <v>2016</v>
      </c>
      <c r="D1746" t="str" cm="1">
        <f t="array" ref="D1746">_xlfn.SWITCH(E1746,
1,"I квартал",
2,"II квартал",
3,"III квартал",
4,"IV квартал")</f>
        <v>IV квартал</v>
      </c>
      <c r="E1746">
        <f t="shared" si="109"/>
        <v>4</v>
      </c>
      <c r="F1746" t="str" cm="1">
        <f t="array" ref="F1746">_xlfn.SWITCH(G1746,
1,"Январь",
2,"Февраль",
3,"Март",
4,"Апрель",
5,"Май",
6,"Июнь",
7,"Июль",
8,"Август",
9,"Сентябрь",
10,"Октябрь",
11,"Ноябрь",
12,"Декабрь")</f>
        <v>Октябрь</v>
      </c>
      <c r="G1746">
        <f t="shared" si="110"/>
        <v>10</v>
      </c>
      <c r="H1746">
        <f t="shared" si="111"/>
        <v>10</v>
      </c>
    </row>
    <row r="1747" spans="1:8" x14ac:dyDescent="0.25">
      <c r="A1747" s="1">
        <v>42654</v>
      </c>
      <c r="B1747">
        <f>IF(AND('Сб, вс без доп рабочих дней'!B1747=0,COUNTIFS('Доп выходной'!A:A,Календарь!A1747)=0),1,0)</f>
        <v>1</v>
      </c>
      <c r="C1747">
        <f t="shared" si="108"/>
        <v>2016</v>
      </c>
      <c r="D1747" t="str" cm="1">
        <f t="array" ref="D1747">_xlfn.SWITCH(E1747,
1,"I квартал",
2,"II квартал",
3,"III квартал",
4,"IV квартал")</f>
        <v>IV квартал</v>
      </c>
      <c r="E1747">
        <f t="shared" si="109"/>
        <v>4</v>
      </c>
      <c r="F1747" t="str" cm="1">
        <f t="array" ref="F1747">_xlfn.SWITCH(G1747,
1,"Январь",
2,"Февраль",
3,"Март",
4,"Апрель",
5,"Май",
6,"Июнь",
7,"Июль",
8,"Август",
9,"Сентябрь",
10,"Октябрь",
11,"Ноябрь",
12,"Декабрь")</f>
        <v>Октябрь</v>
      </c>
      <c r="G1747">
        <f t="shared" si="110"/>
        <v>10</v>
      </c>
      <c r="H1747">
        <f t="shared" si="111"/>
        <v>11</v>
      </c>
    </row>
    <row r="1748" spans="1:8" x14ac:dyDescent="0.25">
      <c r="A1748" s="1">
        <v>42655</v>
      </c>
      <c r="B1748">
        <f>IF(AND('Сб, вс без доп рабочих дней'!B1748=0,COUNTIFS('Доп выходной'!A:A,Календарь!A1748)=0),1,0)</f>
        <v>1</v>
      </c>
      <c r="C1748">
        <f t="shared" si="108"/>
        <v>2016</v>
      </c>
      <c r="D1748" t="str" cm="1">
        <f t="array" ref="D1748">_xlfn.SWITCH(E1748,
1,"I квартал",
2,"II квартал",
3,"III квартал",
4,"IV квартал")</f>
        <v>IV квартал</v>
      </c>
      <c r="E1748">
        <f t="shared" si="109"/>
        <v>4</v>
      </c>
      <c r="F1748" t="str" cm="1">
        <f t="array" ref="F1748">_xlfn.SWITCH(G1748,
1,"Январь",
2,"Февраль",
3,"Март",
4,"Апрель",
5,"Май",
6,"Июнь",
7,"Июль",
8,"Август",
9,"Сентябрь",
10,"Октябрь",
11,"Ноябрь",
12,"Декабрь")</f>
        <v>Октябрь</v>
      </c>
      <c r="G1748">
        <f t="shared" si="110"/>
        <v>10</v>
      </c>
      <c r="H1748">
        <f t="shared" si="111"/>
        <v>12</v>
      </c>
    </row>
    <row r="1749" spans="1:8" x14ac:dyDescent="0.25">
      <c r="A1749" s="1">
        <v>42656</v>
      </c>
      <c r="B1749">
        <f>IF(AND('Сб, вс без доп рабочих дней'!B1749=0,COUNTIFS('Доп выходной'!A:A,Календарь!A1749)=0),1,0)</f>
        <v>1</v>
      </c>
      <c r="C1749">
        <f t="shared" si="108"/>
        <v>2016</v>
      </c>
      <c r="D1749" t="str" cm="1">
        <f t="array" ref="D1749">_xlfn.SWITCH(E1749,
1,"I квартал",
2,"II квартал",
3,"III квартал",
4,"IV квартал")</f>
        <v>IV квартал</v>
      </c>
      <c r="E1749">
        <f t="shared" si="109"/>
        <v>4</v>
      </c>
      <c r="F1749" t="str" cm="1">
        <f t="array" ref="F1749">_xlfn.SWITCH(G1749,
1,"Январь",
2,"Февраль",
3,"Март",
4,"Апрель",
5,"Май",
6,"Июнь",
7,"Июль",
8,"Август",
9,"Сентябрь",
10,"Октябрь",
11,"Ноябрь",
12,"Декабрь")</f>
        <v>Октябрь</v>
      </c>
      <c r="G1749">
        <f t="shared" si="110"/>
        <v>10</v>
      </c>
      <c r="H1749">
        <f t="shared" si="111"/>
        <v>13</v>
      </c>
    </row>
    <row r="1750" spans="1:8" x14ac:dyDescent="0.25">
      <c r="A1750" s="1">
        <v>42657</v>
      </c>
      <c r="B1750">
        <f>IF(AND('Сб, вс без доп рабочих дней'!B1750=0,COUNTIFS('Доп выходной'!A:A,Календарь!A1750)=0),1,0)</f>
        <v>1</v>
      </c>
      <c r="C1750">
        <f t="shared" si="108"/>
        <v>2016</v>
      </c>
      <c r="D1750" t="str" cm="1">
        <f t="array" ref="D1750">_xlfn.SWITCH(E1750,
1,"I квартал",
2,"II квартал",
3,"III квартал",
4,"IV квартал")</f>
        <v>IV квартал</v>
      </c>
      <c r="E1750">
        <f t="shared" si="109"/>
        <v>4</v>
      </c>
      <c r="F1750" t="str" cm="1">
        <f t="array" ref="F1750">_xlfn.SWITCH(G1750,
1,"Январь",
2,"Февраль",
3,"Март",
4,"Апрель",
5,"Май",
6,"Июнь",
7,"Июль",
8,"Август",
9,"Сентябрь",
10,"Октябрь",
11,"Ноябрь",
12,"Декабрь")</f>
        <v>Октябрь</v>
      </c>
      <c r="G1750">
        <f t="shared" si="110"/>
        <v>10</v>
      </c>
      <c r="H1750">
        <f t="shared" si="111"/>
        <v>14</v>
      </c>
    </row>
    <row r="1751" spans="1:8" x14ac:dyDescent="0.25">
      <c r="A1751" s="1">
        <v>42658</v>
      </c>
      <c r="B1751">
        <f>IF(AND('Сб, вс без доп рабочих дней'!B1751=0,COUNTIFS('Доп выходной'!A:A,Календарь!A1751)=0),1,0)</f>
        <v>0</v>
      </c>
      <c r="C1751">
        <f t="shared" si="108"/>
        <v>2016</v>
      </c>
      <c r="D1751" t="str" cm="1">
        <f t="array" ref="D1751">_xlfn.SWITCH(E1751,
1,"I квартал",
2,"II квартал",
3,"III квартал",
4,"IV квартал")</f>
        <v>IV квартал</v>
      </c>
      <c r="E1751">
        <f t="shared" si="109"/>
        <v>4</v>
      </c>
      <c r="F1751" t="str" cm="1">
        <f t="array" ref="F1751">_xlfn.SWITCH(G1751,
1,"Январь",
2,"Февраль",
3,"Март",
4,"Апрель",
5,"Май",
6,"Июнь",
7,"Июль",
8,"Август",
9,"Сентябрь",
10,"Октябрь",
11,"Ноябрь",
12,"Декабрь")</f>
        <v>Октябрь</v>
      </c>
      <c r="G1751">
        <f t="shared" si="110"/>
        <v>10</v>
      </c>
      <c r="H1751">
        <f t="shared" si="111"/>
        <v>15</v>
      </c>
    </row>
    <row r="1752" spans="1:8" x14ac:dyDescent="0.25">
      <c r="A1752" s="1">
        <v>42659</v>
      </c>
      <c r="B1752">
        <f>IF(AND('Сб, вс без доп рабочих дней'!B1752=0,COUNTIFS('Доп выходной'!A:A,Календарь!A1752)=0),1,0)</f>
        <v>0</v>
      </c>
      <c r="C1752">
        <f t="shared" si="108"/>
        <v>2016</v>
      </c>
      <c r="D1752" t="str" cm="1">
        <f t="array" ref="D1752">_xlfn.SWITCH(E1752,
1,"I квартал",
2,"II квартал",
3,"III квартал",
4,"IV квартал")</f>
        <v>IV квартал</v>
      </c>
      <c r="E1752">
        <f t="shared" si="109"/>
        <v>4</v>
      </c>
      <c r="F1752" t="str" cm="1">
        <f t="array" ref="F1752">_xlfn.SWITCH(G1752,
1,"Январь",
2,"Февраль",
3,"Март",
4,"Апрель",
5,"Май",
6,"Июнь",
7,"Июль",
8,"Август",
9,"Сентябрь",
10,"Октябрь",
11,"Ноябрь",
12,"Декабрь")</f>
        <v>Октябрь</v>
      </c>
      <c r="G1752">
        <f t="shared" si="110"/>
        <v>10</v>
      </c>
      <c r="H1752">
        <f t="shared" si="111"/>
        <v>16</v>
      </c>
    </row>
    <row r="1753" spans="1:8" x14ac:dyDescent="0.25">
      <c r="A1753" s="1">
        <v>42660</v>
      </c>
      <c r="B1753">
        <f>IF(AND('Сб, вс без доп рабочих дней'!B1753=0,COUNTIFS('Доп выходной'!A:A,Календарь!A1753)=0),1,0)</f>
        <v>1</v>
      </c>
      <c r="C1753">
        <f t="shared" si="108"/>
        <v>2016</v>
      </c>
      <c r="D1753" t="str" cm="1">
        <f t="array" ref="D1753">_xlfn.SWITCH(E1753,
1,"I квартал",
2,"II квартал",
3,"III квартал",
4,"IV квартал")</f>
        <v>IV квартал</v>
      </c>
      <c r="E1753">
        <f t="shared" si="109"/>
        <v>4</v>
      </c>
      <c r="F1753" t="str" cm="1">
        <f t="array" ref="F1753">_xlfn.SWITCH(G1753,
1,"Январь",
2,"Февраль",
3,"Март",
4,"Апрель",
5,"Май",
6,"Июнь",
7,"Июль",
8,"Август",
9,"Сентябрь",
10,"Октябрь",
11,"Ноябрь",
12,"Декабрь")</f>
        <v>Октябрь</v>
      </c>
      <c r="G1753">
        <f t="shared" si="110"/>
        <v>10</v>
      </c>
      <c r="H1753">
        <f t="shared" si="111"/>
        <v>17</v>
      </c>
    </row>
    <row r="1754" spans="1:8" x14ac:dyDescent="0.25">
      <c r="A1754" s="1">
        <v>42661</v>
      </c>
      <c r="B1754">
        <f>IF(AND('Сб, вс без доп рабочих дней'!B1754=0,COUNTIFS('Доп выходной'!A:A,Календарь!A1754)=0),1,0)</f>
        <v>1</v>
      </c>
      <c r="C1754">
        <f t="shared" si="108"/>
        <v>2016</v>
      </c>
      <c r="D1754" t="str" cm="1">
        <f t="array" ref="D1754">_xlfn.SWITCH(E1754,
1,"I квартал",
2,"II квартал",
3,"III квартал",
4,"IV квартал")</f>
        <v>IV квартал</v>
      </c>
      <c r="E1754">
        <f t="shared" si="109"/>
        <v>4</v>
      </c>
      <c r="F1754" t="str" cm="1">
        <f t="array" ref="F1754">_xlfn.SWITCH(G1754,
1,"Январь",
2,"Февраль",
3,"Март",
4,"Апрель",
5,"Май",
6,"Июнь",
7,"Июль",
8,"Август",
9,"Сентябрь",
10,"Октябрь",
11,"Ноябрь",
12,"Декабрь")</f>
        <v>Октябрь</v>
      </c>
      <c r="G1754">
        <f t="shared" si="110"/>
        <v>10</v>
      </c>
      <c r="H1754">
        <f t="shared" si="111"/>
        <v>18</v>
      </c>
    </row>
    <row r="1755" spans="1:8" x14ac:dyDescent="0.25">
      <c r="A1755" s="1">
        <v>42662</v>
      </c>
      <c r="B1755">
        <f>IF(AND('Сб, вс без доп рабочих дней'!B1755=0,COUNTIFS('Доп выходной'!A:A,Календарь!A1755)=0),1,0)</f>
        <v>1</v>
      </c>
      <c r="C1755">
        <f t="shared" si="108"/>
        <v>2016</v>
      </c>
      <c r="D1755" t="str" cm="1">
        <f t="array" ref="D1755">_xlfn.SWITCH(E1755,
1,"I квартал",
2,"II квартал",
3,"III квартал",
4,"IV квартал")</f>
        <v>IV квартал</v>
      </c>
      <c r="E1755">
        <f t="shared" si="109"/>
        <v>4</v>
      </c>
      <c r="F1755" t="str" cm="1">
        <f t="array" ref="F1755">_xlfn.SWITCH(G1755,
1,"Январь",
2,"Февраль",
3,"Март",
4,"Апрель",
5,"Май",
6,"Июнь",
7,"Июль",
8,"Август",
9,"Сентябрь",
10,"Октябрь",
11,"Ноябрь",
12,"Декабрь")</f>
        <v>Октябрь</v>
      </c>
      <c r="G1755">
        <f t="shared" si="110"/>
        <v>10</v>
      </c>
      <c r="H1755">
        <f t="shared" si="111"/>
        <v>19</v>
      </c>
    </row>
    <row r="1756" spans="1:8" x14ac:dyDescent="0.25">
      <c r="A1756" s="1">
        <v>42663</v>
      </c>
      <c r="B1756">
        <f>IF(AND('Сб, вс без доп рабочих дней'!B1756=0,COUNTIFS('Доп выходной'!A:A,Календарь!A1756)=0),1,0)</f>
        <v>1</v>
      </c>
      <c r="C1756">
        <f t="shared" si="108"/>
        <v>2016</v>
      </c>
      <c r="D1756" t="str" cm="1">
        <f t="array" ref="D1756">_xlfn.SWITCH(E1756,
1,"I квартал",
2,"II квартал",
3,"III квартал",
4,"IV квартал")</f>
        <v>IV квартал</v>
      </c>
      <c r="E1756">
        <f t="shared" si="109"/>
        <v>4</v>
      </c>
      <c r="F1756" t="str" cm="1">
        <f t="array" ref="F1756">_xlfn.SWITCH(G1756,
1,"Январь",
2,"Февраль",
3,"Март",
4,"Апрель",
5,"Май",
6,"Июнь",
7,"Июль",
8,"Август",
9,"Сентябрь",
10,"Октябрь",
11,"Ноябрь",
12,"Декабрь")</f>
        <v>Октябрь</v>
      </c>
      <c r="G1756">
        <f t="shared" si="110"/>
        <v>10</v>
      </c>
      <c r="H1756">
        <f t="shared" si="111"/>
        <v>20</v>
      </c>
    </row>
    <row r="1757" spans="1:8" x14ac:dyDescent="0.25">
      <c r="A1757" s="1">
        <v>42664</v>
      </c>
      <c r="B1757">
        <f>IF(AND('Сб, вс без доп рабочих дней'!B1757=0,COUNTIFS('Доп выходной'!A:A,Календарь!A1757)=0),1,0)</f>
        <v>1</v>
      </c>
      <c r="C1757">
        <f t="shared" si="108"/>
        <v>2016</v>
      </c>
      <c r="D1757" t="str" cm="1">
        <f t="array" ref="D1757">_xlfn.SWITCH(E1757,
1,"I квартал",
2,"II квартал",
3,"III квартал",
4,"IV квартал")</f>
        <v>IV квартал</v>
      </c>
      <c r="E1757">
        <f t="shared" si="109"/>
        <v>4</v>
      </c>
      <c r="F1757" t="str" cm="1">
        <f t="array" ref="F1757">_xlfn.SWITCH(G1757,
1,"Январь",
2,"Февраль",
3,"Март",
4,"Апрель",
5,"Май",
6,"Июнь",
7,"Июль",
8,"Август",
9,"Сентябрь",
10,"Октябрь",
11,"Ноябрь",
12,"Декабрь")</f>
        <v>Октябрь</v>
      </c>
      <c r="G1757">
        <f t="shared" si="110"/>
        <v>10</v>
      </c>
      <c r="H1757">
        <f t="shared" si="111"/>
        <v>21</v>
      </c>
    </row>
    <row r="1758" spans="1:8" x14ac:dyDescent="0.25">
      <c r="A1758" s="1">
        <v>42665</v>
      </c>
      <c r="B1758">
        <f>IF(AND('Сб, вс без доп рабочих дней'!B1758=0,COUNTIFS('Доп выходной'!A:A,Календарь!A1758)=0),1,0)</f>
        <v>0</v>
      </c>
      <c r="C1758">
        <f t="shared" si="108"/>
        <v>2016</v>
      </c>
      <c r="D1758" t="str" cm="1">
        <f t="array" ref="D1758">_xlfn.SWITCH(E1758,
1,"I квартал",
2,"II квартал",
3,"III квартал",
4,"IV квартал")</f>
        <v>IV квартал</v>
      </c>
      <c r="E1758">
        <f t="shared" si="109"/>
        <v>4</v>
      </c>
      <c r="F1758" t="str" cm="1">
        <f t="array" ref="F1758">_xlfn.SWITCH(G1758,
1,"Январь",
2,"Февраль",
3,"Март",
4,"Апрель",
5,"Май",
6,"Июнь",
7,"Июль",
8,"Август",
9,"Сентябрь",
10,"Октябрь",
11,"Ноябрь",
12,"Декабрь")</f>
        <v>Октябрь</v>
      </c>
      <c r="G1758">
        <f t="shared" si="110"/>
        <v>10</v>
      </c>
      <c r="H1758">
        <f t="shared" si="111"/>
        <v>22</v>
      </c>
    </row>
    <row r="1759" spans="1:8" x14ac:dyDescent="0.25">
      <c r="A1759" s="1">
        <v>42666</v>
      </c>
      <c r="B1759">
        <f>IF(AND('Сб, вс без доп рабочих дней'!B1759=0,COUNTIFS('Доп выходной'!A:A,Календарь!A1759)=0),1,0)</f>
        <v>0</v>
      </c>
      <c r="C1759">
        <f t="shared" si="108"/>
        <v>2016</v>
      </c>
      <c r="D1759" t="str" cm="1">
        <f t="array" ref="D1759">_xlfn.SWITCH(E1759,
1,"I квартал",
2,"II квартал",
3,"III квартал",
4,"IV квартал")</f>
        <v>IV квартал</v>
      </c>
      <c r="E1759">
        <f t="shared" si="109"/>
        <v>4</v>
      </c>
      <c r="F1759" t="str" cm="1">
        <f t="array" ref="F1759">_xlfn.SWITCH(G1759,
1,"Январь",
2,"Февраль",
3,"Март",
4,"Апрель",
5,"Май",
6,"Июнь",
7,"Июль",
8,"Август",
9,"Сентябрь",
10,"Октябрь",
11,"Ноябрь",
12,"Декабрь")</f>
        <v>Октябрь</v>
      </c>
      <c r="G1759">
        <f t="shared" si="110"/>
        <v>10</v>
      </c>
      <c r="H1759">
        <f t="shared" si="111"/>
        <v>23</v>
      </c>
    </row>
    <row r="1760" spans="1:8" x14ac:dyDescent="0.25">
      <c r="A1760" s="1">
        <v>42667</v>
      </c>
      <c r="B1760">
        <f>IF(AND('Сб, вс без доп рабочих дней'!B1760=0,COUNTIFS('Доп выходной'!A:A,Календарь!A1760)=0),1,0)</f>
        <v>1</v>
      </c>
      <c r="C1760">
        <f t="shared" si="108"/>
        <v>2016</v>
      </c>
      <c r="D1760" t="str" cm="1">
        <f t="array" ref="D1760">_xlfn.SWITCH(E1760,
1,"I квартал",
2,"II квартал",
3,"III квартал",
4,"IV квартал")</f>
        <v>IV квартал</v>
      </c>
      <c r="E1760">
        <f t="shared" si="109"/>
        <v>4</v>
      </c>
      <c r="F1760" t="str" cm="1">
        <f t="array" ref="F1760">_xlfn.SWITCH(G1760,
1,"Январь",
2,"Февраль",
3,"Март",
4,"Апрель",
5,"Май",
6,"Июнь",
7,"Июль",
8,"Август",
9,"Сентябрь",
10,"Октябрь",
11,"Ноябрь",
12,"Декабрь")</f>
        <v>Октябрь</v>
      </c>
      <c r="G1760">
        <f t="shared" si="110"/>
        <v>10</v>
      </c>
      <c r="H1760">
        <f t="shared" si="111"/>
        <v>24</v>
      </c>
    </row>
    <row r="1761" spans="1:8" x14ac:dyDescent="0.25">
      <c r="A1761" s="1">
        <v>42668</v>
      </c>
      <c r="B1761">
        <f>IF(AND('Сб, вс без доп рабочих дней'!B1761=0,COUNTIFS('Доп выходной'!A:A,Календарь!A1761)=0),1,0)</f>
        <v>1</v>
      </c>
      <c r="C1761">
        <f t="shared" si="108"/>
        <v>2016</v>
      </c>
      <c r="D1761" t="str" cm="1">
        <f t="array" ref="D1761">_xlfn.SWITCH(E1761,
1,"I квартал",
2,"II квартал",
3,"III квартал",
4,"IV квартал")</f>
        <v>IV квартал</v>
      </c>
      <c r="E1761">
        <f t="shared" si="109"/>
        <v>4</v>
      </c>
      <c r="F1761" t="str" cm="1">
        <f t="array" ref="F1761">_xlfn.SWITCH(G1761,
1,"Январь",
2,"Февраль",
3,"Март",
4,"Апрель",
5,"Май",
6,"Июнь",
7,"Июль",
8,"Август",
9,"Сентябрь",
10,"Октябрь",
11,"Ноябрь",
12,"Декабрь")</f>
        <v>Октябрь</v>
      </c>
      <c r="G1761">
        <f t="shared" si="110"/>
        <v>10</v>
      </c>
      <c r="H1761">
        <f t="shared" si="111"/>
        <v>25</v>
      </c>
    </row>
    <row r="1762" spans="1:8" x14ac:dyDescent="0.25">
      <c r="A1762" s="1">
        <v>42669</v>
      </c>
      <c r="B1762">
        <f>IF(AND('Сб, вс без доп рабочих дней'!B1762=0,COUNTIFS('Доп выходной'!A:A,Календарь!A1762)=0),1,0)</f>
        <v>1</v>
      </c>
      <c r="C1762">
        <f t="shared" si="108"/>
        <v>2016</v>
      </c>
      <c r="D1762" t="str" cm="1">
        <f t="array" ref="D1762">_xlfn.SWITCH(E1762,
1,"I квартал",
2,"II квартал",
3,"III квартал",
4,"IV квартал")</f>
        <v>IV квартал</v>
      </c>
      <c r="E1762">
        <f t="shared" si="109"/>
        <v>4</v>
      </c>
      <c r="F1762" t="str" cm="1">
        <f t="array" ref="F1762">_xlfn.SWITCH(G1762,
1,"Январь",
2,"Февраль",
3,"Март",
4,"Апрель",
5,"Май",
6,"Июнь",
7,"Июль",
8,"Август",
9,"Сентябрь",
10,"Октябрь",
11,"Ноябрь",
12,"Декабрь")</f>
        <v>Октябрь</v>
      </c>
      <c r="G1762">
        <f t="shared" si="110"/>
        <v>10</v>
      </c>
      <c r="H1762">
        <f t="shared" si="111"/>
        <v>26</v>
      </c>
    </row>
    <row r="1763" spans="1:8" x14ac:dyDescent="0.25">
      <c r="A1763" s="1">
        <v>42670</v>
      </c>
      <c r="B1763">
        <f>IF(AND('Сб, вс без доп рабочих дней'!B1763=0,COUNTIFS('Доп выходной'!A:A,Календарь!A1763)=0),1,0)</f>
        <v>1</v>
      </c>
      <c r="C1763">
        <f t="shared" si="108"/>
        <v>2016</v>
      </c>
      <c r="D1763" t="str" cm="1">
        <f t="array" ref="D1763">_xlfn.SWITCH(E1763,
1,"I квартал",
2,"II квартал",
3,"III квартал",
4,"IV квартал")</f>
        <v>IV квартал</v>
      </c>
      <c r="E1763">
        <f t="shared" si="109"/>
        <v>4</v>
      </c>
      <c r="F1763" t="str" cm="1">
        <f t="array" ref="F1763">_xlfn.SWITCH(G1763,
1,"Январь",
2,"Февраль",
3,"Март",
4,"Апрель",
5,"Май",
6,"Июнь",
7,"Июль",
8,"Август",
9,"Сентябрь",
10,"Октябрь",
11,"Ноябрь",
12,"Декабрь")</f>
        <v>Октябрь</v>
      </c>
      <c r="G1763">
        <f t="shared" si="110"/>
        <v>10</v>
      </c>
      <c r="H1763">
        <f t="shared" si="111"/>
        <v>27</v>
      </c>
    </row>
    <row r="1764" spans="1:8" x14ac:dyDescent="0.25">
      <c r="A1764" s="1">
        <v>42671</v>
      </c>
      <c r="B1764">
        <f>IF(AND('Сб, вс без доп рабочих дней'!B1764=0,COUNTIFS('Доп выходной'!A:A,Календарь!A1764)=0),1,0)</f>
        <v>1</v>
      </c>
      <c r="C1764">
        <f t="shared" si="108"/>
        <v>2016</v>
      </c>
      <c r="D1764" t="str" cm="1">
        <f t="array" ref="D1764">_xlfn.SWITCH(E1764,
1,"I квартал",
2,"II квартал",
3,"III квартал",
4,"IV квартал")</f>
        <v>IV квартал</v>
      </c>
      <c r="E1764">
        <f t="shared" si="109"/>
        <v>4</v>
      </c>
      <c r="F1764" t="str" cm="1">
        <f t="array" ref="F1764">_xlfn.SWITCH(G1764,
1,"Январь",
2,"Февраль",
3,"Март",
4,"Апрель",
5,"Май",
6,"Июнь",
7,"Июль",
8,"Август",
9,"Сентябрь",
10,"Октябрь",
11,"Ноябрь",
12,"Декабрь")</f>
        <v>Октябрь</v>
      </c>
      <c r="G1764">
        <f t="shared" si="110"/>
        <v>10</v>
      </c>
      <c r="H1764">
        <f t="shared" si="111"/>
        <v>28</v>
      </c>
    </row>
    <row r="1765" spans="1:8" x14ac:dyDescent="0.25">
      <c r="A1765" s="1">
        <v>42672</v>
      </c>
      <c r="B1765">
        <f>IF(AND('Сб, вс без доп рабочих дней'!B1765=0,COUNTIFS('Доп выходной'!A:A,Календарь!A1765)=0),1,0)</f>
        <v>0</v>
      </c>
      <c r="C1765">
        <f t="shared" si="108"/>
        <v>2016</v>
      </c>
      <c r="D1765" t="str" cm="1">
        <f t="array" ref="D1765">_xlfn.SWITCH(E1765,
1,"I квартал",
2,"II квартал",
3,"III квартал",
4,"IV квартал")</f>
        <v>IV квартал</v>
      </c>
      <c r="E1765">
        <f t="shared" si="109"/>
        <v>4</v>
      </c>
      <c r="F1765" t="str" cm="1">
        <f t="array" ref="F1765">_xlfn.SWITCH(G1765,
1,"Январь",
2,"Февраль",
3,"Март",
4,"Апрель",
5,"Май",
6,"Июнь",
7,"Июль",
8,"Август",
9,"Сентябрь",
10,"Октябрь",
11,"Ноябрь",
12,"Декабрь")</f>
        <v>Октябрь</v>
      </c>
      <c r="G1765">
        <f t="shared" si="110"/>
        <v>10</v>
      </c>
      <c r="H1765">
        <f t="shared" si="111"/>
        <v>29</v>
      </c>
    </row>
    <row r="1766" spans="1:8" x14ac:dyDescent="0.25">
      <c r="A1766" s="1">
        <v>42673</v>
      </c>
      <c r="B1766">
        <f>IF(AND('Сб, вс без доп рабочих дней'!B1766=0,COUNTIFS('Доп выходной'!A:A,Календарь!A1766)=0),1,0)</f>
        <v>0</v>
      </c>
      <c r="C1766">
        <f t="shared" si="108"/>
        <v>2016</v>
      </c>
      <c r="D1766" t="str" cm="1">
        <f t="array" ref="D1766">_xlfn.SWITCH(E1766,
1,"I квартал",
2,"II квартал",
3,"III квартал",
4,"IV квартал")</f>
        <v>IV квартал</v>
      </c>
      <c r="E1766">
        <f t="shared" si="109"/>
        <v>4</v>
      </c>
      <c r="F1766" t="str" cm="1">
        <f t="array" ref="F1766">_xlfn.SWITCH(G1766,
1,"Январь",
2,"Февраль",
3,"Март",
4,"Апрель",
5,"Май",
6,"Июнь",
7,"Июль",
8,"Август",
9,"Сентябрь",
10,"Октябрь",
11,"Ноябрь",
12,"Декабрь")</f>
        <v>Октябрь</v>
      </c>
      <c r="G1766">
        <f t="shared" si="110"/>
        <v>10</v>
      </c>
      <c r="H1766">
        <f t="shared" si="111"/>
        <v>30</v>
      </c>
    </row>
    <row r="1767" spans="1:8" x14ac:dyDescent="0.25">
      <c r="A1767" s="1">
        <v>42674</v>
      </c>
      <c r="B1767">
        <f>IF(AND('Сб, вс без доп рабочих дней'!B1767=0,COUNTIFS('Доп выходной'!A:A,Календарь!A1767)=0),1,0)</f>
        <v>1</v>
      </c>
      <c r="C1767">
        <f t="shared" si="108"/>
        <v>2016</v>
      </c>
      <c r="D1767" t="str" cm="1">
        <f t="array" ref="D1767">_xlfn.SWITCH(E1767,
1,"I квартал",
2,"II квартал",
3,"III квартал",
4,"IV квартал")</f>
        <v>IV квартал</v>
      </c>
      <c r="E1767">
        <f t="shared" si="109"/>
        <v>4</v>
      </c>
      <c r="F1767" t="str" cm="1">
        <f t="array" ref="F1767">_xlfn.SWITCH(G1767,
1,"Январь",
2,"Февраль",
3,"Март",
4,"Апрель",
5,"Май",
6,"Июнь",
7,"Июль",
8,"Август",
9,"Сентябрь",
10,"Октябрь",
11,"Ноябрь",
12,"Декабрь")</f>
        <v>Октябрь</v>
      </c>
      <c r="G1767">
        <f t="shared" si="110"/>
        <v>10</v>
      </c>
      <c r="H1767">
        <f t="shared" si="111"/>
        <v>31</v>
      </c>
    </row>
    <row r="1768" spans="1:8" x14ac:dyDescent="0.25">
      <c r="A1768" s="1">
        <v>42675</v>
      </c>
      <c r="B1768">
        <f>IF(AND('Сб, вс без доп рабочих дней'!B1768=0,COUNTIFS('Доп выходной'!A:A,Календарь!A1768)=0),1,0)</f>
        <v>1</v>
      </c>
      <c r="C1768">
        <f t="shared" si="108"/>
        <v>2016</v>
      </c>
      <c r="D1768" t="str" cm="1">
        <f t="array" ref="D1768">_xlfn.SWITCH(E1768,
1,"I квартал",
2,"II квартал",
3,"III квартал",
4,"IV квартал")</f>
        <v>IV квартал</v>
      </c>
      <c r="E1768">
        <f t="shared" si="109"/>
        <v>4</v>
      </c>
      <c r="F1768" t="str" cm="1">
        <f t="array" ref="F1768">_xlfn.SWITCH(G1768,
1,"Январь",
2,"Февраль",
3,"Март",
4,"Апрель",
5,"Май",
6,"Июнь",
7,"Июль",
8,"Август",
9,"Сентябрь",
10,"Октябрь",
11,"Ноябрь",
12,"Декабрь")</f>
        <v>Ноябрь</v>
      </c>
      <c r="G1768">
        <f t="shared" si="110"/>
        <v>11</v>
      </c>
      <c r="H1768">
        <f t="shared" si="111"/>
        <v>1</v>
      </c>
    </row>
    <row r="1769" spans="1:8" x14ac:dyDescent="0.25">
      <c r="A1769" s="1">
        <v>42676</v>
      </c>
      <c r="B1769">
        <f>IF(AND('Сб, вс без доп рабочих дней'!B1769=0,COUNTIFS('Доп выходной'!A:A,Календарь!A1769)=0),1,0)</f>
        <v>1</v>
      </c>
      <c r="C1769">
        <f t="shared" si="108"/>
        <v>2016</v>
      </c>
      <c r="D1769" t="str" cm="1">
        <f t="array" ref="D1769">_xlfn.SWITCH(E1769,
1,"I квартал",
2,"II квартал",
3,"III квартал",
4,"IV квартал")</f>
        <v>IV квартал</v>
      </c>
      <c r="E1769">
        <f t="shared" si="109"/>
        <v>4</v>
      </c>
      <c r="F1769" t="str" cm="1">
        <f t="array" ref="F1769">_xlfn.SWITCH(G1769,
1,"Январь",
2,"Февраль",
3,"Март",
4,"Апрель",
5,"Май",
6,"Июнь",
7,"Июль",
8,"Август",
9,"Сентябрь",
10,"Октябрь",
11,"Ноябрь",
12,"Декабрь")</f>
        <v>Ноябрь</v>
      </c>
      <c r="G1769">
        <f t="shared" si="110"/>
        <v>11</v>
      </c>
      <c r="H1769">
        <f t="shared" si="111"/>
        <v>2</v>
      </c>
    </row>
    <row r="1770" spans="1:8" x14ac:dyDescent="0.25">
      <c r="A1770" s="1">
        <v>42677</v>
      </c>
      <c r="B1770">
        <f>IF(AND('Сб, вс без доп рабочих дней'!B1770=0,COUNTIFS('Доп выходной'!A:A,Календарь!A1770)=0),1,0)</f>
        <v>1</v>
      </c>
      <c r="C1770">
        <f t="shared" si="108"/>
        <v>2016</v>
      </c>
      <c r="D1770" t="str" cm="1">
        <f t="array" ref="D1770">_xlfn.SWITCH(E1770,
1,"I квартал",
2,"II квартал",
3,"III квартал",
4,"IV квартал")</f>
        <v>IV квартал</v>
      </c>
      <c r="E1770">
        <f t="shared" si="109"/>
        <v>4</v>
      </c>
      <c r="F1770" t="str" cm="1">
        <f t="array" ref="F1770">_xlfn.SWITCH(G1770,
1,"Январь",
2,"Февраль",
3,"Март",
4,"Апрель",
5,"Май",
6,"Июнь",
7,"Июль",
8,"Август",
9,"Сентябрь",
10,"Октябрь",
11,"Ноябрь",
12,"Декабрь")</f>
        <v>Ноябрь</v>
      </c>
      <c r="G1770">
        <f t="shared" si="110"/>
        <v>11</v>
      </c>
      <c r="H1770">
        <f t="shared" si="111"/>
        <v>3</v>
      </c>
    </row>
    <row r="1771" spans="1:8" x14ac:dyDescent="0.25">
      <c r="A1771" s="1">
        <v>42678</v>
      </c>
      <c r="B1771">
        <f>IF(AND('Сб, вс без доп рабочих дней'!B1771=0,COUNTIFS('Доп выходной'!A:A,Календарь!A1771)=0),1,0)</f>
        <v>0</v>
      </c>
      <c r="C1771">
        <f t="shared" si="108"/>
        <v>2016</v>
      </c>
      <c r="D1771" t="str" cm="1">
        <f t="array" ref="D1771">_xlfn.SWITCH(E1771,
1,"I квартал",
2,"II квартал",
3,"III квартал",
4,"IV квартал")</f>
        <v>IV квартал</v>
      </c>
      <c r="E1771">
        <f t="shared" si="109"/>
        <v>4</v>
      </c>
      <c r="F1771" t="str" cm="1">
        <f t="array" ref="F1771">_xlfn.SWITCH(G1771,
1,"Январь",
2,"Февраль",
3,"Март",
4,"Апрель",
5,"Май",
6,"Июнь",
7,"Июль",
8,"Август",
9,"Сентябрь",
10,"Октябрь",
11,"Ноябрь",
12,"Декабрь")</f>
        <v>Ноябрь</v>
      </c>
      <c r="G1771">
        <f t="shared" si="110"/>
        <v>11</v>
      </c>
      <c r="H1771">
        <f t="shared" si="111"/>
        <v>4</v>
      </c>
    </row>
    <row r="1772" spans="1:8" x14ac:dyDescent="0.25">
      <c r="A1772" s="1">
        <v>42679</v>
      </c>
      <c r="B1772">
        <f>IF(AND('Сб, вс без доп рабочих дней'!B1772=0,COUNTIFS('Доп выходной'!A:A,Календарь!A1772)=0),1,0)</f>
        <v>0</v>
      </c>
      <c r="C1772">
        <f t="shared" si="108"/>
        <v>2016</v>
      </c>
      <c r="D1772" t="str" cm="1">
        <f t="array" ref="D1772">_xlfn.SWITCH(E1772,
1,"I квартал",
2,"II квартал",
3,"III квартал",
4,"IV квартал")</f>
        <v>IV квартал</v>
      </c>
      <c r="E1772">
        <f t="shared" si="109"/>
        <v>4</v>
      </c>
      <c r="F1772" t="str" cm="1">
        <f t="array" ref="F1772">_xlfn.SWITCH(G1772,
1,"Январь",
2,"Февраль",
3,"Март",
4,"Апрель",
5,"Май",
6,"Июнь",
7,"Июль",
8,"Август",
9,"Сентябрь",
10,"Октябрь",
11,"Ноябрь",
12,"Декабрь")</f>
        <v>Ноябрь</v>
      </c>
      <c r="G1772">
        <f t="shared" si="110"/>
        <v>11</v>
      </c>
      <c r="H1772">
        <f t="shared" si="111"/>
        <v>5</v>
      </c>
    </row>
    <row r="1773" spans="1:8" x14ac:dyDescent="0.25">
      <c r="A1773" s="1">
        <v>42680</v>
      </c>
      <c r="B1773">
        <f>IF(AND('Сб, вс без доп рабочих дней'!B1773=0,COUNTIFS('Доп выходной'!A:A,Календарь!A1773)=0),1,0)</f>
        <v>0</v>
      </c>
      <c r="C1773">
        <f t="shared" si="108"/>
        <v>2016</v>
      </c>
      <c r="D1773" t="str" cm="1">
        <f t="array" ref="D1773">_xlfn.SWITCH(E1773,
1,"I квартал",
2,"II квартал",
3,"III квартал",
4,"IV квартал")</f>
        <v>IV квартал</v>
      </c>
      <c r="E1773">
        <f t="shared" si="109"/>
        <v>4</v>
      </c>
      <c r="F1773" t="str" cm="1">
        <f t="array" ref="F1773">_xlfn.SWITCH(G1773,
1,"Январь",
2,"Февраль",
3,"Март",
4,"Апрель",
5,"Май",
6,"Июнь",
7,"Июль",
8,"Август",
9,"Сентябрь",
10,"Октябрь",
11,"Ноябрь",
12,"Декабрь")</f>
        <v>Ноябрь</v>
      </c>
      <c r="G1773">
        <f t="shared" si="110"/>
        <v>11</v>
      </c>
      <c r="H1773">
        <f t="shared" si="111"/>
        <v>6</v>
      </c>
    </row>
    <row r="1774" spans="1:8" x14ac:dyDescent="0.25">
      <c r="A1774" s="1">
        <v>42681</v>
      </c>
      <c r="B1774">
        <f>IF(AND('Сб, вс без доп рабочих дней'!B1774=0,COUNTIFS('Доп выходной'!A:A,Календарь!A1774)=0),1,0)</f>
        <v>1</v>
      </c>
      <c r="C1774">
        <f t="shared" si="108"/>
        <v>2016</v>
      </c>
      <c r="D1774" t="str" cm="1">
        <f t="array" ref="D1774">_xlfn.SWITCH(E1774,
1,"I квартал",
2,"II квартал",
3,"III квартал",
4,"IV квартал")</f>
        <v>IV квартал</v>
      </c>
      <c r="E1774">
        <f t="shared" si="109"/>
        <v>4</v>
      </c>
      <c r="F1774" t="str" cm="1">
        <f t="array" ref="F1774">_xlfn.SWITCH(G1774,
1,"Январь",
2,"Февраль",
3,"Март",
4,"Апрель",
5,"Май",
6,"Июнь",
7,"Июль",
8,"Август",
9,"Сентябрь",
10,"Октябрь",
11,"Ноябрь",
12,"Декабрь")</f>
        <v>Ноябрь</v>
      </c>
      <c r="G1774">
        <f t="shared" si="110"/>
        <v>11</v>
      </c>
      <c r="H1774">
        <f t="shared" si="111"/>
        <v>7</v>
      </c>
    </row>
    <row r="1775" spans="1:8" x14ac:dyDescent="0.25">
      <c r="A1775" s="1">
        <v>42682</v>
      </c>
      <c r="B1775">
        <f>IF(AND('Сб, вс без доп рабочих дней'!B1775=0,COUNTIFS('Доп выходной'!A:A,Календарь!A1775)=0),1,0)</f>
        <v>1</v>
      </c>
      <c r="C1775">
        <f t="shared" si="108"/>
        <v>2016</v>
      </c>
      <c r="D1775" t="str" cm="1">
        <f t="array" ref="D1775">_xlfn.SWITCH(E1775,
1,"I квартал",
2,"II квартал",
3,"III квартал",
4,"IV квартал")</f>
        <v>IV квартал</v>
      </c>
      <c r="E1775">
        <f t="shared" si="109"/>
        <v>4</v>
      </c>
      <c r="F1775" t="str" cm="1">
        <f t="array" ref="F1775">_xlfn.SWITCH(G1775,
1,"Январь",
2,"Февраль",
3,"Март",
4,"Апрель",
5,"Май",
6,"Июнь",
7,"Июль",
8,"Август",
9,"Сентябрь",
10,"Октябрь",
11,"Ноябрь",
12,"Декабрь")</f>
        <v>Ноябрь</v>
      </c>
      <c r="G1775">
        <f t="shared" si="110"/>
        <v>11</v>
      </c>
      <c r="H1775">
        <f t="shared" si="111"/>
        <v>8</v>
      </c>
    </row>
    <row r="1776" spans="1:8" x14ac:dyDescent="0.25">
      <c r="A1776" s="1">
        <v>42683</v>
      </c>
      <c r="B1776">
        <f>IF(AND('Сб, вс без доп рабочих дней'!B1776=0,COUNTIFS('Доп выходной'!A:A,Календарь!A1776)=0),1,0)</f>
        <v>1</v>
      </c>
      <c r="C1776">
        <f t="shared" si="108"/>
        <v>2016</v>
      </c>
      <c r="D1776" t="str" cm="1">
        <f t="array" ref="D1776">_xlfn.SWITCH(E1776,
1,"I квартал",
2,"II квартал",
3,"III квартал",
4,"IV квартал")</f>
        <v>IV квартал</v>
      </c>
      <c r="E1776">
        <f t="shared" si="109"/>
        <v>4</v>
      </c>
      <c r="F1776" t="str" cm="1">
        <f t="array" ref="F1776">_xlfn.SWITCH(G1776,
1,"Январь",
2,"Февраль",
3,"Март",
4,"Апрель",
5,"Май",
6,"Июнь",
7,"Июль",
8,"Август",
9,"Сентябрь",
10,"Октябрь",
11,"Ноябрь",
12,"Декабрь")</f>
        <v>Ноябрь</v>
      </c>
      <c r="G1776">
        <f t="shared" si="110"/>
        <v>11</v>
      </c>
      <c r="H1776">
        <f t="shared" si="111"/>
        <v>9</v>
      </c>
    </row>
    <row r="1777" spans="1:8" x14ac:dyDescent="0.25">
      <c r="A1777" s="1">
        <v>42684</v>
      </c>
      <c r="B1777">
        <f>IF(AND('Сб, вс без доп рабочих дней'!B1777=0,COUNTIFS('Доп выходной'!A:A,Календарь!A1777)=0),1,0)</f>
        <v>1</v>
      </c>
      <c r="C1777">
        <f t="shared" si="108"/>
        <v>2016</v>
      </c>
      <c r="D1777" t="str" cm="1">
        <f t="array" ref="D1777">_xlfn.SWITCH(E1777,
1,"I квартал",
2,"II квартал",
3,"III квартал",
4,"IV квартал")</f>
        <v>IV квартал</v>
      </c>
      <c r="E1777">
        <f t="shared" si="109"/>
        <v>4</v>
      </c>
      <c r="F1777" t="str" cm="1">
        <f t="array" ref="F1777">_xlfn.SWITCH(G1777,
1,"Январь",
2,"Февраль",
3,"Март",
4,"Апрель",
5,"Май",
6,"Июнь",
7,"Июль",
8,"Август",
9,"Сентябрь",
10,"Октябрь",
11,"Ноябрь",
12,"Декабрь")</f>
        <v>Ноябрь</v>
      </c>
      <c r="G1777">
        <f t="shared" si="110"/>
        <v>11</v>
      </c>
      <c r="H1777">
        <f t="shared" si="111"/>
        <v>10</v>
      </c>
    </row>
    <row r="1778" spans="1:8" x14ac:dyDescent="0.25">
      <c r="A1778" s="1">
        <v>42685</v>
      </c>
      <c r="B1778">
        <f>IF(AND('Сб, вс без доп рабочих дней'!B1778=0,COUNTIFS('Доп выходной'!A:A,Календарь!A1778)=0),1,0)</f>
        <v>1</v>
      </c>
      <c r="C1778">
        <f t="shared" si="108"/>
        <v>2016</v>
      </c>
      <c r="D1778" t="str" cm="1">
        <f t="array" ref="D1778">_xlfn.SWITCH(E1778,
1,"I квартал",
2,"II квартал",
3,"III квартал",
4,"IV квартал")</f>
        <v>IV квартал</v>
      </c>
      <c r="E1778">
        <f t="shared" si="109"/>
        <v>4</v>
      </c>
      <c r="F1778" t="str" cm="1">
        <f t="array" ref="F1778">_xlfn.SWITCH(G1778,
1,"Январь",
2,"Февраль",
3,"Март",
4,"Апрель",
5,"Май",
6,"Июнь",
7,"Июль",
8,"Август",
9,"Сентябрь",
10,"Октябрь",
11,"Ноябрь",
12,"Декабрь")</f>
        <v>Ноябрь</v>
      </c>
      <c r="G1778">
        <f t="shared" si="110"/>
        <v>11</v>
      </c>
      <c r="H1778">
        <f t="shared" si="111"/>
        <v>11</v>
      </c>
    </row>
    <row r="1779" spans="1:8" x14ac:dyDescent="0.25">
      <c r="A1779" s="1">
        <v>42686</v>
      </c>
      <c r="B1779">
        <f>IF(AND('Сб, вс без доп рабочих дней'!B1779=0,COUNTIFS('Доп выходной'!A:A,Календарь!A1779)=0),1,0)</f>
        <v>0</v>
      </c>
      <c r="C1779">
        <f t="shared" si="108"/>
        <v>2016</v>
      </c>
      <c r="D1779" t="str" cm="1">
        <f t="array" ref="D1779">_xlfn.SWITCH(E1779,
1,"I квартал",
2,"II квартал",
3,"III квартал",
4,"IV квартал")</f>
        <v>IV квартал</v>
      </c>
      <c r="E1779">
        <f t="shared" si="109"/>
        <v>4</v>
      </c>
      <c r="F1779" t="str" cm="1">
        <f t="array" ref="F1779">_xlfn.SWITCH(G1779,
1,"Январь",
2,"Февраль",
3,"Март",
4,"Апрель",
5,"Май",
6,"Июнь",
7,"Июль",
8,"Август",
9,"Сентябрь",
10,"Октябрь",
11,"Ноябрь",
12,"Декабрь")</f>
        <v>Ноябрь</v>
      </c>
      <c r="G1779">
        <f t="shared" si="110"/>
        <v>11</v>
      </c>
      <c r="H1779">
        <f t="shared" si="111"/>
        <v>12</v>
      </c>
    </row>
    <row r="1780" spans="1:8" x14ac:dyDescent="0.25">
      <c r="A1780" s="1">
        <v>42687</v>
      </c>
      <c r="B1780">
        <f>IF(AND('Сб, вс без доп рабочих дней'!B1780=0,COUNTIFS('Доп выходной'!A:A,Календарь!A1780)=0),1,0)</f>
        <v>0</v>
      </c>
      <c r="C1780">
        <f t="shared" si="108"/>
        <v>2016</v>
      </c>
      <c r="D1780" t="str" cm="1">
        <f t="array" ref="D1780">_xlfn.SWITCH(E1780,
1,"I квартал",
2,"II квартал",
3,"III квартал",
4,"IV квартал")</f>
        <v>IV квартал</v>
      </c>
      <c r="E1780">
        <f t="shared" si="109"/>
        <v>4</v>
      </c>
      <c r="F1780" t="str" cm="1">
        <f t="array" ref="F1780">_xlfn.SWITCH(G1780,
1,"Январь",
2,"Февраль",
3,"Март",
4,"Апрель",
5,"Май",
6,"Июнь",
7,"Июль",
8,"Август",
9,"Сентябрь",
10,"Октябрь",
11,"Ноябрь",
12,"Декабрь")</f>
        <v>Ноябрь</v>
      </c>
      <c r="G1780">
        <f t="shared" si="110"/>
        <v>11</v>
      </c>
      <c r="H1780">
        <f t="shared" si="111"/>
        <v>13</v>
      </c>
    </row>
    <row r="1781" spans="1:8" x14ac:dyDescent="0.25">
      <c r="A1781" s="1">
        <v>42688</v>
      </c>
      <c r="B1781">
        <f>IF(AND('Сб, вс без доп рабочих дней'!B1781=0,COUNTIFS('Доп выходной'!A:A,Календарь!A1781)=0),1,0)</f>
        <v>1</v>
      </c>
      <c r="C1781">
        <f t="shared" si="108"/>
        <v>2016</v>
      </c>
      <c r="D1781" t="str" cm="1">
        <f t="array" ref="D1781">_xlfn.SWITCH(E1781,
1,"I квартал",
2,"II квартал",
3,"III квартал",
4,"IV квартал")</f>
        <v>IV квартал</v>
      </c>
      <c r="E1781">
        <f t="shared" si="109"/>
        <v>4</v>
      </c>
      <c r="F1781" t="str" cm="1">
        <f t="array" ref="F1781">_xlfn.SWITCH(G1781,
1,"Январь",
2,"Февраль",
3,"Март",
4,"Апрель",
5,"Май",
6,"Июнь",
7,"Июль",
8,"Август",
9,"Сентябрь",
10,"Октябрь",
11,"Ноябрь",
12,"Декабрь")</f>
        <v>Ноябрь</v>
      </c>
      <c r="G1781">
        <f t="shared" si="110"/>
        <v>11</v>
      </c>
      <c r="H1781">
        <f t="shared" si="111"/>
        <v>14</v>
      </c>
    </row>
    <row r="1782" spans="1:8" x14ac:dyDescent="0.25">
      <c r="A1782" s="1">
        <v>42689</v>
      </c>
      <c r="B1782">
        <f>IF(AND('Сб, вс без доп рабочих дней'!B1782=0,COUNTIFS('Доп выходной'!A:A,Календарь!A1782)=0),1,0)</f>
        <v>1</v>
      </c>
      <c r="C1782">
        <f t="shared" si="108"/>
        <v>2016</v>
      </c>
      <c r="D1782" t="str" cm="1">
        <f t="array" ref="D1782">_xlfn.SWITCH(E1782,
1,"I квартал",
2,"II квартал",
3,"III квартал",
4,"IV квартал")</f>
        <v>IV квартал</v>
      </c>
      <c r="E1782">
        <f t="shared" si="109"/>
        <v>4</v>
      </c>
      <c r="F1782" t="str" cm="1">
        <f t="array" ref="F1782">_xlfn.SWITCH(G1782,
1,"Январь",
2,"Февраль",
3,"Март",
4,"Апрель",
5,"Май",
6,"Июнь",
7,"Июль",
8,"Август",
9,"Сентябрь",
10,"Октябрь",
11,"Ноябрь",
12,"Декабрь")</f>
        <v>Ноябрь</v>
      </c>
      <c r="G1782">
        <f t="shared" si="110"/>
        <v>11</v>
      </c>
      <c r="H1782">
        <f t="shared" si="111"/>
        <v>15</v>
      </c>
    </row>
    <row r="1783" spans="1:8" x14ac:dyDescent="0.25">
      <c r="A1783" s="1">
        <v>42690</v>
      </c>
      <c r="B1783">
        <f>IF(AND('Сб, вс без доп рабочих дней'!B1783=0,COUNTIFS('Доп выходной'!A:A,Календарь!A1783)=0),1,0)</f>
        <v>1</v>
      </c>
      <c r="C1783">
        <f t="shared" si="108"/>
        <v>2016</v>
      </c>
      <c r="D1783" t="str" cm="1">
        <f t="array" ref="D1783">_xlfn.SWITCH(E1783,
1,"I квартал",
2,"II квартал",
3,"III квартал",
4,"IV квартал")</f>
        <v>IV квартал</v>
      </c>
      <c r="E1783">
        <f t="shared" si="109"/>
        <v>4</v>
      </c>
      <c r="F1783" t="str" cm="1">
        <f t="array" ref="F1783">_xlfn.SWITCH(G1783,
1,"Январь",
2,"Февраль",
3,"Март",
4,"Апрель",
5,"Май",
6,"Июнь",
7,"Июль",
8,"Август",
9,"Сентябрь",
10,"Октябрь",
11,"Ноябрь",
12,"Декабрь")</f>
        <v>Ноябрь</v>
      </c>
      <c r="G1783">
        <f t="shared" si="110"/>
        <v>11</v>
      </c>
      <c r="H1783">
        <f t="shared" si="111"/>
        <v>16</v>
      </c>
    </row>
    <row r="1784" spans="1:8" x14ac:dyDescent="0.25">
      <c r="A1784" s="1">
        <v>42691</v>
      </c>
      <c r="B1784">
        <f>IF(AND('Сб, вс без доп рабочих дней'!B1784=0,COUNTIFS('Доп выходной'!A:A,Календарь!A1784)=0),1,0)</f>
        <v>1</v>
      </c>
      <c r="C1784">
        <f t="shared" si="108"/>
        <v>2016</v>
      </c>
      <c r="D1784" t="str" cm="1">
        <f t="array" ref="D1784">_xlfn.SWITCH(E1784,
1,"I квартал",
2,"II квартал",
3,"III квартал",
4,"IV квартал")</f>
        <v>IV квартал</v>
      </c>
      <c r="E1784">
        <f t="shared" si="109"/>
        <v>4</v>
      </c>
      <c r="F1784" t="str" cm="1">
        <f t="array" ref="F1784">_xlfn.SWITCH(G1784,
1,"Январь",
2,"Февраль",
3,"Март",
4,"Апрель",
5,"Май",
6,"Июнь",
7,"Июль",
8,"Август",
9,"Сентябрь",
10,"Октябрь",
11,"Ноябрь",
12,"Декабрь")</f>
        <v>Ноябрь</v>
      </c>
      <c r="G1784">
        <f t="shared" si="110"/>
        <v>11</v>
      </c>
      <c r="H1784">
        <f t="shared" si="111"/>
        <v>17</v>
      </c>
    </row>
    <row r="1785" spans="1:8" x14ac:dyDescent="0.25">
      <c r="A1785" s="1">
        <v>42692</v>
      </c>
      <c r="B1785">
        <f>IF(AND('Сб, вс без доп рабочих дней'!B1785=0,COUNTIFS('Доп выходной'!A:A,Календарь!A1785)=0),1,0)</f>
        <v>1</v>
      </c>
      <c r="C1785">
        <f t="shared" si="108"/>
        <v>2016</v>
      </c>
      <c r="D1785" t="str" cm="1">
        <f t="array" ref="D1785">_xlfn.SWITCH(E1785,
1,"I квартал",
2,"II квартал",
3,"III квартал",
4,"IV квартал")</f>
        <v>IV квартал</v>
      </c>
      <c r="E1785">
        <f t="shared" si="109"/>
        <v>4</v>
      </c>
      <c r="F1785" t="str" cm="1">
        <f t="array" ref="F1785">_xlfn.SWITCH(G1785,
1,"Январь",
2,"Февраль",
3,"Март",
4,"Апрель",
5,"Май",
6,"Июнь",
7,"Июль",
8,"Август",
9,"Сентябрь",
10,"Октябрь",
11,"Ноябрь",
12,"Декабрь")</f>
        <v>Ноябрь</v>
      </c>
      <c r="G1785">
        <f t="shared" si="110"/>
        <v>11</v>
      </c>
      <c r="H1785">
        <f t="shared" si="111"/>
        <v>18</v>
      </c>
    </row>
    <row r="1786" spans="1:8" x14ac:dyDescent="0.25">
      <c r="A1786" s="1">
        <v>42693</v>
      </c>
      <c r="B1786">
        <f>IF(AND('Сб, вс без доп рабочих дней'!B1786=0,COUNTIFS('Доп выходной'!A:A,Календарь!A1786)=0),1,0)</f>
        <v>0</v>
      </c>
      <c r="C1786">
        <f t="shared" si="108"/>
        <v>2016</v>
      </c>
      <c r="D1786" t="str" cm="1">
        <f t="array" ref="D1786">_xlfn.SWITCH(E1786,
1,"I квартал",
2,"II квартал",
3,"III квартал",
4,"IV квартал")</f>
        <v>IV квартал</v>
      </c>
      <c r="E1786">
        <f t="shared" si="109"/>
        <v>4</v>
      </c>
      <c r="F1786" t="str" cm="1">
        <f t="array" ref="F1786">_xlfn.SWITCH(G1786,
1,"Январь",
2,"Февраль",
3,"Март",
4,"Апрель",
5,"Май",
6,"Июнь",
7,"Июль",
8,"Август",
9,"Сентябрь",
10,"Октябрь",
11,"Ноябрь",
12,"Декабрь")</f>
        <v>Ноябрь</v>
      </c>
      <c r="G1786">
        <f t="shared" si="110"/>
        <v>11</v>
      </c>
      <c r="H1786">
        <f t="shared" si="111"/>
        <v>19</v>
      </c>
    </row>
    <row r="1787" spans="1:8" x14ac:dyDescent="0.25">
      <c r="A1787" s="1">
        <v>42694</v>
      </c>
      <c r="B1787">
        <f>IF(AND('Сб, вс без доп рабочих дней'!B1787=0,COUNTIFS('Доп выходной'!A:A,Календарь!A1787)=0),1,0)</f>
        <v>0</v>
      </c>
      <c r="C1787">
        <f t="shared" si="108"/>
        <v>2016</v>
      </c>
      <c r="D1787" t="str" cm="1">
        <f t="array" ref="D1787">_xlfn.SWITCH(E1787,
1,"I квартал",
2,"II квартал",
3,"III квартал",
4,"IV квартал")</f>
        <v>IV квартал</v>
      </c>
      <c r="E1787">
        <f t="shared" si="109"/>
        <v>4</v>
      </c>
      <c r="F1787" t="str" cm="1">
        <f t="array" ref="F1787">_xlfn.SWITCH(G1787,
1,"Январь",
2,"Февраль",
3,"Март",
4,"Апрель",
5,"Май",
6,"Июнь",
7,"Июль",
8,"Август",
9,"Сентябрь",
10,"Октябрь",
11,"Ноябрь",
12,"Декабрь")</f>
        <v>Ноябрь</v>
      </c>
      <c r="G1787">
        <f t="shared" si="110"/>
        <v>11</v>
      </c>
      <c r="H1787">
        <f t="shared" si="111"/>
        <v>20</v>
      </c>
    </row>
    <row r="1788" spans="1:8" x14ac:dyDescent="0.25">
      <c r="A1788" s="1">
        <v>42695</v>
      </c>
      <c r="B1788">
        <f>IF(AND('Сб, вс без доп рабочих дней'!B1788=0,COUNTIFS('Доп выходной'!A:A,Календарь!A1788)=0),1,0)</f>
        <v>1</v>
      </c>
      <c r="C1788">
        <f t="shared" si="108"/>
        <v>2016</v>
      </c>
      <c r="D1788" t="str" cm="1">
        <f t="array" ref="D1788">_xlfn.SWITCH(E1788,
1,"I квартал",
2,"II квартал",
3,"III квартал",
4,"IV квартал")</f>
        <v>IV квартал</v>
      </c>
      <c r="E1788">
        <f t="shared" si="109"/>
        <v>4</v>
      </c>
      <c r="F1788" t="str" cm="1">
        <f t="array" ref="F1788">_xlfn.SWITCH(G1788,
1,"Январь",
2,"Февраль",
3,"Март",
4,"Апрель",
5,"Май",
6,"Июнь",
7,"Июль",
8,"Август",
9,"Сентябрь",
10,"Октябрь",
11,"Ноябрь",
12,"Декабрь")</f>
        <v>Ноябрь</v>
      </c>
      <c r="G1788">
        <f t="shared" si="110"/>
        <v>11</v>
      </c>
      <c r="H1788">
        <f t="shared" si="111"/>
        <v>21</v>
      </c>
    </row>
    <row r="1789" spans="1:8" x14ac:dyDescent="0.25">
      <c r="A1789" s="1">
        <v>42696</v>
      </c>
      <c r="B1789">
        <f>IF(AND('Сб, вс без доп рабочих дней'!B1789=0,COUNTIFS('Доп выходной'!A:A,Календарь!A1789)=0),1,0)</f>
        <v>1</v>
      </c>
      <c r="C1789">
        <f t="shared" si="108"/>
        <v>2016</v>
      </c>
      <c r="D1789" t="str" cm="1">
        <f t="array" ref="D1789">_xlfn.SWITCH(E1789,
1,"I квартал",
2,"II квартал",
3,"III квартал",
4,"IV квартал")</f>
        <v>IV квартал</v>
      </c>
      <c r="E1789">
        <f t="shared" si="109"/>
        <v>4</v>
      </c>
      <c r="F1789" t="str" cm="1">
        <f t="array" ref="F1789">_xlfn.SWITCH(G1789,
1,"Январь",
2,"Февраль",
3,"Март",
4,"Апрель",
5,"Май",
6,"Июнь",
7,"Июль",
8,"Август",
9,"Сентябрь",
10,"Октябрь",
11,"Ноябрь",
12,"Декабрь")</f>
        <v>Ноябрь</v>
      </c>
      <c r="G1789">
        <f t="shared" si="110"/>
        <v>11</v>
      </c>
      <c r="H1789">
        <f t="shared" si="111"/>
        <v>22</v>
      </c>
    </row>
    <row r="1790" spans="1:8" x14ac:dyDescent="0.25">
      <c r="A1790" s="1">
        <v>42697</v>
      </c>
      <c r="B1790">
        <f>IF(AND('Сб, вс без доп рабочих дней'!B1790=0,COUNTIFS('Доп выходной'!A:A,Календарь!A1790)=0),1,0)</f>
        <v>1</v>
      </c>
      <c r="C1790">
        <f t="shared" si="108"/>
        <v>2016</v>
      </c>
      <c r="D1790" t="str" cm="1">
        <f t="array" ref="D1790">_xlfn.SWITCH(E1790,
1,"I квартал",
2,"II квартал",
3,"III квартал",
4,"IV квартал")</f>
        <v>IV квартал</v>
      </c>
      <c r="E1790">
        <f t="shared" si="109"/>
        <v>4</v>
      </c>
      <c r="F1790" t="str" cm="1">
        <f t="array" ref="F1790">_xlfn.SWITCH(G1790,
1,"Январь",
2,"Февраль",
3,"Март",
4,"Апрель",
5,"Май",
6,"Июнь",
7,"Июль",
8,"Август",
9,"Сентябрь",
10,"Октябрь",
11,"Ноябрь",
12,"Декабрь")</f>
        <v>Ноябрь</v>
      </c>
      <c r="G1790">
        <f t="shared" si="110"/>
        <v>11</v>
      </c>
      <c r="H1790">
        <f t="shared" si="111"/>
        <v>23</v>
      </c>
    </row>
    <row r="1791" spans="1:8" x14ac:dyDescent="0.25">
      <c r="A1791" s="1">
        <v>42698</v>
      </c>
      <c r="B1791">
        <f>IF(AND('Сб, вс без доп рабочих дней'!B1791=0,COUNTIFS('Доп выходной'!A:A,Календарь!A1791)=0),1,0)</f>
        <v>1</v>
      </c>
      <c r="C1791">
        <f t="shared" si="108"/>
        <v>2016</v>
      </c>
      <c r="D1791" t="str" cm="1">
        <f t="array" ref="D1791">_xlfn.SWITCH(E1791,
1,"I квартал",
2,"II квартал",
3,"III квартал",
4,"IV квартал")</f>
        <v>IV квартал</v>
      </c>
      <c r="E1791">
        <f t="shared" si="109"/>
        <v>4</v>
      </c>
      <c r="F1791" t="str" cm="1">
        <f t="array" ref="F1791">_xlfn.SWITCH(G1791,
1,"Январь",
2,"Февраль",
3,"Март",
4,"Апрель",
5,"Май",
6,"Июнь",
7,"Июль",
8,"Август",
9,"Сентябрь",
10,"Октябрь",
11,"Ноябрь",
12,"Декабрь")</f>
        <v>Ноябрь</v>
      </c>
      <c r="G1791">
        <f t="shared" si="110"/>
        <v>11</v>
      </c>
      <c r="H1791">
        <f t="shared" si="111"/>
        <v>24</v>
      </c>
    </row>
    <row r="1792" spans="1:8" x14ac:dyDescent="0.25">
      <c r="A1792" s="1">
        <v>42699</v>
      </c>
      <c r="B1792">
        <f>IF(AND('Сб, вс без доп рабочих дней'!B1792=0,COUNTIFS('Доп выходной'!A:A,Календарь!A1792)=0),1,0)</f>
        <v>1</v>
      </c>
      <c r="C1792">
        <f t="shared" si="108"/>
        <v>2016</v>
      </c>
      <c r="D1792" t="str" cm="1">
        <f t="array" ref="D1792">_xlfn.SWITCH(E1792,
1,"I квартал",
2,"II квартал",
3,"III квартал",
4,"IV квартал")</f>
        <v>IV квартал</v>
      </c>
      <c r="E1792">
        <f t="shared" si="109"/>
        <v>4</v>
      </c>
      <c r="F1792" t="str" cm="1">
        <f t="array" ref="F1792">_xlfn.SWITCH(G1792,
1,"Январь",
2,"Февраль",
3,"Март",
4,"Апрель",
5,"Май",
6,"Июнь",
7,"Июль",
8,"Август",
9,"Сентябрь",
10,"Октябрь",
11,"Ноябрь",
12,"Декабрь")</f>
        <v>Ноябрь</v>
      </c>
      <c r="G1792">
        <f t="shared" si="110"/>
        <v>11</v>
      </c>
      <c r="H1792">
        <f t="shared" si="111"/>
        <v>25</v>
      </c>
    </row>
    <row r="1793" spans="1:8" x14ac:dyDescent="0.25">
      <c r="A1793" s="1">
        <v>42700</v>
      </c>
      <c r="B1793">
        <f>IF(AND('Сб, вс без доп рабочих дней'!B1793=0,COUNTIFS('Доп выходной'!A:A,Календарь!A1793)=0),1,0)</f>
        <v>0</v>
      </c>
      <c r="C1793">
        <f t="shared" si="108"/>
        <v>2016</v>
      </c>
      <c r="D1793" t="str" cm="1">
        <f t="array" ref="D1793">_xlfn.SWITCH(E1793,
1,"I квартал",
2,"II квартал",
3,"III квартал",
4,"IV квартал")</f>
        <v>IV квартал</v>
      </c>
      <c r="E1793">
        <f t="shared" si="109"/>
        <v>4</v>
      </c>
      <c r="F1793" t="str" cm="1">
        <f t="array" ref="F1793">_xlfn.SWITCH(G1793,
1,"Январь",
2,"Февраль",
3,"Март",
4,"Апрель",
5,"Май",
6,"Июнь",
7,"Июль",
8,"Август",
9,"Сентябрь",
10,"Октябрь",
11,"Ноябрь",
12,"Декабрь")</f>
        <v>Ноябрь</v>
      </c>
      <c r="G1793">
        <f t="shared" si="110"/>
        <v>11</v>
      </c>
      <c r="H1793">
        <f t="shared" si="111"/>
        <v>26</v>
      </c>
    </row>
    <row r="1794" spans="1:8" x14ac:dyDescent="0.25">
      <c r="A1794" s="1">
        <v>42701</v>
      </c>
      <c r="B1794">
        <f>IF(AND('Сб, вс без доп рабочих дней'!B1794=0,COUNTIFS('Доп выходной'!A:A,Календарь!A1794)=0),1,0)</f>
        <v>0</v>
      </c>
      <c r="C1794">
        <f t="shared" si="108"/>
        <v>2016</v>
      </c>
      <c r="D1794" t="str" cm="1">
        <f t="array" ref="D1794">_xlfn.SWITCH(E1794,
1,"I квартал",
2,"II квартал",
3,"III квартал",
4,"IV квартал")</f>
        <v>IV квартал</v>
      </c>
      <c r="E1794">
        <f t="shared" si="109"/>
        <v>4</v>
      </c>
      <c r="F1794" t="str" cm="1">
        <f t="array" ref="F1794">_xlfn.SWITCH(G1794,
1,"Январь",
2,"Февраль",
3,"Март",
4,"Апрель",
5,"Май",
6,"Июнь",
7,"Июль",
8,"Август",
9,"Сентябрь",
10,"Октябрь",
11,"Ноябрь",
12,"Декабрь")</f>
        <v>Ноябрь</v>
      </c>
      <c r="G1794">
        <f t="shared" si="110"/>
        <v>11</v>
      </c>
      <c r="H1794">
        <f t="shared" si="111"/>
        <v>27</v>
      </c>
    </row>
    <row r="1795" spans="1:8" x14ac:dyDescent="0.25">
      <c r="A1795" s="1">
        <v>42702</v>
      </c>
      <c r="B1795">
        <f>IF(AND('Сб, вс без доп рабочих дней'!B1795=0,COUNTIFS('Доп выходной'!A:A,Календарь!A1795)=0),1,0)</f>
        <v>1</v>
      </c>
      <c r="C1795">
        <f t="shared" ref="C1795:C1858" si="112">YEAR(A1795)</f>
        <v>2016</v>
      </c>
      <c r="D1795" t="str" cm="1">
        <f t="array" ref="D1795">_xlfn.SWITCH(E1795,
1,"I квартал",
2,"II квартал",
3,"III квартал",
4,"IV квартал")</f>
        <v>IV квартал</v>
      </c>
      <c r="E1795">
        <f t="shared" ref="E1795:E1858" si="113">ROUNDUP(MONTH(A1795)/3,0)</f>
        <v>4</v>
      </c>
      <c r="F1795" t="str" cm="1">
        <f t="array" ref="F1795">_xlfn.SWITCH(G1795,
1,"Январь",
2,"Февраль",
3,"Март",
4,"Апрель",
5,"Май",
6,"Июнь",
7,"Июль",
8,"Август",
9,"Сентябрь",
10,"Октябрь",
11,"Ноябрь",
12,"Декабрь")</f>
        <v>Ноябрь</v>
      </c>
      <c r="G1795">
        <f t="shared" ref="G1795:G1858" si="114">MONTH(A1795)</f>
        <v>11</v>
      </c>
      <c r="H1795">
        <f t="shared" ref="H1795:H1858" si="115">DAY(A1795)</f>
        <v>28</v>
      </c>
    </row>
    <row r="1796" spans="1:8" x14ac:dyDescent="0.25">
      <c r="A1796" s="1">
        <v>42703</v>
      </c>
      <c r="B1796">
        <f>IF(AND('Сб, вс без доп рабочих дней'!B1796=0,COUNTIFS('Доп выходной'!A:A,Календарь!A1796)=0),1,0)</f>
        <v>1</v>
      </c>
      <c r="C1796">
        <f t="shared" si="112"/>
        <v>2016</v>
      </c>
      <c r="D1796" t="str" cm="1">
        <f t="array" ref="D1796">_xlfn.SWITCH(E1796,
1,"I квартал",
2,"II квартал",
3,"III квартал",
4,"IV квартал")</f>
        <v>IV квартал</v>
      </c>
      <c r="E1796">
        <f t="shared" si="113"/>
        <v>4</v>
      </c>
      <c r="F1796" t="str" cm="1">
        <f t="array" ref="F1796">_xlfn.SWITCH(G1796,
1,"Январь",
2,"Февраль",
3,"Март",
4,"Апрель",
5,"Май",
6,"Июнь",
7,"Июль",
8,"Август",
9,"Сентябрь",
10,"Октябрь",
11,"Ноябрь",
12,"Декабрь")</f>
        <v>Ноябрь</v>
      </c>
      <c r="G1796">
        <f t="shared" si="114"/>
        <v>11</v>
      </c>
      <c r="H1796">
        <f t="shared" si="115"/>
        <v>29</v>
      </c>
    </row>
    <row r="1797" spans="1:8" x14ac:dyDescent="0.25">
      <c r="A1797" s="1">
        <v>42704</v>
      </c>
      <c r="B1797">
        <f>IF(AND('Сб, вс без доп рабочих дней'!B1797=0,COUNTIFS('Доп выходной'!A:A,Календарь!A1797)=0),1,0)</f>
        <v>1</v>
      </c>
      <c r="C1797">
        <f t="shared" si="112"/>
        <v>2016</v>
      </c>
      <c r="D1797" t="str" cm="1">
        <f t="array" ref="D1797">_xlfn.SWITCH(E1797,
1,"I квартал",
2,"II квартал",
3,"III квартал",
4,"IV квартал")</f>
        <v>IV квартал</v>
      </c>
      <c r="E1797">
        <f t="shared" si="113"/>
        <v>4</v>
      </c>
      <c r="F1797" t="str" cm="1">
        <f t="array" ref="F1797">_xlfn.SWITCH(G1797,
1,"Январь",
2,"Февраль",
3,"Март",
4,"Апрель",
5,"Май",
6,"Июнь",
7,"Июль",
8,"Август",
9,"Сентябрь",
10,"Октябрь",
11,"Ноябрь",
12,"Декабрь")</f>
        <v>Ноябрь</v>
      </c>
      <c r="G1797">
        <f t="shared" si="114"/>
        <v>11</v>
      </c>
      <c r="H1797">
        <f t="shared" si="115"/>
        <v>30</v>
      </c>
    </row>
    <row r="1798" spans="1:8" x14ac:dyDescent="0.25">
      <c r="A1798" s="1">
        <v>42705</v>
      </c>
      <c r="B1798">
        <f>IF(AND('Сб, вс без доп рабочих дней'!B1798=0,COUNTIFS('Доп выходной'!A:A,Календарь!A1798)=0),1,0)</f>
        <v>1</v>
      </c>
      <c r="C1798">
        <f t="shared" si="112"/>
        <v>2016</v>
      </c>
      <c r="D1798" t="str" cm="1">
        <f t="array" ref="D1798">_xlfn.SWITCH(E1798,
1,"I квартал",
2,"II квартал",
3,"III квартал",
4,"IV квартал")</f>
        <v>IV квартал</v>
      </c>
      <c r="E1798">
        <f t="shared" si="113"/>
        <v>4</v>
      </c>
      <c r="F1798" t="str" cm="1">
        <f t="array" ref="F1798">_xlfn.SWITCH(G1798,
1,"Январь",
2,"Февраль",
3,"Март",
4,"Апрель",
5,"Май",
6,"Июнь",
7,"Июль",
8,"Август",
9,"Сентябрь",
10,"Октябрь",
11,"Ноябрь",
12,"Декабрь")</f>
        <v>Декабрь</v>
      </c>
      <c r="G1798">
        <f t="shared" si="114"/>
        <v>12</v>
      </c>
      <c r="H1798">
        <f t="shared" si="115"/>
        <v>1</v>
      </c>
    </row>
    <row r="1799" spans="1:8" x14ac:dyDescent="0.25">
      <c r="A1799" s="1">
        <v>42706</v>
      </c>
      <c r="B1799">
        <f>IF(AND('Сб, вс без доп рабочих дней'!B1799=0,COUNTIFS('Доп выходной'!A:A,Календарь!A1799)=0),1,0)</f>
        <v>1</v>
      </c>
      <c r="C1799">
        <f t="shared" si="112"/>
        <v>2016</v>
      </c>
      <c r="D1799" t="str" cm="1">
        <f t="array" ref="D1799">_xlfn.SWITCH(E1799,
1,"I квартал",
2,"II квартал",
3,"III квартал",
4,"IV квартал")</f>
        <v>IV квартал</v>
      </c>
      <c r="E1799">
        <f t="shared" si="113"/>
        <v>4</v>
      </c>
      <c r="F1799" t="str" cm="1">
        <f t="array" ref="F1799">_xlfn.SWITCH(G1799,
1,"Январь",
2,"Февраль",
3,"Март",
4,"Апрель",
5,"Май",
6,"Июнь",
7,"Июль",
8,"Август",
9,"Сентябрь",
10,"Октябрь",
11,"Ноябрь",
12,"Декабрь")</f>
        <v>Декабрь</v>
      </c>
      <c r="G1799">
        <f t="shared" si="114"/>
        <v>12</v>
      </c>
      <c r="H1799">
        <f t="shared" si="115"/>
        <v>2</v>
      </c>
    </row>
    <row r="1800" spans="1:8" x14ac:dyDescent="0.25">
      <c r="A1800" s="1">
        <v>42707</v>
      </c>
      <c r="B1800">
        <f>IF(AND('Сб, вс без доп рабочих дней'!B1800=0,COUNTIFS('Доп выходной'!A:A,Календарь!A1800)=0),1,0)</f>
        <v>0</v>
      </c>
      <c r="C1800">
        <f t="shared" si="112"/>
        <v>2016</v>
      </c>
      <c r="D1800" t="str" cm="1">
        <f t="array" ref="D1800">_xlfn.SWITCH(E1800,
1,"I квартал",
2,"II квартал",
3,"III квартал",
4,"IV квартал")</f>
        <v>IV квартал</v>
      </c>
      <c r="E1800">
        <f t="shared" si="113"/>
        <v>4</v>
      </c>
      <c r="F1800" t="str" cm="1">
        <f t="array" ref="F1800">_xlfn.SWITCH(G1800,
1,"Январь",
2,"Февраль",
3,"Март",
4,"Апрель",
5,"Май",
6,"Июнь",
7,"Июль",
8,"Август",
9,"Сентябрь",
10,"Октябрь",
11,"Ноябрь",
12,"Декабрь")</f>
        <v>Декабрь</v>
      </c>
      <c r="G1800">
        <f t="shared" si="114"/>
        <v>12</v>
      </c>
      <c r="H1800">
        <f t="shared" si="115"/>
        <v>3</v>
      </c>
    </row>
    <row r="1801" spans="1:8" x14ac:dyDescent="0.25">
      <c r="A1801" s="1">
        <v>42708</v>
      </c>
      <c r="B1801">
        <f>IF(AND('Сб, вс без доп рабочих дней'!B1801=0,COUNTIFS('Доп выходной'!A:A,Календарь!A1801)=0),1,0)</f>
        <v>0</v>
      </c>
      <c r="C1801">
        <f t="shared" si="112"/>
        <v>2016</v>
      </c>
      <c r="D1801" t="str" cm="1">
        <f t="array" ref="D1801">_xlfn.SWITCH(E1801,
1,"I квартал",
2,"II квартал",
3,"III квартал",
4,"IV квартал")</f>
        <v>IV квартал</v>
      </c>
      <c r="E1801">
        <f t="shared" si="113"/>
        <v>4</v>
      </c>
      <c r="F1801" t="str" cm="1">
        <f t="array" ref="F1801">_xlfn.SWITCH(G1801,
1,"Январь",
2,"Февраль",
3,"Март",
4,"Апрель",
5,"Май",
6,"Июнь",
7,"Июль",
8,"Август",
9,"Сентябрь",
10,"Октябрь",
11,"Ноябрь",
12,"Декабрь")</f>
        <v>Декабрь</v>
      </c>
      <c r="G1801">
        <f t="shared" si="114"/>
        <v>12</v>
      </c>
      <c r="H1801">
        <f t="shared" si="115"/>
        <v>4</v>
      </c>
    </row>
    <row r="1802" spans="1:8" x14ac:dyDescent="0.25">
      <c r="A1802" s="1">
        <v>42709</v>
      </c>
      <c r="B1802">
        <f>IF(AND('Сб, вс без доп рабочих дней'!B1802=0,COUNTIFS('Доп выходной'!A:A,Календарь!A1802)=0),1,0)</f>
        <v>1</v>
      </c>
      <c r="C1802">
        <f t="shared" si="112"/>
        <v>2016</v>
      </c>
      <c r="D1802" t="str" cm="1">
        <f t="array" ref="D1802">_xlfn.SWITCH(E1802,
1,"I квартал",
2,"II квартал",
3,"III квартал",
4,"IV квартал")</f>
        <v>IV квартал</v>
      </c>
      <c r="E1802">
        <f t="shared" si="113"/>
        <v>4</v>
      </c>
      <c r="F1802" t="str" cm="1">
        <f t="array" ref="F1802">_xlfn.SWITCH(G1802,
1,"Январь",
2,"Февраль",
3,"Март",
4,"Апрель",
5,"Май",
6,"Июнь",
7,"Июль",
8,"Август",
9,"Сентябрь",
10,"Октябрь",
11,"Ноябрь",
12,"Декабрь")</f>
        <v>Декабрь</v>
      </c>
      <c r="G1802">
        <f t="shared" si="114"/>
        <v>12</v>
      </c>
      <c r="H1802">
        <f t="shared" si="115"/>
        <v>5</v>
      </c>
    </row>
    <row r="1803" spans="1:8" x14ac:dyDescent="0.25">
      <c r="A1803" s="1">
        <v>42710</v>
      </c>
      <c r="B1803">
        <f>IF(AND('Сб, вс без доп рабочих дней'!B1803=0,COUNTIFS('Доп выходной'!A:A,Календарь!A1803)=0),1,0)</f>
        <v>1</v>
      </c>
      <c r="C1803">
        <f t="shared" si="112"/>
        <v>2016</v>
      </c>
      <c r="D1803" t="str" cm="1">
        <f t="array" ref="D1803">_xlfn.SWITCH(E1803,
1,"I квартал",
2,"II квартал",
3,"III квартал",
4,"IV квартал")</f>
        <v>IV квартал</v>
      </c>
      <c r="E1803">
        <f t="shared" si="113"/>
        <v>4</v>
      </c>
      <c r="F1803" t="str" cm="1">
        <f t="array" ref="F1803">_xlfn.SWITCH(G1803,
1,"Январь",
2,"Февраль",
3,"Март",
4,"Апрель",
5,"Май",
6,"Июнь",
7,"Июль",
8,"Август",
9,"Сентябрь",
10,"Октябрь",
11,"Ноябрь",
12,"Декабрь")</f>
        <v>Декабрь</v>
      </c>
      <c r="G1803">
        <f t="shared" si="114"/>
        <v>12</v>
      </c>
      <c r="H1803">
        <f t="shared" si="115"/>
        <v>6</v>
      </c>
    </row>
    <row r="1804" spans="1:8" x14ac:dyDescent="0.25">
      <c r="A1804" s="1">
        <v>42711</v>
      </c>
      <c r="B1804">
        <f>IF(AND('Сб, вс без доп рабочих дней'!B1804=0,COUNTIFS('Доп выходной'!A:A,Календарь!A1804)=0),1,0)</f>
        <v>1</v>
      </c>
      <c r="C1804">
        <f t="shared" si="112"/>
        <v>2016</v>
      </c>
      <c r="D1804" t="str" cm="1">
        <f t="array" ref="D1804">_xlfn.SWITCH(E1804,
1,"I квартал",
2,"II квартал",
3,"III квартал",
4,"IV квартал")</f>
        <v>IV квартал</v>
      </c>
      <c r="E1804">
        <f t="shared" si="113"/>
        <v>4</v>
      </c>
      <c r="F1804" t="str" cm="1">
        <f t="array" ref="F1804">_xlfn.SWITCH(G1804,
1,"Январь",
2,"Февраль",
3,"Март",
4,"Апрель",
5,"Май",
6,"Июнь",
7,"Июль",
8,"Август",
9,"Сентябрь",
10,"Октябрь",
11,"Ноябрь",
12,"Декабрь")</f>
        <v>Декабрь</v>
      </c>
      <c r="G1804">
        <f t="shared" si="114"/>
        <v>12</v>
      </c>
      <c r="H1804">
        <f t="shared" si="115"/>
        <v>7</v>
      </c>
    </row>
    <row r="1805" spans="1:8" x14ac:dyDescent="0.25">
      <c r="A1805" s="1">
        <v>42712</v>
      </c>
      <c r="B1805">
        <f>IF(AND('Сб, вс без доп рабочих дней'!B1805=0,COUNTIFS('Доп выходной'!A:A,Календарь!A1805)=0),1,0)</f>
        <v>1</v>
      </c>
      <c r="C1805">
        <f t="shared" si="112"/>
        <v>2016</v>
      </c>
      <c r="D1805" t="str" cm="1">
        <f t="array" ref="D1805">_xlfn.SWITCH(E1805,
1,"I квартал",
2,"II квартал",
3,"III квартал",
4,"IV квартал")</f>
        <v>IV квартал</v>
      </c>
      <c r="E1805">
        <f t="shared" si="113"/>
        <v>4</v>
      </c>
      <c r="F1805" t="str" cm="1">
        <f t="array" ref="F1805">_xlfn.SWITCH(G1805,
1,"Январь",
2,"Февраль",
3,"Март",
4,"Апрель",
5,"Май",
6,"Июнь",
7,"Июль",
8,"Август",
9,"Сентябрь",
10,"Октябрь",
11,"Ноябрь",
12,"Декабрь")</f>
        <v>Декабрь</v>
      </c>
      <c r="G1805">
        <f t="shared" si="114"/>
        <v>12</v>
      </c>
      <c r="H1805">
        <f t="shared" si="115"/>
        <v>8</v>
      </c>
    </row>
    <row r="1806" spans="1:8" x14ac:dyDescent="0.25">
      <c r="A1806" s="1">
        <v>42713</v>
      </c>
      <c r="B1806">
        <f>IF(AND('Сб, вс без доп рабочих дней'!B1806=0,COUNTIFS('Доп выходной'!A:A,Календарь!A1806)=0),1,0)</f>
        <v>1</v>
      </c>
      <c r="C1806">
        <f t="shared" si="112"/>
        <v>2016</v>
      </c>
      <c r="D1806" t="str" cm="1">
        <f t="array" ref="D1806">_xlfn.SWITCH(E1806,
1,"I квартал",
2,"II квартал",
3,"III квартал",
4,"IV квартал")</f>
        <v>IV квартал</v>
      </c>
      <c r="E1806">
        <f t="shared" si="113"/>
        <v>4</v>
      </c>
      <c r="F1806" t="str" cm="1">
        <f t="array" ref="F1806">_xlfn.SWITCH(G1806,
1,"Январь",
2,"Февраль",
3,"Март",
4,"Апрель",
5,"Май",
6,"Июнь",
7,"Июль",
8,"Август",
9,"Сентябрь",
10,"Октябрь",
11,"Ноябрь",
12,"Декабрь")</f>
        <v>Декабрь</v>
      </c>
      <c r="G1806">
        <f t="shared" si="114"/>
        <v>12</v>
      </c>
      <c r="H1806">
        <f t="shared" si="115"/>
        <v>9</v>
      </c>
    </row>
    <row r="1807" spans="1:8" x14ac:dyDescent="0.25">
      <c r="A1807" s="1">
        <v>42714</v>
      </c>
      <c r="B1807">
        <f>IF(AND('Сб, вс без доп рабочих дней'!B1807=0,COUNTIFS('Доп выходной'!A:A,Календарь!A1807)=0),1,0)</f>
        <v>0</v>
      </c>
      <c r="C1807">
        <f t="shared" si="112"/>
        <v>2016</v>
      </c>
      <c r="D1807" t="str" cm="1">
        <f t="array" ref="D1807">_xlfn.SWITCH(E1807,
1,"I квартал",
2,"II квартал",
3,"III квартал",
4,"IV квартал")</f>
        <v>IV квартал</v>
      </c>
      <c r="E1807">
        <f t="shared" si="113"/>
        <v>4</v>
      </c>
      <c r="F1807" t="str" cm="1">
        <f t="array" ref="F1807">_xlfn.SWITCH(G1807,
1,"Январь",
2,"Февраль",
3,"Март",
4,"Апрель",
5,"Май",
6,"Июнь",
7,"Июль",
8,"Август",
9,"Сентябрь",
10,"Октябрь",
11,"Ноябрь",
12,"Декабрь")</f>
        <v>Декабрь</v>
      </c>
      <c r="G1807">
        <f t="shared" si="114"/>
        <v>12</v>
      </c>
      <c r="H1807">
        <f t="shared" si="115"/>
        <v>10</v>
      </c>
    </row>
    <row r="1808" spans="1:8" x14ac:dyDescent="0.25">
      <c r="A1808" s="1">
        <v>42715</v>
      </c>
      <c r="B1808">
        <f>IF(AND('Сб, вс без доп рабочих дней'!B1808=0,COUNTIFS('Доп выходной'!A:A,Календарь!A1808)=0),1,0)</f>
        <v>0</v>
      </c>
      <c r="C1808">
        <f t="shared" si="112"/>
        <v>2016</v>
      </c>
      <c r="D1808" t="str" cm="1">
        <f t="array" ref="D1808">_xlfn.SWITCH(E1808,
1,"I квартал",
2,"II квартал",
3,"III квартал",
4,"IV квартал")</f>
        <v>IV квартал</v>
      </c>
      <c r="E1808">
        <f t="shared" si="113"/>
        <v>4</v>
      </c>
      <c r="F1808" t="str" cm="1">
        <f t="array" ref="F1808">_xlfn.SWITCH(G1808,
1,"Январь",
2,"Февраль",
3,"Март",
4,"Апрель",
5,"Май",
6,"Июнь",
7,"Июль",
8,"Август",
9,"Сентябрь",
10,"Октябрь",
11,"Ноябрь",
12,"Декабрь")</f>
        <v>Декабрь</v>
      </c>
      <c r="G1808">
        <f t="shared" si="114"/>
        <v>12</v>
      </c>
      <c r="H1808">
        <f t="shared" si="115"/>
        <v>11</v>
      </c>
    </row>
    <row r="1809" spans="1:8" x14ac:dyDescent="0.25">
      <c r="A1809" s="1">
        <v>42716</v>
      </c>
      <c r="B1809">
        <f>IF(AND('Сб, вс без доп рабочих дней'!B1809=0,COUNTIFS('Доп выходной'!A:A,Календарь!A1809)=0),1,0)</f>
        <v>1</v>
      </c>
      <c r="C1809">
        <f t="shared" si="112"/>
        <v>2016</v>
      </c>
      <c r="D1809" t="str" cm="1">
        <f t="array" ref="D1809">_xlfn.SWITCH(E1809,
1,"I квартал",
2,"II квартал",
3,"III квартал",
4,"IV квартал")</f>
        <v>IV квартал</v>
      </c>
      <c r="E1809">
        <f t="shared" si="113"/>
        <v>4</v>
      </c>
      <c r="F1809" t="str" cm="1">
        <f t="array" ref="F1809">_xlfn.SWITCH(G1809,
1,"Январь",
2,"Февраль",
3,"Март",
4,"Апрель",
5,"Май",
6,"Июнь",
7,"Июль",
8,"Август",
9,"Сентябрь",
10,"Октябрь",
11,"Ноябрь",
12,"Декабрь")</f>
        <v>Декабрь</v>
      </c>
      <c r="G1809">
        <f t="shared" si="114"/>
        <v>12</v>
      </c>
      <c r="H1809">
        <f t="shared" si="115"/>
        <v>12</v>
      </c>
    </row>
    <row r="1810" spans="1:8" x14ac:dyDescent="0.25">
      <c r="A1810" s="1">
        <v>42717</v>
      </c>
      <c r="B1810">
        <f>IF(AND('Сб, вс без доп рабочих дней'!B1810=0,COUNTIFS('Доп выходной'!A:A,Календарь!A1810)=0),1,0)</f>
        <v>1</v>
      </c>
      <c r="C1810">
        <f t="shared" si="112"/>
        <v>2016</v>
      </c>
      <c r="D1810" t="str" cm="1">
        <f t="array" ref="D1810">_xlfn.SWITCH(E1810,
1,"I квартал",
2,"II квартал",
3,"III квартал",
4,"IV квартал")</f>
        <v>IV квартал</v>
      </c>
      <c r="E1810">
        <f t="shared" si="113"/>
        <v>4</v>
      </c>
      <c r="F1810" t="str" cm="1">
        <f t="array" ref="F1810">_xlfn.SWITCH(G1810,
1,"Январь",
2,"Февраль",
3,"Март",
4,"Апрель",
5,"Май",
6,"Июнь",
7,"Июль",
8,"Август",
9,"Сентябрь",
10,"Октябрь",
11,"Ноябрь",
12,"Декабрь")</f>
        <v>Декабрь</v>
      </c>
      <c r="G1810">
        <f t="shared" si="114"/>
        <v>12</v>
      </c>
      <c r="H1810">
        <f t="shared" si="115"/>
        <v>13</v>
      </c>
    </row>
    <row r="1811" spans="1:8" x14ac:dyDescent="0.25">
      <c r="A1811" s="1">
        <v>42718</v>
      </c>
      <c r="B1811">
        <f>IF(AND('Сб, вс без доп рабочих дней'!B1811=0,COUNTIFS('Доп выходной'!A:A,Календарь!A1811)=0),1,0)</f>
        <v>1</v>
      </c>
      <c r="C1811">
        <f t="shared" si="112"/>
        <v>2016</v>
      </c>
      <c r="D1811" t="str" cm="1">
        <f t="array" ref="D1811">_xlfn.SWITCH(E1811,
1,"I квартал",
2,"II квартал",
3,"III квартал",
4,"IV квартал")</f>
        <v>IV квартал</v>
      </c>
      <c r="E1811">
        <f t="shared" si="113"/>
        <v>4</v>
      </c>
      <c r="F1811" t="str" cm="1">
        <f t="array" ref="F1811">_xlfn.SWITCH(G1811,
1,"Январь",
2,"Февраль",
3,"Март",
4,"Апрель",
5,"Май",
6,"Июнь",
7,"Июль",
8,"Август",
9,"Сентябрь",
10,"Октябрь",
11,"Ноябрь",
12,"Декабрь")</f>
        <v>Декабрь</v>
      </c>
      <c r="G1811">
        <f t="shared" si="114"/>
        <v>12</v>
      </c>
      <c r="H1811">
        <f t="shared" si="115"/>
        <v>14</v>
      </c>
    </row>
    <row r="1812" spans="1:8" x14ac:dyDescent="0.25">
      <c r="A1812" s="1">
        <v>42719</v>
      </c>
      <c r="B1812">
        <f>IF(AND('Сб, вс без доп рабочих дней'!B1812=0,COUNTIFS('Доп выходной'!A:A,Календарь!A1812)=0),1,0)</f>
        <v>1</v>
      </c>
      <c r="C1812">
        <f t="shared" si="112"/>
        <v>2016</v>
      </c>
      <c r="D1812" t="str" cm="1">
        <f t="array" ref="D1812">_xlfn.SWITCH(E1812,
1,"I квартал",
2,"II квартал",
3,"III квартал",
4,"IV квартал")</f>
        <v>IV квартал</v>
      </c>
      <c r="E1812">
        <f t="shared" si="113"/>
        <v>4</v>
      </c>
      <c r="F1812" t="str" cm="1">
        <f t="array" ref="F1812">_xlfn.SWITCH(G1812,
1,"Январь",
2,"Февраль",
3,"Март",
4,"Апрель",
5,"Май",
6,"Июнь",
7,"Июль",
8,"Август",
9,"Сентябрь",
10,"Октябрь",
11,"Ноябрь",
12,"Декабрь")</f>
        <v>Декабрь</v>
      </c>
      <c r="G1812">
        <f t="shared" si="114"/>
        <v>12</v>
      </c>
      <c r="H1812">
        <f t="shared" si="115"/>
        <v>15</v>
      </c>
    </row>
    <row r="1813" spans="1:8" x14ac:dyDescent="0.25">
      <c r="A1813" s="1">
        <v>42720</v>
      </c>
      <c r="B1813">
        <f>IF(AND('Сб, вс без доп рабочих дней'!B1813=0,COUNTIFS('Доп выходной'!A:A,Календарь!A1813)=0),1,0)</f>
        <v>1</v>
      </c>
      <c r="C1813">
        <f t="shared" si="112"/>
        <v>2016</v>
      </c>
      <c r="D1813" t="str" cm="1">
        <f t="array" ref="D1813">_xlfn.SWITCH(E1813,
1,"I квартал",
2,"II квартал",
3,"III квартал",
4,"IV квартал")</f>
        <v>IV квартал</v>
      </c>
      <c r="E1813">
        <f t="shared" si="113"/>
        <v>4</v>
      </c>
      <c r="F1813" t="str" cm="1">
        <f t="array" ref="F1813">_xlfn.SWITCH(G1813,
1,"Январь",
2,"Февраль",
3,"Март",
4,"Апрель",
5,"Май",
6,"Июнь",
7,"Июль",
8,"Август",
9,"Сентябрь",
10,"Октябрь",
11,"Ноябрь",
12,"Декабрь")</f>
        <v>Декабрь</v>
      </c>
      <c r="G1813">
        <f t="shared" si="114"/>
        <v>12</v>
      </c>
      <c r="H1813">
        <f t="shared" si="115"/>
        <v>16</v>
      </c>
    </row>
    <row r="1814" spans="1:8" x14ac:dyDescent="0.25">
      <c r="A1814" s="1">
        <v>42721</v>
      </c>
      <c r="B1814">
        <f>IF(AND('Сб, вс без доп рабочих дней'!B1814=0,COUNTIFS('Доп выходной'!A:A,Календарь!A1814)=0),1,0)</f>
        <v>0</v>
      </c>
      <c r="C1814">
        <f t="shared" si="112"/>
        <v>2016</v>
      </c>
      <c r="D1814" t="str" cm="1">
        <f t="array" ref="D1814">_xlfn.SWITCH(E1814,
1,"I квартал",
2,"II квартал",
3,"III квартал",
4,"IV квартал")</f>
        <v>IV квартал</v>
      </c>
      <c r="E1814">
        <f t="shared" si="113"/>
        <v>4</v>
      </c>
      <c r="F1814" t="str" cm="1">
        <f t="array" ref="F1814">_xlfn.SWITCH(G1814,
1,"Январь",
2,"Февраль",
3,"Март",
4,"Апрель",
5,"Май",
6,"Июнь",
7,"Июль",
8,"Август",
9,"Сентябрь",
10,"Октябрь",
11,"Ноябрь",
12,"Декабрь")</f>
        <v>Декабрь</v>
      </c>
      <c r="G1814">
        <f t="shared" si="114"/>
        <v>12</v>
      </c>
      <c r="H1814">
        <f t="shared" si="115"/>
        <v>17</v>
      </c>
    </row>
    <row r="1815" spans="1:8" x14ac:dyDescent="0.25">
      <c r="A1815" s="1">
        <v>42722</v>
      </c>
      <c r="B1815">
        <f>IF(AND('Сб, вс без доп рабочих дней'!B1815=0,COUNTIFS('Доп выходной'!A:A,Календарь!A1815)=0),1,0)</f>
        <v>0</v>
      </c>
      <c r="C1815">
        <f t="shared" si="112"/>
        <v>2016</v>
      </c>
      <c r="D1815" t="str" cm="1">
        <f t="array" ref="D1815">_xlfn.SWITCH(E1815,
1,"I квартал",
2,"II квартал",
3,"III квартал",
4,"IV квартал")</f>
        <v>IV квартал</v>
      </c>
      <c r="E1815">
        <f t="shared" si="113"/>
        <v>4</v>
      </c>
      <c r="F1815" t="str" cm="1">
        <f t="array" ref="F1815">_xlfn.SWITCH(G1815,
1,"Январь",
2,"Февраль",
3,"Март",
4,"Апрель",
5,"Май",
6,"Июнь",
7,"Июль",
8,"Август",
9,"Сентябрь",
10,"Октябрь",
11,"Ноябрь",
12,"Декабрь")</f>
        <v>Декабрь</v>
      </c>
      <c r="G1815">
        <f t="shared" si="114"/>
        <v>12</v>
      </c>
      <c r="H1815">
        <f t="shared" si="115"/>
        <v>18</v>
      </c>
    </row>
    <row r="1816" spans="1:8" x14ac:dyDescent="0.25">
      <c r="A1816" s="1">
        <v>42723</v>
      </c>
      <c r="B1816">
        <f>IF(AND('Сб, вс без доп рабочих дней'!B1816=0,COUNTIFS('Доп выходной'!A:A,Календарь!A1816)=0),1,0)</f>
        <v>1</v>
      </c>
      <c r="C1816">
        <f t="shared" si="112"/>
        <v>2016</v>
      </c>
      <c r="D1816" t="str" cm="1">
        <f t="array" ref="D1816">_xlfn.SWITCH(E1816,
1,"I квартал",
2,"II квартал",
3,"III квартал",
4,"IV квартал")</f>
        <v>IV квартал</v>
      </c>
      <c r="E1816">
        <f t="shared" si="113"/>
        <v>4</v>
      </c>
      <c r="F1816" t="str" cm="1">
        <f t="array" ref="F1816">_xlfn.SWITCH(G1816,
1,"Январь",
2,"Февраль",
3,"Март",
4,"Апрель",
5,"Май",
6,"Июнь",
7,"Июль",
8,"Август",
9,"Сентябрь",
10,"Октябрь",
11,"Ноябрь",
12,"Декабрь")</f>
        <v>Декабрь</v>
      </c>
      <c r="G1816">
        <f t="shared" si="114"/>
        <v>12</v>
      </c>
      <c r="H1816">
        <f t="shared" si="115"/>
        <v>19</v>
      </c>
    </row>
    <row r="1817" spans="1:8" x14ac:dyDescent="0.25">
      <c r="A1817" s="1">
        <v>42724</v>
      </c>
      <c r="B1817">
        <f>IF(AND('Сб, вс без доп рабочих дней'!B1817=0,COUNTIFS('Доп выходной'!A:A,Календарь!A1817)=0),1,0)</f>
        <v>1</v>
      </c>
      <c r="C1817">
        <f t="shared" si="112"/>
        <v>2016</v>
      </c>
      <c r="D1817" t="str" cm="1">
        <f t="array" ref="D1817">_xlfn.SWITCH(E1817,
1,"I квартал",
2,"II квартал",
3,"III квартал",
4,"IV квартал")</f>
        <v>IV квартал</v>
      </c>
      <c r="E1817">
        <f t="shared" si="113"/>
        <v>4</v>
      </c>
      <c r="F1817" t="str" cm="1">
        <f t="array" ref="F1817">_xlfn.SWITCH(G1817,
1,"Январь",
2,"Февраль",
3,"Март",
4,"Апрель",
5,"Май",
6,"Июнь",
7,"Июль",
8,"Август",
9,"Сентябрь",
10,"Октябрь",
11,"Ноябрь",
12,"Декабрь")</f>
        <v>Декабрь</v>
      </c>
      <c r="G1817">
        <f t="shared" si="114"/>
        <v>12</v>
      </c>
      <c r="H1817">
        <f t="shared" si="115"/>
        <v>20</v>
      </c>
    </row>
    <row r="1818" spans="1:8" x14ac:dyDescent="0.25">
      <c r="A1818" s="1">
        <v>42725</v>
      </c>
      <c r="B1818">
        <f>IF(AND('Сб, вс без доп рабочих дней'!B1818=0,COUNTIFS('Доп выходной'!A:A,Календарь!A1818)=0),1,0)</f>
        <v>1</v>
      </c>
      <c r="C1818">
        <f t="shared" si="112"/>
        <v>2016</v>
      </c>
      <c r="D1818" t="str" cm="1">
        <f t="array" ref="D1818">_xlfn.SWITCH(E1818,
1,"I квартал",
2,"II квартал",
3,"III квартал",
4,"IV квартал")</f>
        <v>IV квартал</v>
      </c>
      <c r="E1818">
        <f t="shared" si="113"/>
        <v>4</v>
      </c>
      <c r="F1818" t="str" cm="1">
        <f t="array" ref="F1818">_xlfn.SWITCH(G1818,
1,"Январь",
2,"Февраль",
3,"Март",
4,"Апрель",
5,"Май",
6,"Июнь",
7,"Июль",
8,"Август",
9,"Сентябрь",
10,"Октябрь",
11,"Ноябрь",
12,"Декабрь")</f>
        <v>Декабрь</v>
      </c>
      <c r="G1818">
        <f t="shared" si="114"/>
        <v>12</v>
      </c>
      <c r="H1818">
        <f t="shared" si="115"/>
        <v>21</v>
      </c>
    </row>
    <row r="1819" spans="1:8" x14ac:dyDescent="0.25">
      <c r="A1819" s="1">
        <v>42726</v>
      </c>
      <c r="B1819">
        <f>IF(AND('Сб, вс без доп рабочих дней'!B1819=0,COUNTIFS('Доп выходной'!A:A,Календарь!A1819)=0),1,0)</f>
        <v>1</v>
      </c>
      <c r="C1819">
        <f t="shared" si="112"/>
        <v>2016</v>
      </c>
      <c r="D1819" t="str" cm="1">
        <f t="array" ref="D1819">_xlfn.SWITCH(E1819,
1,"I квартал",
2,"II квартал",
3,"III квартал",
4,"IV квартал")</f>
        <v>IV квартал</v>
      </c>
      <c r="E1819">
        <f t="shared" si="113"/>
        <v>4</v>
      </c>
      <c r="F1819" t="str" cm="1">
        <f t="array" ref="F1819">_xlfn.SWITCH(G1819,
1,"Январь",
2,"Февраль",
3,"Март",
4,"Апрель",
5,"Май",
6,"Июнь",
7,"Июль",
8,"Август",
9,"Сентябрь",
10,"Октябрь",
11,"Ноябрь",
12,"Декабрь")</f>
        <v>Декабрь</v>
      </c>
      <c r="G1819">
        <f t="shared" si="114"/>
        <v>12</v>
      </c>
      <c r="H1819">
        <f t="shared" si="115"/>
        <v>22</v>
      </c>
    </row>
    <row r="1820" spans="1:8" x14ac:dyDescent="0.25">
      <c r="A1820" s="1">
        <v>42727</v>
      </c>
      <c r="B1820">
        <f>IF(AND('Сб, вс без доп рабочих дней'!B1820=0,COUNTIFS('Доп выходной'!A:A,Календарь!A1820)=0),1,0)</f>
        <v>1</v>
      </c>
      <c r="C1820">
        <f t="shared" si="112"/>
        <v>2016</v>
      </c>
      <c r="D1820" t="str" cm="1">
        <f t="array" ref="D1820">_xlfn.SWITCH(E1820,
1,"I квартал",
2,"II квартал",
3,"III квартал",
4,"IV квартал")</f>
        <v>IV квартал</v>
      </c>
      <c r="E1820">
        <f t="shared" si="113"/>
        <v>4</v>
      </c>
      <c r="F1820" t="str" cm="1">
        <f t="array" ref="F1820">_xlfn.SWITCH(G1820,
1,"Январь",
2,"Февраль",
3,"Март",
4,"Апрель",
5,"Май",
6,"Июнь",
7,"Июль",
8,"Август",
9,"Сентябрь",
10,"Октябрь",
11,"Ноябрь",
12,"Декабрь")</f>
        <v>Декабрь</v>
      </c>
      <c r="G1820">
        <f t="shared" si="114"/>
        <v>12</v>
      </c>
      <c r="H1820">
        <f t="shared" si="115"/>
        <v>23</v>
      </c>
    </row>
    <row r="1821" spans="1:8" x14ac:dyDescent="0.25">
      <c r="A1821" s="1">
        <v>42728</v>
      </c>
      <c r="B1821">
        <f>IF(AND('Сб, вс без доп рабочих дней'!B1821=0,COUNTIFS('Доп выходной'!A:A,Календарь!A1821)=0),1,0)</f>
        <v>0</v>
      </c>
      <c r="C1821">
        <f t="shared" si="112"/>
        <v>2016</v>
      </c>
      <c r="D1821" t="str" cm="1">
        <f t="array" ref="D1821">_xlfn.SWITCH(E1821,
1,"I квартал",
2,"II квартал",
3,"III квартал",
4,"IV квартал")</f>
        <v>IV квартал</v>
      </c>
      <c r="E1821">
        <f t="shared" si="113"/>
        <v>4</v>
      </c>
      <c r="F1821" t="str" cm="1">
        <f t="array" ref="F1821">_xlfn.SWITCH(G1821,
1,"Январь",
2,"Февраль",
3,"Март",
4,"Апрель",
5,"Май",
6,"Июнь",
7,"Июль",
8,"Август",
9,"Сентябрь",
10,"Октябрь",
11,"Ноябрь",
12,"Декабрь")</f>
        <v>Декабрь</v>
      </c>
      <c r="G1821">
        <f t="shared" si="114"/>
        <v>12</v>
      </c>
      <c r="H1821">
        <f t="shared" si="115"/>
        <v>24</v>
      </c>
    </row>
    <row r="1822" spans="1:8" x14ac:dyDescent="0.25">
      <c r="A1822" s="1">
        <v>42729</v>
      </c>
      <c r="B1822">
        <f>IF(AND('Сб, вс без доп рабочих дней'!B1822=0,COUNTIFS('Доп выходной'!A:A,Календарь!A1822)=0),1,0)</f>
        <v>0</v>
      </c>
      <c r="C1822">
        <f t="shared" si="112"/>
        <v>2016</v>
      </c>
      <c r="D1822" t="str" cm="1">
        <f t="array" ref="D1822">_xlfn.SWITCH(E1822,
1,"I квартал",
2,"II квартал",
3,"III квартал",
4,"IV квартал")</f>
        <v>IV квартал</v>
      </c>
      <c r="E1822">
        <f t="shared" si="113"/>
        <v>4</v>
      </c>
      <c r="F1822" t="str" cm="1">
        <f t="array" ref="F1822">_xlfn.SWITCH(G1822,
1,"Январь",
2,"Февраль",
3,"Март",
4,"Апрель",
5,"Май",
6,"Июнь",
7,"Июль",
8,"Август",
9,"Сентябрь",
10,"Октябрь",
11,"Ноябрь",
12,"Декабрь")</f>
        <v>Декабрь</v>
      </c>
      <c r="G1822">
        <f t="shared" si="114"/>
        <v>12</v>
      </c>
      <c r="H1822">
        <f t="shared" si="115"/>
        <v>25</v>
      </c>
    </row>
    <row r="1823" spans="1:8" x14ac:dyDescent="0.25">
      <c r="A1823" s="1">
        <v>42730</v>
      </c>
      <c r="B1823">
        <f>IF(AND('Сб, вс без доп рабочих дней'!B1823=0,COUNTIFS('Доп выходной'!A:A,Календарь!A1823)=0),1,0)</f>
        <v>1</v>
      </c>
      <c r="C1823">
        <f t="shared" si="112"/>
        <v>2016</v>
      </c>
      <c r="D1823" t="str" cm="1">
        <f t="array" ref="D1823">_xlfn.SWITCH(E1823,
1,"I квартал",
2,"II квартал",
3,"III квартал",
4,"IV квартал")</f>
        <v>IV квартал</v>
      </c>
      <c r="E1823">
        <f t="shared" si="113"/>
        <v>4</v>
      </c>
      <c r="F1823" t="str" cm="1">
        <f t="array" ref="F1823">_xlfn.SWITCH(G1823,
1,"Январь",
2,"Февраль",
3,"Март",
4,"Апрель",
5,"Май",
6,"Июнь",
7,"Июль",
8,"Август",
9,"Сентябрь",
10,"Октябрь",
11,"Ноябрь",
12,"Декабрь")</f>
        <v>Декабрь</v>
      </c>
      <c r="G1823">
        <f t="shared" si="114"/>
        <v>12</v>
      </c>
      <c r="H1823">
        <f t="shared" si="115"/>
        <v>26</v>
      </c>
    </row>
    <row r="1824" spans="1:8" x14ac:dyDescent="0.25">
      <c r="A1824" s="1">
        <v>42731</v>
      </c>
      <c r="B1824">
        <f>IF(AND('Сб, вс без доп рабочих дней'!B1824=0,COUNTIFS('Доп выходной'!A:A,Календарь!A1824)=0),1,0)</f>
        <v>1</v>
      </c>
      <c r="C1824">
        <f t="shared" si="112"/>
        <v>2016</v>
      </c>
      <c r="D1824" t="str" cm="1">
        <f t="array" ref="D1824">_xlfn.SWITCH(E1824,
1,"I квартал",
2,"II квартал",
3,"III квартал",
4,"IV квартал")</f>
        <v>IV квартал</v>
      </c>
      <c r="E1824">
        <f t="shared" si="113"/>
        <v>4</v>
      </c>
      <c r="F1824" t="str" cm="1">
        <f t="array" ref="F1824">_xlfn.SWITCH(G1824,
1,"Январь",
2,"Февраль",
3,"Март",
4,"Апрель",
5,"Май",
6,"Июнь",
7,"Июль",
8,"Август",
9,"Сентябрь",
10,"Октябрь",
11,"Ноябрь",
12,"Декабрь")</f>
        <v>Декабрь</v>
      </c>
      <c r="G1824">
        <f t="shared" si="114"/>
        <v>12</v>
      </c>
      <c r="H1824">
        <f t="shared" si="115"/>
        <v>27</v>
      </c>
    </row>
    <row r="1825" spans="1:8" x14ac:dyDescent="0.25">
      <c r="A1825" s="1">
        <v>42732</v>
      </c>
      <c r="B1825">
        <f>IF(AND('Сб, вс без доп рабочих дней'!B1825=0,COUNTIFS('Доп выходной'!A:A,Календарь!A1825)=0),1,0)</f>
        <v>1</v>
      </c>
      <c r="C1825">
        <f t="shared" si="112"/>
        <v>2016</v>
      </c>
      <c r="D1825" t="str" cm="1">
        <f t="array" ref="D1825">_xlfn.SWITCH(E1825,
1,"I квартал",
2,"II квартал",
3,"III квартал",
4,"IV квартал")</f>
        <v>IV квартал</v>
      </c>
      <c r="E1825">
        <f t="shared" si="113"/>
        <v>4</v>
      </c>
      <c r="F1825" t="str" cm="1">
        <f t="array" ref="F1825">_xlfn.SWITCH(G1825,
1,"Январь",
2,"Февраль",
3,"Март",
4,"Апрель",
5,"Май",
6,"Июнь",
7,"Июль",
8,"Август",
9,"Сентябрь",
10,"Октябрь",
11,"Ноябрь",
12,"Декабрь")</f>
        <v>Декабрь</v>
      </c>
      <c r="G1825">
        <f t="shared" si="114"/>
        <v>12</v>
      </c>
      <c r="H1825">
        <f t="shared" si="115"/>
        <v>28</v>
      </c>
    </row>
    <row r="1826" spans="1:8" x14ac:dyDescent="0.25">
      <c r="A1826" s="1">
        <v>42733</v>
      </c>
      <c r="B1826">
        <f>IF(AND('Сб, вс без доп рабочих дней'!B1826=0,COUNTIFS('Доп выходной'!A:A,Календарь!A1826)=0),1,0)</f>
        <v>1</v>
      </c>
      <c r="C1826">
        <f t="shared" si="112"/>
        <v>2016</v>
      </c>
      <c r="D1826" t="str" cm="1">
        <f t="array" ref="D1826">_xlfn.SWITCH(E1826,
1,"I квартал",
2,"II квартал",
3,"III квартал",
4,"IV квартал")</f>
        <v>IV квартал</v>
      </c>
      <c r="E1826">
        <f t="shared" si="113"/>
        <v>4</v>
      </c>
      <c r="F1826" t="str" cm="1">
        <f t="array" ref="F1826">_xlfn.SWITCH(G1826,
1,"Январь",
2,"Февраль",
3,"Март",
4,"Апрель",
5,"Май",
6,"Июнь",
7,"Июль",
8,"Август",
9,"Сентябрь",
10,"Октябрь",
11,"Ноябрь",
12,"Декабрь")</f>
        <v>Декабрь</v>
      </c>
      <c r="G1826">
        <f t="shared" si="114"/>
        <v>12</v>
      </c>
      <c r="H1826">
        <f t="shared" si="115"/>
        <v>29</v>
      </c>
    </row>
    <row r="1827" spans="1:8" x14ac:dyDescent="0.25">
      <c r="A1827" s="1">
        <v>42734</v>
      </c>
      <c r="B1827">
        <f>IF(AND('Сб, вс без доп рабочих дней'!B1827=0,COUNTIFS('Доп выходной'!A:A,Календарь!A1827)=0),1,0)</f>
        <v>1</v>
      </c>
      <c r="C1827">
        <f t="shared" si="112"/>
        <v>2016</v>
      </c>
      <c r="D1827" t="str" cm="1">
        <f t="array" ref="D1827">_xlfn.SWITCH(E1827,
1,"I квартал",
2,"II квартал",
3,"III квартал",
4,"IV квартал")</f>
        <v>IV квартал</v>
      </c>
      <c r="E1827">
        <f t="shared" si="113"/>
        <v>4</v>
      </c>
      <c r="F1827" t="str" cm="1">
        <f t="array" ref="F1827">_xlfn.SWITCH(G1827,
1,"Январь",
2,"Февраль",
3,"Март",
4,"Апрель",
5,"Май",
6,"Июнь",
7,"Июль",
8,"Август",
9,"Сентябрь",
10,"Октябрь",
11,"Ноябрь",
12,"Декабрь")</f>
        <v>Декабрь</v>
      </c>
      <c r="G1827">
        <f t="shared" si="114"/>
        <v>12</v>
      </c>
      <c r="H1827">
        <f t="shared" si="115"/>
        <v>30</v>
      </c>
    </row>
    <row r="1828" spans="1:8" x14ac:dyDescent="0.25">
      <c r="A1828" s="1">
        <v>42735</v>
      </c>
      <c r="B1828">
        <f>IF(AND('Сб, вс без доп рабочих дней'!B1828=0,COUNTIFS('Доп выходной'!A:A,Календарь!A1828)=0),1,0)</f>
        <v>0</v>
      </c>
      <c r="C1828">
        <f t="shared" si="112"/>
        <v>2016</v>
      </c>
      <c r="D1828" t="str" cm="1">
        <f t="array" ref="D1828">_xlfn.SWITCH(E1828,
1,"I квартал",
2,"II квартал",
3,"III квартал",
4,"IV квартал")</f>
        <v>IV квартал</v>
      </c>
      <c r="E1828">
        <f t="shared" si="113"/>
        <v>4</v>
      </c>
      <c r="F1828" t="str" cm="1">
        <f t="array" ref="F1828">_xlfn.SWITCH(G1828,
1,"Январь",
2,"Февраль",
3,"Март",
4,"Апрель",
5,"Май",
6,"Июнь",
7,"Июль",
8,"Август",
9,"Сентябрь",
10,"Октябрь",
11,"Ноябрь",
12,"Декабрь")</f>
        <v>Декабрь</v>
      </c>
      <c r="G1828">
        <f t="shared" si="114"/>
        <v>12</v>
      </c>
      <c r="H1828">
        <f t="shared" si="115"/>
        <v>31</v>
      </c>
    </row>
    <row r="1829" spans="1:8" x14ac:dyDescent="0.25">
      <c r="A1829" s="1">
        <v>42736</v>
      </c>
      <c r="B1829">
        <f>IF(AND('Сб, вс без доп рабочих дней'!B1829=0,COUNTIFS('Доп выходной'!A:A,Календарь!A1829)=0),1,0)</f>
        <v>0</v>
      </c>
      <c r="C1829">
        <f t="shared" si="112"/>
        <v>2017</v>
      </c>
      <c r="D1829" t="str" cm="1">
        <f t="array" ref="D1829">_xlfn.SWITCH(E1829,
1,"I квартал",
2,"II квартал",
3,"III квартал",
4,"IV квартал")</f>
        <v>I квартал</v>
      </c>
      <c r="E1829">
        <f t="shared" si="113"/>
        <v>1</v>
      </c>
      <c r="F1829" t="str" cm="1">
        <f t="array" ref="F1829">_xlfn.SWITCH(G1829,
1,"Январь",
2,"Февраль",
3,"Март",
4,"Апрель",
5,"Май",
6,"Июнь",
7,"Июль",
8,"Август",
9,"Сентябрь",
10,"Октябрь",
11,"Ноябрь",
12,"Декабрь")</f>
        <v>Январь</v>
      </c>
      <c r="G1829">
        <f t="shared" si="114"/>
        <v>1</v>
      </c>
      <c r="H1829">
        <f t="shared" si="115"/>
        <v>1</v>
      </c>
    </row>
    <row r="1830" spans="1:8" x14ac:dyDescent="0.25">
      <c r="A1830" s="1">
        <v>42737</v>
      </c>
      <c r="B1830">
        <f>IF(AND('Сб, вс без доп рабочих дней'!B1830=0,COUNTIFS('Доп выходной'!A:A,Календарь!A1830)=0),1,0)</f>
        <v>0</v>
      </c>
      <c r="C1830">
        <f t="shared" si="112"/>
        <v>2017</v>
      </c>
      <c r="D1830" t="str" cm="1">
        <f t="array" ref="D1830">_xlfn.SWITCH(E1830,
1,"I квартал",
2,"II квартал",
3,"III квартал",
4,"IV квартал")</f>
        <v>I квартал</v>
      </c>
      <c r="E1830">
        <f t="shared" si="113"/>
        <v>1</v>
      </c>
      <c r="F1830" t="str" cm="1">
        <f t="array" ref="F1830">_xlfn.SWITCH(G1830,
1,"Январь",
2,"Февраль",
3,"Март",
4,"Апрель",
5,"Май",
6,"Июнь",
7,"Июль",
8,"Август",
9,"Сентябрь",
10,"Октябрь",
11,"Ноябрь",
12,"Декабрь")</f>
        <v>Январь</v>
      </c>
      <c r="G1830">
        <f t="shared" si="114"/>
        <v>1</v>
      </c>
      <c r="H1830">
        <f t="shared" si="115"/>
        <v>2</v>
      </c>
    </row>
    <row r="1831" spans="1:8" x14ac:dyDescent="0.25">
      <c r="A1831" s="1">
        <v>42738</v>
      </c>
      <c r="B1831">
        <f>IF(AND('Сб, вс без доп рабочих дней'!B1831=0,COUNTIFS('Доп выходной'!A:A,Календарь!A1831)=0),1,0)</f>
        <v>0</v>
      </c>
      <c r="C1831">
        <f t="shared" si="112"/>
        <v>2017</v>
      </c>
      <c r="D1831" t="str" cm="1">
        <f t="array" ref="D1831">_xlfn.SWITCH(E1831,
1,"I квартал",
2,"II квартал",
3,"III квартал",
4,"IV квартал")</f>
        <v>I квартал</v>
      </c>
      <c r="E1831">
        <f t="shared" si="113"/>
        <v>1</v>
      </c>
      <c r="F1831" t="str" cm="1">
        <f t="array" ref="F1831">_xlfn.SWITCH(G1831,
1,"Январь",
2,"Февраль",
3,"Март",
4,"Апрель",
5,"Май",
6,"Июнь",
7,"Июль",
8,"Август",
9,"Сентябрь",
10,"Октябрь",
11,"Ноябрь",
12,"Декабрь")</f>
        <v>Январь</v>
      </c>
      <c r="G1831">
        <f t="shared" si="114"/>
        <v>1</v>
      </c>
      <c r="H1831">
        <f t="shared" si="115"/>
        <v>3</v>
      </c>
    </row>
    <row r="1832" spans="1:8" x14ac:dyDescent="0.25">
      <c r="A1832" s="1">
        <v>42739</v>
      </c>
      <c r="B1832">
        <f>IF(AND('Сб, вс без доп рабочих дней'!B1832=0,COUNTIFS('Доп выходной'!A:A,Календарь!A1832)=0),1,0)</f>
        <v>0</v>
      </c>
      <c r="C1832">
        <f t="shared" si="112"/>
        <v>2017</v>
      </c>
      <c r="D1832" t="str" cm="1">
        <f t="array" ref="D1832">_xlfn.SWITCH(E1832,
1,"I квартал",
2,"II квартал",
3,"III квартал",
4,"IV квартал")</f>
        <v>I квартал</v>
      </c>
      <c r="E1832">
        <f t="shared" si="113"/>
        <v>1</v>
      </c>
      <c r="F1832" t="str" cm="1">
        <f t="array" ref="F1832">_xlfn.SWITCH(G1832,
1,"Январь",
2,"Февраль",
3,"Март",
4,"Апрель",
5,"Май",
6,"Июнь",
7,"Июль",
8,"Август",
9,"Сентябрь",
10,"Октябрь",
11,"Ноябрь",
12,"Декабрь")</f>
        <v>Январь</v>
      </c>
      <c r="G1832">
        <f t="shared" si="114"/>
        <v>1</v>
      </c>
      <c r="H1832">
        <f t="shared" si="115"/>
        <v>4</v>
      </c>
    </row>
    <row r="1833" spans="1:8" x14ac:dyDescent="0.25">
      <c r="A1833" s="1">
        <v>42740</v>
      </c>
      <c r="B1833">
        <f>IF(AND('Сб, вс без доп рабочих дней'!B1833=0,COUNTIFS('Доп выходной'!A:A,Календарь!A1833)=0),1,0)</f>
        <v>0</v>
      </c>
      <c r="C1833">
        <f t="shared" si="112"/>
        <v>2017</v>
      </c>
      <c r="D1833" t="str" cm="1">
        <f t="array" ref="D1833">_xlfn.SWITCH(E1833,
1,"I квартал",
2,"II квартал",
3,"III квартал",
4,"IV квартал")</f>
        <v>I квартал</v>
      </c>
      <c r="E1833">
        <f t="shared" si="113"/>
        <v>1</v>
      </c>
      <c r="F1833" t="str" cm="1">
        <f t="array" ref="F1833">_xlfn.SWITCH(G1833,
1,"Январь",
2,"Февраль",
3,"Март",
4,"Апрель",
5,"Май",
6,"Июнь",
7,"Июль",
8,"Август",
9,"Сентябрь",
10,"Октябрь",
11,"Ноябрь",
12,"Декабрь")</f>
        <v>Январь</v>
      </c>
      <c r="G1833">
        <f t="shared" si="114"/>
        <v>1</v>
      </c>
      <c r="H1833">
        <f t="shared" si="115"/>
        <v>5</v>
      </c>
    </row>
    <row r="1834" spans="1:8" x14ac:dyDescent="0.25">
      <c r="A1834" s="1">
        <v>42741</v>
      </c>
      <c r="B1834">
        <f>IF(AND('Сб, вс без доп рабочих дней'!B1834=0,COUNTIFS('Доп выходной'!A:A,Календарь!A1834)=0),1,0)</f>
        <v>0</v>
      </c>
      <c r="C1834">
        <f t="shared" si="112"/>
        <v>2017</v>
      </c>
      <c r="D1834" t="str" cm="1">
        <f t="array" ref="D1834">_xlfn.SWITCH(E1834,
1,"I квартал",
2,"II квартал",
3,"III квартал",
4,"IV квартал")</f>
        <v>I квартал</v>
      </c>
      <c r="E1834">
        <f t="shared" si="113"/>
        <v>1</v>
      </c>
      <c r="F1834" t="str" cm="1">
        <f t="array" ref="F1834">_xlfn.SWITCH(G1834,
1,"Январь",
2,"Февраль",
3,"Март",
4,"Апрель",
5,"Май",
6,"Июнь",
7,"Июль",
8,"Август",
9,"Сентябрь",
10,"Октябрь",
11,"Ноябрь",
12,"Декабрь")</f>
        <v>Январь</v>
      </c>
      <c r="G1834">
        <f t="shared" si="114"/>
        <v>1</v>
      </c>
      <c r="H1834">
        <f t="shared" si="115"/>
        <v>6</v>
      </c>
    </row>
    <row r="1835" spans="1:8" x14ac:dyDescent="0.25">
      <c r="A1835" s="1">
        <v>42742</v>
      </c>
      <c r="B1835">
        <f>IF(AND('Сб, вс без доп рабочих дней'!B1835=0,COUNTIFS('Доп выходной'!A:A,Календарь!A1835)=0),1,0)</f>
        <v>0</v>
      </c>
      <c r="C1835">
        <f t="shared" si="112"/>
        <v>2017</v>
      </c>
      <c r="D1835" t="str" cm="1">
        <f t="array" ref="D1835">_xlfn.SWITCH(E1835,
1,"I квартал",
2,"II квартал",
3,"III квартал",
4,"IV квартал")</f>
        <v>I квартал</v>
      </c>
      <c r="E1835">
        <f t="shared" si="113"/>
        <v>1</v>
      </c>
      <c r="F1835" t="str" cm="1">
        <f t="array" ref="F1835">_xlfn.SWITCH(G1835,
1,"Январь",
2,"Февраль",
3,"Март",
4,"Апрель",
5,"Май",
6,"Июнь",
7,"Июль",
8,"Август",
9,"Сентябрь",
10,"Октябрь",
11,"Ноябрь",
12,"Декабрь")</f>
        <v>Январь</v>
      </c>
      <c r="G1835">
        <f t="shared" si="114"/>
        <v>1</v>
      </c>
      <c r="H1835">
        <f t="shared" si="115"/>
        <v>7</v>
      </c>
    </row>
    <row r="1836" spans="1:8" x14ac:dyDescent="0.25">
      <c r="A1836" s="1">
        <v>42743</v>
      </c>
      <c r="B1836">
        <f>IF(AND('Сб, вс без доп рабочих дней'!B1836=0,COUNTIFS('Доп выходной'!A:A,Календарь!A1836)=0),1,0)</f>
        <v>0</v>
      </c>
      <c r="C1836">
        <f t="shared" si="112"/>
        <v>2017</v>
      </c>
      <c r="D1836" t="str" cm="1">
        <f t="array" ref="D1836">_xlfn.SWITCH(E1836,
1,"I квартал",
2,"II квартал",
3,"III квартал",
4,"IV квартал")</f>
        <v>I квартал</v>
      </c>
      <c r="E1836">
        <f t="shared" si="113"/>
        <v>1</v>
      </c>
      <c r="F1836" t="str" cm="1">
        <f t="array" ref="F1836">_xlfn.SWITCH(G1836,
1,"Январь",
2,"Февраль",
3,"Март",
4,"Апрель",
5,"Май",
6,"Июнь",
7,"Июль",
8,"Август",
9,"Сентябрь",
10,"Октябрь",
11,"Ноябрь",
12,"Декабрь")</f>
        <v>Январь</v>
      </c>
      <c r="G1836">
        <f t="shared" si="114"/>
        <v>1</v>
      </c>
      <c r="H1836">
        <f t="shared" si="115"/>
        <v>8</v>
      </c>
    </row>
    <row r="1837" spans="1:8" x14ac:dyDescent="0.25">
      <c r="A1837" s="1">
        <v>42744</v>
      </c>
      <c r="B1837">
        <f>IF(AND('Сб, вс без доп рабочих дней'!B1837=0,COUNTIFS('Доп выходной'!A:A,Календарь!A1837)=0),1,0)</f>
        <v>1</v>
      </c>
      <c r="C1837">
        <f t="shared" si="112"/>
        <v>2017</v>
      </c>
      <c r="D1837" t="str" cm="1">
        <f t="array" ref="D1837">_xlfn.SWITCH(E1837,
1,"I квартал",
2,"II квартал",
3,"III квартал",
4,"IV квартал")</f>
        <v>I квартал</v>
      </c>
      <c r="E1837">
        <f t="shared" si="113"/>
        <v>1</v>
      </c>
      <c r="F1837" t="str" cm="1">
        <f t="array" ref="F1837">_xlfn.SWITCH(G1837,
1,"Январь",
2,"Февраль",
3,"Март",
4,"Апрель",
5,"Май",
6,"Июнь",
7,"Июль",
8,"Август",
9,"Сентябрь",
10,"Октябрь",
11,"Ноябрь",
12,"Декабрь")</f>
        <v>Январь</v>
      </c>
      <c r="G1837">
        <f t="shared" si="114"/>
        <v>1</v>
      </c>
      <c r="H1837">
        <f t="shared" si="115"/>
        <v>9</v>
      </c>
    </row>
    <row r="1838" spans="1:8" x14ac:dyDescent="0.25">
      <c r="A1838" s="1">
        <v>42745</v>
      </c>
      <c r="B1838">
        <f>IF(AND('Сб, вс без доп рабочих дней'!B1838=0,COUNTIFS('Доп выходной'!A:A,Календарь!A1838)=0),1,0)</f>
        <v>1</v>
      </c>
      <c r="C1838">
        <f t="shared" si="112"/>
        <v>2017</v>
      </c>
      <c r="D1838" t="str" cm="1">
        <f t="array" ref="D1838">_xlfn.SWITCH(E1838,
1,"I квартал",
2,"II квартал",
3,"III квартал",
4,"IV квартал")</f>
        <v>I квартал</v>
      </c>
      <c r="E1838">
        <f t="shared" si="113"/>
        <v>1</v>
      </c>
      <c r="F1838" t="str" cm="1">
        <f t="array" ref="F1838">_xlfn.SWITCH(G1838,
1,"Январь",
2,"Февраль",
3,"Март",
4,"Апрель",
5,"Май",
6,"Июнь",
7,"Июль",
8,"Август",
9,"Сентябрь",
10,"Октябрь",
11,"Ноябрь",
12,"Декабрь")</f>
        <v>Январь</v>
      </c>
      <c r="G1838">
        <f t="shared" si="114"/>
        <v>1</v>
      </c>
      <c r="H1838">
        <f t="shared" si="115"/>
        <v>10</v>
      </c>
    </row>
    <row r="1839" spans="1:8" x14ac:dyDescent="0.25">
      <c r="A1839" s="1">
        <v>42746</v>
      </c>
      <c r="B1839">
        <f>IF(AND('Сб, вс без доп рабочих дней'!B1839=0,COUNTIFS('Доп выходной'!A:A,Календарь!A1839)=0),1,0)</f>
        <v>1</v>
      </c>
      <c r="C1839">
        <f t="shared" si="112"/>
        <v>2017</v>
      </c>
      <c r="D1839" t="str" cm="1">
        <f t="array" ref="D1839">_xlfn.SWITCH(E1839,
1,"I квартал",
2,"II квартал",
3,"III квартал",
4,"IV квартал")</f>
        <v>I квартал</v>
      </c>
      <c r="E1839">
        <f t="shared" si="113"/>
        <v>1</v>
      </c>
      <c r="F1839" t="str" cm="1">
        <f t="array" ref="F1839">_xlfn.SWITCH(G1839,
1,"Январь",
2,"Февраль",
3,"Март",
4,"Апрель",
5,"Май",
6,"Июнь",
7,"Июль",
8,"Август",
9,"Сентябрь",
10,"Октябрь",
11,"Ноябрь",
12,"Декабрь")</f>
        <v>Январь</v>
      </c>
      <c r="G1839">
        <f t="shared" si="114"/>
        <v>1</v>
      </c>
      <c r="H1839">
        <f t="shared" si="115"/>
        <v>11</v>
      </c>
    </row>
    <row r="1840" spans="1:8" x14ac:dyDescent="0.25">
      <c r="A1840" s="1">
        <v>42747</v>
      </c>
      <c r="B1840">
        <f>IF(AND('Сб, вс без доп рабочих дней'!B1840=0,COUNTIFS('Доп выходной'!A:A,Календарь!A1840)=0),1,0)</f>
        <v>1</v>
      </c>
      <c r="C1840">
        <f t="shared" si="112"/>
        <v>2017</v>
      </c>
      <c r="D1840" t="str" cm="1">
        <f t="array" ref="D1840">_xlfn.SWITCH(E1840,
1,"I квартал",
2,"II квартал",
3,"III квартал",
4,"IV квартал")</f>
        <v>I квартал</v>
      </c>
      <c r="E1840">
        <f t="shared" si="113"/>
        <v>1</v>
      </c>
      <c r="F1840" t="str" cm="1">
        <f t="array" ref="F1840">_xlfn.SWITCH(G1840,
1,"Январь",
2,"Февраль",
3,"Март",
4,"Апрель",
5,"Май",
6,"Июнь",
7,"Июль",
8,"Август",
9,"Сентябрь",
10,"Октябрь",
11,"Ноябрь",
12,"Декабрь")</f>
        <v>Январь</v>
      </c>
      <c r="G1840">
        <f t="shared" si="114"/>
        <v>1</v>
      </c>
      <c r="H1840">
        <f t="shared" si="115"/>
        <v>12</v>
      </c>
    </row>
    <row r="1841" spans="1:8" x14ac:dyDescent="0.25">
      <c r="A1841" s="1">
        <v>42748</v>
      </c>
      <c r="B1841">
        <f>IF(AND('Сб, вс без доп рабочих дней'!B1841=0,COUNTIFS('Доп выходной'!A:A,Календарь!A1841)=0),1,0)</f>
        <v>1</v>
      </c>
      <c r="C1841">
        <f t="shared" si="112"/>
        <v>2017</v>
      </c>
      <c r="D1841" t="str" cm="1">
        <f t="array" ref="D1841">_xlfn.SWITCH(E1841,
1,"I квартал",
2,"II квартал",
3,"III квартал",
4,"IV квартал")</f>
        <v>I квартал</v>
      </c>
      <c r="E1841">
        <f t="shared" si="113"/>
        <v>1</v>
      </c>
      <c r="F1841" t="str" cm="1">
        <f t="array" ref="F1841">_xlfn.SWITCH(G1841,
1,"Январь",
2,"Февраль",
3,"Март",
4,"Апрель",
5,"Май",
6,"Июнь",
7,"Июль",
8,"Август",
9,"Сентябрь",
10,"Октябрь",
11,"Ноябрь",
12,"Декабрь")</f>
        <v>Январь</v>
      </c>
      <c r="G1841">
        <f t="shared" si="114"/>
        <v>1</v>
      </c>
      <c r="H1841">
        <f t="shared" si="115"/>
        <v>13</v>
      </c>
    </row>
    <row r="1842" spans="1:8" x14ac:dyDescent="0.25">
      <c r="A1842" s="1">
        <v>42749</v>
      </c>
      <c r="B1842">
        <f>IF(AND('Сб, вс без доп рабочих дней'!B1842=0,COUNTIFS('Доп выходной'!A:A,Календарь!A1842)=0),1,0)</f>
        <v>0</v>
      </c>
      <c r="C1842">
        <f t="shared" si="112"/>
        <v>2017</v>
      </c>
      <c r="D1842" t="str" cm="1">
        <f t="array" ref="D1842">_xlfn.SWITCH(E1842,
1,"I квартал",
2,"II квартал",
3,"III квартал",
4,"IV квартал")</f>
        <v>I квартал</v>
      </c>
      <c r="E1842">
        <f t="shared" si="113"/>
        <v>1</v>
      </c>
      <c r="F1842" t="str" cm="1">
        <f t="array" ref="F1842">_xlfn.SWITCH(G1842,
1,"Январь",
2,"Февраль",
3,"Март",
4,"Апрель",
5,"Май",
6,"Июнь",
7,"Июль",
8,"Август",
9,"Сентябрь",
10,"Октябрь",
11,"Ноябрь",
12,"Декабрь")</f>
        <v>Январь</v>
      </c>
      <c r="G1842">
        <f t="shared" si="114"/>
        <v>1</v>
      </c>
      <c r="H1842">
        <f t="shared" si="115"/>
        <v>14</v>
      </c>
    </row>
    <row r="1843" spans="1:8" x14ac:dyDescent="0.25">
      <c r="A1843" s="1">
        <v>42750</v>
      </c>
      <c r="B1843">
        <f>IF(AND('Сб, вс без доп рабочих дней'!B1843=0,COUNTIFS('Доп выходной'!A:A,Календарь!A1843)=0),1,0)</f>
        <v>0</v>
      </c>
      <c r="C1843">
        <f t="shared" si="112"/>
        <v>2017</v>
      </c>
      <c r="D1843" t="str" cm="1">
        <f t="array" ref="D1843">_xlfn.SWITCH(E1843,
1,"I квартал",
2,"II квартал",
3,"III квартал",
4,"IV квартал")</f>
        <v>I квартал</v>
      </c>
      <c r="E1843">
        <f t="shared" si="113"/>
        <v>1</v>
      </c>
      <c r="F1843" t="str" cm="1">
        <f t="array" ref="F1843">_xlfn.SWITCH(G1843,
1,"Январь",
2,"Февраль",
3,"Март",
4,"Апрель",
5,"Май",
6,"Июнь",
7,"Июль",
8,"Август",
9,"Сентябрь",
10,"Октябрь",
11,"Ноябрь",
12,"Декабрь")</f>
        <v>Январь</v>
      </c>
      <c r="G1843">
        <f t="shared" si="114"/>
        <v>1</v>
      </c>
      <c r="H1843">
        <f t="shared" si="115"/>
        <v>15</v>
      </c>
    </row>
    <row r="1844" spans="1:8" x14ac:dyDescent="0.25">
      <c r="A1844" s="1">
        <v>42751</v>
      </c>
      <c r="B1844">
        <f>IF(AND('Сб, вс без доп рабочих дней'!B1844=0,COUNTIFS('Доп выходной'!A:A,Календарь!A1844)=0),1,0)</f>
        <v>1</v>
      </c>
      <c r="C1844">
        <f t="shared" si="112"/>
        <v>2017</v>
      </c>
      <c r="D1844" t="str" cm="1">
        <f t="array" ref="D1844">_xlfn.SWITCH(E1844,
1,"I квартал",
2,"II квартал",
3,"III квартал",
4,"IV квартал")</f>
        <v>I квартал</v>
      </c>
      <c r="E1844">
        <f t="shared" si="113"/>
        <v>1</v>
      </c>
      <c r="F1844" t="str" cm="1">
        <f t="array" ref="F1844">_xlfn.SWITCH(G1844,
1,"Январь",
2,"Февраль",
3,"Март",
4,"Апрель",
5,"Май",
6,"Июнь",
7,"Июль",
8,"Август",
9,"Сентябрь",
10,"Октябрь",
11,"Ноябрь",
12,"Декабрь")</f>
        <v>Январь</v>
      </c>
      <c r="G1844">
        <f t="shared" si="114"/>
        <v>1</v>
      </c>
      <c r="H1844">
        <f t="shared" si="115"/>
        <v>16</v>
      </c>
    </row>
    <row r="1845" spans="1:8" x14ac:dyDescent="0.25">
      <c r="A1845" s="1">
        <v>42752</v>
      </c>
      <c r="B1845">
        <f>IF(AND('Сб, вс без доп рабочих дней'!B1845=0,COUNTIFS('Доп выходной'!A:A,Календарь!A1845)=0),1,0)</f>
        <v>1</v>
      </c>
      <c r="C1845">
        <f t="shared" si="112"/>
        <v>2017</v>
      </c>
      <c r="D1845" t="str" cm="1">
        <f t="array" ref="D1845">_xlfn.SWITCH(E1845,
1,"I квартал",
2,"II квартал",
3,"III квартал",
4,"IV квартал")</f>
        <v>I квартал</v>
      </c>
      <c r="E1845">
        <f t="shared" si="113"/>
        <v>1</v>
      </c>
      <c r="F1845" t="str" cm="1">
        <f t="array" ref="F1845">_xlfn.SWITCH(G1845,
1,"Январь",
2,"Февраль",
3,"Март",
4,"Апрель",
5,"Май",
6,"Июнь",
7,"Июль",
8,"Август",
9,"Сентябрь",
10,"Октябрь",
11,"Ноябрь",
12,"Декабрь")</f>
        <v>Январь</v>
      </c>
      <c r="G1845">
        <f t="shared" si="114"/>
        <v>1</v>
      </c>
      <c r="H1845">
        <f t="shared" si="115"/>
        <v>17</v>
      </c>
    </row>
    <row r="1846" spans="1:8" x14ac:dyDescent="0.25">
      <c r="A1846" s="1">
        <v>42753</v>
      </c>
      <c r="B1846">
        <f>IF(AND('Сб, вс без доп рабочих дней'!B1846=0,COUNTIFS('Доп выходной'!A:A,Календарь!A1846)=0),1,0)</f>
        <v>1</v>
      </c>
      <c r="C1846">
        <f t="shared" si="112"/>
        <v>2017</v>
      </c>
      <c r="D1846" t="str" cm="1">
        <f t="array" ref="D1846">_xlfn.SWITCH(E1846,
1,"I квартал",
2,"II квартал",
3,"III квартал",
4,"IV квартал")</f>
        <v>I квартал</v>
      </c>
      <c r="E1846">
        <f t="shared" si="113"/>
        <v>1</v>
      </c>
      <c r="F1846" t="str" cm="1">
        <f t="array" ref="F1846">_xlfn.SWITCH(G1846,
1,"Январь",
2,"Февраль",
3,"Март",
4,"Апрель",
5,"Май",
6,"Июнь",
7,"Июль",
8,"Август",
9,"Сентябрь",
10,"Октябрь",
11,"Ноябрь",
12,"Декабрь")</f>
        <v>Январь</v>
      </c>
      <c r="G1846">
        <f t="shared" si="114"/>
        <v>1</v>
      </c>
      <c r="H1846">
        <f t="shared" si="115"/>
        <v>18</v>
      </c>
    </row>
    <row r="1847" spans="1:8" x14ac:dyDescent="0.25">
      <c r="A1847" s="1">
        <v>42754</v>
      </c>
      <c r="B1847">
        <f>IF(AND('Сб, вс без доп рабочих дней'!B1847=0,COUNTIFS('Доп выходной'!A:A,Календарь!A1847)=0),1,0)</f>
        <v>1</v>
      </c>
      <c r="C1847">
        <f t="shared" si="112"/>
        <v>2017</v>
      </c>
      <c r="D1847" t="str" cm="1">
        <f t="array" ref="D1847">_xlfn.SWITCH(E1847,
1,"I квартал",
2,"II квартал",
3,"III квартал",
4,"IV квартал")</f>
        <v>I квартал</v>
      </c>
      <c r="E1847">
        <f t="shared" si="113"/>
        <v>1</v>
      </c>
      <c r="F1847" t="str" cm="1">
        <f t="array" ref="F1847">_xlfn.SWITCH(G1847,
1,"Январь",
2,"Февраль",
3,"Март",
4,"Апрель",
5,"Май",
6,"Июнь",
7,"Июль",
8,"Август",
9,"Сентябрь",
10,"Октябрь",
11,"Ноябрь",
12,"Декабрь")</f>
        <v>Январь</v>
      </c>
      <c r="G1847">
        <f t="shared" si="114"/>
        <v>1</v>
      </c>
      <c r="H1847">
        <f t="shared" si="115"/>
        <v>19</v>
      </c>
    </row>
    <row r="1848" spans="1:8" x14ac:dyDescent="0.25">
      <c r="A1848" s="1">
        <v>42755</v>
      </c>
      <c r="B1848">
        <f>IF(AND('Сб, вс без доп рабочих дней'!B1848=0,COUNTIFS('Доп выходной'!A:A,Календарь!A1848)=0),1,0)</f>
        <v>1</v>
      </c>
      <c r="C1848">
        <f t="shared" si="112"/>
        <v>2017</v>
      </c>
      <c r="D1848" t="str" cm="1">
        <f t="array" ref="D1848">_xlfn.SWITCH(E1848,
1,"I квартал",
2,"II квартал",
3,"III квартал",
4,"IV квартал")</f>
        <v>I квартал</v>
      </c>
      <c r="E1848">
        <f t="shared" si="113"/>
        <v>1</v>
      </c>
      <c r="F1848" t="str" cm="1">
        <f t="array" ref="F1848">_xlfn.SWITCH(G1848,
1,"Январь",
2,"Февраль",
3,"Март",
4,"Апрель",
5,"Май",
6,"Июнь",
7,"Июль",
8,"Август",
9,"Сентябрь",
10,"Октябрь",
11,"Ноябрь",
12,"Декабрь")</f>
        <v>Январь</v>
      </c>
      <c r="G1848">
        <f t="shared" si="114"/>
        <v>1</v>
      </c>
      <c r="H1848">
        <f t="shared" si="115"/>
        <v>20</v>
      </c>
    </row>
    <row r="1849" spans="1:8" x14ac:dyDescent="0.25">
      <c r="A1849" s="1">
        <v>42756</v>
      </c>
      <c r="B1849">
        <f>IF(AND('Сб, вс без доп рабочих дней'!B1849=0,COUNTIFS('Доп выходной'!A:A,Календарь!A1849)=0),1,0)</f>
        <v>0</v>
      </c>
      <c r="C1849">
        <f t="shared" si="112"/>
        <v>2017</v>
      </c>
      <c r="D1849" t="str" cm="1">
        <f t="array" ref="D1849">_xlfn.SWITCH(E1849,
1,"I квартал",
2,"II квартал",
3,"III квартал",
4,"IV квартал")</f>
        <v>I квартал</v>
      </c>
      <c r="E1849">
        <f t="shared" si="113"/>
        <v>1</v>
      </c>
      <c r="F1849" t="str" cm="1">
        <f t="array" ref="F1849">_xlfn.SWITCH(G1849,
1,"Январь",
2,"Февраль",
3,"Март",
4,"Апрель",
5,"Май",
6,"Июнь",
7,"Июль",
8,"Август",
9,"Сентябрь",
10,"Октябрь",
11,"Ноябрь",
12,"Декабрь")</f>
        <v>Январь</v>
      </c>
      <c r="G1849">
        <f t="shared" si="114"/>
        <v>1</v>
      </c>
      <c r="H1849">
        <f t="shared" si="115"/>
        <v>21</v>
      </c>
    </row>
    <row r="1850" spans="1:8" x14ac:dyDescent="0.25">
      <c r="A1850" s="1">
        <v>42757</v>
      </c>
      <c r="B1850">
        <f>IF(AND('Сб, вс без доп рабочих дней'!B1850=0,COUNTIFS('Доп выходной'!A:A,Календарь!A1850)=0),1,0)</f>
        <v>0</v>
      </c>
      <c r="C1850">
        <f t="shared" si="112"/>
        <v>2017</v>
      </c>
      <c r="D1850" t="str" cm="1">
        <f t="array" ref="D1850">_xlfn.SWITCH(E1850,
1,"I квартал",
2,"II квартал",
3,"III квартал",
4,"IV квартал")</f>
        <v>I квартал</v>
      </c>
      <c r="E1850">
        <f t="shared" si="113"/>
        <v>1</v>
      </c>
      <c r="F1850" t="str" cm="1">
        <f t="array" ref="F1850">_xlfn.SWITCH(G1850,
1,"Январь",
2,"Февраль",
3,"Март",
4,"Апрель",
5,"Май",
6,"Июнь",
7,"Июль",
8,"Август",
9,"Сентябрь",
10,"Октябрь",
11,"Ноябрь",
12,"Декабрь")</f>
        <v>Январь</v>
      </c>
      <c r="G1850">
        <f t="shared" si="114"/>
        <v>1</v>
      </c>
      <c r="H1850">
        <f t="shared" si="115"/>
        <v>22</v>
      </c>
    </row>
    <row r="1851" spans="1:8" x14ac:dyDescent="0.25">
      <c r="A1851" s="1">
        <v>42758</v>
      </c>
      <c r="B1851">
        <f>IF(AND('Сб, вс без доп рабочих дней'!B1851=0,COUNTIFS('Доп выходной'!A:A,Календарь!A1851)=0),1,0)</f>
        <v>1</v>
      </c>
      <c r="C1851">
        <f t="shared" si="112"/>
        <v>2017</v>
      </c>
      <c r="D1851" t="str" cm="1">
        <f t="array" ref="D1851">_xlfn.SWITCH(E1851,
1,"I квартал",
2,"II квартал",
3,"III квартал",
4,"IV квартал")</f>
        <v>I квартал</v>
      </c>
      <c r="E1851">
        <f t="shared" si="113"/>
        <v>1</v>
      </c>
      <c r="F1851" t="str" cm="1">
        <f t="array" ref="F1851">_xlfn.SWITCH(G1851,
1,"Январь",
2,"Февраль",
3,"Март",
4,"Апрель",
5,"Май",
6,"Июнь",
7,"Июль",
8,"Август",
9,"Сентябрь",
10,"Октябрь",
11,"Ноябрь",
12,"Декабрь")</f>
        <v>Январь</v>
      </c>
      <c r="G1851">
        <f t="shared" si="114"/>
        <v>1</v>
      </c>
      <c r="H1851">
        <f t="shared" si="115"/>
        <v>23</v>
      </c>
    </row>
    <row r="1852" spans="1:8" x14ac:dyDescent="0.25">
      <c r="A1852" s="1">
        <v>42759</v>
      </c>
      <c r="B1852">
        <f>IF(AND('Сб, вс без доп рабочих дней'!B1852=0,COUNTIFS('Доп выходной'!A:A,Календарь!A1852)=0),1,0)</f>
        <v>1</v>
      </c>
      <c r="C1852">
        <f t="shared" si="112"/>
        <v>2017</v>
      </c>
      <c r="D1852" t="str" cm="1">
        <f t="array" ref="D1852">_xlfn.SWITCH(E1852,
1,"I квартал",
2,"II квартал",
3,"III квартал",
4,"IV квартал")</f>
        <v>I квартал</v>
      </c>
      <c r="E1852">
        <f t="shared" si="113"/>
        <v>1</v>
      </c>
      <c r="F1852" t="str" cm="1">
        <f t="array" ref="F1852">_xlfn.SWITCH(G1852,
1,"Январь",
2,"Февраль",
3,"Март",
4,"Апрель",
5,"Май",
6,"Июнь",
7,"Июль",
8,"Август",
9,"Сентябрь",
10,"Октябрь",
11,"Ноябрь",
12,"Декабрь")</f>
        <v>Январь</v>
      </c>
      <c r="G1852">
        <f t="shared" si="114"/>
        <v>1</v>
      </c>
      <c r="H1852">
        <f t="shared" si="115"/>
        <v>24</v>
      </c>
    </row>
    <row r="1853" spans="1:8" x14ac:dyDescent="0.25">
      <c r="A1853" s="1">
        <v>42760</v>
      </c>
      <c r="B1853">
        <f>IF(AND('Сб, вс без доп рабочих дней'!B1853=0,COUNTIFS('Доп выходной'!A:A,Календарь!A1853)=0),1,0)</f>
        <v>1</v>
      </c>
      <c r="C1853">
        <f t="shared" si="112"/>
        <v>2017</v>
      </c>
      <c r="D1853" t="str" cm="1">
        <f t="array" ref="D1853">_xlfn.SWITCH(E1853,
1,"I квартал",
2,"II квартал",
3,"III квартал",
4,"IV квартал")</f>
        <v>I квартал</v>
      </c>
      <c r="E1853">
        <f t="shared" si="113"/>
        <v>1</v>
      </c>
      <c r="F1853" t="str" cm="1">
        <f t="array" ref="F1853">_xlfn.SWITCH(G1853,
1,"Январь",
2,"Февраль",
3,"Март",
4,"Апрель",
5,"Май",
6,"Июнь",
7,"Июль",
8,"Август",
9,"Сентябрь",
10,"Октябрь",
11,"Ноябрь",
12,"Декабрь")</f>
        <v>Январь</v>
      </c>
      <c r="G1853">
        <f t="shared" si="114"/>
        <v>1</v>
      </c>
      <c r="H1853">
        <f t="shared" si="115"/>
        <v>25</v>
      </c>
    </row>
    <row r="1854" spans="1:8" x14ac:dyDescent="0.25">
      <c r="A1854" s="1">
        <v>42761</v>
      </c>
      <c r="B1854">
        <f>IF(AND('Сб, вс без доп рабочих дней'!B1854=0,COUNTIFS('Доп выходной'!A:A,Календарь!A1854)=0),1,0)</f>
        <v>1</v>
      </c>
      <c r="C1854">
        <f t="shared" si="112"/>
        <v>2017</v>
      </c>
      <c r="D1854" t="str" cm="1">
        <f t="array" ref="D1854">_xlfn.SWITCH(E1854,
1,"I квартал",
2,"II квартал",
3,"III квартал",
4,"IV квартал")</f>
        <v>I квартал</v>
      </c>
      <c r="E1854">
        <f t="shared" si="113"/>
        <v>1</v>
      </c>
      <c r="F1854" t="str" cm="1">
        <f t="array" ref="F1854">_xlfn.SWITCH(G1854,
1,"Январь",
2,"Февраль",
3,"Март",
4,"Апрель",
5,"Май",
6,"Июнь",
7,"Июль",
8,"Август",
9,"Сентябрь",
10,"Октябрь",
11,"Ноябрь",
12,"Декабрь")</f>
        <v>Январь</v>
      </c>
      <c r="G1854">
        <f t="shared" si="114"/>
        <v>1</v>
      </c>
      <c r="H1854">
        <f t="shared" si="115"/>
        <v>26</v>
      </c>
    </row>
    <row r="1855" spans="1:8" x14ac:dyDescent="0.25">
      <c r="A1855" s="1">
        <v>42762</v>
      </c>
      <c r="B1855">
        <f>IF(AND('Сб, вс без доп рабочих дней'!B1855=0,COUNTIFS('Доп выходной'!A:A,Календарь!A1855)=0),1,0)</f>
        <v>1</v>
      </c>
      <c r="C1855">
        <f t="shared" si="112"/>
        <v>2017</v>
      </c>
      <c r="D1855" t="str" cm="1">
        <f t="array" ref="D1855">_xlfn.SWITCH(E1855,
1,"I квартал",
2,"II квартал",
3,"III квартал",
4,"IV квартал")</f>
        <v>I квартал</v>
      </c>
      <c r="E1855">
        <f t="shared" si="113"/>
        <v>1</v>
      </c>
      <c r="F1855" t="str" cm="1">
        <f t="array" ref="F1855">_xlfn.SWITCH(G1855,
1,"Январь",
2,"Февраль",
3,"Март",
4,"Апрель",
5,"Май",
6,"Июнь",
7,"Июль",
8,"Август",
9,"Сентябрь",
10,"Октябрь",
11,"Ноябрь",
12,"Декабрь")</f>
        <v>Январь</v>
      </c>
      <c r="G1855">
        <f t="shared" si="114"/>
        <v>1</v>
      </c>
      <c r="H1855">
        <f t="shared" si="115"/>
        <v>27</v>
      </c>
    </row>
    <row r="1856" spans="1:8" x14ac:dyDescent="0.25">
      <c r="A1856" s="1">
        <v>42763</v>
      </c>
      <c r="B1856">
        <f>IF(AND('Сб, вс без доп рабочих дней'!B1856=0,COUNTIFS('Доп выходной'!A:A,Календарь!A1856)=0),1,0)</f>
        <v>0</v>
      </c>
      <c r="C1856">
        <f t="shared" si="112"/>
        <v>2017</v>
      </c>
      <c r="D1856" t="str" cm="1">
        <f t="array" ref="D1856">_xlfn.SWITCH(E1856,
1,"I квартал",
2,"II квартал",
3,"III квартал",
4,"IV квартал")</f>
        <v>I квартал</v>
      </c>
      <c r="E1856">
        <f t="shared" si="113"/>
        <v>1</v>
      </c>
      <c r="F1856" t="str" cm="1">
        <f t="array" ref="F1856">_xlfn.SWITCH(G1856,
1,"Январь",
2,"Февраль",
3,"Март",
4,"Апрель",
5,"Май",
6,"Июнь",
7,"Июль",
8,"Август",
9,"Сентябрь",
10,"Октябрь",
11,"Ноябрь",
12,"Декабрь")</f>
        <v>Январь</v>
      </c>
      <c r="G1856">
        <f t="shared" si="114"/>
        <v>1</v>
      </c>
      <c r="H1856">
        <f t="shared" si="115"/>
        <v>28</v>
      </c>
    </row>
    <row r="1857" spans="1:8" x14ac:dyDescent="0.25">
      <c r="A1857" s="1">
        <v>42764</v>
      </c>
      <c r="B1857">
        <f>IF(AND('Сб, вс без доп рабочих дней'!B1857=0,COUNTIFS('Доп выходной'!A:A,Календарь!A1857)=0),1,0)</f>
        <v>0</v>
      </c>
      <c r="C1857">
        <f t="shared" si="112"/>
        <v>2017</v>
      </c>
      <c r="D1857" t="str" cm="1">
        <f t="array" ref="D1857">_xlfn.SWITCH(E1857,
1,"I квартал",
2,"II квартал",
3,"III квартал",
4,"IV квартал")</f>
        <v>I квартал</v>
      </c>
      <c r="E1857">
        <f t="shared" si="113"/>
        <v>1</v>
      </c>
      <c r="F1857" t="str" cm="1">
        <f t="array" ref="F1857">_xlfn.SWITCH(G1857,
1,"Январь",
2,"Февраль",
3,"Март",
4,"Апрель",
5,"Май",
6,"Июнь",
7,"Июль",
8,"Август",
9,"Сентябрь",
10,"Октябрь",
11,"Ноябрь",
12,"Декабрь")</f>
        <v>Январь</v>
      </c>
      <c r="G1857">
        <f t="shared" si="114"/>
        <v>1</v>
      </c>
      <c r="H1857">
        <f t="shared" si="115"/>
        <v>29</v>
      </c>
    </row>
    <row r="1858" spans="1:8" x14ac:dyDescent="0.25">
      <c r="A1858" s="1">
        <v>42765</v>
      </c>
      <c r="B1858">
        <f>IF(AND('Сб, вс без доп рабочих дней'!B1858=0,COUNTIFS('Доп выходной'!A:A,Календарь!A1858)=0),1,0)</f>
        <v>1</v>
      </c>
      <c r="C1858">
        <f t="shared" si="112"/>
        <v>2017</v>
      </c>
      <c r="D1858" t="str" cm="1">
        <f t="array" ref="D1858">_xlfn.SWITCH(E1858,
1,"I квартал",
2,"II квартал",
3,"III квартал",
4,"IV квартал")</f>
        <v>I квартал</v>
      </c>
      <c r="E1858">
        <f t="shared" si="113"/>
        <v>1</v>
      </c>
      <c r="F1858" t="str" cm="1">
        <f t="array" ref="F1858">_xlfn.SWITCH(G1858,
1,"Январь",
2,"Февраль",
3,"Март",
4,"Апрель",
5,"Май",
6,"Июнь",
7,"Июль",
8,"Август",
9,"Сентябрь",
10,"Октябрь",
11,"Ноябрь",
12,"Декабрь")</f>
        <v>Январь</v>
      </c>
      <c r="G1858">
        <f t="shared" si="114"/>
        <v>1</v>
      </c>
      <c r="H1858">
        <f t="shared" si="115"/>
        <v>30</v>
      </c>
    </row>
    <row r="1859" spans="1:8" x14ac:dyDescent="0.25">
      <c r="A1859" s="1">
        <v>42766</v>
      </c>
      <c r="B1859">
        <f>IF(AND('Сб, вс без доп рабочих дней'!B1859=0,COUNTIFS('Доп выходной'!A:A,Календарь!A1859)=0),1,0)</f>
        <v>1</v>
      </c>
      <c r="C1859">
        <f t="shared" ref="C1859:C1922" si="116">YEAR(A1859)</f>
        <v>2017</v>
      </c>
      <c r="D1859" t="str" cm="1">
        <f t="array" ref="D1859">_xlfn.SWITCH(E1859,
1,"I квартал",
2,"II квартал",
3,"III квартал",
4,"IV квартал")</f>
        <v>I квартал</v>
      </c>
      <c r="E1859">
        <f t="shared" ref="E1859:E1922" si="117">ROUNDUP(MONTH(A1859)/3,0)</f>
        <v>1</v>
      </c>
      <c r="F1859" t="str" cm="1">
        <f t="array" ref="F1859">_xlfn.SWITCH(G1859,
1,"Январь",
2,"Февраль",
3,"Март",
4,"Апрель",
5,"Май",
6,"Июнь",
7,"Июль",
8,"Август",
9,"Сентябрь",
10,"Октябрь",
11,"Ноябрь",
12,"Декабрь")</f>
        <v>Январь</v>
      </c>
      <c r="G1859">
        <f t="shared" ref="G1859:G1922" si="118">MONTH(A1859)</f>
        <v>1</v>
      </c>
      <c r="H1859">
        <f t="shared" ref="H1859:H1922" si="119">DAY(A1859)</f>
        <v>31</v>
      </c>
    </row>
    <row r="1860" spans="1:8" x14ac:dyDescent="0.25">
      <c r="A1860" s="1">
        <v>42767</v>
      </c>
      <c r="B1860">
        <f>IF(AND('Сб, вс без доп рабочих дней'!B1860=0,COUNTIFS('Доп выходной'!A:A,Календарь!A1860)=0),1,0)</f>
        <v>1</v>
      </c>
      <c r="C1860">
        <f t="shared" si="116"/>
        <v>2017</v>
      </c>
      <c r="D1860" t="str" cm="1">
        <f t="array" ref="D1860">_xlfn.SWITCH(E1860,
1,"I квартал",
2,"II квартал",
3,"III квартал",
4,"IV квартал")</f>
        <v>I квартал</v>
      </c>
      <c r="E1860">
        <f t="shared" si="117"/>
        <v>1</v>
      </c>
      <c r="F1860" t="str" cm="1">
        <f t="array" ref="F1860">_xlfn.SWITCH(G1860,
1,"Январь",
2,"Февраль",
3,"Март",
4,"Апрель",
5,"Май",
6,"Июнь",
7,"Июль",
8,"Август",
9,"Сентябрь",
10,"Октябрь",
11,"Ноябрь",
12,"Декабрь")</f>
        <v>Февраль</v>
      </c>
      <c r="G1860">
        <f t="shared" si="118"/>
        <v>2</v>
      </c>
      <c r="H1860">
        <f t="shared" si="119"/>
        <v>1</v>
      </c>
    </row>
    <row r="1861" spans="1:8" x14ac:dyDescent="0.25">
      <c r="A1861" s="1">
        <v>42768</v>
      </c>
      <c r="B1861">
        <f>IF(AND('Сб, вс без доп рабочих дней'!B1861=0,COUNTIFS('Доп выходной'!A:A,Календарь!A1861)=0),1,0)</f>
        <v>1</v>
      </c>
      <c r="C1861">
        <f t="shared" si="116"/>
        <v>2017</v>
      </c>
      <c r="D1861" t="str" cm="1">
        <f t="array" ref="D1861">_xlfn.SWITCH(E1861,
1,"I квартал",
2,"II квартал",
3,"III квартал",
4,"IV квартал")</f>
        <v>I квартал</v>
      </c>
      <c r="E1861">
        <f t="shared" si="117"/>
        <v>1</v>
      </c>
      <c r="F1861" t="str" cm="1">
        <f t="array" ref="F1861">_xlfn.SWITCH(G1861,
1,"Январь",
2,"Февраль",
3,"Март",
4,"Апрель",
5,"Май",
6,"Июнь",
7,"Июль",
8,"Август",
9,"Сентябрь",
10,"Октябрь",
11,"Ноябрь",
12,"Декабрь")</f>
        <v>Февраль</v>
      </c>
      <c r="G1861">
        <f t="shared" si="118"/>
        <v>2</v>
      </c>
      <c r="H1861">
        <f t="shared" si="119"/>
        <v>2</v>
      </c>
    </row>
    <row r="1862" spans="1:8" x14ac:dyDescent="0.25">
      <c r="A1862" s="1">
        <v>42769</v>
      </c>
      <c r="B1862">
        <f>IF(AND('Сб, вс без доп рабочих дней'!B1862=0,COUNTIFS('Доп выходной'!A:A,Календарь!A1862)=0),1,0)</f>
        <v>1</v>
      </c>
      <c r="C1862">
        <f t="shared" si="116"/>
        <v>2017</v>
      </c>
      <c r="D1862" t="str" cm="1">
        <f t="array" ref="D1862">_xlfn.SWITCH(E1862,
1,"I квартал",
2,"II квартал",
3,"III квартал",
4,"IV квартал")</f>
        <v>I квартал</v>
      </c>
      <c r="E1862">
        <f t="shared" si="117"/>
        <v>1</v>
      </c>
      <c r="F1862" t="str" cm="1">
        <f t="array" ref="F1862">_xlfn.SWITCH(G1862,
1,"Январь",
2,"Февраль",
3,"Март",
4,"Апрель",
5,"Май",
6,"Июнь",
7,"Июль",
8,"Август",
9,"Сентябрь",
10,"Октябрь",
11,"Ноябрь",
12,"Декабрь")</f>
        <v>Февраль</v>
      </c>
      <c r="G1862">
        <f t="shared" si="118"/>
        <v>2</v>
      </c>
      <c r="H1862">
        <f t="shared" si="119"/>
        <v>3</v>
      </c>
    </row>
    <row r="1863" spans="1:8" x14ac:dyDescent="0.25">
      <c r="A1863" s="1">
        <v>42770</v>
      </c>
      <c r="B1863">
        <f>IF(AND('Сб, вс без доп рабочих дней'!B1863=0,COUNTIFS('Доп выходной'!A:A,Календарь!A1863)=0),1,0)</f>
        <v>0</v>
      </c>
      <c r="C1863">
        <f t="shared" si="116"/>
        <v>2017</v>
      </c>
      <c r="D1863" t="str" cm="1">
        <f t="array" ref="D1863">_xlfn.SWITCH(E1863,
1,"I квартал",
2,"II квартал",
3,"III квартал",
4,"IV квартал")</f>
        <v>I квартал</v>
      </c>
      <c r="E1863">
        <f t="shared" si="117"/>
        <v>1</v>
      </c>
      <c r="F1863" t="str" cm="1">
        <f t="array" ref="F1863">_xlfn.SWITCH(G1863,
1,"Январь",
2,"Февраль",
3,"Март",
4,"Апрель",
5,"Май",
6,"Июнь",
7,"Июль",
8,"Август",
9,"Сентябрь",
10,"Октябрь",
11,"Ноябрь",
12,"Декабрь")</f>
        <v>Февраль</v>
      </c>
      <c r="G1863">
        <f t="shared" si="118"/>
        <v>2</v>
      </c>
      <c r="H1863">
        <f t="shared" si="119"/>
        <v>4</v>
      </c>
    </row>
    <row r="1864" spans="1:8" x14ac:dyDescent="0.25">
      <c r="A1864" s="1">
        <v>42771</v>
      </c>
      <c r="B1864">
        <f>IF(AND('Сб, вс без доп рабочих дней'!B1864=0,COUNTIFS('Доп выходной'!A:A,Календарь!A1864)=0),1,0)</f>
        <v>0</v>
      </c>
      <c r="C1864">
        <f t="shared" si="116"/>
        <v>2017</v>
      </c>
      <c r="D1864" t="str" cm="1">
        <f t="array" ref="D1864">_xlfn.SWITCH(E1864,
1,"I квартал",
2,"II квартал",
3,"III квартал",
4,"IV квартал")</f>
        <v>I квартал</v>
      </c>
      <c r="E1864">
        <f t="shared" si="117"/>
        <v>1</v>
      </c>
      <c r="F1864" t="str" cm="1">
        <f t="array" ref="F1864">_xlfn.SWITCH(G1864,
1,"Январь",
2,"Февраль",
3,"Март",
4,"Апрель",
5,"Май",
6,"Июнь",
7,"Июль",
8,"Август",
9,"Сентябрь",
10,"Октябрь",
11,"Ноябрь",
12,"Декабрь")</f>
        <v>Февраль</v>
      </c>
      <c r="G1864">
        <f t="shared" si="118"/>
        <v>2</v>
      </c>
      <c r="H1864">
        <f t="shared" si="119"/>
        <v>5</v>
      </c>
    </row>
    <row r="1865" spans="1:8" x14ac:dyDescent="0.25">
      <c r="A1865" s="1">
        <v>42772</v>
      </c>
      <c r="B1865">
        <f>IF(AND('Сб, вс без доп рабочих дней'!B1865=0,COUNTIFS('Доп выходной'!A:A,Календарь!A1865)=0),1,0)</f>
        <v>1</v>
      </c>
      <c r="C1865">
        <f t="shared" si="116"/>
        <v>2017</v>
      </c>
      <c r="D1865" t="str" cm="1">
        <f t="array" ref="D1865">_xlfn.SWITCH(E1865,
1,"I квартал",
2,"II квартал",
3,"III квартал",
4,"IV квартал")</f>
        <v>I квартал</v>
      </c>
      <c r="E1865">
        <f t="shared" si="117"/>
        <v>1</v>
      </c>
      <c r="F1865" t="str" cm="1">
        <f t="array" ref="F1865">_xlfn.SWITCH(G1865,
1,"Январь",
2,"Февраль",
3,"Март",
4,"Апрель",
5,"Май",
6,"Июнь",
7,"Июль",
8,"Август",
9,"Сентябрь",
10,"Октябрь",
11,"Ноябрь",
12,"Декабрь")</f>
        <v>Февраль</v>
      </c>
      <c r="G1865">
        <f t="shared" si="118"/>
        <v>2</v>
      </c>
      <c r="H1865">
        <f t="shared" si="119"/>
        <v>6</v>
      </c>
    </row>
    <row r="1866" spans="1:8" x14ac:dyDescent="0.25">
      <c r="A1866" s="1">
        <v>42773</v>
      </c>
      <c r="B1866">
        <f>IF(AND('Сб, вс без доп рабочих дней'!B1866=0,COUNTIFS('Доп выходной'!A:A,Календарь!A1866)=0),1,0)</f>
        <v>1</v>
      </c>
      <c r="C1866">
        <f t="shared" si="116"/>
        <v>2017</v>
      </c>
      <c r="D1866" t="str" cm="1">
        <f t="array" ref="D1866">_xlfn.SWITCH(E1866,
1,"I квартал",
2,"II квартал",
3,"III квартал",
4,"IV квартал")</f>
        <v>I квартал</v>
      </c>
      <c r="E1866">
        <f t="shared" si="117"/>
        <v>1</v>
      </c>
      <c r="F1866" t="str" cm="1">
        <f t="array" ref="F1866">_xlfn.SWITCH(G1866,
1,"Январь",
2,"Февраль",
3,"Март",
4,"Апрель",
5,"Май",
6,"Июнь",
7,"Июль",
8,"Август",
9,"Сентябрь",
10,"Октябрь",
11,"Ноябрь",
12,"Декабрь")</f>
        <v>Февраль</v>
      </c>
      <c r="G1866">
        <f t="shared" si="118"/>
        <v>2</v>
      </c>
      <c r="H1866">
        <f t="shared" si="119"/>
        <v>7</v>
      </c>
    </row>
    <row r="1867" spans="1:8" x14ac:dyDescent="0.25">
      <c r="A1867" s="1">
        <v>42774</v>
      </c>
      <c r="B1867">
        <f>IF(AND('Сб, вс без доп рабочих дней'!B1867=0,COUNTIFS('Доп выходной'!A:A,Календарь!A1867)=0),1,0)</f>
        <v>1</v>
      </c>
      <c r="C1867">
        <f t="shared" si="116"/>
        <v>2017</v>
      </c>
      <c r="D1867" t="str" cm="1">
        <f t="array" ref="D1867">_xlfn.SWITCH(E1867,
1,"I квартал",
2,"II квартал",
3,"III квартал",
4,"IV квартал")</f>
        <v>I квартал</v>
      </c>
      <c r="E1867">
        <f t="shared" si="117"/>
        <v>1</v>
      </c>
      <c r="F1867" t="str" cm="1">
        <f t="array" ref="F1867">_xlfn.SWITCH(G1867,
1,"Январь",
2,"Февраль",
3,"Март",
4,"Апрель",
5,"Май",
6,"Июнь",
7,"Июль",
8,"Август",
9,"Сентябрь",
10,"Октябрь",
11,"Ноябрь",
12,"Декабрь")</f>
        <v>Февраль</v>
      </c>
      <c r="G1867">
        <f t="shared" si="118"/>
        <v>2</v>
      </c>
      <c r="H1867">
        <f t="shared" si="119"/>
        <v>8</v>
      </c>
    </row>
    <row r="1868" spans="1:8" x14ac:dyDescent="0.25">
      <c r="A1868" s="1">
        <v>42775</v>
      </c>
      <c r="B1868">
        <f>IF(AND('Сб, вс без доп рабочих дней'!B1868=0,COUNTIFS('Доп выходной'!A:A,Календарь!A1868)=0),1,0)</f>
        <v>1</v>
      </c>
      <c r="C1868">
        <f t="shared" si="116"/>
        <v>2017</v>
      </c>
      <c r="D1868" t="str" cm="1">
        <f t="array" ref="D1868">_xlfn.SWITCH(E1868,
1,"I квартал",
2,"II квартал",
3,"III квартал",
4,"IV квартал")</f>
        <v>I квартал</v>
      </c>
      <c r="E1868">
        <f t="shared" si="117"/>
        <v>1</v>
      </c>
      <c r="F1868" t="str" cm="1">
        <f t="array" ref="F1868">_xlfn.SWITCH(G1868,
1,"Январь",
2,"Февраль",
3,"Март",
4,"Апрель",
5,"Май",
6,"Июнь",
7,"Июль",
8,"Август",
9,"Сентябрь",
10,"Октябрь",
11,"Ноябрь",
12,"Декабрь")</f>
        <v>Февраль</v>
      </c>
      <c r="G1868">
        <f t="shared" si="118"/>
        <v>2</v>
      </c>
      <c r="H1868">
        <f t="shared" si="119"/>
        <v>9</v>
      </c>
    </row>
    <row r="1869" spans="1:8" x14ac:dyDescent="0.25">
      <c r="A1869" s="1">
        <v>42776</v>
      </c>
      <c r="B1869">
        <f>IF(AND('Сб, вс без доп рабочих дней'!B1869=0,COUNTIFS('Доп выходной'!A:A,Календарь!A1869)=0),1,0)</f>
        <v>1</v>
      </c>
      <c r="C1869">
        <f t="shared" si="116"/>
        <v>2017</v>
      </c>
      <c r="D1869" t="str" cm="1">
        <f t="array" ref="D1869">_xlfn.SWITCH(E1869,
1,"I квартал",
2,"II квартал",
3,"III квартал",
4,"IV квартал")</f>
        <v>I квартал</v>
      </c>
      <c r="E1869">
        <f t="shared" si="117"/>
        <v>1</v>
      </c>
      <c r="F1869" t="str" cm="1">
        <f t="array" ref="F1869">_xlfn.SWITCH(G1869,
1,"Январь",
2,"Февраль",
3,"Март",
4,"Апрель",
5,"Май",
6,"Июнь",
7,"Июль",
8,"Август",
9,"Сентябрь",
10,"Октябрь",
11,"Ноябрь",
12,"Декабрь")</f>
        <v>Февраль</v>
      </c>
      <c r="G1869">
        <f t="shared" si="118"/>
        <v>2</v>
      </c>
      <c r="H1869">
        <f t="shared" si="119"/>
        <v>10</v>
      </c>
    </row>
    <row r="1870" spans="1:8" x14ac:dyDescent="0.25">
      <c r="A1870" s="1">
        <v>42777</v>
      </c>
      <c r="B1870">
        <f>IF(AND('Сб, вс без доп рабочих дней'!B1870=0,COUNTIFS('Доп выходной'!A:A,Календарь!A1870)=0),1,0)</f>
        <v>0</v>
      </c>
      <c r="C1870">
        <f t="shared" si="116"/>
        <v>2017</v>
      </c>
      <c r="D1870" t="str" cm="1">
        <f t="array" ref="D1870">_xlfn.SWITCH(E1870,
1,"I квартал",
2,"II квартал",
3,"III квартал",
4,"IV квартал")</f>
        <v>I квартал</v>
      </c>
      <c r="E1870">
        <f t="shared" si="117"/>
        <v>1</v>
      </c>
      <c r="F1870" t="str" cm="1">
        <f t="array" ref="F1870">_xlfn.SWITCH(G1870,
1,"Январь",
2,"Февраль",
3,"Март",
4,"Апрель",
5,"Май",
6,"Июнь",
7,"Июль",
8,"Август",
9,"Сентябрь",
10,"Октябрь",
11,"Ноябрь",
12,"Декабрь")</f>
        <v>Февраль</v>
      </c>
      <c r="G1870">
        <f t="shared" si="118"/>
        <v>2</v>
      </c>
      <c r="H1870">
        <f t="shared" si="119"/>
        <v>11</v>
      </c>
    </row>
    <row r="1871" spans="1:8" x14ac:dyDescent="0.25">
      <c r="A1871" s="1">
        <v>42778</v>
      </c>
      <c r="B1871">
        <f>IF(AND('Сб, вс без доп рабочих дней'!B1871=0,COUNTIFS('Доп выходной'!A:A,Календарь!A1871)=0),1,0)</f>
        <v>0</v>
      </c>
      <c r="C1871">
        <f t="shared" si="116"/>
        <v>2017</v>
      </c>
      <c r="D1871" t="str" cm="1">
        <f t="array" ref="D1871">_xlfn.SWITCH(E1871,
1,"I квартал",
2,"II квартал",
3,"III квартал",
4,"IV квартал")</f>
        <v>I квартал</v>
      </c>
      <c r="E1871">
        <f t="shared" si="117"/>
        <v>1</v>
      </c>
      <c r="F1871" t="str" cm="1">
        <f t="array" ref="F1871">_xlfn.SWITCH(G1871,
1,"Январь",
2,"Февраль",
3,"Март",
4,"Апрель",
5,"Май",
6,"Июнь",
7,"Июль",
8,"Август",
9,"Сентябрь",
10,"Октябрь",
11,"Ноябрь",
12,"Декабрь")</f>
        <v>Февраль</v>
      </c>
      <c r="G1871">
        <f t="shared" si="118"/>
        <v>2</v>
      </c>
      <c r="H1871">
        <f t="shared" si="119"/>
        <v>12</v>
      </c>
    </row>
    <row r="1872" spans="1:8" x14ac:dyDescent="0.25">
      <c r="A1872" s="1">
        <v>42779</v>
      </c>
      <c r="B1872">
        <f>IF(AND('Сб, вс без доп рабочих дней'!B1872=0,COUNTIFS('Доп выходной'!A:A,Календарь!A1872)=0),1,0)</f>
        <v>1</v>
      </c>
      <c r="C1872">
        <f t="shared" si="116"/>
        <v>2017</v>
      </c>
      <c r="D1872" t="str" cm="1">
        <f t="array" ref="D1872">_xlfn.SWITCH(E1872,
1,"I квартал",
2,"II квартал",
3,"III квартал",
4,"IV квартал")</f>
        <v>I квартал</v>
      </c>
      <c r="E1872">
        <f t="shared" si="117"/>
        <v>1</v>
      </c>
      <c r="F1872" t="str" cm="1">
        <f t="array" ref="F1872">_xlfn.SWITCH(G1872,
1,"Январь",
2,"Февраль",
3,"Март",
4,"Апрель",
5,"Май",
6,"Июнь",
7,"Июль",
8,"Август",
9,"Сентябрь",
10,"Октябрь",
11,"Ноябрь",
12,"Декабрь")</f>
        <v>Февраль</v>
      </c>
      <c r="G1872">
        <f t="shared" si="118"/>
        <v>2</v>
      </c>
      <c r="H1872">
        <f t="shared" si="119"/>
        <v>13</v>
      </c>
    </row>
    <row r="1873" spans="1:8" x14ac:dyDescent="0.25">
      <c r="A1873" s="1">
        <v>42780</v>
      </c>
      <c r="B1873">
        <f>IF(AND('Сб, вс без доп рабочих дней'!B1873=0,COUNTIFS('Доп выходной'!A:A,Календарь!A1873)=0),1,0)</f>
        <v>1</v>
      </c>
      <c r="C1873">
        <f t="shared" si="116"/>
        <v>2017</v>
      </c>
      <c r="D1873" t="str" cm="1">
        <f t="array" ref="D1873">_xlfn.SWITCH(E1873,
1,"I квартал",
2,"II квартал",
3,"III квартал",
4,"IV квартал")</f>
        <v>I квартал</v>
      </c>
      <c r="E1873">
        <f t="shared" si="117"/>
        <v>1</v>
      </c>
      <c r="F1873" t="str" cm="1">
        <f t="array" ref="F1873">_xlfn.SWITCH(G1873,
1,"Январь",
2,"Февраль",
3,"Март",
4,"Апрель",
5,"Май",
6,"Июнь",
7,"Июль",
8,"Август",
9,"Сентябрь",
10,"Октябрь",
11,"Ноябрь",
12,"Декабрь")</f>
        <v>Февраль</v>
      </c>
      <c r="G1873">
        <f t="shared" si="118"/>
        <v>2</v>
      </c>
      <c r="H1873">
        <f t="shared" si="119"/>
        <v>14</v>
      </c>
    </row>
    <row r="1874" spans="1:8" x14ac:dyDescent="0.25">
      <c r="A1874" s="1">
        <v>42781</v>
      </c>
      <c r="B1874">
        <f>IF(AND('Сб, вс без доп рабочих дней'!B1874=0,COUNTIFS('Доп выходной'!A:A,Календарь!A1874)=0),1,0)</f>
        <v>1</v>
      </c>
      <c r="C1874">
        <f t="shared" si="116"/>
        <v>2017</v>
      </c>
      <c r="D1874" t="str" cm="1">
        <f t="array" ref="D1874">_xlfn.SWITCH(E1874,
1,"I квартал",
2,"II квартал",
3,"III квартал",
4,"IV квартал")</f>
        <v>I квартал</v>
      </c>
      <c r="E1874">
        <f t="shared" si="117"/>
        <v>1</v>
      </c>
      <c r="F1874" t="str" cm="1">
        <f t="array" ref="F1874">_xlfn.SWITCH(G1874,
1,"Январь",
2,"Февраль",
3,"Март",
4,"Апрель",
5,"Май",
6,"Июнь",
7,"Июль",
8,"Август",
9,"Сентябрь",
10,"Октябрь",
11,"Ноябрь",
12,"Декабрь")</f>
        <v>Февраль</v>
      </c>
      <c r="G1874">
        <f t="shared" si="118"/>
        <v>2</v>
      </c>
      <c r="H1874">
        <f t="shared" si="119"/>
        <v>15</v>
      </c>
    </row>
    <row r="1875" spans="1:8" x14ac:dyDescent="0.25">
      <c r="A1875" s="1">
        <v>42782</v>
      </c>
      <c r="B1875">
        <f>IF(AND('Сб, вс без доп рабочих дней'!B1875=0,COUNTIFS('Доп выходной'!A:A,Календарь!A1875)=0),1,0)</f>
        <v>1</v>
      </c>
      <c r="C1875">
        <f t="shared" si="116"/>
        <v>2017</v>
      </c>
      <c r="D1875" t="str" cm="1">
        <f t="array" ref="D1875">_xlfn.SWITCH(E1875,
1,"I квартал",
2,"II квартал",
3,"III квартал",
4,"IV квартал")</f>
        <v>I квартал</v>
      </c>
      <c r="E1875">
        <f t="shared" si="117"/>
        <v>1</v>
      </c>
      <c r="F1875" t="str" cm="1">
        <f t="array" ref="F1875">_xlfn.SWITCH(G1875,
1,"Январь",
2,"Февраль",
3,"Март",
4,"Апрель",
5,"Май",
6,"Июнь",
7,"Июль",
8,"Август",
9,"Сентябрь",
10,"Октябрь",
11,"Ноябрь",
12,"Декабрь")</f>
        <v>Февраль</v>
      </c>
      <c r="G1875">
        <f t="shared" si="118"/>
        <v>2</v>
      </c>
      <c r="H1875">
        <f t="shared" si="119"/>
        <v>16</v>
      </c>
    </row>
    <row r="1876" spans="1:8" x14ac:dyDescent="0.25">
      <c r="A1876" s="1">
        <v>42783</v>
      </c>
      <c r="B1876">
        <f>IF(AND('Сб, вс без доп рабочих дней'!B1876=0,COUNTIFS('Доп выходной'!A:A,Календарь!A1876)=0),1,0)</f>
        <v>1</v>
      </c>
      <c r="C1876">
        <f t="shared" si="116"/>
        <v>2017</v>
      </c>
      <c r="D1876" t="str" cm="1">
        <f t="array" ref="D1876">_xlfn.SWITCH(E1876,
1,"I квартал",
2,"II квартал",
3,"III квартал",
4,"IV квартал")</f>
        <v>I квартал</v>
      </c>
      <c r="E1876">
        <f t="shared" si="117"/>
        <v>1</v>
      </c>
      <c r="F1876" t="str" cm="1">
        <f t="array" ref="F1876">_xlfn.SWITCH(G1876,
1,"Январь",
2,"Февраль",
3,"Март",
4,"Апрель",
5,"Май",
6,"Июнь",
7,"Июль",
8,"Август",
9,"Сентябрь",
10,"Октябрь",
11,"Ноябрь",
12,"Декабрь")</f>
        <v>Февраль</v>
      </c>
      <c r="G1876">
        <f t="shared" si="118"/>
        <v>2</v>
      </c>
      <c r="H1876">
        <f t="shared" si="119"/>
        <v>17</v>
      </c>
    </row>
    <row r="1877" spans="1:8" x14ac:dyDescent="0.25">
      <c r="A1877" s="1">
        <v>42784</v>
      </c>
      <c r="B1877">
        <f>IF(AND('Сб, вс без доп рабочих дней'!B1877=0,COUNTIFS('Доп выходной'!A:A,Календарь!A1877)=0),1,0)</f>
        <v>0</v>
      </c>
      <c r="C1877">
        <f t="shared" si="116"/>
        <v>2017</v>
      </c>
      <c r="D1877" t="str" cm="1">
        <f t="array" ref="D1877">_xlfn.SWITCH(E1877,
1,"I квартал",
2,"II квартал",
3,"III квартал",
4,"IV квартал")</f>
        <v>I квартал</v>
      </c>
      <c r="E1877">
        <f t="shared" si="117"/>
        <v>1</v>
      </c>
      <c r="F1877" t="str" cm="1">
        <f t="array" ref="F1877">_xlfn.SWITCH(G1877,
1,"Январь",
2,"Февраль",
3,"Март",
4,"Апрель",
5,"Май",
6,"Июнь",
7,"Июль",
8,"Август",
9,"Сентябрь",
10,"Октябрь",
11,"Ноябрь",
12,"Декабрь")</f>
        <v>Февраль</v>
      </c>
      <c r="G1877">
        <f t="shared" si="118"/>
        <v>2</v>
      </c>
      <c r="H1877">
        <f t="shared" si="119"/>
        <v>18</v>
      </c>
    </row>
    <row r="1878" spans="1:8" x14ac:dyDescent="0.25">
      <c r="A1878" s="1">
        <v>42785</v>
      </c>
      <c r="B1878">
        <f>IF(AND('Сб, вс без доп рабочих дней'!B1878=0,COUNTIFS('Доп выходной'!A:A,Календарь!A1878)=0),1,0)</f>
        <v>0</v>
      </c>
      <c r="C1878">
        <f t="shared" si="116"/>
        <v>2017</v>
      </c>
      <c r="D1878" t="str" cm="1">
        <f t="array" ref="D1878">_xlfn.SWITCH(E1878,
1,"I квартал",
2,"II квартал",
3,"III квартал",
4,"IV квартал")</f>
        <v>I квартал</v>
      </c>
      <c r="E1878">
        <f t="shared" si="117"/>
        <v>1</v>
      </c>
      <c r="F1878" t="str" cm="1">
        <f t="array" ref="F1878">_xlfn.SWITCH(G1878,
1,"Январь",
2,"Февраль",
3,"Март",
4,"Апрель",
5,"Май",
6,"Июнь",
7,"Июль",
8,"Август",
9,"Сентябрь",
10,"Октябрь",
11,"Ноябрь",
12,"Декабрь")</f>
        <v>Февраль</v>
      </c>
      <c r="G1878">
        <f t="shared" si="118"/>
        <v>2</v>
      </c>
      <c r="H1878">
        <f t="shared" si="119"/>
        <v>19</v>
      </c>
    </row>
    <row r="1879" spans="1:8" x14ac:dyDescent="0.25">
      <c r="A1879" s="1">
        <v>42786</v>
      </c>
      <c r="B1879">
        <f>IF(AND('Сб, вс без доп рабочих дней'!B1879=0,COUNTIFS('Доп выходной'!A:A,Календарь!A1879)=0),1,0)</f>
        <v>1</v>
      </c>
      <c r="C1879">
        <f t="shared" si="116"/>
        <v>2017</v>
      </c>
      <c r="D1879" t="str" cm="1">
        <f t="array" ref="D1879">_xlfn.SWITCH(E1879,
1,"I квартал",
2,"II квартал",
3,"III квартал",
4,"IV квартал")</f>
        <v>I квартал</v>
      </c>
      <c r="E1879">
        <f t="shared" si="117"/>
        <v>1</v>
      </c>
      <c r="F1879" t="str" cm="1">
        <f t="array" ref="F1879">_xlfn.SWITCH(G1879,
1,"Январь",
2,"Февраль",
3,"Март",
4,"Апрель",
5,"Май",
6,"Июнь",
7,"Июль",
8,"Август",
9,"Сентябрь",
10,"Октябрь",
11,"Ноябрь",
12,"Декабрь")</f>
        <v>Февраль</v>
      </c>
      <c r="G1879">
        <f t="shared" si="118"/>
        <v>2</v>
      </c>
      <c r="H1879">
        <f t="shared" si="119"/>
        <v>20</v>
      </c>
    </row>
    <row r="1880" spans="1:8" x14ac:dyDescent="0.25">
      <c r="A1880" s="1">
        <v>42787</v>
      </c>
      <c r="B1880">
        <f>IF(AND('Сб, вс без доп рабочих дней'!B1880=0,COUNTIFS('Доп выходной'!A:A,Календарь!A1880)=0),1,0)</f>
        <v>1</v>
      </c>
      <c r="C1880">
        <f t="shared" si="116"/>
        <v>2017</v>
      </c>
      <c r="D1880" t="str" cm="1">
        <f t="array" ref="D1880">_xlfn.SWITCH(E1880,
1,"I квартал",
2,"II квартал",
3,"III квартал",
4,"IV квартал")</f>
        <v>I квартал</v>
      </c>
      <c r="E1880">
        <f t="shared" si="117"/>
        <v>1</v>
      </c>
      <c r="F1880" t="str" cm="1">
        <f t="array" ref="F1880">_xlfn.SWITCH(G1880,
1,"Январь",
2,"Февраль",
3,"Март",
4,"Апрель",
5,"Май",
6,"Июнь",
7,"Июль",
8,"Август",
9,"Сентябрь",
10,"Октябрь",
11,"Ноябрь",
12,"Декабрь")</f>
        <v>Февраль</v>
      </c>
      <c r="G1880">
        <f t="shared" si="118"/>
        <v>2</v>
      </c>
      <c r="H1880">
        <f t="shared" si="119"/>
        <v>21</v>
      </c>
    </row>
    <row r="1881" spans="1:8" x14ac:dyDescent="0.25">
      <c r="A1881" s="1">
        <v>42788</v>
      </c>
      <c r="B1881">
        <f>IF(AND('Сб, вс без доп рабочих дней'!B1881=0,COUNTIFS('Доп выходной'!A:A,Календарь!A1881)=0),1,0)</f>
        <v>1</v>
      </c>
      <c r="C1881">
        <f t="shared" si="116"/>
        <v>2017</v>
      </c>
      <c r="D1881" t="str" cm="1">
        <f t="array" ref="D1881">_xlfn.SWITCH(E1881,
1,"I квартал",
2,"II квартал",
3,"III квартал",
4,"IV квартал")</f>
        <v>I квартал</v>
      </c>
      <c r="E1881">
        <f t="shared" si="117"/>
        <v>1</v>
      </c>
      <c r="F1881" t="str" cm="1">
        <f t="array" ref="F1881">_xlfn.SWITCH(G1881,
1,"Январь",
2,"Февраль",
3,"Март",
4,"Апрель",
5,"Май",
6,"Июнь",
7,"Июль",
8,"Август",
9,"Сентябрь",
10,"Октябрь",
11,"Ноябрь",
12,"Декабрь")</f>
        <v>Февраль</v>
      </c>
      <c r="G1881">
        <f t="shared" si="118"/>
        <v>2</v>
      </c>
      <c r="H1881">
        <f t="shared" si="119"/>
        <v>22</v>
      </c>
    </row>
    <row r="1882" spans="1:8" x14ac:dyDescent="0.25">
      <c r="A1882" s="1">
        <v>42789</v>
      </c>
      <c r="B1882">
        <f>IF(AND('Сб, вс без доп рабочих дней'!B1882=0,COUNTIFS('Доп выходной'!A:A,Календарь!A1882)=0),1,0)</f>
        <v>0</v>
      </c>
      <c r="C1882">
        <f t="shared" si="116"/>
        <v>2017</v>
      </c>
      <c r="D1882" t="str" cm="1">
        <f t="array" ref="D1882">_xlfn.SWITCH(E1882,
1,"I квартал",
2,"II квартал",
3,"III квартал",
4,"IV квартал")</f>
        <v>I квартал</v>
      </c>
      <c r="E1882">
        <f t="shared" si="117"/>
        <v>1</v>
      </c>
      <c r="F1882" t="str" cm="1">
        <f t="array" ref="F1882">_xlfn.SWITCH(G1882,
1,"Январь",
2,"Февраль",
3,"Март",
4,"Апрель",
5,"Май",
6,"Июнь",
7,"Июль",
8,"Август",
9,"Сентябрь",
10,"Октябрь",
11,"Ноябрь",
12,"Декабрь")</f>
        <v>Февраль</v>
      </c>
      <c r="G1882">
        <f t="shared" si="118"/>
        <v>2</v>
      </c>
      <c r="H1882">
        <f t="shared" si="119"/>
        <v>23</v>
      </c>
    </row>
    <row r="1883" spans="1:8" x14ac:dyDescent="0.25">
      <c r="A1883" s="1">
        <v>42790</v>
      </c>
      <c r="B1883">
        <f>IF(AND('Сб, вс без доп рабочих дней'!B1883=0,COUNTIFS('Доп выходной'!A:A,Календарь!A1883)=0),1,0)</f>
        <v>0</v>
      </c>
      <c r="C1883">
        <f t="shared" si="116"/>
        <v>2017</v>
      </c>
      <c r="D1883" t="str" cm="1">
        <f t="array" ref="D1883">_xlfn.SWITCH(E1883,
1,"I квартал",
2,"II квартал",
3,"III квартал",
4,"IV квартал")</f>
        <v>I квартал</v>
      </c>
      <c r="E1883">
        <f t="shared" si="117"/>
        <v>1</v>
      </c>
      <c r="F1883" t="str" cm="1">
        <f t="array" ref="F1883">_xlfn.SWITCH(G1883,
1,"Январь",
2,"Февраль",
3,"Март",
4,"Апрель",
5,"Май",
6,"Июнь",
7,"Июль",
8,"Август",
9,"Сентябрь",
10,"Октябрь",
11,"Ноябрь",
12,"Декабрь")</f>
        <v>Февраль</v>
      </c>
      <c r="G1883">
        <f t="shared" si="118"/>
        <v>2</v>
      </c>
      <c r="H1883">
        <f t="shared" si="119"/>
        <v>24</v>
      </c>
    </row>
    <row r="1884" spans="1:8" x14ac:dyDescent="0.25">
      <c r="A1884" s="1">
        <v>42791</v>
      </c>
      <c r="B1884">
        <f>IF(AND('Сб, вс без доп рабочих дней'!B1884=0,COUNTIFS('Доп выходной'!A:A,Календарь!A1884)=0),1,0)</f>
        <v>0</v>
      </c>
      <c r="C1884">
        <f t="shared" si="116"/>
        <v>2017</v>
      </c>
      <c r="D1884" t="str" cm="1">
        <f t="array" ref="D1884">_xlfn.SWITCH(E1884,
1,"I квартал",
2,"II квартал",
3,"III квартал",
4,"IV квартал")</f>
        <v>I квартал</v>
      </c>
      <c r="E1884">
        <f t="shared" si="117"/>
        <v>1</v>
      </c>
      <c r="F1884" t="str" cm="1">
        <f t="array" ref="F1884">_xlfn.SWITCH(G1884,
1,"Январь",
2,"Февраль",
3,"Март",
4,"Апрель",
5,"Май",
6,"Июнь",
7,"Июль",
8,"Август",
9,"Сентябрь",
10,"Октябрь",
11,"Ноябрь",
12,"Декабрь")</f>
        <v>Февраль</v>
      </c>
      <c r="G1884">
        <f t="shared" si="118"/>
        <v>2</v>
      </c>
      <c r="H1884">
        <f t="shared" si="119"/>
        <v>25</v>
      </c>
    </row>
    <row r="1885" spans="1:8" x14ac:dyDescent="0.25">
      <c r="A1885" s="1">
        <v>42792</v>
      </c>
      <c r="B1885">
        <f>IF(AND('Сб, вс без доп рабочих дней'!B1885=0,COUNTIFS('Доп выходной'!A:A,Календарь!A1885)=0),1,0)</f>
        <v>0</v>
      </c>
      <c r="C1885">
        <f t="shared" si="116"/>
        <v>2017</v>
      </c>
      <c r="D1885" t="str" cm="1">
        <f t="array" ref="D1885">_xlfn.SWITCH(E1885,
1,"I квартал",
2,"II квартал",
3,"III квартал",
4,"IV квартал")</f>
        <v>I квартал</v>
      </c>
      <c r="E1885">
        <f t="shared" si="117"/>
        <v>1</v>
      </c>
      <c r="F1885" t="str" cm="1">
        <f t="array" ref="F1885">_xlfn.SWITCH(G1885,
1,"Январь",
2,"Февраль",
3,"Март",
4,"Апрель",
5,"Май",
6,"Июнь",
7,"Июль",
8,"Август",
9,"Сентябрь",
10,"Октябрь",
11,"Ноябрь",
12,"Декабрь")</f>
        <v>Февраль</v>
      </c>
      <c r="G1885">
        <f t="shared" si="118"/>
        <v>2</v>
      </c>
      <c r="H1885">
        <f t="shared" si="119"/>
        <v>26</v>
      </c>
    </row>
    <row r="1886" spans="1:8" x14ac:dyDescent="0.25">
      <c r="A1886" s="1">
        <v>42793</v>
      </c>
      <c r="B1886">
        <f>IF(AND('Сб, вс без доп рабочих дней'!B1886=0,COUNTIFS('Доп выходной'!A:A,Календарь!A1886)=0),1,0)</f>
        <v>1</v>
      </c>
      <c r="C1886">
        <f t="shared" si="116"/>
        <v>2017</v>
      </c>
      <c r="D1886" t="str" cm="1">
        <f t="array" ref="D1886">_xlfn.SWITCH(E1886,
1,"I квартал",
2,"II квартал",
3,"III квартал",
4,"IV квартал")</f>
        <v>I квартал</v>
      </c>
      <c r="E1886">
        <f t="shared" si="117"/>
        <v>1</v>
      </c>
      <c r="F1886" t="str" cm="1">
        <f t="array" ref="F1886">_xlfn.SWITCH(G1886,
1,"Январь",
2,"Февраль",
3,"Март",
4,"Апрель",
5,"Май",
6,"Июнь",
7,"Июль",
8,"Август",
9,"Сентябрь",
10,"Октябрь",
11,"Ноябрь",
12,"Декабрь")</f>
        <v>Февраль</v>
      </c>
      <c r="G1886">
        <f t="shared" si="118"/>
        <v>2</v>
      </c>
      <c r="H1886">
        <f t="shared" si="119"/>
        <v>27</v>
      </c>
    </row>
    <row r="1887" spans="1:8" x14ac:dyDescent="0.25">
      <c r="A1887" s="1">
        <v>42794</v>
      </c>
      <c r="B1887">
        <f>IF(AND('Сб, вс без доп рабочих дней'!B1887=0,COUNTIFS('Доп выходной'!A:A,Календарь!A1887)=0),1,0)</f>
        <v>1</v>
      </c>
      <c r="C1887">
        <f t="shared" si="116"/>
        <v>2017</v>
      </c>
      <c r="D1887" t="str" cm="1">
        <f t="array" ref="D1887">_xlfn.SWITCH(E1887,
1,"I квартал",
2,"II квартал",
3,"III квартал",
4,"IV квартал")</f>
        <v>I квартал</v>
      </c>
      <c r="E1887">
        <f t="shared" si="117"/>
        <v>1</v>
      </c>
      <c r="F1887" t="str" cm="1">
        <f t="array" ref="F1887">_xlfn.SWITCH(G1887,
1,"Январь",
2,"Февраль",
3,"Март",
4,"Апрель",
5,"Май",
6,"Июнь",
7,"Июль",
8,"Август",
9,"Сентябрь",
10,"Октябрь",
11,"Ноябрь",
12,"Декабрь")</f>
        <v>Февраль</v>
      </c>
      <c r="G1887">
        <f t="shared" si="118"/>
        <v>2</v>
      </c>
      <c r="H1887">
        <f t="shared" si="119"/>
        <v>28</v>
      </c>
    </row>
    <row r="1888" spans="1:8" x14ac:dyDescent="0.25">
      <c r="A1888" s="1">
        <v>42795</v>
      </c>
      <c r="B1888">
        <f>IF(AND('Сб, вс без доп рабочих дней'!B1888=0,COUNTIFS('Доп выходной'!A:A,Календарь!A1888)=0),1,0)</f>
        <v>1</v>
      </c>
      <c r="C1888">
        <f t="shared" si="116"/>
        <v>2017</v>
      </c>
      <c r="D1888" t="str" cm="1">
        <f t="array" ref="D1888">_xlfn.SWITCH(E1888,
1,"I квартал",
2,"II квартал",
3,"III квартал",
4,"IV квартал")</f>
        <v>I квартал</v>
      </c>
      <c r="E1888">
        <f t="shared" si="117"/>
        <v>1</v>
      </c>
      <c r="F1888" t="str" cm="1">
        <f t="array" ref="F1888">_xlfn.SWITCH(G1888,
1,"Январь",
2,"Февраль",
3,"Март",
4,"Апрель",
5,"Май",
6,"Июнь",
7,"Июль",
8,"Август",
9,"Сентябрь",
10,"Октябрь",
11,"Ноябрь",
12,"Декабрь")</f>
        <v>Март</v>
      </c>
      <c r="G1888">
        <f t="shared" si="118"/>
        <v>3</v>
      </c>
      <c r="H1888">
        <f t="shared" si="119"/>
        <v>1</v>
      </c>
    </row>
    <row r="1889" spans="1:8" x14ac:dyDescent="0.25">
      <c r="A1889" s="1">
        <v>42796</v>
      </c>
      <c r="B1889">
        <f>IF(AND('Сб, вс без доп рабочих дней'!B1889=0,COUNTIFS('Доп выходной'!A:A,Календарь!A1889)=0),1,0)</f>
        <v>1</v>
      </c>
      <c r="C1889">
        <f t="shared" si="116"/>
        <v>2017</v>
      </c>
      <c r="D1889" t="str" cm="1">
        <f t="array" ref="D1889">_xlfn.SWITCH(E1889,
1,"I квартал",
2,"II квартал",
3,"III квартал",
4,"IV квартал")</f>
        <v>I квартал</v>
      </c>
      <c r="E1889">
        <f t="shared" si="117"/>
        <v>1</v>
      </c>
      <c r="F1889" t="str" cm="1">
        <f t="array" ref="F1889">_xlfn.SWITCH(G1889,
1,"Январь",
2,"Февраль",
3,"Март",
4,"Апрель",
5,"Май",
6,"Июнь",
7,"Июль",
8,"Август",
9,"Сентябрь",
10,"Октябрь",
11,"Ноябрь",
12,"Декабрь")</f>
        <v>Март</v>
      </c>
      <c r="G1889">
        <f t="shared" si="118"/>
        <v>3</v>
      </c>
      <c r="H1889">
        <f t="shared" si="119"/>
        <v>2</v>
      </c>
    </row>
    <row r="1890" spans="1:8" x14ac:dyDescent="0.25">
      <c r="A1890" s="1">
        <v>42797</v>
      </c>
      <c r="B1890">
        <f>IF(AND('Сб, вс без доп рабочих дней'!B1890=0,COUNTIFS('Доп выходной'!A:A,Календарь!A1890)=0),1,0)</f>
        <v>1</v>
      </c>
      <c r="C1890">
        <f t="shared" si="116"/>
        <v>2017</v>
      </c>
      <c r="D1890" t="str" cm="1">
        <f t="array" ref="D1890">_xlfn.SWITCH(E1890,
1,"I квартал",
2,"II квартал",
3,"III квартал",
4,"IV квартал")</f>
        <v>I квартал</v>
      </c>
      <c r="E1890">
        <f t="shared" si="117"/>
        <v>1</v>
      </c>
      <c r="F1890" t="str" cm="1">
        <f t="array" ref="F1890">_xlfn.SWITCH(G1890,
1,"Январь",
2,"Февраль",
3,"Март",
4,"Апрель",
5,"Май",
6,"Июнь",
7,"Июль",
8,"Август",
9,"Сентябрь",
10,"Октябрь",
11,"Ноябрь",
12,"Декабрь")</f>
        <v>Март</v>
      </c>
      <c r="G1890">
        <f t="shared" si="118"/>
        <v>3</v>
      </c>
      <c r="H1890">
        <f t="shared" si="119"/>
        <v>3</v>
      </c>
    </row>
    <row r="1891" spans="1:8" x14ac:dyDescent="0.25">
      <c r="A1891" s="1">
        <v>42798</v>
      </c>
      <c r="B1891">
        <f>IF(AND('Сб, вс без доп рабочих дней'!B1891=0,COUNTIFS('Доп выходной'!A:A,Календарь!A1891)=0),1,0)</f>
        <v>0</v>
      </c>
      <c r="C1891">
        <f t="shared" si="116"/>
        <v>2017</v>
      </c>
      <c r="D1891" t="str" cm="1">
        <f t="array" ref="D1891">_xlfn.SWITCH(E1891,
1,"I квартал",
2,"II квартал",
3,"III квартал",
4,"IV квартал")</f>
        <v>I квартал</v>
      </c>
      <c r="E1891">
        <f t="shared" si="117"/>
        <v>1</v>
      </c>
      <c r="F1891" t="str" cm="1">
        <f t="array" ref="F1891">_xlfn.SWITCH(G1891,
1,"Январь",
2,"Февраль",
3,"Март",
4,"Апрель",
5,"Май",
6,"Июнь",
7,"Июль",
8,"Август",
9,"Сентябрь",
10,"Октябрь",
11,"Ноябрь",
12,"Декабрь")</f>
        <v>Март</v>
      </c>
      <c r="G1891">
        <f t="shared" si="118"/>
        <v>3</v>
      </c>
      <c r="H1891">
        <f t="shared" si="119"/>
        <v>4</v>
      </c>
    </row>
    <row r="1892" spans="1:8" x14ac:dyDescent="0.25">
      <c r="A1892" s="1">
        <v>42799</v>
      </c>
      <c r="B1892">
        <f>IF(AND('Сб, вс без доп рабочих дней'!B1892=0,COUNTIFS('Доп выходной'!A:A,Календарь!A1892)=0),1,0)</f>
        <v>0</v>
      </c>
      <c r="C1892">
        <f t="shared" si="116"/>
        <v>2017</v>
      </c>
      <c r="D1892" t="str" cm="1">
        <f t="array" ref="D1892">_xlfn.SWITCH(E1892,
1,"I квартал",
2,"II квартал",
3,"III квартал",
4,"IV квартал")</f>
        <v>I квартал</v>
      </c>
      <c r="E1892">
        <f t="shared" si="117"/>
        <v>1</v>
      </c>
      <c r="F1892" t="str" cm="1">
        <f t="array" ref="F1892">_xlfn.SWITCH(G1892,
1,"Январь",
2,"Февраль",
3,"Март",
4,"Апрель",
5,"Май",
6,"Июнь",
7,"Июль",
8,"Август",
9,"Сентябрь",
10,"Октябрь",
11,"Ноябрь",
12,"Декабрь")</f>
        <v>Март</v>
      </c>
      <c r="G1892">
        <f t="shared" si="118"/>
        <v>3</v>
      </c>
      <c r="H1892">
        <f t="shared" si="119"/>
        <v>5</v>
      </c>
    </row>
    <row r="1893" spans="1:8" x14ac:dyDescent="0.25">
      <c r="A1893" s="1">
        <v>42800</v>
      </c>
      <c r="B1893">
        <f>IF(AND('Сб, вс без доп рабочих дней'!B1893=0,COUNTIFS('Доп выходной'!A:A,Календарь!A1893)=0),1,0)</f>
        <v>1</v>
      </c>
      <c r="C1893">
        <f t="shared" si="116"/>
        <v>2017</v>
      </c>
      <c r="D1893" t="str" cm="1">
        <f t="array" ref="D1893">_xlfn.SWITCH(E1893,
1,"I квартал",
2,"II квартал",
3,"III квартал",
4,"IV квартал")</f>
        <v>I квартал</v>
      </c>
      <c r="E1893">
        <f t="shared" si="117"/>
        <v>1</v>
      </c>
      <c r="F1893" t="str" cm="1">
        <f t="array" ref="F1893">_xlfn.SWITCH(G1893,
1,"Январь",
2,"Февраль",
3,"Март",
4,"Апрель",
5,"Май",
6,"Июнь",
7,"Июль",
8,"Август",
9,"Сентябрь",
10,"Октябрь",
11,"Ноябрь",
12,"Декабрь")</f>
        <v>Март</v>
      </c>
      <c r="G1893">
        <f t="shared" si="118"/>
        <v>3</v>
      </c>
      <c r="H1893">
        <f t="shared" si="119"/>
        <v>6</v>
      </c>
    </row>
    <row r="1894" spans="1:8" x14ac:dyDescent="0.25">
      <c r="A1894" s="1">
        <v>42801</v>
      </c>
      <c r="B1894">
        <f>IF(AND('Сб, вс без доп рабочих дней'!B1894=0,COUNTIFS('Доп выходной'!A:A,Календарь!A1894)=0),1,0)</f>
        <v>1</v>
      </c>
      <c r="C1894">
        <f t="shared" si="116"/>
        <v>2017</v>
      </c>
      <c r="D1894" t="str" cm="1">
        <f t="array" ref="D1894">_xlfn.SWITCH(E1894,
1,"I квартал",
2,"II квартал",
3,"III квартал",
4,"IV квартал")</f>
        <v>I квартал</v>
      </c>
      <c r="E1894">
        <f t="shared" si="117"/>
        <v>1</v>
      </c>
      <c r="F1894" t="str" cm="1">
        <f t="array" ref="F1894">_xlfn.SWITCH(G1894,
1,"Январь",
2,"Февраль",
3,"Март",
4,"Апрель",
5,"Май",
6,"Июнь",
7,"Июль",
8,"Август",
9,"Сентябрь",
10,"Октябрь",
11,"Ноябрь",
12,"Декабрь")</f>
        <v>Март</v>
      </c>
      <c r="G1894">
        <f t="shared" si="118"/>
        <v>3</v>
      </c>
      <c r="H1894">
        <f t="shared" si="119"/>
        <v>7</v>
      </c>
    </row>
    <row r="1895" spans="1:8" x14ac:dyDescent="0.25">
      <c r="A1895" s="1">
        <v>42802</v>
      </c>
      <c r="B1895">
        <f>IF(AND('Сб, вс без доп рабочих дней'!B1895=0,COUNTIFS('Доп выходной'!A:A,Календарь!A1895)=0),1,0)</f>
        <v>0</v>
      </c>
      <c r="C1895">
        <f t="shared" si="116"/>
        <v>2017</v>
      </c>
      <c r="D1895" t="str" cm="1">
        <f t="array" ref="D1895">_xlfn.SWITCH(E1895,
1,"I квартал",
2,"II квартал",
3,"III квартал",
4,"IV квартал")</f>
        <v>I квартал</v>
      </c>
      <c r="E1895">
        <f t="shared" si="117"/>
        <v>1</v>
      </c>
      <c r="F1895" t="str" cm="1">
        <f t="array" ref="F1895">_xlfn.SWITCH(G1895,
1,"Январь",
2,"Февраль",
3,"Март",
4,"Апрель",
5,"Май",
6,"Июнь",
7,"Июль",
8,"Август",
9,"Сентябрь",
10,"Октябрь",
11,"Ноябрь",
12,"Декабрь")</f>
        <v>Март</v>
      </c>
      <c r="G1895">
        <f t="shared" si="118"/>
        <v>3</v>
      </c>
      <c r="H1895">
        <f t="shared" si="119"/>
        <v>8</v>
      </c>
    </row>
    <row r="1896" spans="1:8" x14ac:dyDescent="0.25">
      <c r="A1896" s="1">
        <v>42803</v>
      </c>
      <c r="B1896">
        <f>IF(AND('Сб, вс без доп рабочих дней'!B1896=0,COUNTIFS('Доп выходной'!A:A,Календарь!A1896)=0),1,0)</f>
        <v>1</v>
      </c>
      <c r="C1896">
        <f t="shared" si="116"/>
        <v>2017</v>
      </c>
      <c r="D1896" t="str" cm="1">
        <f t="array" ref="D1896">_xlfn.SWITCH(E1896,
1,"I квартал",
2,"II квартал",
3,"III квартал",
4,"IV квартал")</f>
        <v>I квартал</v>
      </c>
      <c r="E1896">
        <f t="shared" si="117"/>
        <v>1</v>
      </c>
      <c r="F1896" t="str" cm="1">
        <f t="array" ref="F1896">_xlfn.SWITCH(G1896,
1,"Январь",
2,"Февраль",
3,"Март",
4,"Апрель",
5,"Май",
6,"Июнь",
7,"Июль",
8,"Август",
9,"Сентябрь",
10,"Октябрь",
11,"Ноябрь",
12,"Декабрь")</f>
        <v>Март</v>
      </c>
      <c r="G1896">
        <f t="shared" si="118"/>
        <v>3</v>
      </c>
      <c r="H1896">
        <f t="shared" si="119"/>
        <v>9</v>
      </c>
    </row>
    <row r="1897" spans="1:8" x14ac:dyDescent="0.25">
      <c r="A1897" s="1">
        <v>42804</v>
      </c>
      <c r="B1897">
        <f>IF(AND('Сб, вс без доп рабочих дней'!B1897=0,COUNTIFS('Доп выходной'!A:A,Календарь!A1897)=0),1,0)</f>
        <v>1</v>
      </c>
      <c r="C1897">
        <f t="shared" si="116"/>
        <v>2017</v>
      </c>
      <c r="D1897" t="str" cm="1">
        <f t="array" ref="D1897">_xlfn.SWITCH(E1897,
1,"I квартал",
2,"II квартал",
3,"III квартал",
4,"IV квартал")</f>
        <v>I квартал</v>
      </c>
      <c r="E1897">
        <f t="shared" si="117"/>
        <v>1</v>
      </c>
      <c r="F1897" t="str" cm="1">
        <f t="array" ref="F1897">_xlfn.SWITCH(G1897,
1,"Январь",
2,"Февраль",
3,"Март",
4,"Апрель",
5,"Май",
6,"Июнь",
7,"Июль",
8,"Август",
9,"Сентябрь",
10,"Октябрь",
11,"Ноябрь",
12,"Декабрь")</f>
        <v>Март</v>
      </c>
      <c r="G1897">
        <f t="shared" si="118"/>
        <v>3</v>
      </c>
      <c r="H1897">
        <f t="shared" si="119"/>
        <v>10</v>
      </c>
    </row>
    <row r="1898" spans="1:8" x14ac:dyDescent="0.25">
      <c r="A1898" s="1">
        <v>42805</v>
      </c>
      <c r="B1898">
        <f>IF(AND('Сб, вс без доп рабочих дней'!B1898=0,COUNTIFS('Доп выходной'!A:A,Календарь!A1898)=0),1,0)</f>
        <v>0</v>
      </c>
      <c r="C1898">
        <f t="shared" si="116"/>
        <v>2017</v>
      </c>
      <c r="D1898" t="str" cm="1">
        <f t="array" ref="D1898">_xlfn.SWITCH(E1898,
1,"I квартал",
2,"II квартал",
3,"III квартал",
4,"IV квартал")</f>
        <v>I квартал</v>
      </c>
      <c r="E1898">
        <f t="shared" si="117"/>
        <v>1</v>
      </c>
      <c r="F1898" t="str" cm="1">
        <f t="array" ref="F1898">_xlfn.SWITCH(G1898,
1,"Январь",
2,"Февраль",
3,"Март",
4,"Апрель",
5,"Май",
6,"Июнь",
7,"Июль",
8,"Август",
9,"Сентябрь",
10,"Октябрь",
11,"Ноябрь",
12,"Декабрь")</f>
        <v>Март</v>
      </c>
      <c r="G1898">
        <f t="shared" si="118"/>
        <v>3</v>
      </c>
      <c r="H1898">
        <f t="shared" si="119"/>
        <v>11</v>
      </c>
    </row>
    <row r="1899" spans="1:8" x14ac:dyDescent="0.25">
      <c r="A1899" s="1">
        <v>42806</v>
      </c>
      <c r="B1899">
        <f>IF(AND('Сб, вс без доп рабочих дней'!B1899=0,COUNTIFS('Доп выходной'!A:A,Календарь!A1899)=0),1,0)</f>
        <v>0</v>
      </c>
      <c r="C1899">
        <f t="shared" si="116"/>
        <v>2017</v>
      </c>
      <c r="D1899" t="str" cm="1">
        <f t="array" ref="D1899">_xlfn.SWITCH(E1899,
1,"I квартал",
2,"II квартал",
3,"III квартал",
4,"IV квартал")</f>
        <v>I квартал</v>
      </c>
      <c r="E1899">
        <f t="shared" si="117"/>
        <v>1</v>
      </c>
      <c r="F1899" t="str" cm="1">
        <f t="array" ref="F1899">_xlfn.SWITCH(G1899,
1,"Январь",
2,"Февраль",
3,"Март",
4,"Апрель",
5,"Май",
6,"Июнь",
7,"Июль",
8,"Август",
9,"Сентябрь",
10,"Октябрь",
11,"Ноябрь",
12,"Декабрь")</f>
        <v>Март</v>
      </c>
      <c r="G1899">
        <f t="shared" si="118"/>
        <v>3</v>
      </c>
      <c r="H1899">
        <f t="shared" si="119"/>
        <v>12</v>
      </c>
    </row>
    <row r="1900" spans="1:8" x14ac:dyDescent="0.25">
      <c r="A1900" s="1">
        <v>42807</v>
      </c>
      <c r="B1900">
        <f>IF(AND('Сб, вс без доп рабочих дней'!B1900=0,COUNTIFS('Доп выходной'!A:A,Календарь!A1900)=0),1,0)</f>
        <v>1</v>
      </c>
      <c r="C1900">
        <f t="shared" si="116"/>
        <v>2017</v>
      </c>
      <c r="D1900" t="str" cm="1">
        <f t="array" ref="D1900">_xlfn.SWITCH(E1900,
1,"I квартал",
2,"II квартал",
3,"III квартал",
4,"IV квартал")</f>
        <v>I квартал</v>
      </c>
      <c r="E1900">
        <f t="shared" si="117"/>
        <v>1</v>
      </c>
      <c r="F1900" t="str" cm="1">
        <f t="array" ref="F1900">_xlfn.SWITCH(G1900,
1,"Январь",
2,"Февраль",
3,"Март",
4,"Апрель",
5,"Май",
6,"Июнь",
7,"Июль",
8,"Август",
9,"Сентябрь",
10,"Октябрь",
11,"Ноябрь",
12,"Декабрь")</f>
        <v>Март</v>
      </c>
      <c r="G1900">
        <f t="shared" si="118"/>
        <v>3</v>
      </c>
      <c r="H1900">
        <f t="shared" si="119"/>
        <v>13</v>
      </c>
    </row>
    <row r="1901" spans="1:8" x14ac:dyDescent="0.25">
      <c r="A1901" s="1">
        <v>42808</v>
      </c>
      <c r="B1901">
        <f>IF(AND('Сб, вс без доп рабочих дней'!B1901=0,COUNTIFS('Доп выходной'!A:A,Календарь!A1901)=0),1,0)</f>
        <v>1</v>
      </c>
      <c r="C1901">
        <f t="shared" si="116"/>
        <v>2017</v>
      </c>
      <c r="D1901" t="str" cm="1">
        <f t="array" ref="D1901">_xlfn.SWITCH(E1901,
1,"I квартал",
2,"II квартал",
3,"III квартал",
4,"IV квартал")</f>
        <v>I квартал</v>
      </c>
      <c r="E1901">
        <f t="shared" si="117"/>
        <v>1</v>
      </c>
      <c r="F1901" t="str" cm="1">
        <f t="array" ref="F1901">_xlfn.SWITCH(G1901,
1,"Январь",
2,"Февраль",
3,"Март",
4,"Апрель",
5,"Май",
6,"Июнь",
7,"Июль",
8,"Август",
9,"Сентябрь",
10,"Октябрь",
11,"Ноябрь",
12,"Декабрь")</f>
        <v>Март</v>
      </c>
      <c r="G1901">
        <f t="shared" si="118"/>
        <v>3</v>
      </c>
      <c r="H1901">
        <f t="shared" si="119"/>
        <v>14</v>
      </c>
    </row>
    <row r="1902" spans="1:8" x14ac:dyDescent="0.25">
      <c r="A1902" s="1">
        <v>42809</v>
      </c>
      <c r="B1902">
        <f>IF(AND('Сб, вс без доп рабочих дней'!B1902=0,COUNTIFS('Доп выходной'!A:A,Календарь!A1902)=0),1,0)</f>
        <v>1</v>
      </c>
      <c r="C1902">
        <f t="shared" si="116"/>
        <v>2017</v>
      </c>
      <c r="D1902" t="str" cm="1">
        <f t="array" ref="D1902">_xlfn.SWITCH(E1902,
1,"I квартал",
2,"II квартал",
3,"III квартал",
4,"IV квартал")</f>
        <v>I квартал</v>
      </c>
      <c r="E1902">
        <f t="shared" si="117"/>
        <v>1</v>
      </c>
      <c r="F1902" t="str" cm="1">
        <f t="array" ref="F1902">_xlfn.SWITCH(G1902,
1,"Январь",
2,"Февраль",
3,"Март",
4,"Апрель",
5,"Май",
6,"Июнь",
7,"Июль",
8,"Август",
9,"Сентябрь",
10,"Октябрь",
11,"Ноябрь",
12,"Декабрь")</f>
        <v>Март</v>
      </c>
      <c r="G1902">
        <f t="shared" si="118"/>
        <v>3</v>
      </c>
      <c r="H1902">
        <f t="shared" si="119"/>
        <v>15</v>
      </c>
    </row>
    <row r="1903" spans="1:8" x14ac:dyDescent="0.25">
      <c r="A1903" s="1">
        <v>42810</v>
      </c>
      <c r="B1903">
        <f>IF(AND('Сб, вс без доп рабочих дней'!B1903=0,COUNTIFS('Доп выходной'!A:A,Календарь!A1903)=0),1,0)</f>
        <v>1</v>
      </c>
      <c r="C1903">
        <f t="shared" si="116"/>
        <v>2017</v>
      </c>
      <c r="D1903" t="str" cm="1">
        <f t="array" ref="D1903">_xlfn.SWITCH(E1903,
1,"I квартал",
2,"II квартал",
3,"III квартал",
4,"IV квартал")</f>
        <v>I квартал</v>
      </c>
      <c r="E1903">
        <f t="shared" si="117"/>
        <v>1</v>
      </c>
      <c r="F1903" t="str" cm="1">
        <f t="array" ref="F1903">_xlfn.SWITCH(G1903,
1,"Январь",
2,"Февраль",
3,"Март",
4,"Апрель",
5,"Май",
6,"Июнь",
7,"Июль",
8,"Август",
9,"Сентябрь",
10,"Октябрь",
11,"Ноябрь",
12,"Декабрь")</f>
        <v>Март</v>
      </c>
      <c r="G1903">
        <f t="shared" si="118"/>
        <v>3</v>
      </c>
      <c r="H1903">
        <f t="shared" si="119"/>
        <v>16</v>
      </c>
    </row>
    <row r="1904" spans="1:8" x14ac:dyDescent="0.25">
      <c r="A1904" s="1">
        <v>42811</v>
      </c>
      <c r="B1904">
        <f>IF(AND('Сб, вс без доп рабочих дней'!B1904=0,COUNTIFS('Доп выходной'!A:A,Календарь!A1904)=0),1,0)</f>
        <v>1</v>
      </c>
      <c r="C1904">
        <f t="shared" si="116"/>
        <v>2017</v>
      </c>
      <c r="D1904" t="str" cm="1">
        <f t="array" ref="D1904">_xlfn.SWITCH(E1904,
1,"I квартал",
2,"II квартал",
3,"III квартал",
4,"IV квартал")</f>
        <v>I квартал</v>
      </c>
      <c r="E1904">
        <f t="shared" si="117"/>
        <v>1</v>
      </c>
      <c r="F1904" t="str" cm="1">
        <f t="array" ref="F1904">_xlfn.SWITCH(G1904,
1,"Январь",
2,"Февраль",
3,"Март",
4,"Апрель",
5,"Май",
6,"Июнь",
7,"Июль",
8,"Август",
9,"Сентябрь",
10,"Октябрь",
11,"Ноябрь",
12,"Декабрь")</f>
        <v>Март</v>
      </c>
      <c r="G1904">
        <f t="shared" si="118"/>
        <v>3</v>
      </c>
      <c r="H1904">
        <f t="shared" si="119"/>
        <v>17</v>
      </c>
    </row>
    <row r="1905" spans="1:8" x14ac:dyDescent="0.25">
      <c r="A1905" s="1">
        <v>42812</v>
      </c>
      <c r="B1905">
        <f>IF(AND('Сб, вс без доп рабочих дней'!B1905=0,COUNTIFS('Доп выходной'!A:A,Календарь!A1905)=0),1,0)</f>
        <v>0</v>
      </c>
      <c r="C1905">
        <f t="shared" si="116"/>
        <v>2017</v>
      </c>
      <c r="D1905" t="str" cm="1">
        <f t="array" ref="D1905">_xlfn.SWITCH(E1905,
1,"I квартал",
2,"II квартал",
3,"III квартал",
4,"IV квартал")</f>
        <v>I квартал</v>
      </c>
      <c r="E1905">
        <f t="shared" si="117"/>
        <v>1</v>
      </c>
      <c r="F1905" t="str" cm="1">
        <f t="array" ref="F1905">_xlfn.SWITCH(G1905,
1,"Январь",
2,"Февраль",
3,"Март",
4,"Апрель",
5,"Май",
6,"Июнь",
7,"Июль",
8,"Август",
9,"Сентябрь",
10,"Октябрь",
11,"Ноябрь",
12,"Декабрь")</f>
        <v>Март</v>
      </c>
      <c r="G1905">
        <f t="shared" si="118"/>
        <v>3</v>
      </c>
      <c r="H1905">
        <f t="shared" si="119"/>
        <v>18</v>
      </c>
    </row>
    <row r="1906" spans="1:8" x14ac:dyDescent="0.25">
      <c r="A1906" s="1">
        <v>42813</v>
      </c>
      <c r="B1906">
        <f>IF(AND('Сб, вс без доп рабочих дней'!B1906=0,COUNTIFS('Доп выходной'!A:A,Календарь!A1906)=0),1,0)</f>
        <v>0</v>
      </c>
      <c r="C1906">
        <f t="shared" si="116"/>
        <v>2017</v>
      </c>
      <c r="D1906" t="str" cm="1">
        <f t="array" ref="D1906">_xlfn.SWITCH(E1906,
1,"I квартал",
2,"II квартал",
3,"III квартал",
4,"IV квартал")</f>
        <v>I квартал</v>
      </c>
      <c r="E1906">
        <f t="shared" si="117"/>
        <v>1</v>
      </c>
      <c r="F1906" t="str" cm="1">
        <f t="array" ref="F1906">_xlfn.SWITCH(G1906,
1,"Январь",
2,"Февраль",
3,"Март",
4,"Апрель",
5,"Май",
6,"Июнь",
7,"Июль",
8,"Август",
9,"Сентябрь",
10,"Октябрь",
11,"Ноябрь",
12,"Декабрь")</f>
        <v>Март</v>
      </c>
      <c r="G1906">
        <f t="shared" si="118"/>
        <v>3</v>
      </c>
      <c r="H1906">
        <f t="shared" si="119"/>
        <v>19</v>
      </c>
    </row>
    <row r="1907" spans="1:8" x14ac:dyDescent="0.25">
      <c r="A1907" s="1">
        <v>42814</v>
      </c>
      <c r="B1907">
        <f>IF(AND('Сб, вс без доп рабочих дней'!B1907=0,COUNTIFS('Доп выходной'!A:A,Календарь!A1907)=0),1,0)</f>
        <v>1</v>
      </c>
      <c r="C1907">
        <f t="shared" si="116"/>
        <v>2017</v>
      </c>
      <c r="D1907" t="str" cm="1">
        <f t="array" ref="D1907">_xlfn.SWITCH(E1907,
1,"I квартал",
2,"II квартал",
3,"III квартал",
4,"IV квартал")</f>
        <v>I квартал</v>
      </c>
      <c r="E1907">
        <f t="shared" si="117"/>
        <v>1</v>
      </c>
      <c r="F1907" t="str" cm="1">
        <f t="array" ref="F1907">_xlfn.SWITCH(G1907,
1,"Январь",
2,"Февраль",
3,"Март",
4,"Апрель",
5,"Май",
6,"Июнь",
7,"Июль",
8,"Август",
9,"Сентябрь",
10,"Октябрь",
11,"Ноябрь",
12,"Декабрь")</f>
        <v>Март</v>
      </c>
      <c r="G1907">
        <f t="shared" si="118"/>
        <v>3</v>
      </c>
      <c r="H1907">
        <f t="shared" si="119"/>
        <v>20</v>
      </c>
    </row>
    <row r="1908" spans="1:8" x14ac:dyDescent="0.25">
      <c r="A1908" s="1">
        <v>42815</v>
      </c>
      <c r="B1908">
        <f>IF(AND('Сб, вс без доп рабочих дней'!B1908=0,COUNTIFS('Доп выходной'!A:A,Календарь!A1908)=0),1,0)</f>
        <v>1</v>
      </c>
      <c r="C1908">
        <f t="shared" si="116"/>
        <v>2017</v>
      </c>
      <c r="D1908" t="str" cm="1">
        <f t="array" ref="D1908">_xlfn.SWITCH(E1908,
1,"I квартал",
2,"II квартал",
3,"III квартал",
4,"IV квартал")</f>
        <v>I квартал</v>
      </c>
      <c r="E1908">
        <f t="shared" si="117"/>
        <v>1</v>
      </c>
      <c r="F1908" t="str" cm="1">
        <f t="array" ref="F1908">_xlfn.SWITCH(G1908,
1,"Январь",
2,"Февраль",
3,"Март",
4,"Апрель",
5,"Май",
6,"Июнь",
7,"Июль",
8,"Август",
9,"Сентябрь",
10,"Октябрь",
11,"Ноябрь",
12,"Декабрь")</f>
        <v>Март</v>
      </c>
      <c r="G1908">
        <f t="shared" si="118"/>
        <v>3</v>
      </c>
      <c r="H1908">
        <f t="shared" si="119"/>
        <v>21</v>
      </c>
    </row>
    <row r="1909" spans="1:8" x14ac:dyDescent="0.25">
      <c r="A1909" s="1">
        <v>42816</v>
      </c>
      <c r="B1909">
        <f>IF(AND('Сб, вс без доп рабочих дней'!B1909=0,COUNTIFS('Доп выходной'!A:A,Календарь!A1909)=0),1,0)</f>
        <v>1</v>
      </c>
      <c r="C1909">
        <f t="shared" si="116"/>
        <v>2017</v>
      </c>
      <c r="D1909" t="str" cm="1">
        <f t="array" ref="D1909">_xlfn.SWITCH(E1909,
1,"I квартал",
2,"II квартал",
3,"III квартал",
4,"IV квартал")</f>
        <v>I квартал</v>
      </c>
      <c r="E1909">
        <f t="shared" si="117"/>
        <v>1</v>
      </c>
      <c r="F1909" t="str" cm="1">
        <f t="array" ref="F1909">_xlfn.SWITCH(G1909,
1,"Январь",
2,"Февраль",
3,"Март",
4,"Апрель",
5,"Май",
6,"Июнь",
7,"Июль",
8,"Август",
9,"Сентябрь",
10,"Октябрь",
11,"Ноябрь",
12,"Декабрь")</f>
        <v>Март</v>
      </c>
      <c r="G1909">
        <f t="shared" si="118"/>
        <v>3</v>
      </c>
      <c r="H1909">
        <f t="shared" si="119"/>
        <v>22</v>
      </c>
    </row>
    <row r="1910" spans="1:8" x14ac:dyDescent="0.25">
      <c r="A1910" s="1">
        <v>42817</v>
      </c>
      <c r="B1910">
        <f>IF(AND('Сб, вс без доп рабочих дней'!B1910=0,COUNTIFS('Доп выходной'!A:A,Календарь!A1910)=0),1,0)</f>
        <v>1</v>
      </c>
      <c r="C1910">
        <f t="shared" si="116"/>
        <v>2017</v>
      </c>
      <c r="D1910" t="str" cm="1">
        <f t="array" ref="D1910">_xlfn.SWITCH(E1910,
1,"I квартал",
2,"II квартал",
3,"III квартал",
4,"IV квартал")</f>
        <v>I квартал</v>
      </c>
      <c r="E1910">
        <f t="shared" si="117"/>
        <v>1</v>
      </c>
      <c r="F1910" t="str" cm="1">
        <f t="array" ref="F1910">_xlfn.SWITCH(G1910,
1,"Январь",
2,"Февраль",
3,"Март",
4,"Апрель",
5,"Май",
6,"Июнь",
7,"Июль",
8,"Август",
9,"Сентябрь",
10,"Октябрь",
11,"Ноябрь",
12,"Декабрь")</f>
        <v>Март</v>
      </c>
      <c r="G1910">
        <f t="shared" si="118"/>
        <v>3</v>
      </c>
      <c r="H1910">
        <f t="shared" si="119"/>
        <v>23</v>
      </c>
    </row>
    <row r="1911" spans="1:8" x14ac:dyDescent="0.25">
      <c r="A1911" s="1">
        <v>42818</v>
      </c>
      <c r="B1911">
        <f>IF(AND('Сб, вс без доп рабочих дней'!B1911=0,COUNTIFS('Доп выходной'!A:A,Календарь!A1911)=0),1,0)</f>
        <v>1</v>
      </c>
      <c r="C1911">
        <f t="shared" si="116"/>
        <v>2017</v>
      </c>
      <c r="D1911" t="str" cm="1">
        <f t="array" ref="D1911">_xlfn.SWITCH(E1911,
1,"I квартал",
2,"II квартал",
3,"III квартал",
4,"IV квартал")</f>
        <v>I квартал</v>
      </c>
      <c r="E1911">
        <f t="shared" si="117"/>
        <v>1</v>
      </c>
      <c r="F1911" t="str" cm="1">
        <f t="array" ref="F1911">_xlfn.SWITCH(G1911,
1,"Январь",
2,"Февраль",
3,"Март",
4,"Апрель",
5,"Май",
6,"Июнь",
7,"Июль",
8,"Август",
9,"Сентябрь",
10,"Октябрь",
11,"Ноябрь",
12,"Декабрь")</f>
        <v>Март</v>
      </c>
      <c r="G1911">
        <f t="shared" si="118"/>
        <v>3</v>
      </c>
      <c r="H1911">
        <f t="shared" si="119"/>
        <v>24</v>
      </c>
    </row>
    <row r="1912" spans="1:8" x14ac:dyDescent="0.25">
      <c r="A1912" s="1">
        <v>42819</v>
      </c>
      <c r="B1912">
        <f>IF(AND('Сб, вс без доп рабочих дней'!B1912=0,COUNTIFS('Доп выходной'!A:A,Календарь!A1912)=0),1,0)</f>
        <v>0</v>
      </c>
      <c r="C1912">
        <f t="shared" si="116"/>
        <v>2017</v>
      </c>
      <c r="D1912" t="str" cm="1">
        <f t="array" ref="D1912">_xlfn.SWITCH(E1912,
1,"I квартал",
2,"II квартал",
3,"III квартал",
4,"IV квартал")</f>
        <v>I квартал</v>
      </c>
      <c r="E1912">
        <f t="shared" si="117"/>
        <v>1</v>
      </c>
      <c r="F1912" t="str" cm="1">
        <f t="array" ref="F1912">_xlfn.SWITCH(G1912,
1,"Январь",
2,"Февраль",
3,"Март",
4,"Апрель",
5,"Май",
6,"Июнь",
7,"Июль",
8,"Август",
9,"Сентябрь",
10,"Октябрь",
11,"Ноябрь",
12,"Декабрь")</f>
        <v>Март</v>
      </c>
      <c r="G1912">
        <f t="shared" si="118"/>
        <v>3</v>
      </c>
      <c r="H1912">
        <f t="shared" si="119"/>
        <v>25</v>
      </c>
    </row>
    <row r="1913" spans="1:8" x14ac:dyDescent="0.25">
      <c r="A1913" s="1">
        <v>42820</v>
      </c>
      <c r="B1913">
        <f>IF(AND('Сб, вс без доп рабочих дней'!B1913=0,COUNTIFS('Доп выходной'!A:A,Календарь!A1913)=0),1,0)</f>
        <v>0</v>
      </c>
      <c r="C1913">
        <f t="shared" si="116"/>
        <v>2017</v>
      </c>
      <c r="D1913" t="str" cm="1">
        <f t="array" ref="D1913">_xlfn.SWITCH(E1913,
1,"I квартал",
2,"II квартал",
3,"III квартал",
4,"IV квартал")</f>
        <v>I квартал</v>
      </c>
      <c r="E1913">
        <f t="shared" si="117"/>
        <v>1</v>
      </c>
      <c r="F1913" t="str" cm="1">
        <f t="array" ref="F1913">_xlfn.SWITCH(G1913,
1,"Январь",
2,"Февраль",
3,"Март",
4,"Апрель",
5,"Май",
6,"Июнь",
7,"Июль",
8,"Август",
9,"Сентябрь",
10,"Октябрь",
11,"Ноябрь",
12,"Декабрь")</f>
        <v>Март</v>
      </c>
      <c r="G1913">
        <f t="shared" si="118"/>
        <v>3</v>
      </c>
      <c r="H1913">
        <f t="shared" si="119"/>
        <v>26</v>
      </c>
    </row>
    <row r="1914" spans="1:8" x14ac:dyDescent="0.25">
      <c r="A1914" s="1">
        <v>42821</v>
      </c>
      <c r="B1914">
        <f>IF(AND('Сб, вс без доп рабочих дней'!B1914=0,COUNTIFS('Доп выходной'!A:A,Календарь!A1914)=0),1,0)</f>
        <v>1</v>
      </c>
      <c r="C1914">
        <f t="shared" si="116"/>
        <v>2017</v>
      </c>
      <c r="D1914" t="str" cm="1">
        <f t="array" ref="D1914">_xlfn.SWITCH(E1914,
1,"I квартал",
2,"II квартал",
3,"III квартал",
4,"IV квартал")</f>
        <v>I квартал</v>
      </c>
      <c r="E1914">
        <f t="shared" si="117"/>
        <v>1</v>
      </c>
      <c r="F1914" t="str" cm="1">
        <f t="array" ref="F1914">_xlfn.SWITCH(G1914,
1,"Январь",
2,"Февраль",
3,"Март",
4,"Апрель",
5,"Май",
6,"Июнь",
7,"Июль",
8,"Август",
9,"Сентябрь",
10,"Октябрь",
11,"Ноябрь",
12,"Декабрь")</f>
        <v>Март</v>
      </c>
      <c r="G1914">
        <f t="shared" si="118"/>
        <v>3</v>
      </c>
      <c r="H1914">
        <f t="shared" si="119"/>
        <v>27</v>
      </c>
    </row>
    <row r="1915" spans="1:8" x14ac:dyDescent="0.25">
      <c r="A1915" s="1">
        <v>42822</v>
      </c>
      <c r="B1915">
        <f>IF(AND('Сб, вс без доп рабочих дней'!B1915=0,COUNTIFS('Доп выходной'!A:A,Календарь!A1915)=0),1,0)</f>
        <v>1</v>
      </c>
      <c r="C1915">
        <f t="shared" si="116"/>
        <v>2017</v>
      </c>
      <c r="D1915" t="str" cm="1">
        <f t="array" ref="D1915">_xlfn.SWITCH(E1915,
1,"I квартал",
2,"II квартал",
3,"III квартал",
4,"IV квартал")</f>
        <v>I квартал</v>
      </c>
      <c r="E1915">
        <f t="shared" si="117"/>
        <v>1</v>
      </c>
      <c r="F1915" t="str" cm="1">
        <f t="array" ref="F1915">_xlfn.SWITCH(G1915,
1,"Январь",
2,"Февраль",
3,"Март",
4,"Апрель",
5,"Май",
6,"Июнь",
7,"Июль",
8,"Август",
9,"Сентябрь",
10,"Октябрь",
11,"Ноябрь",
12,"Декабрь")</f>
        <v>Март</v>
      </c>
      <c r="G1915">
        <f t="shared" si="118"/>
        <v>3</v>
      </c>
      <c r="H1915">
        <f t="shared" si="119"/>
        <v>28</v>
      </c>
    </row>
    <row r="1916" spans="1:8" x14ac:dyDescent="0.25">
      <c r="A1916" s="1">
        <v>42823</v>
      </c>
      <c r="B1916">
        <f>IF(AND('Сб, вс без доп рабочих дней'!B1916=0,COUNTIFS('Доп выходной'!A:A,Календарь!A1916)=0),1,0)</f>
        <v>1</v>
      </c>
      <c r="C1916">
        <f t="shared" si="116"/>
        <v>2017</v>
      </c>
      <c r="D1916" t="str" cm="1">
        <f t="array" ref="D1916">_xlfn.SWITCH(E1916,
1,"I квартал",
2,"II квартал",
3,"III квартал",
4,"IV квартал")</f>
        <v>I квартал</v>
      </c>
      <c r="E1916">
        <f t="shared" si="117"/>
        <v>1</v>
      </c>
      <c r="F1916" t="str" cm="1">
        <f t="array" ref="F1916">_xlfn.SWITCH(G1916,
1,"Январь",
2,"Февраль",
3,"Март",
4,"Апрель",
5,"Май",
6,"Июнь",
7,"Июль",
8,"Август",
9,"Сентябрь",
10,"Октябрь",
11,"Ноябрь",
12,"Декабрь")</f>
        <v>Март</v>
      </c>
      <c r="G1916">
        <f t="shared" si="118"/>
        <v>3</v>
      </c>
      <c r="H1916">
        <f t="shared" si="119"/>
        <v>29</v>
      </c>
    </row>
    <row r="1917" spans="1:8" x14ac:dyDescent="0.25">
      <c r="A1917" s="1">
        <v>42824</v>
      </c>
      <c r="B1917">
        <f>IF(AND('Сб, вс без доп рабочих дней'!B1917=0,COUNTIFS('Доп выходной'!A:A,Календарь!A1917)=0),1,0)</f>
        <v>1</v>
      </c>
      <c r="C1917">
        <f t="shared" si="116"/>
        <v>2017</v>
      </c>
      <c r="D1917" t="str" cm="1">
        <f t="array" ref="D1917">_xlfn.SWITCH(E1917,
1,"I квартал",
2,"II квартал",
3,"III квартал",
4,"IV квартал")</f>
        <v>I квартал</v>
      </c>
      <c r="E1917">
        <f t="shared" si="117"/>
        <v>1</v>
      </c>
      <c r="F1917" t="str" cm="1">
        <f t="array" ref="F1917">_xlfn.SWITCH(G1917,
1,"Январь",
2,"Февраль",
3,"Март",
4,"Апрель",
5,"Май",
6,"Июнь",
7,"Июль",
8,"Август",
9,"Сентябрь",
10,"Октябрь",
11,"Ноябрь",
12,"Декабрь")</f>
        <v>Март</v>
      </c>
      <c r="G1917">
        <f t="shared" si="118"/>
        <v>3</v>
      </c>
      <c r="H1917">
        <f t="shared" si="119"/>
        <v>30</v>
      </c>
    </row>
    <row r="1918" spans="1:8" x14ac:dyDescent="0.25">
      <c r="A1918" s="1">
        <v>42825</v>
      </c>
      <c r="B1918">
        <f>IF(AND('Сб, вс без доп рабочих дней'!B1918=0,COUNTIFS('Доп выходной'!A:A,Календарь!A1918)=0),1,0)</f>
        <v>1</v>
      </c>
      <c r="C1918">
        <f t="shared" si="116"/>
        <v>2017</v>
      </c>
      <c r="D1918" t="str" cm="1">
        <f t="array" ref="D1918">_xlfn.SWITCH(E1918,
1,"I квартал",
2,"II квартал",
3,"III квартал",
4,"IV квартал")</f>
        <v>I квартал</v>
      </c>
      <c r="E1918">
        <f t="shared" si="117"/>
        <v>1</v>
      </c>
      <c r="F1918" t="str" cm="1">
        <f t="array" ref="F1918">_xlfn.SWITCH(G1918,
1,"Январь",
2,"Февраль",
3,"Март",
4,"Апрель",
5,"Май",
6,"Июнь",
7,"Июль",
8,"Август",
9,"Сентябрь",
10,"Октябрь",
11,"Ноябрь",
12,"Декабрь")</f>
        <v>Март</v>
      </c>
      <c r="G1918">
        <f t="shared" si="118"/>
        <v>3</v>
      </c>
      <c r="H1918">
        <f t="shared" si="119"/>
        <v>31</v>
      </c>
    </row>
    <row r="1919" spans="1:8" x14ac:dyDescent="0.25">
      <c r="A1919" s="1">
        <v>42826</v>
      </c>
      <c r="B1919">
        <f>IF(AND('Сб, вс без доп рабочих дней'!B1919=0,COUNTIFS('Доп выходной'!A:A,Календарь!A1919)=0),1,0)</f>
        <v>0</v>
      </c>
      <c r="C1919">
        <f t="shared" si="116"/>
        <v>2017</v>
      </c>
      <c r="D1919" t="str" cm="1">
        <f t="array" ref="D1919">_xlfn.SWITCH(E1919,
1,"I квартал",
2,"II квартал",
3,"III квартал",
4,"IV квартал")</f>
        <v>II квартал</v>
      </c>
      <c r="E1919">
        <f t="shared" si="117"/>
        <v>2</v>
      </c>
      <c r="F1919" t="str" cm="1">
        <f t="array" ref="F1919">_xlfn.SWITCH(G1919,
1,"Январь",
2,"Февраль",
3,"Март",
4,"Апрель",
5,"Май",
6,"Июнь",
7,"Июль",
8,"Август",
9,"Сентябрь",
10,"Октябрь",
11,"Ноябрь",
12,"Декабрь")</f>
        <v>Апрель</v>
      </c>
      <c r="G1919">
        <f t="shared" si="118"/>
        <v>4</v>
      </c>
      <c r="H1919">
        <f t="shared" si="119"/>
        <v>1</v>
      </c>
    </row>
    <row r="1920" spans="1:8" x14ac:dyDescent="0.25">
      <c r="A1920" s="1">
        <v>42827</v>
      </c>
      <c r="B1920">
        <f>IF(AND('Сб, вс без доп рабочих дней'!B1920=0,COUNTIFS('Доп выходной'!A:A,Календарь!A1920)=0),1,0)</f>
        <v>0</v>
      </c>
      <c r="C1920">
        <f t="shared" si="116"/>
        <v>2017</v>
      </c>
      <c r="D1920" t="str" cm="1">
        <f t="array" ref="D1920">_xlfn.SWITCH(E1920,
1,"I квартал",
2,"II квартал",
3,"III квартал",
4,"IV квартал")</f>
        <v>II квартал</v>
      </c>
      <c r="E1920">
        <f t="shared" si="117"/>
        <v>2</v>
      </c>
      <c r="F1920" t="str" cm="1">
        <f t="array" ref="F1920">_xlfn.SWITCH(G1920,
1,"Январь",
2,"Февраль",
3,"Март",
4,"Апрель",
5,"Май",
6,"Июнь",
7,"Июль",
8,"Август",
9,"Сентябрь",
10,"Октябрь",
11,"Ноябрь",
12,"Декабрь")</f>
        <v>Апрель</v>
      </c>
      <c r="G1920">
        <f t="shared" si="118"/>
        <v>4</v>
      </c>
      <c r="H1920">
        <f t="shared" si="119"/>
        <v>2</v>
      </c>
    </row>
    <row r="1921" spans="1:8" x14ac:dyDescent="0.25">
      <c r="A1921" s="1">
        <v>42828</v>
      </c>
      <c r="B1921">
        <f>IF(AND('Сб, вс без доп рабочих дней'!B1921=0,COUNTIFS('Доп выходной'!A:A,Календарь!A1921)=0),1,0)</f>
        <v>1</v>
      </c>
      <c r="C1921">
        <f t="shared" si="116"/>
        <v>2017</v>
      </c>
      <c r="D1921" t="str" cm="1">
        <f t="array" ref="D1921">_xlfn.SWITCH(E1921,
1,"I квартал",
2,"II квартал",
3,"III квартал",
4,"IV квартал")</f>
        <v>II квартал</v>
      </c>
      <c r="E1921">
        <f t="shared" si="117"/>
        <v>2</v>
      </c>
      <c r="F1921" t="str" cm="1">
        <f t="array" ref="F1921">_xlfn.SWITCH(G1921,
1,"Январь",
2,"Февраль",
3,"Март",
4,"Апрель",
5,"Май",
6,"Июнь",
7,"Июль",
8,"Август",
9,"Сентябрь",
10,"Октябрь",
11,"Ноябрь",
12,"Декабрь")</f>
        <v>Апрель</v>
      </c>
      <c r="G1921">
        <f t="shared" si="118"/>
        <v>4</v>
      </c>
      <c r="H1921">
        <f t="shared" si="119"/>
        <v>3</v>
      </c>
    </row>
    <row r="1922" spans="1:8" x14ac:dyDescent="0.25">
      <c r="A1922" s="1">
        <v>42829</v>
      </c>
      <c r="B1922">
        <f>IF(AND('Сб, вс без доп рабочих дней'!B1922=0,COUNTIFS('Доп выходной'!A:A,Календарь!A1922)=0),1,0)</f>
        <v>1</v>
      </c>
      <c r="C1922">
        <f t="shared" si="116"/>
        <v>2017</v>
      </c>
      <c r="D1922" t="str" cm="1">
        <f t="array" ref="D1922">_xlfn.SWITCH(E1922,
1,"I квартал",
2,"II квартал",
3,"III квартал",
4,"IV квартал")</f>
        <v>II квартал</v>
      </c>
      <c r="E1922">
        <f t="shared" si="117"/>
        <v>2</v>
      </c>
      <c r="F1922" t="str" cm="1">
        <f t="array" ref="F1922">_xlfn.SWITCH(G1922,
1,"Январь",
2,"Февраль",
3,"Март",
4,"Апрель",
5,"Май",
6,"Июнь",
7,"Июль",
8,"Август",
9,"Сентябрь",
10,"Октябрь",
11,"Ноябрь",
12,"Декабрь")</f>
        <v>Апрель</v>
      </c>
      <c r="G1922">
        <f t="shared" si="118"/>
        <v>4</v>
      </c>
      <c r="H1922">
        <f t="shared" si="119"/>
        <v>4</v>
      </c>
    </row>
    <row r="1923" spans="1:8" x14ac:dyDescent="0.25">
      <c r="A1923" s="1">
        <v>42830</v>
      </c>
      <c r="B1923">
        <f>IF(AND('Сб, вс без доп рабочих дней'!B1923=0,COUNTIFS('Доп выходной'!A:A,Календарь!A1923)=0),1,0)</f>
        <v>1</v>
      </c>
      <c r="C1923">
        <f t="shared" ref="C1923:C1986" si="120">YEAR(A1923)</f>
        <v>2017</v>
      </c>
      <c r="D1923" t="str" cm="1">
        <f t="array" ref="D1923">_xlfn.SWITCH(E1923,
1,"I квартал",
2,"II квартал",
3,"III квартал",
4,"IV квартал")</f>
        <v>II квартал</v>
      </c>
      <c r="E1923">
        <f t="shared" ref="E1923:E1986" si="121">ROUNDUP(MONTH(A1923)/3,0)</f>
        <v>2</v>
      </c>
      <c r="F1923" t="str" cm="1">
        <f t="array" ref="F1923">_xlfn.SWITCH(G1923,
1,"Январь",
2,"Февраль",
3,"Март",
4,"Апрель",
5,"Май",
6,"Июнь",
7,"Июль",
8,"Август",
9,"Сентябрь",
10,"Октябрь",
11,"Ноябрь",
12,"Декабрь")</f>
        <v>Апрель</v>
      </c>
      <c r="G1923">
        <f t="shared" ref="G1923:G1986" si="122">MONTH(A1923)</f>
        <v>4</v>
      </c>
      <c r="H1923">
        <f t="shared" ref="H1923:H1986" si="123">DAY(A1923)</f>
        <v>5</v>
      </c>
    </row>
    <row r="1924" spans="1:8" x14ac:dyDescent="0.25">
      <c r="A1924" s="1">
        <v>42831</v>
      </c>
      <c r="B1924">
        <f>IF(AND('Сб, вс без доп рабочих дней'!B1924=0,COUNTIFS('Доп выходной'!A:A,Календарь!A1924)=0),1,0)</f>
        <v>1</v>
      </c>
      <c r="C1924">
        <f t="shared" si="120"/>
        <v>2017</v>
      </c>
      <c r="D1924" t="str" cm="1">
        <f t="array" ref="D1924">_xlfn.SWITCH(E1924,
1,"I квартал",
2,"II квартал",
3,"III квартал",
4,"IV квартал")</f>
        <v>II квартал</v>
      </c>
      <c r="E1924">
        <f t="shared" si="121"/>
        <v>2</v>
      </c>
      <c r="F1924" t="str" cm="1">
        <f t="array" ref="F1924">_xlfn.SWITCH(G1924,
1,"Январь",
2,"Февраль",
3,"Март",
4,"Апрель",
5,"Май",
6,"Июнь",
7,"Июль",
8,"Август",
9,"Сентябрь",
10,"Октябрь",
11,"Ноябрь",
12,"Декабрь")</f>
        <v>Апрель</v>
      </c>
      <c r="G1924">
        <f t="shared" si="122"/>
        <v>4</v>
      </c>
      <c r="H1924">
        <f t="shared" si="123"/>
        <v>6</v>
      </c>
    </row>
    <row r="1925" spans="1:8" x14ac:dyDescent="0.25">
      <c r="A1925" s="1">
        <v>42832</v>
      </c>
      <c r="B1925">
        <f>IF(AND('Сб, вс без доп рабочих дней'!B1925=0,COUNTIFS('Доп выходной'!A:A,Календарь!A1925)=0),1,0)</f>
        <v>1</v>
      </c>
      <c r="C1925">
        <f t="shared" si="120"/>
        <v>2017</v>
      </c>
      <c r="D1925" t="str" cm="1">
        <f t="array" ref="D1925">_xlfn.SWITCH(E1925,
1,"I квартал",
2,"II квартал",
3,"III квартал",
4,"IV квартал")</f>
        <v>II квартал</v>
      </c>
      <c r="E1925">
        <f t="shared" si="121"/>
        <v>2</v>
      </c>
      <c r="F1925" t="str" cm="1">
        <f t="array" ref="F1925">_xlfn.SWITCH(G1925,
1,"Январь",
2,"Февраль",
3,"Март",
4,"Апрель",
5,"Май",
6,"Июнь",
7,"Июль",
8,"Август",
9,"Сентябрь",
10,"Октябрь",
11,"Ноябрь",
12,"Декабрь")</f>
        <v>Апрель</v>
      </c>
      <c r="G1925">
        <f t="shared" si="122"/>
        <v>4</v>
      </c>
      <c r="H1925">
        <f t="shared" si="123"/>
        <v>7</v>
      </c>
    </row>
    <row r="1926" spans="1:8" x14ac:dyDescent="0.25">
      <c r="A1926" s="1">
        <v>42833</v>
      </c>
      <c r="B1926">
        <f>IF(AND('Сб, вс без доп рабочих дней'!B1926=0,COUNTIFS('Доп выходной'!A:A,Календарь!A1926)=0),1,0)</f>
        <v>0</v>
      </c>
      <c r="C1926">
        <f t="shared" si="120"/>
        <v>2017</v>
      </c>
      <c r="D1926" t="str" cm="1">
        <f t="array" ref="D1926">_xlfn.SWITCH(E1926,
1,"I квартал",
2,"II квартал",
3,"III квартал",
4,"IV квартал")</f>
        <v>II квартал</v>
      </c>
      <c r="E1926">
        <f t="shared" si="121"/>
        <v>2</v>
      </c>
      <c r="F1926" t="str" cm="1">
        <f t="array" ref="F1926">_xlfn.SWITCH(G1926,
1,"Январь",
2,"Февраль",
3,"Март",
4,"Апрель",
5,"Май",
6,"Июнь",
7,"Июль",
8,"Август",
9,"Сентябрь",
10,"Октябрь",
11,"Ноябрь",
12,"Декабрь")</f>
        <v>Апрель</v>
      </c>
      <c r="G1926">
        <f t="shared" si="122"/>
        <v>4</v>
      </c>
      <c r="H1926">
        <f t="shared" si="123"/>
        <v>8</v>
      </c>
    </row>
    <row r="1927" spans="1:8" x14ac:dyDescent="0.25">
      <c r="A1927" s="1">
        <v>42834</v>
      </c>
      <c r="B1927">
        <f>IF(AND('Сб, вс без доп рабочих дней'!B1927=0,COUNTIFS('Доп выходной'!A:A,Календарь!A1927)=0),1,0)</f>
        <v>0</v>
      </c>
      <c r="C1927">
        <f t="shared" si="120"/>
        <v>2017</v>
      </c>
      <c r="D1927" t="str" cm="1">
        <f t="array" ref="D1927">_xlfn.SWITCH(E1927,
1,"I квартал",
2,"II квартал",
3,"III квартал",
4,"IV квартал")</f>
        <v>II квартал</v>
      </c>
      <c r="E1927">
        <f t="shared" si="121"/>
        <v>2</v>
      </c>
      <c r="F1927" t="str" cm="1">
        <f t="array" ref="F1927">_xlfn.SWITCH(G1927,
1,"Январь",
2,"Февраль",
3,"Март",
4,"Апрель",
5,"Май",
6,"Июнь",
7,"Июль",
8,"Август",
9,"Сентябрь",
10,"Октябрь",
11,"Ноябрь",
12,"Декабрь")</f>
        <v>Апрель</v>
      </c>
      <c r="G1927">
        <f t="shared" si="122"/>
        <v>4</v>
      </c>
      <c r="H1927">
        <f t="shared" si="123"/>
        <v>9</v>
      </c>
    </row>
    <row r="1928" spans="1:8" x14ac:dyDescent="0.25">
      <c r="A1928" s="1">
        <v>42835</v>
      </c>
      <c r="B1928">
        <f>IF(AND('Сб, вс без доп рабочих дней'!B1928=0,COUNTIFS('Доп выходной'!A:A,Календарь!A1928)=0),1,0)</f>
        <v>1</v>
      </c>
      <c r="C1928">
        <f t="shared" si="120"/>
        <v>2017</v>
      </c>
      <c r="D1928" t="str" cm="1">
        <f t="array" ref="D1928">_xlfn.SWITCH(E1928,
1,"I квартал",
2,"II квартал",
3,"III квартал",
4,"IV квартал")</f>
        <v>II квартал</v>
      </c>
      <c r="E1928">
        <f t="shared" si="121"/>
        <v>2</v>
      </c>
      <c r="F1928" t="str" cm="1">
        <f t="array" ref="F1928">_xlfn.SWITCH(G1928,
1,"Январь",
2,"Февраль",
3,"Март",
4,"Апрель",
5,"Май",
6,"Июнь",
7,"Июль",
8,"Август",
9,"Сентябрь",
10,"Октябрь",
11,"Ноябрь",
12,"Декабрь")</f>
        <v>Апрель</v>
      </c>
      <c r="G1928">
        <f t="shared" si="122"/>
        <v>4</v>
      </c>
      <c r="H1928">
        <f t="shared" si="123"/>
        <v>10</v>
      </c>
    </row>
    <row r="1929" spans="1:8" x14ac:dyDescent="0.25">
      <c r="A1929" s="1">
        <v>42836</v>
      </c>
      <c r="B1929">
        <f>IF(AND('Сб, вс без доп рабочих дней'!B1929=0,COUNTIFS('Доп выходной'!A:A,Календарь!A1929)=0),1,0)</f>
        <v>1</v>
      </c>
      <c r="C1929">
        <f t="shared" si="120"/>
        <v>2017</v>
      </c>
      <c r="D1929" t="str" cm="1">
        <f t="array" ref="D1929">_xlfn.SWITCH(E1929,
1,"I квартал",
2,"II квартал",
3,"III квартал",
4,"IV квартал")</f>
        <v>II квартал</v>
      </c>
      <c r="E1929">
        <f t="shared" si="121"/>
        <v>2</v>
      </c>
      <c r="F1929" t="str" cm="1">
        <f t="array" ref="F1929">_xlfn.SWITCH(G1929,
1,"Январь",
2,"Февраль",
3,"Март",
4,"Апрель",
5,"Май",
6,"Июнь",
7,"Июль",
8,"Август",
9,"Сентябрь",
10,"Октябрь",
11,"Ноябрь",
12,"Декабрь")</f>
        <v>Апрель</v>
      </c>
      <c r="G1929">
        <f t="shared" si="122"/>
        <v>4</v>
      </c>
      <c r="H1929">
        <f t="shared" si="123"/>
        <v>11</v>
      </c>
    </row>
    <row r="1930" spans="1:8" x14ac:dyDescent="0.25">
      <c r="A1930" s="1">
        <v>42837</v>
      </c>
      <c r="B1930">
        <f>IF(AND('Сб, вс без доп рабочих дней'!B1930=0,COUNTIFS('Доп выходной'!A:A,Календарь!A1930)=0),1,0)</f>
        <v>1</v>
      </c>
      <c r="C1930">
        <f t="shared" si="120"/>
        <v>2017</v>
      </c>
      <c r="D1930" t="str" cm="1">
        <f t="array" ref="D1930">_xlfn.SWITCH(E1930,
1,"I квартал",
2,"II квартал",
3,"III квартал",
4,"IV квартал")</f>
        <v>II квартал</v>
      </c>
      <c r="E1930">
        <f t="shared" si="121"/>
        <v>2</v>
      </c>
      <c r="F1930" t="str" cm="1">
        <f t="array" ref="F1930">_xlfn.SWITCH(G1930,
1,"Январь",
2,"Февраль",
3,"Март",
4,"Апрель",
5,"Май",
6,"Июнь",
7,"Июль",
8,"Август",
9,"Сентябрь",
10,"Октябрь",
11,"Ноябрь",
12,"Декабрь")</f>
        <v>Апрель</v>
      </c>
      <c r="G1930">
        <f t="shared" si="122"/>
        <v>4</v>
      </c>
      <c r="H1930">
        <f t="shared" si="123"/>
        <v>12</v>
      </c>
    </row>
    <row r="1931" spans="1:8" x14ac:dyDescent="0.25">
      <c r="A1931" s="1">
        <v>42838</v>
      </c>
      <c r="B1931">
        <f>IF(AND('Сб, вс без доп рабочих дней'!B1931=0,COUNTIFS('Доп выходной'!A:A,Календарь!A1931)=0),1,0)</f>
        <v>1</v>
      </c>
      <c r="C1931">
        <f t="shared" si="120"/>
        <v>2017</v>
      </c>
      <c r="D1931" t="str" cm="1">
        <f t="array" ref="D1931">_xlfn.SWITCH(E1931,
1,"I квартал",
2,"II квартал",
3,"III квартал",
4,"IV квартал")</f>
        <v>II квартал</v>
      </c>
      <c r="E1931">
        <f t="shared" si="121"/>
        <v>2</v>
      </c>
      <c r="F1931" t="str" cm="1">
        <f t="array" ref="F1931">_xlfn.SWITCH(G1931,
1,"Январь",
2,"Февраль",
3,"Март",
4,"Апрель",
5,"Май",
6,"Июнь",
7,"Июль",
8,"Август",
9,"Сентябрь",
10,"Октябрь",
11,"Ноябрь",
12,"Декабрь")</f>
        <v>Апрель</v>
      </c>
      <c r="G1931">
        <f t="shared" si="122"/>
        <v>4</v>
      </c>
      <c r="H1931">
        <f t="shared" si="123"/>
        <v>13</v>
      </c>
    </row>
    <row r="1932" spans="1:8" x14ac:dyDescent="0.25">
      <c r="A1932" s="1">
        <v>42839</v>
      </c>
      <c r="B1932">
        <f>IF(AND('Сб, вс без доп рабочих дней'!B1932=0,COUNTIFS('Доп выходной'!A:A,Календарь!A1932)=0),1,0)</f>
        <v>1</v>
      </c>
      <c r="C1932">
        <f t="shared" si="120"/>
        <v>2017</v>
      </c>
      <c r="D1932" t="str" cm="1">
        <f t="array" ref="D1932">_xlfn.SWITCH(E1932,
1,"I квартал",
2,"II квартал",
3,"III квартал",
4,"IV квартал")</f>
        <v>II квартал</v>
      </c>
      <c r="E1932">
        <f t="shared" si="121"/>
        <v>2</v>
      </c>
      <c r="F1932" t="str" cm="1">
        <f t="array" ref="F1932">_xlfn.SWITCH(G1932,
1,"Январь",
2,"Февраль",
3,"Март",
4,"Апрель",
5,"Май",
6,"Июнь",
7,"Июль",
8,"Август",
9,"Сентябрь",
10,"Октябрь",
11,"Ноябрь",
12,"Декабрь")</f>
        <v>Апрель</v>
      </c>
      <c r="G1932">
        <f t="shared" si="122"/>
        <v>4</v>
      </c>
      <c r="H1932">
        <f t="shared" si="123"/>
        <v>14</v>
      </c>
    </row>
    <row r="1933" spans="1:8" x14ac:dyDescent="0.25">
      <c r="A1933" s="1">
        <v>42840</v>
      </c>
      <c r="B1933">
        <f>IF(AND('Сб, вс без доп рабочих дней'!B1933=0,COUNTIFS('Доп выходной'!A:A,Календарь!A1933)=0),1,0)</f>
        <v>0</v>
      </c>
      <c r="C1933">
        <f t="shared" si="120"/>
        <v>2017</v>
      </c>
      <c r="D1933" t="str" cm="1">
        <f t="array" ref="D1933">_xlfn.SWITCH(E1933,
1,"I квартал",
2,"II квартал",
3,"III квартал",
4,"IV квартал")</f>
        <v>II квартал</v>
      </c>
      <c r="E1933">
        <f t="shared" si="121"/>
        <v>2</v>
      </c>
      <c r="F1933" t="str" cm="1">
        <f t="array" ref="F1933">_xlfn.SWITCH(G1933,
1,"Январь",
2,"Февраль",
3,"Март",
4,"Апрель",
5,"Май",
6,"Июнь",
7,"Июль",
8,"Август",
9,"Сентябрь",
10,"Октябрь",
11,"Ноябрь",
12,"Декабрь")</f>
        <v>Апрель</v>
      </c>
      <c r="G1933">
        <f t="shared" si="122"/>
        <v>4</v>
      </c>
      <c r="H1933">
        <f t="shared" si="123"/>
        <v>15</v>
      </c>
    </row>
    <row r="1934" spans="1:8" x14ac:dyDescent="0.25">
      <c r="A1934" s="1">
        <v>42841</v>
      </c>
      <c r="B1934">
        <f>IF(AND('Сб, вс без доп рабочих дней'!B1934=0,COUNTIFS('Доп выходной'!A:A,Календарь!A1934)=0),1,0)</f>
        <v>0</v>
      </c>
      <c r="C1934">
        <f t="shared" si="120"/>
        <v>2017</v>
      </c>
      <c r="D1934" t="str" cm="1">
        <f t="array" ref="D1934">_xlfn.SWITCH(E1934,
1,"I квартал",
2,"II квартал",
3,"III квартал",
4,"IV квартал")</f>
        <v>II квартал</v>
      </c>
      <c r="E1934">
        <f t="shared" si="121"/>
        <v>2</v>
      </c>
      <c r="F1934" t="str" cm="1">
        <f t="array" ref="F1934">_xlfn.SWITCH(G1934,
1,"Январь",
2,"Февраль",
3,"Март",
4,"Апрель",
5,"Май",
6,"Июнь",
7,"Июль",
8,"Август",
9,"Сентябрь",
10,"Октябрь",
11,"Ноябрь",
12,"Декабрь")</f>
        <v>Апрель</v>
      </c>
      <c r="G1934">
        <f t="shared" si="122"/>
        <v>4</v>
      </c>
      <c r="H1934">
        <f t="shared" si="123"/>
        <v>16</v>
      </c>
    </row>
    <row r="1935" spans="1:8" x14ac:dyDescent="0.25">
      <c r="A1935" s="1">
        <v>42842</v>
      </c>
      <c r="B1935">
        <f>IF(AND('Сб, вс без доп рабочих дней'!B1935=0,COUNTIFS('Доп выходной'!A:A,Календарь!A1935)=0),1,0)</f>
        <v>1</v>
      </c>
      <c r="C1935">
        <f t="shared" si="120"/>
        <v>2017</v>
      </c>
      <c r="D1935" t="str" cm="1">
        <f t="array" ref="D1935">_xlfn.SWITCH(E1935,
1,"I квартал",
2,"II квартал",
3,"III квартал",
4,"IV квартал")</f>
        <v>II квартал</v>
      </c>
      <c r="E1935">
        <f t="shared" si="121"/>
        <v>2</v>
      </c>
      <c r="F1935" t="str" cm="1">
        <f t="array" ref="F1935">_xlfn.SWITCH(G1935,
1,"Январь",
2,"Февраль",
3,"Март",
4,"Апрель",
5,"Май",
6,"Июнь",
7,"Июль",
8,"Август",
9,"Сентябрь",
10,"Октябрь",
11,"Ноябрь",
12,"Декабрь")</f>
        <v>Апрель</v>
      </c>
      <c r="G1935">
        <f t="shared" si="122"/>
        <v>4</v>
      </c>
      <c r="H1935">
        <f t="shared" si="123"/>
        <v>17</v>
      </c>
    </row>
    <row r="1936" spans="1:8" x14ac:dyDescent="0.25">
      <c r="A1936" s="1">
        <v>42843</v>
      </c>
      <c r="B1936">
        <f>IF(AND('Сб, вс без доп рабочих дней'!B1936=0,COUNTIFS('Доп выходной'!A:A,Календарь!A1936)=0),1,0)</f>
        <v>1</v>
      </c>
      <c r="C1936">
        <f t="shared" si="120"/>
        <v>2017</v>
      </c>
      <c r="D1936" t="str" cm="1">
        <f t="array" ref="D1936">_xlfn.SWITCH(E1936,
1,"I квартал",
2,"II квартал",
3,"III квартал",
4,"IV квартал")</f>
        <v>II квартал</v>
      </c>
      <c r="E1936">
        <f t="shared" si="121"/>
        <v>2</v>
      </c>
      <c r="F1936" t="str" cm="1">
        <f t="array" ref="F1936">_xlfn.SWITCH(G1936,
1,"Январь",
2,"Февраль",
3,"Март",
4,"Апрель",
5,"Май",
6,"Июнь",
7,"Июль",
8,"Август",
9,"Сентябрь",
10,"Октябрь",
11,"Ноябрь",
12,"Декабрь")</f>
        <v>Апрель</v>
      </c>
      <c r="G1936">
        <f t="shared" si="122"/>
        <v>4</v>
      </c>
      <c r="H1936">
        <f t="shared" si="123"/>
        <v>18</v>
      </c>
    </row>
    <row r="1937" spans="1:8" x14ac:dyDescent="0.25">
      <c r="A1937" s="1">
        <v>42844</v>
      </c>
      <c r="B1937">
        <f>IF(AND('Сб, вс без доп рабочих дней'!B1937=0,COUNTIFS('Доп выходной'!A:A,Календарь!A1937)=0),1,0)</f>
        <v>1</v>
      </c>
      <c r="C1937">
        <f t="shared" si="120"/>
        <v>2017</v>
      </c>
      <c r="D1937" t="str" cm="1">
        <f t="array" ref="D1937">_xlfn.SWITCH(E1937,
1,"I квартал",
2,"II квартал",
3,"III квартал",
4,"IV квартал")</f>
        <v>II квартал</v>
      </c>
      <c r="E1937">
        <f t="shared" si="121"/>
        <v>2</v>
      </c>
      <c r="F1937" t="str" cm="1">
        <f t="array" ref="F1937">_xlfn.SWITCH(G1937,
1,"Январь",
2,"Февраль",
3,"Март",
4,"Апрель",
5,"Май",
6,"Июнь",
7,"Июль",
8,"Август",
9,"Сентябрь",
10,"Октябрь",
11,"Ноябрь",
12,"Декабрь")</f>
        <v>Апрель</v>
      </c>
      <c r="G1937">
        <f t="shared" si="122"/>
        <v>4</v>
      </c>
      <c r="H1937">
        <f t="shared" si="123"/>
        <v>19</v>
      </c>
    </row>
    <row r="1938" spans="1:8" x14ac:dyDescent="0.25">
      <c r="A1938" s="1">
        <v>42845</v>
      </c>
      <c r="B1938">
        <f>IF(AND('Сб, вс без доп рабочих дней'!B1938=0,COUNTIFS('Доп выходной'!A:A,Календарь!A1938)=0),1,0)</f>
        <v>1</v>
      </c>
      <c r="C1938">
        <f t="shared" si="120"/>
        <v>2017</v>
      </c>
      <c r="D1938" t="str" cm="1">
        <f t="array" ref="D1938">_xlfn.SWITCH(E1938,
1,"I квартал",
2,"II квартал",
3,"III квартал",
4,"IV квартал")</f>
        <v>II квартал</v>
      </c>
      <c r="E1938">
        <f t="shared" si="121"/>
        <v>2</v>
      </c>
      <c r="F1938" t="str" cm="1">
        <f t="array" ref="F1938">_xlfn.SWITCH(G1938,
1,"Январь",
2,"Февраль",
3,"Март",
4,"Апрель",
5,"Май",
6,"Июнь",
7,"Июль",
8,"Август",
9,"Сентябрь",
10,"Октябрь",
11,"Ноябрь",
12,"Декабрь")</f>
        <v>Апрель</v>
      </c>
      <c r="G1938">
        <f t="shared" si="122"/>
        <v>4</v>
      </c>
      <c r="H1938">
        <f t="shared" si="123"/>
        <v>20</v>
      </c>
    </row>
    <row r="1939" spans="1:8" x14ac:dyDescent="0.25">
      <c r="A1939" s="1">
        <v>42846</v>
      </c>
      <c r="B1939">
        <f>IF(AND('Сб, вс без доп рабочих дней'!B1939=0,COUNTIFS('Доп выходной'!A:A,Календарь!A1939)=0),1,0)</f>
        <v>1</v>
      </c>
      <c r="C1939">
        <f t="shared" si="120"/>
        <v>2017</v>
      </c>
      <c r="D1939" t="str" cm="1">
        <f t="array" ref="D1939">_xlfn.SWITCH(E1939,
1,"I квартал",
2,"II квартал",
3,"III квартал",
4,"IV квартал")</f>
        <v>II квартал</v>
      </c>
      <c r="E1939">
        <f t="shared" si="121"/>
        <v>2</v>
      </c>
      <c r="F1939" t="str" cm="1">
        <f t="array" ref="F1939">_xlfn.SWITCH(G1939,
1,"Январь",
2,"Февраль",
3,"Март",
4,"Апрель",
5,"Май",
6,"Июнь",
7,"Июль",
8,"Август",
9,"Сентябрь",
10,"Октябрь",
11,"Ноябрь",
12,"Декабрь")</f>
        <v>Апрель</v>
      </c>
      <c r="G1939">
        <f t="shared" si="122"/>
        <v>4</v>
      </c>
      <c r="H1939">
        <f t="shared" si="123"/>
        <v>21</v>
      </c>
    </row>
    <row r="1940" spans="1:8" x14ac:dyDescent="0.25">
      <c r="A1940" s="1">
        <v>42847</v>
      </c>
      <c r="B1940">
        <f>IF(AND('Сб, вс без доп рабочих дней'!B1940=0,COUNTIFS('Доп выходной'!A:A,Календарь!A1940)=0),1,0)</f>
        <v>0</v>
      </c>
      <c r="C1940">
        <f t="shared" si="120"/>
        <v>2017</v>
      </c>
      <c r="D1940" t="str" cm="1">
        <f t="array" ref="D1940">_xlfn.SWITCH(E1940,
1,"I квартал",
2,"II квартал",
3,"III квартал",
4,"IV квартал")</f>
        <v>II квартал</v>
      </c>
      <c r="E1940">
        <f t="shared" si="121"/>
        <v>2</v>
      </c>
      <c r="F1940" t="str" cm="1">
        <f t="array" ref="F1940">_xlfn.SWITCH(G1940,
1,"Январь",
2,"Февраль",
3,"Март",
4,"Апрель",
5,"Май",
6,"Июнь",
7,"Июль",
8,"Август",
9,"Сентябрь",
10,"Октябрь",
11,"Ноябрь",
12,"Декабрь")</f>
        <v>Апрель</v>
      </c>
      <c r="G1940">
        <f t="shared" si="122"/>
        <v>4</v>
      </c>
      <c r="H1940">
        <f t="shared" si="123"/>
        <v>22</v>
      </c>
    </row>
    <row r="1941" spans="1:8" x14ac:dyDescent="0.25">
      <c r="A1941" s="1">
        <v>42848</v>
      </c>
      <c r="B1941">
        <f>IF(AND('Сб, вс без доп рабочих дней'!B1941=0,COUNTIFS('Доп выходной'!A:A,Календарь!A1941)=0),1,0)</f>
        <v>0</v>
      </c>
      <c r="C1941">
        <f t="shared" si="120"/>
        <v>2017</v>
      </c>
      <c r="D1941" t="str" cm="1">
        <f t="array" ref="D1941">_xlfn.SWITCH(E1941,
1,"I квартал",
2,"II квартал",
3,"III квартал",
4,"IV квартал")</f>
        <v>II квартал</v>
      </c>
      <c r="E1941">
        <f t="shared" si="121"/>
        <v>2</v>
      </c>
      <c r="F1941" t="str" cm="1">
        <f t="array" ref="F1941">_xlfn.SWITCH(G1941,
1,"Январь",
2,"Февраль",
3,"Март",
4,"Апрель",
5,"Май",
6,"Июнь",
7,"Июль",
8,"Август",
9,"Сентябрь",
10,"Октябрь",
11,"Ноябрь",
12,"Декабрь")</f>
        <v>Апрель</v>
      </c>
      <c r="G1941">
        <f t="shared" si="122"/>
        <v>4</v>
      </c>
      <c r="H1941">
        <f t="shared" si="123"/>
        <v>23</v>
      </c>
    </row>
    <row r="1942" spans="1:8" x14ac:dyDescent="0.25">
      <c r="A1942" s="1">
        <v>42849</v>
      </c>
      <c r="B1942">
        <f>IF(AND('Сб, вс без доп рабочих дней'!B1942=0,COUNTIFS('Доп выходной'!A:A,Календарь!A1942)=0),1,0)</f>
        <v>1</v>
      </c>
      <c r="C1942">
        <f t="shared" si="120"/>
        <v>2017</v>
      </c>
      <c r="D1942" t="str" cm="1">
        <f t="array" ref="D1942">_xlfn.SWITCH(E1942,
1,"I квартал",
2,"II квартал",
3,"III квартал",
4,"IV квартал")</f>
        <v>II квартал</v>
      </c>
      <c r="E1942">
        <f t="shared" si="121"/>
        <v>2</v>
      </c>
      <c r="F1942" t="str" cm="1">
        <f t="array" ref="F1942">_xlfn.SWITCH(G1942,
1,"Январь",
2,"Февраль",
3,"Март",
4,"Апрель",
5,"Май",
6,"Июнь",
7,"Июль",
8,"Август",
9,"Сентябрь",
10,"Октябрь",
11,"Ноябрь",
12,"Декабрь")</f>
        <v>Апрель</v>
      </c>
      <c r="G1942">
        <f t="shared" si="122"/>
        <v>4</v>
      </c>
      <c r="H1942">
        <f t="shared" si="123"/>
        <v>24</v>
      </c>
    </row>
    <row r="1943" spans="1:8" x14ac:dyDescent="0.25">
      <c r="A1943" s="1">
        <v>42850</v>
      </c>
      <c r="B1943">
        <f>IF(AND('Сб, вс без доп рабочих дней'!B1943=0,COUNTIFS('Доп выходной'!A:A,Календарь!A1943)=0),1,0)</f>
        <v>1</v>
      </c>
      <c r="C1943">
        <f t="shared" si="120"/>
        <v>2017</v>
      </c>
      <c r="D1943" t="str" cm="1">
        <f t="array" ref="D1943">_xlfn.SWITCH(E1943,
1,"I квартал",
2,"II квартал",
3,"III квартал",
4,"IV квартал")</f>
        <v>II квартал</v>
      </c>
      <c r="E1943">
        <f t="shared" si="121"/>
        <v>2</v>
      </c>
      <c r="F1943" t="str" cm="1">
        <f t="array" ref="F1943">_xlfn.SWITCH(G1943,
1,"Январь",
2,"Февраль",
3,"Март",
4,"Апрель",
5,"Май",
6,"Июнь",
7,"Июль",
8,"Август",
9,"Сентябрь",
10,"Октябрь",
11,"Ноябрь",
12,"Декабрь")</f>
        <v>Апрель</v>
      </c>
      <c r="G1943">
        <f t="shared" si="122"/>
        <v>4</v>
      </c>
      <c r="H1943">
        <f t="shared" si="123"/>
        <v>25</v>
      </c>
    </row>
    <row r="1944" spans="1:8" x14ac:dyDescent="0.25">
      <c r="A1944" s="1">
        <v>42851</v>
      </c>
      <c r="B1944">
        <f>IF(AND('Сб, вс без доп рабочих дней'!B1944=0,COUNTIFS('Доп выходной'!A:A,Календарь!A1944)=0),1,0)</f>
        <v>1</v>
      </c>
      <c r="C1944">
        <f t="shared" si="120"/>
        <v>2017</v>
      </c>
      <c r="D1944" t="str" cm="1">
        <f t="array" ref="D1944">_xlfn.SWITCH(E1944,
1,"I квартал",
2,"II квартал",
3,"III квартал",
4,"IV квартал")</f>
        <v>II квартал</v>
      </c>
      <c r="E1944">
        <f t="shared" si="121"/>
        <v>2</v>
      </c>
      <c r="F1944" t="str" cm="1">
        <f t="array" ref="F1944">_xlfn.SWITCH(G1944,
1,"Январь",
2,"Февраль",
3,"Март",
4,"Апрель",
5,"Май",
6,"Июнь",
7,"Июль",
8,"Август",
9,"Сентябрь",
10,"Октябрь",
11,"Ноябрь",
12,"Декабрь")</f>
        <v>Апрель</v>
      </c>
      <c r="G1944">
        <f t="shared" si="122"/>
        <v>4</v>
      </c>
      <c r="H1944">
        <f t="shared" si="123"/>
        <v>26</v>
      </c>
    </row>
    <row r="1945" spans="1:8" x14ac:dyDescent="0.25">
      <c r="A1945" s="1">
        <v>42852</v>
      </c>
      <c r="B1945">
        <f>IF(AND('Сб, вс без доп рабочих дней'!B1945=0,COUNTIFS('Доп выходной'!A:A,Календарь!A1945)=0),1,0)</f>
        <v>1</v>
      </c>
      <c r="C1945">
        <f t="shared" si="120"/>
        <v>2017</v>
      </c>
      <c r="D1945" t="str" cm="1">
        <f t="array" ref="D1945">_xlfn.SWITCH(E1945,
1,"I квартал",
2,"II квартал",
3,"III квартал",
4,"IV квартал")</f>
        <v>II квартал</v>
      </c>
      <c r="E1945">
        <f t="shared" si="121"/>
        <v>2</v>
      </c>
      <c r="F1945" t="str" cm="1">
        <f t="array" ref="F1945">_xlfn.SWITCH(G1945,
1,"Январь",
2,"Февраль",
3,"Март",
4,"Апрель",
5,"Май",
6,"Июнь",
7,"Июль",
8,"Август",
9,"Сентябрь",
10,"Октябрь",
11,"Ноябрь",
12,"Декабрь")</f>
        <v>Апрель</v>
      </c>
      <c r="G1945">
        <f t="shared" si="122"/>
        <v>4</v>
      </c>
      <c r="H1945">
        <f t="shared" si="123"/>
        <v>27</v>
      </c>
    </row>
    <row r="1946" spans="1:8" x14ac:dyDescent="0.25">
      <c r="A1946" s="1">
        <v>42853</v>
      </c>
      <c r="B1946">
        <f>IF(AND('Сб, вс без доп рабочих дней'!B1946=0,COUNTIFS('Доп выходной'!A:A,Календарь!A1946)=0),1,0)</f>
        <v>1</v>
      </c>
      <c r="C1946">
        <f t="shared" si="120"/>
        <v>2017</v>
      </c>
      <c r="D1946" t="str" cm="1">
        <f t="array" ref="D1946">_xlfn.SWITCH(E1946,
1,"I квартал",
2,"II квартал",
3,"III квартал",
4,"IV квартал")</f>
        <v>II квартал</v>
      </c>
      <c r="E1946">
        <f t="shared" si="121"/>
        <v>2</v>
      </c>
      <c r="F1946" t="str" cm="1">
        <f t="array" ref="F1946">_xlfn.SWITCH(G1946,
1,"Январь",
2,"Февраль",
3,"Март",
4,"Апрель",
5,"Май",
6,"Июнь",
7,"Июль",
8,"Август",
9,"Сентябрь",
10,"Октябрь",
11,"Ноябрь",
12,"Декабрь")</f>
        <v>Апрель</v>
      </c>
      <c r="G1946">
        <f t="shared" si="122"/>
        <v>4</v>
      </c>
      <c r="H1946">
        <f t="shared" si="123"/>
        <v>28</v>
      </c>
    </row>
    <row r="1947" spans="1:8" x14ac:dyDescent="0.25">
      <c r="A1947" s="1">
        <v>42854</v>
      </c>
      <c r="B1947">
        <f>IF(AND('Сб, вс без доп рабочих дней'!B1947=0,COUNTIFS('Доп выходной'!A:A,Календарь!A1947)=0),1,0)</f>
        <v>0</v>
      </c>
      <c r="C1947">
        <f t="shared" si="120"/>
        <v>2017</v>
      </c>
      <c r="D1947" t="str" cm="1">
        <f t="array" ref="D1947">_xlfn.SWITCH(E1947,
1,"I квартал",
2,"II квартал",
3,"III квартал",
4,"IV квартал")</f>
        <v>II квартал</v>
      </c>
      <c r="E1947">
        <f t="shared" si="121"/>
        <v>2</v>
      </c>
      <c r="F1947" t="str" cm="1">
        <f t="array" ref="F1947">_xlfn.SWITCH(G1947,
1,"Январь",
2,"Февраль",
3,"Март",
4,"Апрель",
5,"Май",
6,"Июнь",
7,"Июль",
8,"Август",
9,"Сентябрь",
10,"Октябрь",
11,"Ноябрь",
12,"Декабрь")</f>
        <v>Апрель</v>
      </c>
      <c r="G1947">
        <f t="shared" si="122"/>
        <v>4</v>
      </c>
      <c r="H1947">
        <f t="shared" si="123"/>
        <v>29</v>
      </c>
    </row>
    <row r="1948" spans="1:8" x14ac:dyDescent="0.25">
      <c r="A1948" s="1">
        <v>42855</v>
      </c>
      <c r="B1948">
        <f>IF(AND('Сб, вс без доп рабочих дней'!B1948=0,COUNTIFS('Доп выходной'!A:A,Календарь!A1948)=0),1,0)</f>
        <v>0</v>
      </c>
      <c r="C1948">
        <f t="shared" si="120"/>
        <v>2017</v>
      </c>
      <c r="D1948" t="str" cm="1">
        <f t="array" ref="D1948">_xlfn.SWITCH(E1948,
1,"I квартал",
2,"II квартал",
3,"III квартал",
4,"IV квартал")</f>
        <v>II квартал</v>
      </c>
      <c r="E1948">
        <f t="shared" si="121"/>
        <v>2</v>
      </c>
      <c r="F1948" t="str" cm="1">
        <f t="array" ref="F1948">_xlfn.SWITCH(G1948,
1,"Январь",
2,"Февраль",
3,"Март",
4,"Апрель",
5,"Май",
6,"Июнь",
7,"Июль",
8,"Август",
9,"Сентябрь",
10,"Октябрь",
11,"Ноябрь",
12,"Декабрь")</f>
        <v>Апрель</v>
      </c>
      <c r="G1948">
        <f t="shared" si="122"/>
        <v>4</v>
      </c>
      <c r="H1948">
        <f t="shared" si="123"/>
        <v>30</v>
      </c>
    </row>
    <row r="1949" spans="1:8" x14ac:dyDescent="0.25">
      <c r="A1949" s="1">
        <v>42856</v>
      </c>
      <c r="B1949">
        <f>IF(AND('Сб, вс без доп рабочих дней'!B1949=0,COUNTIFS('Доп выходной'!A:A,Календарь!A1949)=0),1,0)</f>
        <v>0</v>
      </c>
      <c r="C1949">
        <f t="shared" si="120"/>
        <v>2017</v>
      </c>
      <c r="D1949" t="str" cm="1">
        <f t="array" ref="D1949">_xlfn.SWITCH(E1949,
1,"I квартал",
2,"II квартал",
3,"III квартал",
4,"IV квартал")</f>
        <v>II квартал</v>
      </c>
      <c r="E1949">
        <f t="shared" si="121"/>
        <v>2</v>
      </c>
      <c r="F1949" t="str" cm="1">
        <f t="array" ref="F1949">_xlfn.SWITCH(G1949,
1,"Январь",
2,"Февраль",
3,"Март",
4,"Апрель",
5,"Май",
6,"Июнь",
7,"Июль",
8,"Август",
9,"Сентябрь",
10,"Октябрь",
11,"Ноябрь",
12,"Декабрь")</f>
        <v>Май</v>
      </c>
      <c r="G1949">
        <f t="shared" si="122"/>
        <v>5</v>
      </c>
      <c r="H1949">
        <f t="shared" si="123"/>
        <v>1</v>
      </c>
    </row>
    <row r="1950" spans="1:8" x14ac:dyDescent="0.25">
      <c r="A1950" s="1">
        <v>42857</v>
      </c>
      <c r="B1950">
        <f>IF(AND('Сб, вс без доп рабочих дней'!B1950=0,COUNTIFS('Доп выходной'!A:A,Календарь!A1950)=0),1,0)</f>
        <v>1</v>
      </c>
      <c r="C1950">
        <f t="shared" si="120"/>
        <v>2017</v>
      </c>
      <c r="D1950" t="str" cm="1">
        <f t="array" ref="D1950">_xlfn.SWITCH(E1950,
1,"I квартал",
2,"II квартал",
3,"III квартал",
4,"IV квартал")</f>
        <v>II квартал</v>
      </c>
      <c r="E1950">
        <f t="shared" si="121"/>
        <v>2</v>
      </c>
      <c r="F1950" t="str" cm="1">
        <f t="array" ref="F1950">_xlfn.SWITCH(G1950,
1,"Январь",
2,"Февраль",
3,"Март",
4,"Апрель",
5,"Май",
6,"Июнь",
7,"Июль",
8,"Август",
9,"Сентябрь",
10,"Октябрь",
11,"Ноябрь",
12,"Декабрь")</f>
        <v>Май</v>
      </c>
      <c r="G1950">
        <f t="shared" si="122"/>
        <v>5</v>
      </c>
      <c r="H1950">
        <f t="shared" si="123"/>
        <v>2</v>
      </c>
    </row>
    <row r="1951" spans="1:8" x14ac:dyDescent="0.25">
      <c r="A1951" s="1">
        <v>42858</v>
      </c>
      <c r="B1951">
        <f>IF(AND('Сб, вс без доп рабочих дней'!B1951=0,COUNTIFS('Доп выходной'!A:A,Календарь!A1951)=0),1,0)</f>
        <v>1</v>
      </c>
      <c r="C1951">
        <f t="shared" si="120"/>
        <v>2017</v>
      </c>
      <c r="D1951" t="str" cm="1">
        <f t="array" ref="D1951">_xlfn.SWITCH(E1951,
1,"I квартал",
2,"II квартал",
3,"III квартал",
4,"IV квартал")</f>
        <v>II квартал</v>
      </c>
      <c r="E1951">
        <f t="shared" si="121"/>
        <v>2</v>
      </c>
      <c r="F1951" t="str" cm="1">
        <f t="array" ref="F1951">_xlfn.SWITCH(G1951,
1,"Январь",
2,"Февраль",
3,"Март",
4,"Апрель",
5,"Май",
6,"Июнь",
7,"Июль",
8,"Август",
9,"Сентябрь",
10,"Октябрь",
11,"Ноябрь",
12,"Декабрь")</f>
        <v>Май</v>
      </c>
      <c r="G1951">
        <f t="shared" si="122"/>
        <v>5</v>
      </c>
      <c r="H1951">
        <f t="shared" si="123"/>
        <v>3</v>
      </c>
    </row>
    <row r="1952" spans="1:8" x14ac:dyDescent="0.25">
      <c r="A1952" s="1">
        <v>42859</v>
      </c>
      <c r="B1952">
        <f>IF(AND('Сб, вс без доп рабочих дней'!B1952=0,COUNTIFS('Доп выходной'!A:A,Календарь!A1952)=0),1,0)</f>
        <v>1</v>
      </c>
      <c r="C1952">
        <f t="shared" si="120"/>
        <v>2017</v>
      </c>
      <c r="D1952" t="str" cm="1">
        <f t="array" ref="D1952">_xlfn.SWITCH(E1952,
1,"I квартал",
2,"II квартал",
3,"III квартал",
4,"IV квартал")</f>
        <v>II квартал</v>
      </c>
      <c r="E1952">
        <f t="shared" si="121"/>
        <v>2</v>
      </c>
      <c r="F1952" t="str" cm="1">
        <f t="array" ref="F1952">_xlfn.SWITCH(G1952,
1,"Январь",
2,"Февраль",
3,"Март",
4,"Апрель",
5,"Май",
6,"Июнь",
7,"Июль",
8,"Август",
9,"Сентябрь",
10,"Октябрь",
11,"Ноябрь",
12,"Декабрь")</f>
        <v>Май</v>
      </c>
      <c r="G1952">
        <f t="shared" si="122"/>
        <v>5</v>
      </c>
      <c r="H1952">
        <f t="shared" si="123"/>
        <v>4</v>
      </c>
    </row>
    <row r="1953" spans="1:8" x14ac:dyDescent="0.25">
      <c r="A1953" s="1">
        <v>42860</v>
      </c>
      <c r="B1953">
        <f>IF(AND('Сб, вс без доп рабочих дней'!B1953=0,COUNTIFS('Доп выходной'!A:A,Календарь!A1953)=0),1,0)</f>
        <v>1</v>
      </c>
      <c r="C1953">
        <f t="shared" si="120"/>
        <v>2017</v>
      </c>
      <c r="D1953" t="str" cm="1">
        <f t="array" ref="D1953">_xlfn.SWITCH(E1953,
1,"I квартал",
2,"II квартал",
3,"III квартал",
4,"IV квартал")</f>
        <v>II квартал</v>
      </c>
      <c r="E1953">
        <f t="shared" si="121"/>
        <v>2</v>
      </c>
      <c r="F1953" t="str" cm="1">
        <f t="array" ref="F1953">_xlfn.SWITCH(G1953,
1,"Январь",
2,"Февраль",
3,"Март",
4,"Апрель",
5,"Май",
6,"Июнь",
7,"Июль",
8,"Август",
9,"Сентябрь",
10,"Октябрь",
11,"Ноябрь",
12,"Декабрь")</f>
        <v>Май</v>
      </c>
      <c r="G1953">
        <f t="shared" si="122"/>
        <v>5</v>
      </c>
      <c r="H1953">
        <f t="shared" si="123"/>
        <v>5</v>
      </c>
    </row>
    <row r="1954" spans="1:8" x14ac:dyDescent="0.25">
      <c r="A1954" s="1">
        <v>42861</v>
      </c>
      <c r="B1954">
        <f>IF(AND('Сб, вс без доп рабочих дней'!B1954=0,COUNTIFS('Доп выходной'!A:A,Календарь!A1954)=0),1,0)</f>
        <v>0</v>
      </c>
      <c r="C1954">
        <f t="shared" si="120"/>
        <v>2017</v>
      </c>
      <c r="D1954" t="str" cm="1">
        <f t="array" ref="D1954">_xlfn.SWITCH(E1954,
1,"I квартал",
2,"II квартал",
3,"III квартал",
4,"IV квартал")</f>
        <v>II квартал</v>
      </c>
      <c r="E1954">
        <f t="shared" si="121"/>
        <v>2</v>
      </c>
      <c r="F1954" t="str" cm="1">
        <f t="array" ref="F1954">_xlfn.SWITCH(G1954,
1,"Январь",
2,"Февраль",
3,"Март",
4,"Апрель",
5,"Май",
6,"Июнь",
7,"Июль",
8,"Август",
9,"Сентябрь",
10,"Октябрь",
11,"Ноябрь",
12,"Декабрь")</f>
        <v>Май</v>
      </c>
      <c r="G1954">
        <f t="shared" si="122"/>
        <v>5</v>
      </c>
      <c r="H1954">
        <f t="shared" si="123"/>
        <v>6</v>
      </c>
    </row>
    <row r="1955" spans="1:8" x14ac:dyDescent="0.25">
      <c r="A1955" s="1">
        <v>42862</v>
      </c>
      <c r="B1955">
        <f>IF(AND('Сб, вс без доп рабочих дней'!B1955=0,COUNTIFS('Доп выходной'!A:A,Календарь!A1955)=0),1,0)</f>
        <v>0</v>
      </c>
      <c r="C1955">
        <f t="shared" si="120"/>
        <v>2017</v>
      </c>
      <c r="D1955" t="str" cm="1">
        <f t="array" ref="D1955">_xlfn.SWITCH(E1955,
1,"I квартал",
2,"II квартал",
3,"III квартал",
4,"IV квартал")</f>
        <v>II квартал</v>
      </c>
      <c r="E1955">
        <f t="shared" si="121"/>
        <v>2</v>
      </c>
      <c r="F1955" t="str" cm="1">
        <f t="array" ref="F1955">_xlfn.SWITCH(G1955,
1,"Январь",
2,"Февраль",
3,"Март",
4,"Апрель",
5,"Май",
6,"Июнь",
7,"Июль",
8,"Август",
9,"Сентябрь",
10,"Октябрь",
11,"Ноябрь",
12,"Декабрь")</f>
        <v>Май</v>
      </c>
      <c r="G1955">
        <f t="shared" si="122"/>
        <v>5</v>
      </c>
      <c r="H1955">
        <f t="shared" si="123"/>
        <v>7</v>
      </c>
    </row>
    <row r="1956" spans="1:8" x14ac:dyDescent="0.25">
      <c r="A1956" s="1">
        <v>42863</v>
      </c>
      <c r="B1956">
        <f>IF(AND('Сб, вс без доп рабочих дней'!B1956=0,COUNTIFS('Доп выходной'!A:A,Календарь!A1956)=0),1,0)</f>
        <v>0</v>
      </c>
      <c r="C1956">
        <f t="shared" si="120"/>
        <v>2017</v>
      </c>
      <c r="D1956" t="str" cm="1">
        <f t="array" ref="D1956">_xlfn.SWITCH(E1956,
1,"I квартал",
2,"II квартал",
3,"III квартал",
4,"IV квартал")</f>
        <v>II квартал</v>
      </c>
      <c r="E1956">
        <f t="shared" si="121"/>
        <v>2</v>
      </c>
      <c r="F1956" t="str" cm="1">
        <f t="array" ref="F1956">_xlfn.SWITCH(G1956,
1,"Январь",
2,"Февраль",
3,"Март",
4,"Апрель",
5,"Май",
6,"Июнь",
7,"Июль",
8,"Август",
9,"Сентябрь",
10,"Октябрь",
11,"Ноябрь",
12,"Декабрь")</f>
        <v>Май</v>
      </c>
      <c r="G1956">
        <f t="shared" si="122"/>
        <v>5</v>
      </c>
      <c r="H1956">
        <f t="shared" si="123"/>
        <v>8</v>
      </c>
    </row>
    <row r="1957" spans="1:8" x14ac:dyDescent="0.25">
      <c r="A1957" s="1">
        <v>42864</v>
      </c>
      <c r="B1957">
        <f>IF(AND('Сб, вс без доп рабочих дней'!B1957=0,COUNTIFS('Доп выходной'!A:A,Календарь!A1957)=0),1,0)</f>
        <v>0</v>
      </c>
      <c r="C1957">
        <f t="shared" si="120"/>
        <v>2017</v>
      </c>
      <c r="D1957" t="str" cm="1">
        <f t="array" ref="D1957">_xlfn.SWITCH(E1957,
1,"I квартал",
2,"II квартал",
3,"III квартал",
4,"IV квартал")</f>
        <v>II квартал</v>
      </c>
      <c r="E1957">
        <f t="shared" si="121"/>
        <v>2</v>
      </c>
      <c r="F1957" t="str" cm="1">
        <f t="array" ref="F1957">_xlfn.SWITCH(G1957,
1,"Январь",
2,"Февраль",
3,"Март",
4,"Апрель",
5,"Май",
6,"Июнь",
7,"Июль",
8,"Август",
9,"Сентябрь",
10,"Октябрь",
11,"Ноябрь",
12,"Декабрь")</f>
        <v>Май</v>
      </c>
      <c r="G1957">
        <f t="shared" si="122"/>
        <v>5</v>
      </c>
      <c r="H1957">
        <f t="shared" si="123"/>
        <v>9</v>
      </c>
    </row>
    <row r="1958" spans="1:8" x14ac:dyDescent="0.25">
      <c r="A1958" s="1">
        <v>42865</v>
      </c>
      <c r="B1958">
        <f>IF(AND('Сб, вс без доп рабочих дней'!B1958=0,COUNTIFS('Доп выходной'!A:A,Календарь!A1958)=0),1,0)</f>
        <v>1</v>
      </c>
      <c r="C1958">
        <f t="shared" si="120"/>
        <v>2017</v>
      </c>
      <c r="D1958" t="str" cm="1">
        <f t="array" ref="D1958">_xlfn.SWITCH(E1958,
1,"I квартал",
2,"II квартал",
3,"III квартал",
4,"IV квартал")</f>
        <v>II квартал</v>
      </c>
      <c r="E1958">
        <f t="shared" si="121"/>
        <v>2</v>
      </c>
      <c r="F1958" t="str" cm="1">
        <f t="array" ref="F1958">_xlfn.SWITCH(G1958,
1,"Январь",
2,"Февраль",
3,"Март",
4,"Апрель",
5,"Май",
6,"Июнь",
7,"Июль",
8,"Август",
9,"Сентябрь",
10,"Октябрь",
11,"Ноябрь",
12,"Декабрь")</f>
        <v>Май</v>
      </c>
      <c r="G1958">
        <f t="shared" si="122"/>
        <v>5</v>
      </c>
      <c r="H1958">
        <f t="shared" si="123"/>
        <v>10</v>
      </c>
    </row>
    <row r="1959" spans="1:8" x14ac:dyDescent="0.25">
      <c r="A1959" s="1">
        <v>42866</v>
      </c>
      <c r="B1959">
        <f>IF(AND('Сб, вс без доп рабочих дней'!B1959=0,COUNTIFS('Доп выходной'!A:A,Календарь!A1959)=0),1,0)</f>
        <v>1</v>
      </c>
      <c r="C1959">
        <f t="shared" si="120"/>
        <v>2017</v>
      </c>
      <c r="D1959" t="str" cm="1">
        <f t="array" ref="D1959">_xlfn.SWITCH(E1959,
1,"I квартал",
2,"II квартал",
3,"III квартал",
4,"IV квартал")</f>
        <v>II квартал</v>
      </c>
      <c r="E1959">
        <f t="shared" si="121"/>
        <v>2</v>
      </c>
      <c r="F1959" t="str" cm="1">
        <f t="array" ref="F1959">_xlfn.SWITCH(G1959,
1,"Январь",
2,"Февраль",
3,"Март",
4,"Апрель",
5,"Май",
6,"Июнь",
7,"Июль",
8,"Август",
9,"Сентябрь",
10,"Октябрь",
11,"Ноябрь",
12,"Декабрь")</f>
        <v>Май</v>
      </c>
      <c r="G1959">
        <f t="shared" si="122"/>
        <v>5</v>
      </c>
      <c r="H1959">
        <f t="shared" si="123"/>
        <v>11</v>
      </c>
    </row>
    <row r="1960" spans="1:8" x14ac:dyDescent="0.25">
      <c r="A1960" s="1">
        <v>42867</v>
      </c>
      <c r="B1960">
        <f>IF(AND('Сб, вс без доп рабочих дней'!B1960=0,COUNTIFS('Доп выходной'!A:A,Календарь!A1960)=0),1,0)</f>
        <v>1</v>
      </c>
      <c r="C1960">
        <f t="shared" si="120"/>
        <v>2017</v>
      </c>
      <c r="D1960" t="str" cm="1">
        <f t="array" ref="D1960">_xlfn.SWITCH(E1960,
1,"I квартал",
2,"II квартал",
3,"III квартал",
4,"IV квартал")</f>
        <v>II квартал</v>
      </c>
      <c r="E1960">
        <f t="shared" si="121"/>
        <v>2</v>
      </c>
      <c r="F1960" t="str" cm="1">
        <f t="array" ref="F1960">_xlfn.SWITCH(G1960,
1,"Январь",
2,"Февраль",
3,"Март",
4,"Апрель",
5,"Май",
6,"Июнь",
7,"Июль",
8,"Август",
9,"Сентябрь",
10,"Октябрь",
11,"Ноябрь",
12,"Декабрь")</f>
        <v>Май</v>
      </c>
      <c r="G1960">
        <f t="shared" si="122"/>
        <v>5</v>
      </c>
      <c r="H1960">
        <f t="shared" si="123"/>
        <v>12</v>
      </c>
    </row>
    <row r="1961" spans="1:8" x14ac:dyDescent="0.25">
      <c r="A1961" s="1">
        <v>42868</v>
      </c>
      <c r="B1961">
        <f>IF(AND('Сб, вс без доп рабочих дней'!B1961=0,COUNTIFS('Доп выходной'!A:A,Календарь!A1961)=0),1,0)</f>
        <v>0</v>
      </c>
      <c r="C1961">
        <f t="shared" si="120"/>
        <v>2017</v>
      </c>
      <c r="D1961" t="str" cm="1">
        <f t="array" ref="D1961">_xlfn.SWITCH(E1961,
1,"I квартал",
2,"II квартал",
3,"III квартал",
4,"IV квартал")</f>
        <v>II квартал</v>
      </c>
      <c r="E1961">
        <f t="shared" si="121"/>
        <v>2</v>
      </c>
      <c r="F1961" t="str" cm="1">
        <f t="array" ref="F1961">_xlfn.SWITCH(G1961,
1,"Январь",
2,"Февраль",
3,"Март",
4,"Апрель",
5,"Май",
6,"Июнь",
7,"Июль",
8,"Август",
9,"Сентябрь",
10,"Октябрь",
11,"Ноябрь",
12,"Декабрь")</f>
        <v>Май</v>
      </c>
      <c r="G1961">
        <f t="shared" si="122"/>
        <v>5</v>
      </c>
      <c r="H1961">
        <f t="shared" si="123"/>
        <v>13</v>
      </c>
    </row>
    <row r="1962" spans="1:8" x14ac:dyDescent="0.25">
      <c r="A1962" s="1">
        <v>42869</v>
      </c>
      <c r="B1962">
        <f>IF(AND('Сб, вс без доп рабочих дней'!B1962=0,COUNTIFS('Доп выходной'!A:A,Календарь!A1962)=0),1,0)</f>
        <v>0</v>
      </c>
      <c r="C1962">
        <f t="shared" si="120"/>
        <v>2017</v>
      </c>
      <c r="D1962" t="str" cm="1">
        <f t="array" ref="D1962">_xlfn.SWITCH(E1962,
1,"I квартал",
2,"II квартал",
3,"III квартал",
4,"IV квартал")</f>
        <v>II квартал</v>
      </c>
      <c r="E1962">
        <f t="shared" si="121"/>
        <v>2</v>
      </c>
      <c r="F1962" t="str" cm="1">
        <f t="array" ref="F1962">_xlfn.SWITCH(G1962,
1,"Январь",
2,"Февраль",
3,"Март",
4,"Апрель",
5,"Май",
6,"Июнь",
7,"Июль",
8,"Август",
9,"Сентябрь",
10,"Октябрь",
11,"Ноябрь",
12,"Декабрь")</f>
        <v>Май</v>
      </c>
      <c r="G1962">
        <f t="shared" si="122"/>
        <v>5</v>
      </c>
      <c r="H1962">
        <f t="shared" si="123"/>
        <v>14</v>
      </c>
    </row>
    <row r="1963" spans="1:8" x14ac:dyDescent="0.25">
      <c r="A1963" s="1">
        <v>42870</v>
      </c>
      <c r="B1963">
        <f>IF(AND('Сб, вс без доп рабочих дней'!B1963=0,COUNTIFS('Доп выходной'!A:A,Календарь!A1963)=0),1,0)</f>
        <v>1</v>
      </c>
      <c r="C1963">
        <f t="shared" si="120"/>
        <v>2017</v>
      </c>
      <c r="D1963" t="str" cm="1">
        <f t="array" ref="D1963">_xlfn.SWITCH(E1963,
1,"I квартал",
2,"II квартал",
3,"III квартал",
4,"IV квартал")</f>
        <v>II квартал</v>
      </c>
      <c r="E1963">
        <f t="shared" si="121"/>
        <v>2</v>
      </c>
      <c r="F1963" t="str" cm="1">
        <f t="array" ref="F1963">_xlfn.SWITCH(G1963,
1,"Январь",
2,"Февраль",
3,"Март",
4,"Апрель",
5,"Май",
6,"Июнь",
7,"Июль",
8,"Август",
9,"Сентябрь",
10,"Октябрь",
11,"Ноябрь",
12,"Декабрь")</f>
        <v>Май</v>
      </c>
      <c r="G1963">
        <f t="shared" si="122"/>
        <v>5</v>
      </c>
      <c r="H1963">
        <f t="shared" si="123"/>
        <v>15</v>
      </c>
    </row>
    <row r="1964" spans="1:8" x14ac:dyDescent="0.25">
      <c r="A1964" s="1">
        <v>42871</v>
      </c>
      <c r="B1964">
        <f>IF(AND('Сб, вс без доп рабочих дней'!B1964=0,COUNTIFS('Доп выходной'!A:A,Календарь!A1964)=0),1,0)</f>
        <v>1</v>
      </c>
      <c r="C1964">
        <f t="shared" si="120"/>
        <v>2017</v>
      </c>
      <c r="D1964" t="str" cm="1">
        <f t="array" ref="D1964">_xlfn.SWITCH(E1964,
1,"I квартал",
2,"II квартал",
3,"III квартал",
4,"IV квартал")</f>
        <v>II квартал</v>
      </c>
      <c r="E1964">
        <f t="shared" si="121"/>
        <v>2</v>
      </c>
      <c r="F1964" t="str" cm="1">
        <f t="array" ref="F1964">_xlfn.SWITCH(G1964,
1,"Январь",
2,"Февраль",
3,"Март",
4,"Апрель",
5,"Май",
6,"Июнь",
7,"Июль",
8,"Август",
9,"Сентябрь",
10,"Октябрь",
11,"Ноябрь",
12,"Декабрь")</f>
        <v>Май</v>
      </c>
      <c r="G1964">
        <f t="shared" si="122"/>
        <v>5</v>
      </c>
      <c r="H1964">
        <f t="shared" si="123"/>
        <v>16</v>
      </c>
    </row>
    <row r="1965" spans="1:8" x14ac:dyDescent="0.25">
      <c r="A1965" s="1">
        <v>42872</v>
      </c>
      <c r="B1965">
        <f>IF(AND('Сб, вс без доп рабочих дней'!B1965=0,COUNTIFS('Доп выходной'!A:A,Календарь!A1965)=0),1,0)</f>
        <v>1</v>
      </c>
      <c r="C1965">
        <f t="shared" si="120"/>
        <v>2017</v>
      </c>
      <c r="D1965" t="str" cm="1">
        <f t="array" ref="D1965">_xlfn.SWITCH(E1965,
1,"I квартал",
2,"II квартал",
3,"III квартал",
4,"IV квартал")</f>
        <v>II квартал</v>
      </c>
      <c r="E1965">
        <f t="shared" si="121"/>
        <v>2</v>
      </c>
      <c r="F1965" t="str" cm="1">
        <f t="array" ref="F1965">_xlfn.SWITCH(G1965,
1,"Январь",
2,"Февраль",
3,"Март",
4,"Апрель",
5,"Май",
6,"Июнь",
7,"Июль",
8,"Август",
9,"Сентябрь",
10,"Октябрь",
11,"Ноябрь",
12,"Декабрь")</f>
        <v>Май</v>
      </c>
      <c r="G1965">
        <f t="shared" si="122"/>
        <v>5</v>
      </c>
      <c r="H1965">
        <f t="shared" si="123"/>
        <v>17</v>
      </c>
    </row>
    <row r="1966" spans="1:8" x14ac:dyDescent="0.25">
      <c r="A1966" s="1">
        <v>42873</v>
      </c>
      <c r="B1966">
        <f>IF(AND('Сб, вс без доп рабочих дней'!B1966=0,COUNTIFS('Доп выходной'!A:A,Календарь!A1966)=0),1,0)</f>
        <v>1</v>
      </c>
      <c r="C1966">
        <f t="shared" si="120"/>
        <v>2017</v>
      </c>
      <c r="D1966" t="str" cm="1">
        <f t="array" ref="D1966">_xlfn.SWITCH(E1966,
1,"I квартал",
2,"II квартал",
3,"III квартал",
4,"IV квартал")</f>
        <v>II квартал</v>
      </c>
      <c r="E1966">
        <f t="shared" si="121"/>
        <v>2</v>
      </c>
      <c r="F1966" t="str" cm="1">
        <f t="array" ref="F1966">_xlfn.SWITCH(G1966,
1,"Январь",
2,"Февраль",
3,"Март",
4,"Апрель",
5,"Май",
6,"Июнь",
7,"Июль",
8,"Август",
9,"Сентябрь",
10,"Октябрь",
11,"Ноябрь",
12,"Декабрь")</f>
        <v>Май</v>
      </c>
      <c r="G1966">
        <f t="shared" si="122"/>
        <v>5</v>
      </c>
      <c r="H1966">
        <f t="shared" si="123"/>
        <v>18</v>
      </c>
    </row>
    <row r="1967" spans="1:8" x14ac:dyDescent="0.25">
      <c r="A1967" s="1">
        <v>42874</v>
      </c>
      <c r="B1967">
        <f>IF(AND('Сб, вс без доп рабочих дней'!B1967=0,COUNTIFS('Доп выходной'!A:A,Календарь!A1967)=0),1,0)</f>
        <v>1</v>
      </c>
      <c r="C1967">
        <f t="shared" si="120"/>
        <v>2017</v>
      </c>
      <c r="D1967" t="str" cm="1">
        <f t="array" ref="D1967">_xlfn.SWITCH(E1967,
1,"I квартал",
2,"II квартал",
3,"III квартал",
4,"IV квартал")</f>
        <v>II квартал</v>
      </c>
      <c r="E1967">
        <f t="shared" si="121"/>
        <v>2</v>
      </c>
      <c r="F1967" t="str" cm="1">
        <f t="array" ref="F1967">_xlfn.SWITCH(G1967,
1,"Январь",
2,"Февраль",
3,"Март",
4,"Апрель",
5,"Май",
6,"Июнь",
7,"Июль",
8,"Август",
9,"Сентябрь",
10,"Октябрь",
11,"Ноябрь",
12,"Декабрь")</f>
        <v>Май</v>
      </c>
      <c r="G1967">
        <f t="shared" si="122"/>
        <v>5</v>
      </c>
      <c r="H1967">
        <f t="shared" si="123"/>
        <v>19</v>
      </c>
    </row>
    <row r="1968" spans="1:8" x14ac:dyDescent="0.25">
      <c r="A1968" s="1">
        <v>42875</v>
      </c>
      <c r="B1968">
        <f>IF(AND('Сб, вс без доп рабочих дней'!B1968=0,COUNTIFS('Доп выходной'!A:A,Календарь!A1968)=0),1,0)</f>
        <v>0</v>
      </c>
      <c r="C1968">
        <f t="shared" si="120"/>
        <v>2017</v>
      </c>
      <c r="D1968" t="str" cm="1">
        <f t="array" ref="D1968">_xlfn.SWITCH(E1968,
1,"I квартал",
2,"II квартал",
3,"III квартал",
4,"IV квартал")</f>
        <v>II квартал</v>
      </c>
      <c r="E1968">
        <f t="shared" si="121"/>
        <v>2</v>
      </c>
      <c r="F1968" t="str" cm="1">
        <f t="array" ref="F1968">_xlfn.SWITCH(G1968,
1,"Январь",
2,"Февраль",
3,"Март",
4,"Апрель",
5,"Май",
6,"Июнь",
7,"Июль",
8,"Август",
9,"Сентябрь",
10,"Октябрь",
11,"Ноябрь",
12,"Декабрь")</f>
        <v>Май</v>
      </c>
      <c r="G1968">
        <f t="shared" si="122"/>
        <v>5</v>
      </c>
      <c r="H1968">
        <f t="shared" si="123"/>
        <v>20</v>
      </c>
    </row>
    <row r="1969" spans="1:8" x14ac:dyDescent="0.25">
      <c r="A1969" s="1">
        <v>42876</v>
      </c>
      <c r="B1969">
        <f>IF(AND('Сб, вс без доп рабочих дней'!B1969=0,COUNTIFS('Доп выходной'!A:A,Календарь!A1969)=0),1,0)</f>
        <v>0</v>
      </c>
      <c r="C1969">
        <f t="shared" si="120"/>
        <v>2017</v>
      </c>
      <c r="D1969" t="str" cm="1">
        <f t="array" ref="D1969">_xlfn.SWITCH(E1969,
1,"I квартал",
2,"II квартал",
3,"III квартал",
4,"IV квартал")</f>
        <v>II квартал</v>
      </c>
      <c r="E1969">
        <f t="shared" si="121"/>
        <v>2</v>
      </c>
      <c r="F1969" t="str" cm="1">
        <f t="array" ref="F1969">_xlfn.SWITCH(G1969,
1,"Январь",
2,"Февраль",
3,"Март",
4,"Апрель",
5,"Май",
6,"Июнь",
7,"Июль",
8,"Август",
9,"Сентябрь",
10,"Октябрь",
11,"Ноябрь",
12,"Декабрь")</f>
        <v>Май</v>
      </c>
      <c r="G1969">
        <f t="shared" si="122"/>
        <v>5</v>
      </c>
      <c r="H1969">
        <f t="shared" si="123"/>
        <v>21</v>
      </c>
    </row>
    <row r="1970" spans="1:8" x14ac:dyDescent="0.25">
      <c r="A1970" s="1">
        <v>42877</v>
      </c>
      <c r="B1970">
        <f>IF(AND('Сб, вс без доп рабочих дней'!B1970=0,COUNTIFS('Доп выходной'!A:A,Календарь!A1970)=0),1,0)</f>
        <v>1</v>
      </c>
      <c r="C1970">
        <f t="shared" si="120"/>
        <v>2017</v>
      </c>
      <c r="D1970" t="str" cm="1">
        <f t="array" ref="D1970">_xlfn.SWITCH(E1970,
1,"I квартал",
2,"II квартал",
3,"III квартал",
4,"IV квартал")</f>
        <v>II квартал</v>
      </c>
      <c r="E1970">
        <f t="shared" si="121"/>
        <v>2</v>
      </c>
      <c r="F1970" t="str" cm="1">
        <f t="array" ref="F1970">_xlfn.SWITCH(G1970,
1,"Январь",
2,"Февраль",
3,"Март",
4,"Апрель",
5,"Май",
6,"Июнь",
7,"Июль",
8,"Август",
9,"Сентябрь",
10,"Октябрь",
11,"Ноябрь",
12,"Декабрь")</f>
        <v>Май</v>
      </c>
      <c r="G1970">
        <f t="shared" si="122"/>
        <v>5</v>
      </c>
      <c r="H1970">
        <f t="shared" si="123"/>
        <v>22</v>
      </c>
    </row>
    <row r="1971" spans="1:8" x14ac:dyDescent="0.25">
      <c r="A1971" s="1">
        <v>42878</v>
      </c>
      <c r="B1971">
        <f>IF(AND('Сб, вс без доп рабочих дней'!B1971=0,COUNTIFS('Доп выходной'!A:A,Календарь!A1971)=0),1,0)</f>
        <v>1</v>
      </c>
      <c r="C1971">
        <f t="shared" si="120"/>
        <v>2017</v>
      </c>
      <c r="D1971" t="str" cm="1">
        <f t="array" ref="D1971">_xlfn.SWITCH(E1971,
1,"I квартал",
2,"II квартал",
3,"III квартал",
4,"IV квартал")</f>
        <v>II квартал</v>
      </c>
      <c r="E1971">
        <f t="shared" si="121"/>
        <v>2</v>
      </c>
      <c r="F1971" t="str" cm="1">
        <f t="array" ref="F1971">_xlfn.SWITCH(G1971,
1,"Январь",
2,"Февраль",
3,"Март",
4,"Апрель",
5,"Май",
6,"Июнь",
7,"Июль",
8,"Август",
9,"Сентябрь",
10,"Октябрь",
11,"Ноябрь",
12,"Декабрь")</f>
        <v>Май</v>
      </c>
      <c r="G1971">
        <f t="shared" si="122"/>
        <v>5</v>
      </c>
      <c r="H1971">
        <f t="shared" si="123"/>
        <v>23</v>
      </c>
    </row>
    <row r="1972" spans="1:8" x14ac:dyDescent="0.25">
      <c r="A1972" s="1">
        <v>42879</v>
      </c>
      <c r="B1972">
        <f>IF(AND('Сб, вс без доп рабочих дней'!B1972=0,COUNTIFS('Доп выходной'!A:A,Календарь!A1972)=0),1,0)</f>
        <v>1</v>
      </c>
      <c r="C1972">
        <f t="shared" si="120"/>
        <v>2017</v>
      </c>
      <c r="D1972" t="str" cm="1">
        <f t="array" ref="D1972">_xlfn.SWITCH(E1972,
1,"I квартал",
2,"II квартал",
3,"III квартал",
4,"IV квартал")</f>
        <v>II квартал</v>
      </c>
      <c r="E1972">
        <f t="shared" si="121"/>
        <v>2</v>
      </c>
      <c r="F1972" t="str" cm="1">
        <f t="array" ref="F1972">_xlfn.SWITCH(G1972,
1,"Январь",
2,"Февраль",
3,"Март",
4,"Апрель",
5,"Май",
6,"Июнь",
7,"Июль",
8,"Август",
9,"Сентябрь",
10,"Октябрь",
11,"Ноябрь",
12,"Декабрь")</f>
        <v>Май</v>
      </c>
      <c r="G1972">
        <f t="shared" si="122"/>
        <v>5</v>
      </c>
      <c r="H1972">
        <f t="shared" si="123"/>
        <v>24</v>
      </c>
    </row>
    <row r="1973" spans="1:8" x14ac:dyDescent="0.25">
      <c r="A1973" s="1">
        <v>42880</v>
      </c>
      <c r="B1973">
        <f>IF(AND('Сб, вс без доп рабочих дней'!B1973=0,COUNTIFS('Доп выходной'!A:A,Календарь!A1973)=0),1,0)</f>
        <v>1</v>
      </c>
      <c r="C1973">
        <f t="shared" si="120"/>
        <v>2017</v>
      </c>
      <c r="D1973" t="str" cm="1">
        <f t="array" ref="D1973">_xlfn.SWITCH(E1973,
1,"I квартал",
2,"II квартал",
3,"III квартал",
4,"IV квартал")</f>
        <v>II квартал</v>
      </c>
      <c r="E1973">
        <f t="shared" si="121"/>
        <v>2</v>
      </c>
      <c r="F1973" t="str" cm="1">
        <f t="array" ref="F1973">_xlfn.SWITCH(G1973,
1,"Январь",
2,"Февраль",
3,"Март",
4,"Апрель",
5,"Май",
6,"Июнь",
7,"Июль",
8,"Август",
9,"Сентябрь",
10,"Октябрь",
11,"Ноябрь",
12,"Декабрь")</f>
        <v>Май</v>
      </c>
      <c r="G1973">
        <f t="shared" si="122"/>
        <v>5</v>
      </c>
      <c r="H1973">
        <f t="shared" si="123"/>
        <v>25</v>
      </c>
    </row>
    <row r="1974" spans="1:8" x14ac:dyDescent="0.25">
      <c r="A1974" s="1">
        <v>42881</v>
      </c>
      <c r="B1974">
        <f>IF(AND('Сб, вс без доп рабочих дней'!B1974=0,COUNTIFS('Доп выходной'!A:A,Календарь!A1974)=0),1,0)</f>
        <v>1</v>
      </c>
      <c r="C1974">
        <f t="shared" si="120"/>
        <v>2017</v>
      </c>
      <c r="D1974" t="str" cm="1">
        <f t="array" ref="D1974">_xlfn.SWITCH(E1974,
1,"I квартал",
2,"II квартал",
3,"III квартал",
4,"IV квартал")</f>
        <v>II квартал</v>
      </c>
      <c r="E1974">
        <f t="shared" si="121"/>
        <v>2</v>
      </c>
      <c r="F1974" t="str" cm="1">
        <f t="array" ref="F1974">_xlfn.SWITCH(G1974,
1,"Январь",
2,"Февраль",
3,"Март",
4,"Апрель",
5,"Май",
6,"Июнь",
7,"Июль",
8,"Август",
9,"Сентябрь",
10,"Октябрь",
11,"Ноябрь",
12,"Декабрь")</f>
        <v>Май</v>
      </c>
      <c r="G1974">
        <f t="shared" si="122"/>
        <v>5</v>
      </c>
      <c r="H1974">
        <f t="shared" si="123"/>
        <v>26</v>
      </c>
    </row>
    <row r="1975" spans="1:8" x14ac:dyDescent="0.25">
      <c r="A1975" s="1">
        <v>42882</v>
      </c>
      <c r="B1975">
        <f>IF(AND('Сб, вс без доп рабочих дней'!B1975=0,COUNTIFS('Доп выходной'!A:A,Календарь!A1975)=0),1,0)</f>
        <v>0</v>
      </c>
      <c r="C1975">
        <f t="shared" si="120"/>
        <v>2017</v>
      </c>
      <c r="D1975" t="str" cm="1">
        <f t="array" ref="D1975">_xlfn.SWITCH(E1975,
1,"I квартал",
2,"II квартал",
3,"III квартал",
4,"IV квартал")</f>
        <v>II квартал</v>
      </c>
      <c r="E1975">
        <f t="shared" si="121"/>
        <v>2</v>
      </c>
      <c r="F1975" t="str" cm="1">
        <f t="array" ref="F1975">_xlfn.SWITCH(G1975,
1,"Январь",
2,"Февраль",
3,"Март",
4,"Апрель",
5,"Май",
6,"Июнь",
7,"Июль",
8,"Август",
9,"Сентябрь",
10,"Октябрь",
11,"Ноябрь",
12,"Декабрь")</f>
        <v>Май</v>
      </c>
      <c r="G1975">
        <f t="shared" si="122"/>
        <v>5</v>
      </c>
      <c r="H1975">
        <f t="shared" si="123"/>
        <v>27</v>
      </c>
    </row>
    <row r="1976" spans="1:8" x14ac:dyDescent="0.25">
      <c r="A1976" s="1">
        <v>42883</v>
      </c>
      <c r="B1976">
        <f>IF(AND('Сб, вс без доп рабочих дней'!B1976=0,COUNTIFS('Доп выходной'!A:A,Календарь!A1976)=0),1,0)</f>
        <v>0</v>
      </c>
      <c r="C1976">
        <f t="shared" si="120"/>
        <v>2017</v>
      </c>
      <c r="D1976" t="str" cm="1">
        <f t="array" ref="D1976">_xlfn.SWITCH(E1976,
1,"I квартал",
2,"II квартал",
3,"III квартал",
4,"IV квартал")</f>
        <v>II квартал</v>
      </c>
      <c r="E1976">
        <f t="shared" si="121"/>
        <v>2</v>
      </c>
      <c r="F1976" t="str" cm="1">
        <f t="array" ref="F1976">_xlfn.SWITCH(G1976,
1,"Январь",
2,"Февраль",
3,"Март",
4,"Апрель",
5,"Май",
6,"Июнь",
7,"Июль",
8,"Август",
9,"Сентябрь",
10,"Октябрь",
11,"Ноябрь",
12,"Декабрь")</f>
        <v>Май</v>
      </c>
      <c r="G1976">
        <f t="shared" si="122"/>
        <v>5</v>
      </c>
      <c r="H1976">
        <f t="shared" si="123"/>
        <v>28</v>
      </c>
    </row>
    <row r="1977" spans="1:8" x14ac:dyDescent="0.25">
      <c r="A1977" s="1">
        <v>42884</v>
      </c>
      <c r="B1977">
        <f>IF(AND('Сб, вс без доп рабочих дней'!B1977=0,COUNTIFS('Доп выходной'!A:A,Календарь!A1977)=0),1,0)</f>
        <v>1</v>
      </c>
      <c r="C1977">
        <f t="shared" si="120"/>
        <v>2017</v>
      </c>
      <c r="D1977" t="str" cm="1">
        <f t="array" ref="D1977">_xlfn.SWITCH(E1977,
1,"I квартал",
2,"II квартал",
3,"III квартал",
4,"IV квартал")</f>
        <v>II квартал</v>
      </c>
      <c r="E1977">
        <f t="shared" si="121"/>
        <v>2</v>
      </c>
      <c r="F1977" t="str" cm="1">
        <f t="array" ref="F1977">_xlfn.SWITCH(G1977,
1,"Январь",
2,"Февраль",
3,"Март",
4,"Апрель",
5,"Май",
6,"Июнь",
7,"Июль",
8,"Август",
9,"Сентябрь",
10,"Октябрь",
11,"Ноябрь",
12,"Декабрь")</f>
        <v>Май</v>
      </c>
      <c r="G1977">
        <f t="shared" si="122"/>
        <v>5</v>
      </c>
      <c r="H1977">
        <f t="shared" si="123"/>
        <v>29</v>
      </c>
    </row>
    <row r="1978" spans="1:8" x14ac:dyDescent="0.25">
      <c r="A1978" s="1">
        <v>42885</v>
      </c>
      <c r="B1978">
        <f>IF(AND('Сб, вс без доп рабочих дней'!B1978=0,COUNTIFS('Доп выходной'!A:A,Календарь!A1978)=0),1,0)</f>
        <v>1</v>
      </c>
      <c r="C1978">
        <f t="shared" si="120"/>
        <v>2017</v>
      </c>
      <c r="D1978" t="str" cm="1">
        <f t="array" ref="D1978">_xlfn.SWITCH(E1978,
1,"I квартал",
2,"II квартал",
3,"III квартал",
4,"IV квартал")</f>
        <v>II квартал</v>
      </c>
      <c r="E1978">
        <f t="shared" si="121"/>
        <v>2</v>
      </c>
      <c r="F1978" t="str" cm="1">
        <f t="array" ref="F1978">_xlfn.SWITCH(G1978,
1,"Январь",
2,"Февраль",
3,"Март",
4,"Апрель",
5,"Май",
6,"Июнь",
7,"Июль",
8,"Август",
9,"Сентябрь",
10,"Октябрь",
11,"Ноябрь",
12,"Декабрь")</f>
        <v>Май</v>
      </c>
      <c r="G1978">
        <f t="shared" si="122"/>
        <v>5</v>
      </c>
      <c r="H1978">
        <f t="shared" si="123"/>
        <v>30</v>
      </c>
    </row>
    <row r="1979" spans="1:8" x14ac:dyDescent="0.25">
      <c r="A1979" s="1">
        <v>42886</v>
      </c>
      <c r="B1979">
        <f>IF(AND('Сб, вс без доп рабочих дней'!B1979=0,COUNTIFS('Доп выходной'!A:A,Календарь!A1979)=0),1,0)</f>
        <v>1</v>
      </c>
      <c r="C1979">
        <f t="shared" si="120"/>
        <v>2017</v>
      </c>
      <c r="D1979" t="str" cm="1">
        <f t="array" ref="D1979">_xlfn.SWITCH(E1979,
1,"I квартал",
2,"II квартал",
3,"III квартал",
4,"IV квартал")</f>
        <v>II квартал</v>
      </c>
      <c r="E1979">
        <f t="shared" si="121"/>
        <v>2</v>
      </c>
      <c r="F1979" t="str" cm="1">
        <f t="array" ref="F1979">_xlfn.SWITCH(G1979,
1,"Январь",
2,"Февраль",
3,"Март",
4,"Апрель",
5,"Май",
6,"Июнь",
7,"Июль",
8,"Август",
9,"Сентябрь",
10,"Октябрь",
11,"Ноябрь",
12,"Декабрь")</f>
        <v>Май</v>
      </c>
      <c r="G1979">
        <f t="shared" si="122"/>
        <v>5</v>
      </c>
      <c r="H1979">
        <f t="shared" si="123"/>
        <v>31</v>
      </c>
    </row>
    <row r="1980" spans="1:8" x14ac:dyDescent="0.25">
      <c r="A1980" s="1">
        <v>42887</v>
      </c>
      <c r="B1980">
        <f>IF(AND('Сб, вс без доп рабочих дней'!B1980=0,COUNTIFS('Доп выходной'!A:A,Календарь!A1980)=0),1,0)</f>
        <v>1</v>
      </c>
      <c r="C1980">
        <f t="shared" si="120"/>
        <v>2017</v>
      </c>
      <c r="D1980" t="str" cm="1">
        <f t="array" ref="D1980">_xlfn.SWITCH(E1980,
1,"I квартал",
2,"II квартал",
3,"III квартал",
4,"IV квартал")</f>
        <v>II квартал</v>
      </c>
      <c r="E1980">
        <f t="shared" si="121"/>
        <v>2</v>
      </c>
      <c r="F1980" t="str" cm="1">
        <f t="array" ref="F1980">_xlfn.SWITCH(G1980,
1,"Январь",
2,"Февраль",
3,"Март",
4,"Апрель",
5,"Май",
6,"Июнь",
7,"Июль",
8,"Август",
9,"Сентябрь",
10,"Октябрь",
11,"Ноябрь",
12,"Декабрь")</f>
        <v>Июнь</v>
      </c>
      <c r="G1980">
        <f t="shared" si="122"/>
        <v>6</v>
      </c>
      <c r="H1980">
        <f t="shared" si="123"/>
        <v>1</v>
      </c>
    </row>
    <row r="1981" spans="1:8" x14ac:dyDescent="0.25">
      <c r="A1981" s="1">
        <v>42888</v>
      </c>
      <c r="B1981">
        <f>IF(AND('Сб, вс без доп рабочих дней'!B1981=0,COUNTIFS('Доп выходной'!A:A,Календарь!A1981)=0),1,0)</f>
        <v>1</v>
      </c>
      <c r="C1981">
        <f t="shared" si="120"/>
        <v>2017</v>
      </c>
      <c r="D1981" t="str" cm="1">
        <f t="array" ref="D1981">_xlfn.SWITCH(E1981,
1,"I квартал",
2,"II квартал",
3,"III квартал",
4,"IV квартал")</f>
        <v>II квартал</v>
      </c>
      <c r="E1981">
        <f t="shared" si="121"/>
        <v>2</v>
      </c>
      <c r="F1981" t="str" cm="1">
        <f t="array" ref="F1981">_xlfn.SWITCH(G1981,
1,"Январь",
2,"Февраль",
3,"Март",
4,"Апрель",
5,"Май",
6,"Июнь",
7,"Июль",
8,"Август",
9,"Сентябрь",
10,"Октябрь",
11,"Ноябрь",
12,"Декабрь")</f>
        <v>Июнь</v>
      </c>
      <c r="G1981">
        <f t="shared" si="122"/>
        <v>6</v>
      </c>
      <c r="H1981">
        <f t="shared" si="123"/>
        <v>2</v>
      </c>
    </row>
    <row r="1982" spans="1:8" x14ac:dyDescent="0.25">
      <c r="A1982" s="1">
        <v>42889</v>
      </c>
      <c r="B1982">
        <f>IF(AND('Сб, вс без доп рабочих дней'!B1982=0,COUNTIFS('Доп выходной'!A:A,Календарь!A1982)=0),1,0)</f>
        <v>0</v>
      </c>
      <c r="C1982">
        <f t="shared" si="120"/>
        <v>2017</v>
      </c>
      <c r="D1982" t="str" cm="1">
        <f t="array" ref="D1982">_xlfn.SWITCH(E1982,
1,"I квартал",
2,"II квартал",
3,"III квартал",
4,"IV квартал")</f>
        <v>II квартал</v>
      </c>
      <c r="E1982">
        <f t="shared" si="121"/>
        <v>2</v>
      </c>
      <c r="F1982" t="str" cm="1">
        <f t="array" ref="F1982">_xlfn.SWITCH(G1982,
1,"Январь",
2,"Февраль",
3,"Март",
4,"Апрель",
5,"Май",
6,"Июнь",
7,"Июль",
8,"Август",
9,"Сентябрь",
10,"Октябрь",
11,"Ноябрь",
12,"Декабрь")</f>
        <v>Июнь</v>
      </c>
      <c r="G1982">
        <f t="shared" si="122"/>
        <v>6</v>
      </c>
      <c r="H1982">
        <f t="shared" si="123"/>
        <v>3</v>
      </c>
    </row>
    <row r="1983" spans="1:8" x14ac:dyDescent="0.25">
      <c r="A1983" s="1">
        <v>42890</v>
      </c>
      <c r="B1983">
        <f>IF(AND('Сб, вс без доп рабочих дней'!B1983=0,COUNTIFS('Доп выходной'!A:A,Календарь!A1983)=0),1,0)</f>
        <v>0</v>
      </c>
      <c r="C1983">
        <f t="shared" si="120"/>
        <v>2017</v>
      </c>
      <c r="D1983" t="str" cm="1">
        <f t="array" ref="D1983">_xlfn.SWITCH(E1983,
1,"I квартал",
2,"II квартал",
3,"III квартал",
4,"IV квартал")</f>
        <v>II квартал</v>
      </c>
      <c r="E1983">
        <f t="shared" si="121"/>
        <v>2</v>
      </c>
      <c r="F1983" t="str" cm="1">
        <f t="array" ref="F1983">_xlfn.SWITCH(G1983,
1,"Январь",
2,"Февраль",
3,"Март",
4,"Апрель",
5,"Май",
6,"Июнь",
7,"Июль",
8,"Август",
9,"Сентябрь",
10,"Октябрь",
11,"Ноябрь",
12,"Декабрь")</f>
        <v>Июнь</v>
      </c>
      <c r="G1983">
        <f t="shared" si="122"/>
        <v>6</v>
      </c>
      <c r="H1983">
        <f t="shared" si="123"/>
        <v>4</v>
      </c>
    </row>
    <row r="1984" spans="1:8" x14ac:dyDescent="0.25">
      <c r="A1984" s="1">
        <v>42891</v>
      </c>
      <c r="B1984">
        <f>IF(AND('Сб, вс без доп рабочих дней'!B1984=0,COUNTIFS('Доп выходной'!A:A,Календарь!A1984)=0),1,0)</f>
        <v>1</v>
      </c>
      <c r="C1984">
        <f t="shared" si="120"/>
        <v>2017</v>
      </c>
      <c r="D1984" t="str" cm="1">
        <f t="array" ref="D1984">_xlfn.SWITCH(E1984,
1,"I квартал",
2,"II квартал",
3,"III квартал",
4,"IV квартал")</f>
        <v>II квартал</v>
      </c>
      <c r="E1984">
        <f t="shared" si="121"/>
        <v>2</v>
      </c>
      <c r="F1984" t="str" cm="1">
        <f t="array" ref="F1984">_xlfn.SWITCH(G1984,
1,"Январь",
2,"Февраль",
3,"Март",
4,"Апрель",
5,"Май",
6,"Июнь",
7,"Июль",
8,"Август",
9,"Сентябрь",
10,"Октябрь",
11,"Ноябрь",
12,"Декабрь")</f>
        <v>Июнь</v>
      </c>
      <c r="G1984">
        <f t="shared" si="122"/>
        <v>6</v>
      </c>
      <c r="H1984">
        <f t="shared" si="123"/>
        <v>5</v>
      </c>
    </row>
    <row r="1985" spans="1:8" x14ac:dyDescent="0.25">
      <c r="A1985" s="1">
        <v>42892</v>
      </c>
      <c r="B1985">
        <f>IF(AND('Сб, вс без доп рабочих дней'!B1985=0,COUNTIFS('Доп выходной'!A:A,Календарь!A1985)=0),1,0)</f>
        <v>1</v>
      </c>
      <c r="C1985">
        <f t="shared" si="120"/>
        <v>2017</v>
      </c>
      <c r="D1985" t="str" cm="1">
        <f t="array" ref="D1985">_xlfn.SWITCH(E1985,
1,"I квартал",
2,"II квартал",
3,"III квартал",
4,"IV квартал")</f>
        <v>II квартал</v>
      </c>
      <c r="E1985">
        <f t="shared" si="121"/>
        <v>2</v>
      </c>
      <c r="F1985" t="str" cm="1">
        <f t="array" ref="F1985">_xlfn.SWITCH(G1985,
1,"Январь",
2,"Февраль",
3,"Март",
4,"Апрель",
5,"Май",
6,"Июнь",
7,"Июль",
8,"Август",
9,"Сентябрь",
10,"Октябрь",
11,"Ноябрь",
12,"Декабрь")</f>
        <v>Июнь</v>
      </c>
      <c r="G1985">
        <f t="shared" si="122"/>
        <v>6</v>
      </c>
      <c r="H1985">
        <f t="shared" si="123"/>
        <v>6</v>
      </c>
    </row>
    <row r="1986" spans="1:8" x14ac:dyDescent="0.25">
      <c r="A1986" s="1">
        <v>42893</v>
      </c>
      <c r="B1986">
        <f>IF(AND('Сб, вс без доп рабочих дней'!B1986=0,COUNTIFS('Доп выходной'!A:A,Календарь!A1986)=0),1,0)</f>
        <v>1</v>
      </c>
      <c r="C1986">
        <f t="shared" si="120"/>
        <v>2017</v>
      </c>
      <c r="D1986" t="str" cm="1">
        <f t="array" ref="D1986">_xlfn.SWITCH(E1986,
1,"I квартал",
2,"II квартал",
3,"III квартал",
4,"IV квартал")</f>
        <v>II квартал</v>
      </c>
      <c r="E1986">
        <f t="shared" si="121"/>
        <v>2</v>
      </c>
      <c r="F1986" t="str" cm="1">
        <f t="array" ref="F1986">_xlfn.SWITCH(G1986,
1,"Январь",
2,"Февраль",
3,"Март",
4,"Апрель",
5,"Май",
6,"Июнь",
7,"Июль",
8,"Август",
9,"Сентябрь",
10,"Октябрь",
11,"Ноябрь",
12,"Декабрь")</f>
        <v>Июнь</v>
      </c>
      <c r="G1986">
        <f t="shared" si="122"/>
        <v>6</v>
      </c>
      <c r="H1986">
        <f t="shared" si="123"/>
        <v>7</v>
      </c>
    </row>
    <row r="1987" spans="1:8" x14ac:dyDescent="0.25">
      <c r="A1987" s="1">
        <v>42894</v>
      </c>
      <c r="B1987">
        <f>IF(AND('Сб, вс без доп рабочих дней'!B1987=0,COUNTIFS('Доп выходной'!A:A,Календарь!A1987)=0),1,0)</f>
        <v>1</v>
      </c>
      <c r="C1987">
        <f t="shared" ref="C1987:C2050" si="124">YEAR(A1987)</f>
        <v>2017</v>
      </c>
      <c r="D1987" t="str" cm="1">
        <f t="array" ref="D1987">_xlfn.SWITCH(E1987,
1,"I квартал",
2,"II квартал",
3,"III квартал",
4,"IV квартал")</f>
        <v>II квартал</v>
      </c>
      <c r="E1987">
        <f t="shared" ref="E1987:E2050" si="125">ROUNDUP(MONTH(A1987)/3,0)</f>
        <v>2</v>
      </c>
      <c r="F1987" t="str" cm="1">
        <f t="array" ref="F1987">_xlfn.SWITCH(G1987,
1,"Январь",
2,"Февраль",
3,"Март",
4,"Апрель",
5,"Май",
6,"Июнь",
7,"Июль",
8,"Август",
9,"Сентябрь",
10,"Октябрь",
11,"Ноябрь",
12,"Декабрь")</f>
        <v>Июнь</v>
      </c>
      <c r="G1987">
        <f t="shared" ref="G1987:G2050" si="126">MONTH(A1987)</f>
        <v>6</v>
      </c>
      <c r="H1987">
        <f t="shared" ref="H1987:H2050" si="127">DAY(A1987)</f>
        <v>8</v>
      </c>
    </row>
    <row r="1988" spans="1:8" x14ac:dyDescent="0.25">
      <c r="A1988" s="1">
        <v>42895</v>
      </c>
      <c r="B1988">
        <f>IF(AND('Сб, вс без доп рабочих дней'!B1988=0,COUNTIFS('Доп выходной'!A:A,Календарь!A1988)=0),1,0)</f>
        <v>1</v>
      </c>
      <c r="C1988">
        <f t="shared" si="124"/>
        <v>2017</v>
      </c>
      <c r="D1988" t="str" cm="1">
        <f t="array" ref="D1988">_xlfn.SWITCH(E1988,
1,"I квартал",
2,"II квартал",
3,"III квартал",
4,"IV квартал")</f>
        <v>II квартал</v>
      </c>
      <c r="E1988">
        <f t="shared" si="125"/>
        <v>2</v>
      </c>
      <c r="F1988" t="str" cm="1">
        <f t="array" ref="F1988">_xlfn.SWITCH(G1988,
1,"Январь",
2,"Февраль",
3,"Март",
4,"Апрель",
5,"Май",
6,"Июнь",
7,"Июль",
8,"Август",
9,"Сентябрь",
10,"Октябрь",
11,"Ноябрь",
12,"Декабрь")</f>
        <v>Июнь</v>
      </c>
      <c r="G1988">
        <f t="shared" si="126"/>
        <v>6</v>
      </c>
      <c r="H1988">
        <f t="shared" si="127"/>
        <v>9</v>
      </c>
    </row>
    <row r="1989" spans="1:8" x14ac:dyDescent="0.25">
      <c r="A1989" s="1">
        <v>42896</v>
      </c>
      <c r="B1989">
        <f>IF(AND('Сб, вс без доп рабочих дней'!B1989=0,COUNTIFS('Доп выходной'!A:A,Календарь!A1989)=0),1,0)</f>
        <v>0</v>
      </c>
      <c r="C1989">
        <f t="shared" si="124"/>
        <v>2017</v>
      </c>
      <c r="D1989" t="str" cm="1">
        <f t="array" ref="D1989">_xlfn.SWITCH(E1989,
1,"I квартал",
2,"II квартал",
3,"III квартал",
4,"IV квартал")</f>
        <v>II квартал</v>
      </c>
      <c r="E1989">
        <f t="shared" si="125"/>
        <v>2</v>
      </c>
      <c r="F1989" t="str" cm="1">
        <f t="array" ref="F1989">_xlfn.SWITCH(G1989,
1,"Январь",
2,"Февраль",
3,"Март",
4,"Апрель",
5,"Май",
6,"Июнь",
7,"Июль",
8,"Август",
9,"Сентябрь",
10,"Октябрь",
11,"Ноябрь",
12,"Декабрь")</f>
        <v>Июнь</v>
      </c>
      <c r="G1989">
        <f t="shared" si="126"/>
        <v>6</v>
      </c>
      <c r="H1989">
        <f t="shared" si="127"/>
        <v>10</v>
      </c>
    </row>
    <row r="1990" spans="1:8" x14ac:dyDescent="0.25">
      <c r="A1990" s="1">
        <v>42897</v>
      </c>
      <c r="B1990">
        <f>IF(AND('Сб, вс без доп рабочих дней'!B1990=0,COUNTIFS('Доп выходной'!A:A,Календарь!A1990)=0),1,0)</f>
        <v>0</v>
      </c>
      <c r="C1990">
        <f t="shared" si="124"/>
        <v>2017</v>
      </c>
      <c r="D1990" t="str" cm="1">
        <f t="array" ref="D1990">_xlfn.SWITCH(E1990,
1,"I квартал",
2,"II квартал",
3,"III квартал",
4,"IV квартал")</f>
        <v>II квартал</v>
      </c>
      <c r="E1990">
        <f t="shared" si="125"/>
        <v>2</v>
      </c>
      <c r="F1990" t="str" cm="1">
        <f t="array" ref="F1990">_xlfn.SWITCH(G1990,
1,"Январь",
2,"Февраль",
3,"Март",
4,"Апрель",
5,"Май",
6,"Июнь",
7,"Июль",
8,"Август",
9,"Сентябрь",
10,"Октябрь",
11,"Ноябрь",
12,"Декабрь")</f>
        <v>Июнь</v>
      </c>
      <c r="G1990">
        <f t="shared" si="126"/>
        <v>6</v>
      </c>
      <c r="H1990">
        <f t="shared" si="127"/>
        <v>11</v>
      </c>
    </row>
    <row r="1991" spans="1:8" x14ac:dyDescent="0.25">
      <c r="A1991" s="1">
        <v>42898</v>
      </c>
      <c r="B1991">
        <f>IF(AND('Сб, вс без доп рабочих дней'!B1991=0,COUNTIFS('Доп выходной'!A:A,Календарь!A1991)=0),1,0)</f>
        <v>0</v>
      </c>
      <c r="C1991">
        <f t="shared" si="124"/>
        <v>2017</v>
      </c>
      <c r="D1991" t="str" cm="1">
        <f t="array" ref="D1991">_xlfn.SWITCH(E1991,
1,"I квартал",
2,"II квартал",
3,"III квартал",
4,"IV квартал")</f>
        <v>II квартал</v>
      </c>
      <c r="E1991">
        <f t="shared" si="125"/>
        <v>2</v>
      </c>
      <c r="F1991" t="str" cm="1">
        <f t="array" ref="F1991">_xlfn.SWITCH(G1991,
1,"Январь",
2,"Февраль",
3,"Март",
4,"Апрель",
5,"Май",
6,"Июнь",
7,"Июль",
8,"Август",
9,"Сентябрь",
10,"Октябрь",
11,"Ноябрь",
12,"Декабрь")</f>
        <v>Июнь</v>
      </c>
      <c r="G1991">
        <f t="shared" si="126"/>
        <v>6</v>
      </c>
      <c r="H1991">
        <f t="shared" si="127"/>
        <v>12</v>
      </c>
    </row>
    <row r="1992" spans="1:8" x14ac:dyDescent="0.25">
      <c r="A1992" s="1">
        <v>42899</v>
      </c>
      <c r="B1992">
        <f>IF(AND('Сб, вс без доп рабочих дней'!B1992=0,COUNTIFS('Доп выходной'!A:A,Календарь!A1992)=0),1,0)</f>
        <v>1</v>
      </c>
      <c r="C1992">
        <f t="shared" si="124"/>
        <v>2017</v>
      </c>
      <c r="D1992" t="str" cm="1">
        <f t="array" ref="D1992">_xlfn.SWITCH(E1992,
1,"I квартал",
2,"II квартал",
3,"III квартал",
4,"IV квартал")</f>
        <v>II квартал</v>
      </c>
      <c r="E1992">
        <f t="shared" si="125"/>
        <v>2</v>
      </c>
      <c r="F1992" t="str" cm="1">
        <f t="array" ref="F1992">_xlfn.SWITCH(G1992,
1,"Январь",
2,"Февраль",
3,"Март",
4,"Апрель",
5,"Май",
6,"Июнь",
7,"Июль",
8,"Август",
9,"Сентябрь",
10,"Октябрь",
11,"Ноябрь",
12,"Декабрь")</f>
        <v>Июнь</v>
      </c>
      <c r="G1992">
        <f t="shared" si="126"/>
        <v>6</v>
      </c>
      <c r="H1992">
        <f t="shared" si="127"/>
        <v>13</v>
      </c>
    </row>
    <row r="1993" spans="1:8" x14ac:dyDescent="0.25">
      <c r="A1993" s="1">
        <v>42900</v>
      </c>
      <c r="B1993">
        <f>IF(AND('Сб, вс без доп рабочих дней'!B1993=0,COUNTIFS('Доп выходной'!A:A,Календарь!A1993)=0),1,0)</f>
        <v>1</v>
      </c>
      <c r="C1993">
        <f t="shared" si="124"/>
        <v>2017</v>
      </c>
      <c r="D1993" t="str" cm="1">
        <f t="array" ref="D1993">_xlfn.SWITCH(E1993,
1,"I квартал",
2,"II квартал",
3,"III квартал",
4,"IV квартал")</f>
        <v>II квартал</v>
      </c>
      <c r="E1993">
        <f t="shared" si="125"/>
        <v>2</v>
      </c>
      <c r="F1993" t="str" cm="1">
        <f t="array" ref="F1993">_xlfn.SWITCH(G1993,
1,"Январь",
2,"Февраль",
3,"Март",
4,"Апрель",
5,"Май",
6,"Июнь",
7,"Июль",
8,"Август",
9,"Сентябрь",
10,"Октябрь",
11,"Ноябрь",
12,"Декабрь")</f>
        <v>Июнь</v>
      </c>
      <c r="G1993">
        <f t="shared" si="126"/>
        <v>6</v>
      </c>
      <c r="H1993">
        <f t="shared" si="127"/>
        <v>14</v>
      </c>
    </row>
    <row r="1994" spans="1:8" x14ac:dyDescent="0.25">
      <c r="A1994" s="1">
        <v>42901</v>
      </c>
      <c r="B1994">
        <f>IF(AND('Сб, вс без доп рабочих дней'!B1994=0,COUNTIFS('Доп выходной'!A:A,Календарь!A1994)=0),1,0)</f>
        <v>1</v>
      </c>
      <c r="C1994">
        <f t="shared" si="124"/>
        <v>2017</v>
      </c>
      <c r="D1994" t="str" cm="1">
        <f t="array" ref="D1994">_xlfn.SWITCH(E1994,
1,"I квартал",
2,"II квартал",
3,"III квартал",
4,"IV квартал")</f>
        <v>II квартал</v>
      </c>
      <c r="E1994">
        <f t="shared" si="125"/>
        <v>2</v>
      </c>
      <c r="F1994" t="str" cm="1">
        <f t="array" ref="F1994">_xlfn.SWITCH(G1994,
1,"Январь",
2,"Февраль",
3,"Март",
4,"Апрель",
5,"Май",
6,"Июнь",
7,"Июль",
8,"Август",
9,"Сентябрь",
10,"Октябрь",
11,"Ноябрь",
12,"Декабрь")</f>
        <v>Июнь</v>
      </c>
      <c r="G1994">
        <f t="shared" si="126"/>
        <v>6</v>
      </c>
      <c r="H1994">
        <f t="shared" si="127"/>
        <v>15</v>
      </c>
    </row>
    <row r="1995" spans="1:8" x14ac:dyDescent="0.25">
      <c r="A1995" s="1">
        <v>42902</v>
      </c>
      <c r="B1995">
        <f>IF(AND('Сб, вс без доп рабочих дней'!B1995=0,COUNTIFS('Доп выходной'!A:A,Календарь!A1995)=0),1,0)</f>
        <v>1</v>
      </c>
      <c r="C1995">
        <f t="shared" si="124"/>
        <v>2017</v>
      </c>
      <c r="D1995" t="str" cm="1">
        <f t="array" ref="D1995">_xlfn.SWITCH(E1995,
1,"I квартал",
2,"II квартал",
3,"III квартал",
4,"IV квартал")</f>
        <v>II квартал</v>
      </c>
      <c r="E1995">
        <f t="shared" si="125"/>
        <v>2</v>
      </c>
      <c r="F1995" t="str" cm="1">
        <f t="array" ref="F1995">_xlfn.SWITCH(G1995,
1,"Январь",
2,"Февраль",
3,"Март",
4,"Апрель",
5,"Май",
6,"Июнь",
7,"Июль",
8,"Август",
9,"Сентябрь",
10,"Октябрь",
11,"Ноябрь",
12,"Декабрь")</f>
        <v>Июнь</v>
      </c>
      <c r="G1995">
        <f t="shared" si="126"/>
        <v>6</v>
      </c>
      <c r="H1995">
        <f t="shared" si="127"/>
        <v>16</v>
      </c>
    </row>
    <row r="1996" spans="1:8" x14ac:dyDescent="0.25">
      <c r="A1996" s="1">
        <v>42903</v>
      </c>
      <c r="B1996">
        <f>IF(AND('Сб, вс без доп рабочих дней'!B1996=0,COUNTIFS('Доп выходной'!A:A,Календарь!A1996)=0),1,0)</f>
        <v>0</v>
      </c>
      <c r="C1996">
        <f t="shared" si="124"/>
        <v>2017</v>
      </c>
      <c r="D1996" t="str" cm="1">
        <f t="array" ref="D1996">_xlfn.SWITCH(E1996,
1,"I квартал",
2,"II квартал",
3,"III квартал",
4,"IV квартал")</f>
        <v>II квартал</v>
      </c>
      <c r="E1996">
        <f t="shared" si="125"/>
        <v>2</v>
      </c>
      <c r="F1996" t="str" cm="1">
        <f t="array" ref="F1996">_xlfn.SWITCH(G1996,
1,"Январь",
2,"Февраль",
3,"Март",
4,"Апрель",
5,"Май",
6,"Июнь",
7,"Июль",
8,"Август",
9,"Сентябрь",
10,"Октябрь",
11,"Ноябрь",
12,"Декабрь")</f>
        <v>Июнь</v>
      </c>
      <c r="G1996">
        <f t="shared" si="126"/>
        <v>6</v>
      </c>
      <c r="H1996">
        <f t="shared" si="127"/>
        <v>17</v>
      </c>
    </row>
    <row r="1997" spans="1:8" x14ac:dyDescent="0.25">
      <c r="A1997" s="1">
        <v>42904</v>
      </c>
      <c r="B1997">
        <f>IF(AND('Сб, вс без доп рабочих дней'!B1997=0,COUNTIFS('Доп выходной'!A:A,Календарь!A1997)=0),1,0)</f>
        <v>0</v>
      </c>
      <c r="C1997">
        <f t="shared" si="124"/>
        <v>2017</v>
      </c>
      <c r="D1997" t="str" cm="1">
        <f t="array" ref="D1997">_xlfn.SWITCH(E1997,
1,"I квартал",
2,"II квартал",
3,"III квартал",
4,"IV квартал")</f>
        <v>II квартал</v>
      </c>
      <c r="E1997">
        <f t="shared" si="125"/>
        <v>2</v>
      </c>
      <c r="F1997" t="str" cm="1">
        <f t="array" ref="F1997">_xlfn.SWITCH(G1997,
1,"Январь",
2,"Февраль",
3,"Март",
4,"Апрель",
5,"Май",
6,"Июнь",
7,"Июль",
8,"Август",
9,"Сентябрь",
10,"Октябрь",
11,"Ноябрь",
12,"Декабрь")</f>
        <v>Июнь</v>
      </c>
      <c r="G1997">
        <f t="shared" si="126"/>
        <v>6</v>
      </c>
      <c r="H1997">
        <f t="shared" si="127"/>
        <v>18</v>
      </c>
    </row>
    <row r="1998" spans="1:8" x14ac:dyDescent="0.25">
      <c r="A1998" s="1">
        <v>42905</v>
      </c>
      <c r="B1998">
        <f>IF(AND('Сб, вс без доп рабочих дней'!B1998=0,COUNTIFS('Доп выходной'!A:A,Календарь!A1998)=0),1,0)</f>
        <v>1</v>
      </c>
      <c r="C1998">
        <f t="shared" si="124"/>
        <v>2017</v>
      </c>
      <c r="D1998" t="str" cm="1">
        <f t="array" ref="D1998">_xlfn.SWITCH(E1998,
1,"I квартал",
2,"II квартал",
3,"III квартал",
4,"IV квартал")</f>
        <v>II квартал</v>
      </c>
      <c r="E1998">
        <f t="shared" si="125"/>
        <v>2</v>
      </c>
      <c r="F1998" t="str" cm="1">
        <f t="array" ref="F1998">_xlfn.SWITCH(G1998,
1,"Январь",
2,"Февраль",
3,"Март",
4,"Апрель",
5,"Май",
6,"Июнь",
7,"Июль",
8,"Август",
9,"Сентябрь",
10,"Октябрь",
11,"Ноябрь",
12,"Декабрь")</f>
        <v>Июнь</v>
      </c>
      <c r="G1998">
        <f t="shared" si="126"/>
        <v>6</v>
      </c>
      <c r="H1998">
        <f t="shared" si="127"/>
        <v>19</v>
      </c>
    </row>
    <row r="1999" spans="1:8" x14ac:dyDescent="0.25">
      <c r="A1999" s="1">
        <v>42906</v>
      </c>
      <c r="B1999">
        <f>IF(AND('Сб, вс без доп рабочих дней'!B1999=0,COUNTIFS('Доп выходной'!A:A,Календарь!A1999)=0),1,0)</f>
        <v>1</v>
      </c>
      <c r="C1999">
        <f t="shared" si="124"/>
        <v>2017</v>
      </c>
      <c r="D1999" t="str" cm="1">
        <f t="array" ref="D1999">_xlfn.SWITCH(E1999,
1,"I квартал",
2,"II квартал",
3,"III квартал",
4,"IV квартал")</f>
        <v>II квартал</v>
      </c>
      <c r="E1999">
        <f t="shared" si="125"/>
        <v>2</v>
      </c>
      <c r="F1999" t="str" cm="1">
        <f t="array" ref="F1999">_xlfn.SWITCH(G1999,
1,"Январь",
2,"Февраль",
3,"Март",
4,"Апрель",
5,"Май",
6,"Июнь",
7,"Июль",
8,"Август",
9,"Сентябрь",
10,"Октябрь",
11,"Ноябрь",
12,"Декабрь")</f>
        <v>Июнь</v>
      </c>
      <c r="G1999">
        <f t="shared" si="126"/>
        <v>6</v>
      </c>
      <c r="H1999">
        <f t="shared" si="127"/>
        <v>20</v>
      </c>
    </row>
    <row r="2000" spans="1:8" x14ac:dyDescent="0.25">
      <c r="A2000" s="1">
        <v>42907</v>
      </c>
      <c r="B2000">
        <f>IF(AND('Сб, вс без доп рабочих дней'!B2000=0,COUNTIFS('Доп выходной'!A:A,Календарь!A2000)=0),1,0)</f>
        <v>1</v>
      </c>
      <c r="C2000">
        <f t="shared" si="124"/>
        <v>2017</v>
      </c>
      <c r="D2000" t="str" cm="1">
        <f t="array" ref="D2000">_xlfn.SWITCH(E2000,
1,"I квартал",
2,"II квартал",
3,"III квартал",
4,"IV квартал")</f>
        <v>II квартал</v>
      </c>
      <c r="E2000">
        <f t="shared" si="125"/>
        <v>2</v>
      </c>
      <c r="F2000" t="str" cm="1">
        <f t="array" ref="F2000">_xlfn.SWITCH(G2000,
1,"Январь",
2,"Февраль",
3,"Март",
4,"Апрель",
5,"Май",
6,"Июнь",
7,"Июль",
8,"Август",
9,"Сентябрь",
10,"Октябрь",
11,"Ноябрь",
12,"Декабрь")</f>
        <v>Июнь</v>
      </c>
      <c r="G2000">
        <f t="shared" si="126"/>
        <v>6</v>
      </c>
      <c r="H2000">
        <f t="shared" si="127"/>
        <v>21</v>
      </c>
    </row>
    <row r="2001" spans="1:8" x14ac:dyDescent="0.25">
      <c r="A2001" s="1">
        <v>42908</v>
      </c>
      <c r="B2001">
        <f>IF(AND('Сб, вс без доп рабочих дней'!B2001=0,COUNTIFS('Доп выходной'!A:A,Календарь!A2001)=0),1,0)</f>
        <v>1</v>
      </c>
      <c r="C2001">
        <f t="shared" si="124"/>
        <v>2017</v>
      </c>
      <c r="D2001" t="str" cm="1">
        <f t="array" ref="D2001">_xlfn.SWITCH(E2001,
1,"I квартал",
2,"II квартал",
3,"III квартал",
4,"IV квартал")</f>
        <v>II квартал</v>
      </c>
      <c r="E2001">
        <f t="shared" si="125"/>
        <v>2</v>
      </c>
      <c r="F2001" t="str" cm="1">
        <f t="array" ref="F2001">_xlfn.SWITCH(G2001,
1,"Январь",
2,"Февраль",
3,"Март",
4,"Апрель",
5,"Май",
6,"Июнь",
7,"Июль",
8,"Август",
9,"Сентябрь",
10,"Октябрь",
11,"Ноябрь",
12,"Декабрь")</f>
        <v>Июнь</v>
      </c>
      <c r="G2001">
        <f t="shared" si="126"/>
        <v>6</v>
      </c>
      <c r="H2001">
        <f t="shared" si="127"/>
        <v>22</v>
      </c>
    </row>
    <row r="2002" spans="1:8" x14ac:dyDescent="0.25">
      <c r="A2002" s="1">
        <v>42909</v>
      </c>
      <c r="B2002">
        <f>IF(AND('Сб, вс без доп рабочих дней'!B2002=0,COUNTIFS('Доп выходной'!A:A,Календарь!A2002)=0),1,0)</f>
        <v>1</v>
      </c>
      <c r="C2002">
        <f t="shared" si="124"/>
        <v>2017</v>
      </c>
      <c r="D2002" t="str" cm="1">
        <f t="array" ref="D2002">_xlfn.SWITCH(E2002,
1,"I квартал",
2,"II квартал",
3,"III квартал",
4,"IV квартал")</f>
        <v>II квартал</v>
      </c>
      <c r="E2002">
        <f t="shared" si="125"/>
        <v>2</v>
      </c>
      <c r="F2002" t="str" cm="1">
        <f t="array" ref="F2002">_xlfn.SWITCH(G2002,
1,"Январь",
2,"Февраль",
3,"Март",
4,"Апрель",
5,"Май",
6,"Июнь",
7,"Июль",
8,"Август",
9,"Сентябрь",
10,"Октябрь",
11,"Ноябрь",
12,"Декабрь")</f>
        <v>Июнь</v>
      </c>
      <c r="G2002">
        <f t="shared" si="126"/>
        <v>6</v>
      </c>
      <c r="H2002">
        <f t="shared" si="127"/>
        <v>23</v>
      </c>
    </row>
    <row r="2003" spans="1:8" x14ac:dyDescent="0.25">
      <c r="A2003" s="1">
        <v>42910</v>
      </c>
      <c r="B2003">
        <f>IF(AND('Сб, вс без доп рабочих дней'!B2003=0,COUNTIFS('Доп выходной'!A:A,Календарь!A2003)=0),1,0)</f>
        <v>0</v>
      </c>
      <c r="C2003">
        <f t="shared" si="124"/>
        <v>2017</v>
      </c>
      <c r="D2003" t="str" cm="1">
        <f t="array" ref="D2003">_xlfn.SWITCH(E2003,
1,"I квартал",
2,"II квартал",
3,"III квартал",
4,"IV квартал")</f>
        <v>II квартал</v>
      </c>
      <c r="E2003">
        <f t="shared" si="125"/>
        <v>2</v>
      </c>
      <c r="F2003" t="str" cm="1">
        <f t="array" ref="F2003">_xlfn.SWITCH(G2003,
1,"Январь",
2,"Февраль",
3,"Март",
4,"Апрель",
5,"Май",
6,"Июнь",
7,"Июль",
8,"Август",
9,"Сентябрь",
10,"Октябрь",
11,"Ноябрь",
12,"Декабрь")</f>
        <v>Июнь</v>
      </c>
      <c r="G2003">
        <f t="shared" si="126"/>
        <v>6</v>
      </c>
      <c r="H2003">
        <f t="shared" si="127"/>
        <v>24</v>
      </c>
    </row>
    <row r="2004" spans="1:8" x14ac:dyDescent="0.25">
      <c r="A2004" s="1">
        <v>42911</v>
      </c>
      <c r="B2004">
        <f>IF(AND('Сб, вс без доп рабочих дней'!B2004=0,COUNTIFS('Доп выходной'!A:A,Календарь!A2004)=0),1,0)</f>
        <v>0</v>
      </c>
      <c r="C2004">
        <f t="shared" si="124"/>
        <v>2017</v>
      </c>
      <c r="D2004" t="str" cm="1">
        <f t="array" ref="D2004">_xlfn.SWITCH(E2004,
1,"I квартал",
2,"II квартал",
3,"III квартал",
4,"IV квартал")</f>
        <v>II квартал</v>
      </c>
      <c r="E2004">
        <f t="shared" si="125"/>
        <v>2</v>
      </c>
      <c r="F2004" t="str" cm="1">
        <f t="array" ref="F2004">_xlfn.SWITCH(G2004,
1,"Январь",
2,"Февраль",
3,"Март",
4,"Апрель",
5,"Май",
6,"Июнь",
7,"Июль",
8,"Август",
9,"Сентябрь",
10,"Октябрь",
11,"Ноябрь",
12,"Декабрь")</f>
        <v>Июнь</v>
      </c>
      <c r="G2004">
        <f t="shared" si="126"/>
        <v>6</v>
      </c>
      <c r="H2004">
        <f t="shared" si="127"/>
        <v>25</v>
      </c>
    </row>
    <row r="2005" spans="1:8" x14ac:dyDescent="0.25">
      <c r="A2005" s="1">
        <v>42912</v>
      </c>
      <c r="B2005">
        <f>IF(AND('Сб, вс без доп рабочих дней'!B2005=0,COUNTIFS('Доп выходной'!A:A,Календарь!A2005)=0),1,0)</f>
        <v>1</v>
      </c>
      <c r="C2005">
        <f t="shared" si="124"/>
        <v>2017</v>
      </c>
      <c r="D2005" t="str" cm="1">
        <f t="array" ref="D2005">_xlfn.SWITCH(E2005,
1,"I квартал",
2,"II квартал",
3,"III квартал",
4,"IV квартал")</f>
        <v>II квартал</v>
      </c>
      <c r="E2005">
        <f t="shared" si="125"/>
        <v>2</v>
      </c>
      <c r="F2005" t="str" cm="1">
        <f t="array" ref="F2005">_xlfn.SWITCH(G2005,
1,"Январь",
2,"Февраль",
3,"Март",
4,"Апрель",
5,"Май",
6,"Июнь",
7,"Июль",
8,"Август",
9,"Сентябрь",
10,"Октябрь",
11,"Ноябрь",
12,"Декабрь")</f>
        <v>Июнь</v>
      </c>
      <c r="G2005">
        <f t="shared" si="126"/>
        <v>6</v>
      </c>
      <c r="H2005">
        <f t="shared" si="127"/>
        <v>26</v>
      </c>
    </row>
    <row r="2006" spans="1:8" x14ac:dyDescent="0.25">
      <c r="A2006" s="1">
        <v>42913</v>
      </c>
      <c r="B2006">
        <f>IF(AND('Сб, вс без доп рабочих дней'!B2006=0,COUNTIFS('Доп выходной'!A:A,Календарь!A2006)=0),1,0)</f>
        <v>1</v>
      </c>
      <c r="C2006">
        <f t="shared" si="124"/>
        <v>2017</v>
      </c>
      <c r="D2006" t="str" cm="1">
        <f t="array" ref="D2006">_xlfn.SWITCH(E2006,
1,"I квартал",
2,"II квартал",
3,"III квартал",
4,"IV квартал")</f>
        <v>II квартал</v>
      </c>
      <c r="E2006">
        <f t="shared" si="125"/>
        <v>2</v>
      </c>
      <c r="F2006" t="str" cm="1">
        <f t="array" ref="F2006">_xlfn.SWITCH(G2006,
1,"Январь",
2,"Февраль",
3,"Март",
4,"Апрель",
5,"Май",
6,"Июнь",
7,"Июль",
8,"Август",
9,"Сентябрь",
10,"Октябрь",
11,"Ноябрь",
12,"Декабрь")</f>
        <v>Июнь</v>
      </c>
      <c r="G2006">
        <f t="shared" si="126"/>
        <v>6</v>
      </c>
      <c r="H2006">
        <f t="shared" si="127"/>
        <v>27</v>
      </c>
    </row>
    <row r="2007" spans="1:8" x14ac:dyDescent="0.25">
      <c r="A2007" s="1">
        <v>42914</v>
      </c>
      <c r="B2007">
        <f>IF(AND('Сб, вс без доп рабочих дней'!B2007=0,COUNTIFS('Доп выходной'!A:A,Календарь!A2007)=0),1,0)</f>
        <v>1</v>
      </c>
      <c r="C2007">
        <f t="shared" si="124"/>
        <v>2017</v>
      </c>
      <c r="D2007" t="str" cm="1">
        <f t="array" ref="D2007">_xlfn.SWITCH(E2007,
1,"I квартал",
2,"II квартал",
3,"III квартал",
4,"IV квартал")</f>
        <v>II квартал</v>
      </c>
      <c r="E2007">
        <f t="shared" si="125"/>
        <v>2</v>
      </c>
      <c r="F2007" t="str" cm="1">
        <f t="array" ref="F2007">_xlfn.SWITCH(G2007,
1,"Январь",
2,"Февраль",
3,"Март",
4,"Апрель",
5,"Май",
6,"Июнь",
7,"Июль",
8,"Август",
9,"Сентябрь",
10,"Октябрь",
11,"Ноябрь",
12,"Декабрь")</f>
        <v>Июнь</v>
      </c>
      <c r="G2007">
        <f t="shared" si="126"/>
        <v>6</v>
      </c>
      <c r="H2007">
        <f t="shared" si="127"/>
        <v>28</v>
      </c>
    </row>
    <row r="2008" spans="1:8" x14ac:dyDescent="0.25">
      <c r="A2008" s="1">
        <v>42915</v>
      </c>
      <c r="B2008">
        <f>IF(AND('Сб, вс без доп рабочих дней'!B2008=0,COUNTIFS('Доп выходной'!A:A,Календарь!A2008)=0),1,0)</f>
        <v>1</v>
      </c>
      <c r="C2008">
        <f t="shared" si="124"/>
        <v>2017</v>
      </c>
      <c r="D2008" t="str" cm="1">
        <f t="array" ref="D2008">_xlfn.SWITCH(E2008,
1,"I квартал",
2,"II квартал",
3,"III квартал",
4,"IV квартал")</f>
        <v>II квартал</v>
      </c>
      <c r="E2008">
        <f t="shared" si="125"/>
        <v>2</v>
      </c>
      <c r="F2008" t="str" cm="1">
        <f t="array" ref="F2008">_xlfn.SWITCH(G2008,
1,"Январь",
2,"Февраль",
3,"Март",
4,"Апрель",
5,"Май",
6,"Июнь",
7,"Июль",
8,"Август",
9,"Сентябрь",
10,"Октябрь",
11,"Ноябрь",
12,"Декабрь")</f>
        <v>Июнь</v>
      </c>
      <c r="G2008">
        <f t="shared" si="126"/>
        <v>6</v>
      </c>
      <c r="H2008">
        <f t="shared" si="127"/>
        <v>29</v>
      </c>
    </row>
    <row r="2009" spans="1:8" x14ac:dyDescent="0.25">
      <c r="A2009" s="1">
        <v>42916</v>
      </c>
      <c r="B2009">
        <f>IF(AND('Сб, вс без доп рабочих дней'!B2009=0,COUNTIFS('Доп выходной'!A:A,Календарь!A2009)=0),1,0)</f>
        <v>1</v>
      </c>
      <c r="C2009">
        <f t="shared" si="124"/>
        <v>2017</v>
      </c>
      <c r="D2009" t="str" cm="1">
        <f t="array" ref="D2009">_xlfn.SWITCH(E2009,
1,"I квартал",
2,"II квартал",
3,"III квартал",
4,"IV квартал")</f>
        <v>II квартал</v>
      </c>
      <c r="E2009">
        <f t="shared" si="125"/>
        <v>2</v>
      </c>
      <c r="F2009" t="str" cm="1">
        <f t="array" ref="F2009">_xlfn.SWITCH(G2009,
1,"Январь",
2,"Февраль",
3,"Март",
4,"Апрель",
5,"Май",
6,"Июнь",
7,"Июль",
8,"Август",
9,"Сентябрь",
10,"Октябрь",
11,"Ноябрь",
12,"Декабрь")</f>
        <v>Июнь</v>
      </c>
      <c r="G2009">
        <f t="shared" si="126"/>
        <v>6</v>
      </c>
      <c r="H2009">
        <f t="shared" si="127"/>
        <v>30</v>
      </c>
    </row>
    <row r="2010" spans="1:8" x14ac:dyDescent="0.25">
      <c r="A2010" s="1">
        <v>42917</v>
      </c>
      <c r="B2010">
        <f>IF(AND('Сб, вс без доп рабочих дней'!B2010=0,COUNTIFS('Доп выходной'!A:A,Календарь!A2010)=0),1,0)</f>
        <v>0</v>
      </c>
      <c r="C2010">
        <f t="shared" si="124"/>
        <v>2017</v>
      </c>
      <c r="D2010" t="str" cm="1">
        <f t="array" ref="D2010">_xlfn.SWITCH(E2010,
1,"I квартал",
2,"II квартал",
3,"III квартал",
4,"IV квартал")</f>
        <v>III квартал</v>
      </c>
      <c r="E2010">
        <f t="shared" si="125"/>
        <v>3</v>
      </c>
      <c r="F2010" t="str" cm="1">
        <f t="array" ref="F2010">_xlfn.SWITCH(G2010,
1,"Январь",
2,"Февраль",
3,"Март",
4,"Апрель",
5,"Май",
6,"Июнь",
7,"Июль",
8,"Август",
9,"Сентябрь",
10,"Октябрь",
11,"Ноябрь",
12,"Декабрь")</f>
        <v>Июль</v>
      </c>
      <c r="G2010">
        <f t="shared" si="126"/>
        <v>7</v>
      </c>
      <c r="H2010">
        <f t="shared" si="127"/>
        <v>1</v>
      </c>
    </row>
    <row r="2011" spans="1:8" x14ac:dyDescent="0.25">
      <c r="A2011" s="1">
        <v>42918</v>
      </c>
      <c r="B2011">
        <f>IF(AND('Сб, вс без доп рабочих дней'!B2011=0,COUNTIFS('Доп выходной'!A:A,Календарь!A2011)=0),1,0)</f>
        <v>0</v>
      </c>
      <c r="C2011">
        <f t="shared" si="124"/>
        <v>2017</v>
      </c>
      <c r="D2011" t="str" cm="1">
        <f t="array" ref="D2011">_xlfn.SWITCH(E2011,
1,"I квартал",
2,"II квартал",
3,"III квартал",
4,"IV квартал")</f>
        <v>III квартал</v>
      </c>
      <c r="E2011">
        <f t="shared" si="125"/>
        <v>3</v>
      </c>
      <c r="F2011" t="str" cm="1">
        <f t="array" ref="F2011">_xlfn.SWITCH(G2011,
1,"Январь",
2,"Февраль",
3,"Март",
4,"Апрель",
5,"Май",
6,"Июнь",
7,"Июль",
8,"Август",
9,"Сентябрь",
10,"Октябрь",
11,"Ноябрь",
12,"Декабрь")</f>
        <v>Июль</v>
      </c>
      <c r="G2011">
        <f t="shared" si="126"/>
        <v>7</v>
      </c>
      <c r="H2011">
        <f t="shared" si="127"/>
        <v>2</v>
      </c>
    </row>
    <row r="2012" spans="1:8" x14ac:dyDescent="0.25">
      <c r="A2012" s="1">
        <v>42919</v>
      </c>
      <c r="B2012">
        <f>IF(AND('Сб, вс без доп рабочих дней'!B2012=0,COUNTIFS('Доп выходной'!A:A,Календарь!A2012)=0),1,0)</f>
        <v>1</v>
      </c>
      <c r="C2012">
        <f t="shared" si="124"/>
        <v>2017</v>
      </c>
      <c r="D2012" t="str" cm="1">
        <f t="array" ref="D2012">_xlfn.SWITCH(E2012,
1,"I квартал",
2,"II квартал",
3,"III квартал",
4,"IV квартал")</f>
        <v>III квартал</v>
      </c>
      <c r="E2012">
        <f t="shared" si="125"/>
        <v>3</v>
      </c>
      <c r="F2012" t="str" cm="1">
        <f t="array" ref="F2012">_xlfn.SWITCH(G2012,
1,"Январь",
2,"Февраль",
3,"Март",
4,"Апрель",
5,"Май",
6,"Июнь",
7,"Июль",
8,"Август",
9,"Сентябрь",
10,"Октябрь",
11,"Ноябрь",
12,"Декабрь")</f>
        <v>Июль</v>
      </c>
      <c r="G2012">
        <f t="shared" si="126"/>
        <v>7</v>
      </c>
      <c r="H2012">
        <f t="shared" si="127"/>
        <v>3</v>
      </c>
    </row>
    <row r="2013" spans="1:8" x14ac:dyDescent="0.25">
      <c r="A2013" s="1">
        <v>42920</v>
      </c>
      <c r="B2013">
        <f>IF(AND('Сб, вс без доп рабочих дней'!B2013=0,COUNTIFS('Доп выходной'!A:A,Календарь!A2013)=0),1,0)</f>
        <v>1</v>
      </c>
      <c r="C2013">
        <f t="shared" si="124"/>
        <v>2017</v>
      </c>
      <c r="D2013" t="str" cm="1">
        <f t="array" ref="D2013">_xlfn.SWITCH(E2013,
1,"I квартал",
2,"II квартал",
3,"III квартал",
4,"IV квартал")</f>
        <v>III квартал</v>
      </c>
      <c r="E2013">
        <f t="shared" si="125"/>
        <v>3</v>
      </c>
      <c r="F2013" t="str" cm="1">
        <f t="array" ref="F2013">_xlfn.SWITCH(G2013,
1,"Январь",
2,"Февраль",
3,"Март",
4,"Апрель",
5,"Май",
6,"Июнь",
7,"Июль",
8,"Август",
9,"Сентябрь",
10,"Октябрь",
11,"Ноябрь",
12,"Декабрь")</f>
        <v>Июль</v>
      </c>
      <c r="G2013">
        <f t="shared" si="126"/>
        <v>7</v>
      </c>
      <c r="H2013">
        <f t="shared" si="127"/>
        <v>4</v>
      </c>
    </row>
    <row r="2014" spans="1:8" x14ac:dyDescent="0.25">
      <c r="A2014" s="1">
        <v>42921</v>
      </c>
      <c r="B2014">
        <f>IF(AND('Сб, вс без доп рабочих дней'!B2014=0,COUNTIFS('Доп выходной'!A:A,Календарь!A2014)=0),1,0)</f>
        <v>1</v>
      </c>
      <c r="C2014">
        <f t="shared" si="124"/>
        <v>2017</v>
      </c>
      <c r="D2014" t="str" cm="1">
        <f t="array" ref="D2014">_xlfn.SWITCH(E2014,
1,"I квартал",
2,"II квартал",
3,"III квартал",
4,"IV квартал")</f>
        <v>III квартал</v>
      </c>
      <c r="E2014">
        <f t="shared" si="125"/>
        <v>3</v>
      </c>
      <c r="F2014" t="str" cm="1">
        <f t="array" ref="F2014">_xlfn.SWITCH(G2014,
1,"Январь",
2,"Февраль",
3,"Март",
4,"Апрель",
5,"Май",
6,"Июнь",
7,"Июль",
8,"Август",
9,"Сентябрь",
10,"Октябрь",
11,"Ноябрь",
12,"Декабрь")</f>
        <v>Июль</v>
      </c>
      <c r="G2014">
        <f t="shared" si="126"/>
        <v>7</v>
      </c>
      <c r="H2014">
        <f t="shared" si="127"/>
        <v>5</v>
      </c>
    </row>
    <row r="2015" spans="1:8" x14ac:dyDescent="0.25">
      <c r="A2015" s="1">
        <v>42922</v>
      </c>
      <c r="B2015">
        <f>IF(AND('Сб, вс без доп рабочих дней'!B2015=0,COUNTIFS('Доп выходной'!A:A,Календарь!A2015)=0),1,0)</f>
        <v>1</v>
      </c>
      <c r="C2015">
        <f t="shared" si="124"/>
        <v>2017</v>
      </c>
      <c r="D2015" t="str" cm="1">
        <f t="array" ref="D2015">_xlfn.SWITCH(E2015,
1,"I квартал",
2,"II квартал",
3,"III квартал",
4,"IV квартал")</f>
        <v>III квартал</v>
      </c>
      <c r="E2015">
        <f t="shared" si="125"/>
        <v>3</v>
      </c>
      <c r="F2015" t="str" cm="1">
        <f t="array" ref="F2015">_xlfn.SWITCH(G2015,
1,"Январь",
2,"Февраль",
3,"Март",
4,"Апрель",
5,"Май",
6,"Июнь",
7,"Июль",
8,"Август",
9,"Сентябрь",
10,"Октябрь",
11,"Ноябрь",
12,"Декабрь")</f>
        <v>Июль</v>
      </c>
      <c r="G2015">
        <f t="shared" si="126"/>
        <v>7</v>
      </c>
      <c r="H2015">
        <f t="shared" si="127"/>
        <v>6</v>
      </c>
    </row>
    <row r="2016" spans="1:8" x14ac:dyDescent="0.25">
      <c r="A2016" s="1">
        <v>42923</v>
      </c>
      <c r="B2016">
        <f>IF(AND('Сб, вс без доп рабочих дней'!B2016=0,COUNTIFS('Доп выходной'!A:A,Календарь!A2016)=0),1,0)</f>
        <v>1</v>
      </c>
      <c r="C2016">
        <f t="shared" si="124"/>
        <v>2017</v>
      </c>
      <c r="D2016" t="str" cm="1">
        <f t="array" ref="D2016">_xlfn.SWITCH(E2016,
1,"I квартал",
2,"II квартал",
3,"III квартал",
4,"IV квартал")</f>
        <v>III квартал</v>
      </c>
      <c r="E2016">
        <f t="shared" si="125"/>
        <v>3</v>
      </c>
      <c r="F2016" t="str" cm="1">
        <f t="array" ref="F2016">_xlfn.SWITCH(G2016,
1,"Январь",
2,"Февраль",
3,"Март",
4,"Апрель",
5,"Май",
6,"Июнь",
7,"Июль",
8,"Август",
9,"Сентябрь",
10,"Октябрь",
11,"Ноябрь",
12,"Декабрь")</f>
        <v>Июль</v>
      </c>
      <c r="G2016">
        <f t="shared" si="126"/>
        <v>7</v>
      </c>
      <c r="H2016">
        <f t="shared" si="127"/>
        <v>7</v>
      </c>
    </row>
    <row r="2017" spans="1:8" x14ac:dyDescent="0.25">
      <c r="A2017" s="1">
        <v>42924</v>
      </c>
      <c r="B2017">
        <f>IF(AND('Сб, вс без доп рабочих дней'!B2017=0,COUNTIFS('Доп выходной'!A:A,Календарь!A2017)=0),1,0)</f>
        <v>0</v>
      </c>
      <c r="C2017">
        <f t="shared" si="124"/>
        <v>2017</v>
      </c>
      <c r="D2017" t="str" cm="1">
        <f t="array" ref="D2017">_xlfn.SWITCH(E2017,
1,"I квартал",
2,"II квартал",
3,"III квартал",
4,"IV квартал")</f>
        <v>III квартал</v>
      </c>
      <c r="E2017">
        <f t="shared" si="125"/>
        <v>3</v>
      </c>
      <c r="F2017" t="str" cm="1">
        <f t="array" ref="F2017">_xlfn.SWITCH(G2017,
1,"Январь",
2,"Февраль",
3,"Март",
4,"Апрель",
5,"Май",
6,"Июнь",
7,"Июль",
8,"Август",
9,"Сентябрь",
10,"Октябрь",
11,"Ноябрь",
12,"Декабрь")</f>
        <v>Июль</v>
      </c>
      <c r="G2017">
        <f t="shared" si="126"/>
        <v>7</v>
      </c>
      <c r="H2017">
        <f t="shared" si="127"/>
        <v>8</v>
      </c>
    </row>
    <row r="2018" spans="1:8" x14ac:dyDescent="0.25">
      <c r="A2018" s="1">
        <v>42925</v>
      </c>
      <c r="B2018">
        <f>IF(AND('Сб, вс без доп рабочих дней'!B2018=0,COUNTIFS('Доп выходной'!A:A,Календарь!A2018)=0),1,0)</f>
        <v>0</v>
      </c>
      <c r="C2018">
        <f t="shared" si="124"/>
        <v>2017</v>
      </c>
      <c r="D2018" t="str" cm="1">
        <f t="array" ref="D2018">_xlfn.SWITCH(E2018,
1,"I квартал",
2,"II квартал",
3,"III квартал",
4,"IV квартал")</f>
        <v>III квартал</v>
      </c>
      <c r="E2018">
        <f t="shared" si="125"/>
        <v>3</v>
      </c>
      <c r="F2018" t="str" cm="1">
        <f t="array" ref="F2018">_xlfn.SWITCH(G2018,
1,"Январь",
2,"Февраль",
3,"Март",
4,"Апрель",
5,"Май",
6,"Июнь",
7,"Июль",
8,"Август",
9,"Сентябрь",
10,"Октябрь",
11,"Ноябрь",
12,"Декабрь")</f>
        <v>Июль</v>
      </c>
      <c r="G2018">
        <f t="shared" si="126"/>
        <v>7</v>
      </c>
      <c r="H2018">
        <f t="shared" si="127"/>
        <v>9</v>
      </c>
    </row>
    <row r="2019" spans="1:8" x14ac:dyDescent="0.25">
      <c r="A2019" s="1">
        <v>42926</v>
      </c>
      <c r="B2019">
        <f>IF(AND('Сб, вс без доп рабочих дней'!B2019=0,COUNTIFS('Доп выходной'!A:A,Календарь!A2019)=0),1,0)</f>
        <v>1</v>
      </c>
      <c r="C2019">
        <f t="shared" si="124"/>
        <v>2017</v>
      </c>
      <c r="D2019" t="str" cm="1">
        <f t="array" ref="D2019">_xlfn.SWITCH(E2019,
1,"I квартал",
2,"II квартал",
3,"III квартал",
4,"IV квартал")</f>
        <v>III квартал</v>
      </c>
      <c r="E2019">
        <f t="shared" si="125"/>
        <v>3</v>
      </c>
      <c r="F2019" t="str" cm="1">
        <f t="array" ref="F2019">_xlfn.SWITCH(G2019,
1,"Январь",
2,"Февраль",
3,"Март",
4,"Апрель",
5,"Май",
6,"Июнь",
7,"Июль",
8,"Август",
9,"Сентябрь",
10,"Октябрь",
11,"Ноябрь",
12,"Декабрь")</f>
        <v>Июль</v>
      </c>
      <c r="G2019">
        <f t="shared" si="126"/>
        <v>7</v>
      </c>
      <c r="H2019">
        <f t="shared" si="127"/>
        <v>10</v>
      </c>
    </row>
    <row r="2020" spans="1:8" x14ac:dyDescent="0.25">
      <c r="A2020" s="1">
        <v>42927</v>
      </c>
      <c r="B2020">
        <f>IF(AND('Сб, вс без доп рабочих дней'!B2020=0,COUNTIFS('Доп выходной'!A:A,Календарь!A2020)=0),1,0)</f>
        <v>1</v>
      </c>
      <c r="C2020">
        <f t="shared" si="124"/>
        <v>2017</v>
      </c>
      <c r="D2020" t="str" cm="1">
        <f t="array" ref="D2020">_xlfn.SWITCH(E2020,
1,"I квартал",
2,"II квартал",
3,"III квартал",
4,"IV квартал")</f>
        <v>III квартал</v>
      </c>
      <c r="E2020">
        <f t="shared" si="125"/>
        <v>3</v>
      </c>
      <c r="F2020" t="str" cm="1">
        <f t="array" ref="F2020">_xlfn.SWITCH(G2020,
1,"Январь",
2,"Февраль",
3,"Март",
4,"Апрель",
5,"Май",
6,"Июнь",
7,"Июль",
8,"Август",
9,"Сентябрь",
10,"Октябрь",
11,"Ноябрь",
12,"Декабрь")</f>
        <v>Июль</v>
      </c>
      <c r="G2020">
        <f t="shared" si="126"/>
        <v>7</v>
      </c>
      <c r="H2020">
        <f t="shared" si="127"/>
        <v>11</v>
      </c>
    </row>
    <row r="2021" spans="1:8" x14ac:dyDescent="0.25">
      <c r="A2021" s="1">
        <v>42928</v>
      </c>
      <c r="B2021">
        <f>IF(AND('Сб, вс без доп рабочих дней'!B2021=0,COUNTIFS('Доп выходной'!A:A,Календарь!A2021)=0),1,0)</f>
        <v>1</v>
      </c>
      <c r="C2021">
        <f t="shared" si="124"/>
        <v>2017</v>
      </c>
      <c r="D2021" t="str" cm="1">
        <f t="array" ref="D2021">_xlfn.SWITCH(E2021,
1,"I квартал",
2,"II квартал",
3,"III квартал",
4,"IV квартал")</f>
        <v>III квартал</v>
      </c>
      <c r="E2021">
        <f t="shared" si="125"/>
        <v>3</v>
      </c>
      <c r="F2021" t="str" cm="1">
        <f t="array" ref="F2021">_xlfn.SWITCH(G2021,
1,"Январь",
2,"Февраль",
3,"Март",
4,"Апрель",
5,"Май",
6,"Июнь",
7,"Июль",
8,"Август",
9,"Сентябрь",
10,"Октябрь",
11,"Ноябрь",
12,"Декабрь")</f>
        <v>Июль</v>
      </c>
      <c r="G2021">
        <f t="shared" si="126"/>
        <v>7</v>
      </c>
      <c r="H2021">
        <f t="shared" si="127"/>
        <v>12</v>
      </c>
    </row>
    <row r="2022" spans="1:8" x14ac:dyDescent="0.25">
      <c r="A2022" s="1">
        <v>42929</v>
      </c>
      <c r="B2022">
        <f>IF(AND('Сб, вс без доп рабочих дней'!B2022=0,COUNTIFS('Доп выходной'!A:A,Календарь!A2022)=0),1,0)</f>
        <v>1</v>
      </c>
      <c r="C2022">
        <f t="shared" si="124"/>
        <v>2017</v>
      </c>
      <c r="D2022" t="str" cm="1">
        <f t="array" ref="D2022">_xlfn.SWITCH(E2022,
1,"I квартал",
2,"II квартал",
3,"III квартал",
4,"IV квартал")</f>
        <v>III квартал</v>
      </c>
      <c r="E2022">
        <f t="shared" si="125"/>
        <v>3</v>
      </c>
      <c r="F2022" t="str" cm="1">
        <f t="array" ref="F2022">_xlfn.SWITCH(G2022,
1,"Январь",
2,"Февраль",
3,"Март",
4,"Апрель",
5,"Май",
6,"Июнь",
7,"Июль",
8,"Август",
9,"Сентябрь",
10,"Октябрь",
11,"Ноябрь",
12,"Декабрь")</f>
        <v>Июль</v>
      </c>
      <c r="G2022">
        <f t="shared" si="126"/>
        <v>7</v>
      </c>
      <c r="H2022">
        <f t="shared" si="127"/>
        <v>13</v>
      </c>
    </row>
    <row r="2023" spans="1:8" x14ac:dyDescent="0.25">
      <c r="A2023" s="1">
        <v>42930</v>
      </c>
      <c r="B2023">
        <f>IF(AND('Сб, вс без доп рабочих дней'!B2023=0,COUNTIFS('Доп выходной'!A:A,Календарь!A2023)=0),1,0)</f>
        <v>1</v>
      </c>
      <c r="C2023">
        <f t="shared" si="124"/>
        <v>2017</v>
      </c>
      <c r="D2023" t="str" cm="1">
        <f t="array" ref="D2023">_xlfn.SWITCH(E2023,
1,"I квартал",
2,"II квартал",
3,"III квартал",
4,"IV квартал")</f>
        <v>III квартал</v>
      </c>
      <c r="E2023">
        <f t="shared" si="125"/>
        <v>3</v>
      </c>
      <c r="F2023" t="str" cm="1">
        <f t="array" ref="F2023">_xlfn.SWITCH(G2023,
1,"Январь",
2,"Февраль",
3,"Март",
4,"Апрель",
5,"Май",
6,"Июнь",
7,"Июль",
8,"Август",
9,"Сентябрь",
10,"Октябрь",
11,"Ноябрь",
12,"Декабрь")</f>
        <v>Июль</v>
      </c>
      <c r="G2023">
        <f t="shared" si="126"/>
        <v>7</v>
      </c>
      <c r="H2023">
        <f t="shared" si="127"/>
        <v>14</v>
      </c>
    </row>
    <row r="2024" spans="1:8" x14ac:dyDescent="0.25">
      <c r="A2024" s="1">
        <v>42931</v>
      </c>
      <c r="B2024">
        <f>IF(AND('Сб, вс без доп рабочих дней'!B2024=0,COUNTIFS('Доп выходной'!A:A,Календарь!A2024)=0),1,0)</f>
        <v>0</v>
      </c>
      <c r="C2024">
        <f t="shared" si="124"/>
        <v>2017</v>
      </c>
      <c r="D2024" t="str" cm="1">
        <f t="array" ref="D2024">_xlfn.SWITCH(E2024,
1,"I квартал",
2,"II квартал",
3,"III квартал",
4,"IV квартал")</f>
        <v>III квартал</v>
      </c>
      <c r="E2024">
        <f t="shared" si="125"/>
        <v>3</v>
      </c>
      <c r="F2024" t="str" cm="1">
        <f t="array" ref="F2024">_xlfn.SWITCH(G2024,
1,"Январь",
2,"Февраль",
3,"Март",
4,"Апрель",
5,"Май",
6,"Июнь",
7,"Июль",
8,"Август",
9,"Сентябрь",
10,"Октябрь",
11,"Ноябрь",
12,"Декабрь")</f>
        <v>Июль</v>
      </c>
      <c r="G2024">
        <f t="shared" si="126"/>
        <v>7</v>
      </c>
      <c r="H2024">
        <f t="shared" si="127"/>
        <v>15</v>
      </c>
    </row>
    <row r="2025" spans="1:8" x14ac:dyDescent="0.25">
      <c r="A2025" s="1">
        <v>42932</v>
      </c>
      <c r="B2025">
        <f>IF(AND('Сб, вс без доп рабочих дней'!B2025=0,COUNTIFS('Доп выходной'!A:A,Календарь!A2025)=0),1,0)</f>
        <v>0</v>
      </c>
      <c r="C2025">
        <f t="shared" si="124"/>
        <v>2017</v>
      </c>
      <c r="D2025" t="str" cm="1">
        <f t="array" ref="D2025">_xlfn.SWITCH(E2025,
1,"I квартал",
2,"II квартал",
3,"III квартал",
4,"IV квартал")</f>
        <v>III квартал</v>
      </c>
      <c r="E2025">
        <f t="shared" si="125"/>
        <v>3</v>
      </c>
      <c r="F2025" t="str" cm="1">
        <f t="array" ref="F2025">_xlfn.SWITCH(G2025,
1,"Январь",
2,"Февраль",
3,"Март",
4,"Апрель",
5,"Май",
6,"Июнь",
7,"Июль",
8,"Август",
9,"Сентябрь",
10,"Октябрь",
11,"Ноябрь",
12,"Декабрь")</f>
        <v>Июль</v>
      </c>
      <c r="G2025">
        <f t="shared" si="126"/>
        <v>7</v>
      </c>
      <c r="H2025">
        <f t="shared" si="127"/>
        <v>16</v>
      </c>
    </row>
    <row r="2026" spans="1:8" x14ac:dyDescent="0.25">
      <c r="A2026" s="1">
        <v>42933</v>
      </c>
      <c r="B2026">
        <f>IF(AND('Сб, вс без доп рабочих дней'!B2026=0,COUNTIFS('Доп выходной'!A:A,Календарь!A2026)=0),1,0)</f>
        <v>1</v>
      </c>
      <c r="C2026">
        <f t="shared" si="124"/>
        <v>2017</v>
      </c>
      <c r="D2026" t="str" cm="1">
        <f t="array" ref="D2026">_xlfn.SWITCH(E2026,
1,"I квартал",
2,"II квартал",
3,"III квартал",
4,"IV квартал")</f>
        <v>III квартал</v>
      </c>
      <c r="E2026">
        <f t="shared" si="125"/>
        <v>3</v>
      </c>
      <c r="F2026" t="str" cm="1">
        <f t="array" ref="F2026">_xlfn.SWITCH(G2026,
1,"Январь",
2,"Февраль",
3,"Март",
4,"Апрель",
5,"Май",
6,"Июнь",
7,"Июль",
8,"Август",
9,"Сентябрь",
10,"Октябрь",
11,"Ноябрь",
12,"Декабрь")</f>
        <v>Июль</v>
      </c>
      <c r="G2026">
        <f t="shared" si="126"/>
        <v>7</v>
      </c>
      <c r="H2026">
        <f t="shared" si="127"/>
        <v>17</v>
      </c>
    </row>
    <row r="2027" spans="1:8" x14ac:dyDescent="0.25">
      <c r="A2027" s="1">
        <v>42934</v>
      </c>
      <c r="B2027">
        <f>IF(AND('Сб, вс без доп рабочих дней'!B2027=0,COUNTIFS('Доп выходной'!A:A,Календарь!A2027)=0),1,0)</f>
        <v>1</v>
      </c>
      <c r="C2027">
        <f t="shared" si="124"/>
        <v>2017</v>
      </c>
      <c r="D2027" t="str" cm="1">
        <f t="array" ref="D2027">_xlfn.SWITCH(E2027,
1,"I квартал",
2,"II квартал",
3,"III квартал",
4,"IV квартал")</f>
        <v>III квартал</v>
      </c>
      <c r="E2027">
        <f t="shared" si="125"/>
        <v>3</v>
      </c>
      <c r="F2027" t="str" cm="1">
        <f t="array" ref="F2027">_xlfn.SWITCH(G2027,
1,"Январь",
2,"Февраль",
3,"Март",
4,"Апрель",
5,"Май",
6,"Июнь",
7,"Июль",
8,"Август",
9,"Сентябрь",
10,"Октябрь",
11,"Ноябрь",
12,"Декабрь")</f>
        <v>Июль</v>
      </c>
      <c r="G2027">
        <f t="shared" si="126"/>
        <v>7</v>
      </c>
      <c r="H2027">
        <f t="shared" si="127"/>
        <v>18</v>
      </c>
    </row>
    <row r="2028" spans="1:8" x14ac:dyDescent="0.25">
      <c r="A2028" s="1">
        <v>42935</v>
      </c>
      <c r="B2028">
        <f>IF(AND('Сб, вс без доп рабочих дней'!B2028=0,COUNTIFS('Доп выходной'!A:A,Календарь!A2028)=0),1,0)</f>
        <v>1</v>
      </c>
      <c r="C2028">
        <f t="shared" si="124"/>
        <v>2017</v>
      </c>
      <c r="D2028" t="str" cm="1">
        <f t="array" ref="D2028">_xlfn.SWITCH(E2028,
1,"I квартал",
2,"II квартал",
3,"III квартал",
4,"IV квартал")</f>
        <v>III квартал</v>
      </c>
      <c r="E2028">
        <f t="shared" si="125"/>
        <v>3</v>
      </c>
      <c r="F2028" t="str" cm="1">
        <f t="array" ref="F2028">_xlfn.SWITCH(G2028,
1,"Январь",
2,"Февраль",
3,"Март",
4,"Апрель",
5,"Май",
6,"Июнь",
7,"Июль",
8,"Август",
9,"Сентябрь",
10,"Октябрь",
11,"Ноябрь",
12,"Декабрь")</f>
        <v>Июль</v>
      </c>
      <c r="G2028">
        <f t="shared" si="126"/>
        <v>7</v>
      </c>
      <c r="H2028">
        <f t="shared" si="127"/>
        <v>19</v>
      </c>
    </row>
    <row r="2029" spans="1:8" x14ac:dyDescent="0.25">
      <c r="A2029" s="1">
        <v>42936</v>
      </c>
      <c r="B2029">
        <f>IF(AND('Сб, вс без доп рабочих дней'!B2029=0,COUNTIFS('Доп выходной'!A:A,Календарь!A2029)=0),1,0)</f>
        <v>1</v>
      </c>
      <c r="C2029">
        <f t="shared" si="124"/>
        <v>2017</v>
      </c>
      <c r="D2029" t="str" cm="1">
        <f t="array" ref="D2029">_xlfn.SWITCH(E2029,
1,"I квартал",
2,"II квартал",
3,"III квартал",
4,"IV квартал")</f>
        <v>III квартал</v>
      </c>
      <c r="E2029">
        <f t="shared" si="125"/>
        <v>3</v>
      </c>
      <c r="F2029" t="str" cm="1">
        <f t="array" ref="F2029">_xlfn.SWITCH(G2029,
1,"Январь",
2,"Февраль",
3,"Март",
4,"Апрель",
5,"Май",
6,"Июнь",
7,"Июль",
8,"Август",
9,"Сентябрь",
10,"Октябрь",
11,"Ноябрь",
12,"Декабрь")</f>
        <v>Июль</v>
      </c>
      <c r="G2029">
        <f t="shared" si="126"/>
        <v>7</v>
      </c>
      <c r="H2029">
        <f t="shared" si="127"/>
        <v>20</v>
      </c>
    </row>
    <row r="2030" spans="1:8" x14ac:dyDescent="0.25">
      <c r="A2030" s="1">
        <v>42937</v>
      </c>
      <c r="B2030">
        <f>IF(AND('Сб, вс без доп рабочих дней'!B2030=0,COUNTIFS('Доп выходной'!A:A,Календарь!A2030)=0),1,0)</f>
        <v>1</v>
      </c>
      <c r="C2030">
        <f t="shared" si="124"/>
        <v>2017</v>
      </c>
      <c r="D2030" t="str" cm="1">
        <f t="array" ref="D2030">_xlfn.SWITCH(E2030,
1,"I квартал",
2,"II квартал",
3,"III квартал",
4,"IV квартал")</f>
        <v>III квартал</v>
      </c>
      <c r="E2030">
        <f t="shared" si="125"/>
        <v>3</v>
      </c>
      <c r="F2030" t="str" cm="1">
        <f t="array" ref="F2030">_xlfn.SWITCH(G2030,
1,"Январь",
2,"Февраль",
3,"Март",
4,"Апрель",
5,"Май",
6,"Июнь",
7,"Июль",
8,"Август",
9,"Сентябрь",
10,"Октябрь",
11,"Ноябрь",
12,"Декабрь")</f>
        <v>Июль</v>
      </c>
      <c r="G2030">
        <f t="shared" si="126"/>
        <v>7</v>
      </c>
      <c r="H2030">
        <f t="shared" si="127"/>
        <v>21</v>
      </c>
    </row>
    <row r="2031" spans="1:8" x14ac:dyDescent="0.25">
      <c r="A2031" s="1">
        <v>42938</v>
      </c>
      <c r="B2031">
        <f>IF(AND('Сб, вс без доп рабочих дней'!B2031=0,COUNTIFS('Доп выходной'!A:A,Календарь!A2031)=0),1,0)</f>
        <v>0</v>
      </c>
      <c r="C2031">
        <f t="shared" si="124"/>
        <v>2017</v>
      </c>
      <c r="D2031" t="str" cm="1">
        <f t="array" ref="D2031">_xlfn.SWITCH(E2031,
1,"I квартал",
2,"II квартал",
3,"III квартал",
4,"IV квартал")</f>
        <v>III квартал</v>
      </c>
      <c r="E2031">
        <f t="shared" si="125"/>
        <v>3</v>
      </c>
      <c r="F2031" t="str" cm="1">
        <f t="array" ref="F2031">_xlfn.SWITCH(G2031,
1,"Январь",
2,"Февраль",
3,"Март",
4,"Апрель",
5,"Май",
6,"Июнь",
7,"Июль",
8,"Август",
9,"Сентябрь",
10,"Октябрь",
11,"Ноябрь",
12,"Декабрь")</f>
        <v>Июль</v>
      </c>
      <c r="G2031">
        <f t="shared" si="126"/>
        <v>7</v>
      </c>
      <c r="H2031">
        <f t="shared" si="127"/>
        <v>22</v>
      </c>
    </row>
    <row r="2032" spans="1:8" x14ac:dyDescent="0.25">
      <c r="A2032" s="1">
        <v>42939</v>
      </c>
      <c r="B2032">
        <f>IF(AND('Сб, вс без доп рабочих дней'!B2032=0,COUNTIFS('Доп выходной'!A:A,Календарь!A2032)=0),1,0)</f>
        <v>0</v>
      </c>
      <c r="C2032">
        <f t="shared" si="124"/>
        <v>2017</v>
      </c>
      <c r="D2032" t="str" cm="1">
        <f t="array" ref="D2032">_xlfn.SWITCH(E2032,
1,"I квартал",
2,"II квартал",
3,"III квартал",
4,"IV квартал")</f>
        <v>III квартал</v>
      </c>
      <c r="E2032">
        <f t="shared" si="125"/>
        <v>3</v>
      </c>
      <c r="F2032" t="str" cm="1">
        <f t="array" ref="F2032">_xlfn.SWITCH(G2032,
1,"Январь",
2,"Февраль",
3,"Март",
4,"Апрель",
5,"Май",
6,"Июнь",
7,"Июль",
8,"Август",
9,"Сентябрь",
10,"Октябрь",
11,"Ноябрь",
12,"Декабрь")</f>
        <v>Июль</v>
      </c>
      <c r="G2032">
        <f t="shared" si="126"/>
        <v>7</v>
      </c>
      <c r="H2032">
        <f t="shared" si="127"/>
        <v>23</v>
      </c>
    </row>
    <row r="2033" spans="1:8" x14ac:dyDescent="0.25">
      <c r="A2033" s="1">
        <v>42940</v>
      </c>
      <c r="B2033">
        <f>IF(AND('Сб, вс без доп рабочих дней'!B2033=0,COUNTIFS('Доп выходной'!A:A,Календарь!A2033)=0),1,0)</f>
        <v>1</v>
      </c>
      <c r="C2033">
        <f t="shared" si="124"/>
        <v>2017</v>
      </c>
      <c r="D2033" t="str" cm="1">
        <f t="array" ref="D2033">_xlfn.SWITCH(E2033,
1,"I квартал",
2,"II квартал",
3,"III квартал",
4,"IV квартал")</f>
        <v>III квартал</v>
      </c>
      <c r="E2033">
        <f t="shared" si="125"/>
        <v>3</v>
      </c>
      <c r="F2033" t="str" cm="1">
        <f t="array" ref="F2033">_xlfn.SWITCH(G2033,
1,"Январь",
2,"Февраль",
3,"Март",
4,"Апрель",
5,"Май",
6,"Июнь",
7,"Июль",
8,"Август",
9,"Сентябрь",
10,"Октябрь",
11,"Ноябрь",
12,"Декабрь")</f>
        <v>Июль</v>
      </c>
      <c r="G2033">
        <f t="shared" si="126"/>
        <v>7</v>
      </c>
      <c r="H2033">
        <f t="shared" si="127"/>
        <v>24</v>
      </c>
    </row>
    <row r="2034" spans="1:8" x14ac:dyDescent="0.25">
      <c r="A2034" s="1">
        <v>42941</v>
      </c>
      <c r="B2034">
        <f>IF(AND('Сб, вс без доп рабочих дней'!B2034=0,COUNTIFS('Доп выходной'!A:A,Календарь!A2034)=0),1,0)</f>
        <v>1</v>
      </c>
      <c r="C2034">
        <f t="shared" si="124"/>
        <v>2017</v>
      </c>
      <c r="D2034" t="str" cm="1">
        <f t="array" ref="D2034">_xlfn.SWITCH(E2034,
1,"I квартал",
2,"II квартал",
3,"III квартал",
4,"IV квартал")</f>
        <v>III квартал</v>
      </c>
      <c r="E2034">
        <f t="shared" si="125"/>
        <v>3</v>
      </c>
      <c r="F2034" t="str" cm="1">
        <f t="array" ref="F2034">_xlfn.SWITCH(G2034,
1,"Январь",
2,"Февраль",
3,"Март",
4,"Апрель",
5,"Май",
6,"Июнь",
7,"Июль",
8,"Август",
9,"Сентябрь",
10,"Октябрь",
11,"Ноябрь",
12,"Декабрь")</f>
        <v>Июль</v>
      </c>
      <c r="G2034">
        <f t="shared" si="126"/>
        <v>7</v>
      </c>
      <c r="H2034">
        <f t="shared" si="127"/>
        <v>25</v>
      </c>
    </row>
    <row r="2035" spans="1:8" x14ac:dyDescent="0.25">
      <c r="A2035" s="1">
        <v>42942</v>
      </c>
      <c r="B2035">
        <f>IF(AND('Сб, вс без доп рабочих дней'!B2035=0,COUNTIFS('Доп выходной'!A:A,Календарь!A2035)=0),1,0)</f>
        <v>1</v>
      </c>
      <c r="C2035">
        <f t="shared" si="124"/>
        <v>2017</v>
      </c>
      <c r="D2035" t="str" cm="1">
        <f t="array" ref="D2035">_xlfn.SWITCH(E2035,
1,"I квартал",
2,"II квартал",
3,"III квартал",
4,"IV квартал")</f>
        <v>III квартал</v>
      </c>
      <c r="E2035">
        <f t="shared" si="125"/>
        <v>3</v>
      </c>
      <c r="F2035" t="str" cm="1">
        <f t="array" ref="F2035">_xlfn.SWITCH(G2035,
1,"Январь",
2,"Февраль",
3,"Март",
4,"Апрель",
5,"Май",
6,"Июнь",
7,"Июль",
8,"Август",
9,"Сентябрь",
10,"Октябрь",
11,"Ноябрь",
12,"Декабрь")</f>
        <v>Июль</v>
      </c>
      <c r="G2035">
        <f t="shared" si="126"/>
        <v>7</v>
      </c>
      <c r="H2035">
        <f t="shared" si="127"/>
        <v>26</v>
      </c>
    </row>
    <row r="2036" spans="1:8" x14ac:dyDescent="0.25">
      <c r="A2036" s="1">
        <v>42943</v>
      </c>
      <c r="B2036">
        <f>IF(AND('Сб, вс без доп рабочих дней'!B2036=0,COUNTIFS('Доп выходной'!A:A,Календарь!A2036)=0),1,0)</f>
        <v>1</v>
      </c>
      <c r="C2036">
        <f t="shared" si="124"/>
        <v>2017</v>
      </c>
      <c r="D2036" t="str" cm="1">
        <f t="array" ref="D2036">_xlfn.SWITCH(E2036,
1,"I квартал",
2,"II квартал",
3,"III квартал",
4,"IV квартал")</f>
        <v>III квартал</v>
      </c>
      <c r="E2036">
        <f t="shared" si="125"/>
        <v>3</v>
      </c>
      <c r="F2036" t="str" cm="1">
        <f t="array" ref="F2036">_xlfn.SWITCH(G2036,
1,"Январь",
2,"Февраль",
3,"Март",
4,"Апрель",
5,"Май",
6,"Июнь",
7,"Июль",
8,"Август",
9,"Сентябрь",
10,"Октябрь",
11,"Ноябрь",
12,"Декабрь")</f>
        <v>Июль</v>
      </c>
      <c r="G2036">
        <f t="shared" si="126"/>
        <v>7</v>
      </c>
      <c r="H2036">
        <f t="shared" si="127"/>
        <v>27</v>
      </c>
    </row>
    <row r="2037" spans="1:8" x14ac:dyDescent="0.25">
      <c r="A2037" s="1">
        <v>42944</v>
      </c>
      <c r="B2037">
        <f>IF(AND('Сб, вс без доп рабочих дней'!B2037=0,COUNTIFS('Доп выходной'!A:A,Календарь!A2037)=0),1,0)</f>
        <v>1</v>
      </c>
      <c r="C2037">
        <f t="shared" si="124"/>
        <v>2017</v>
      </c>
      <c r="D2037" t="str" cm="1">
        <f t="array" ref="D2037">_xlfn.SWITCH(E2037,
1,"I квартал",
2,"II квартал",
3,"III квартал",
4,"IV квартал")</f>
        <v>III квартал</v>
      </c>
      <c r="E2037">
        <f t="shared" si="125"/>
        <v>3</v>
      </c>
      <c r="F2037" t="str" cm="1">
        <f t="array" ref="F2037">_xlfn.SWITCH(G2037,
1,"Январь",
2,"Февраль",
3,"Март",
4,"Апрель",
5,"Май",
6,"Июнь",
7,"Июль",
8,"Август",
9,"Сентябрь",
10,"Октябрь",
11,"Ноябрь",
12,"Декабрь")</f>
        <v>Июль</v>
      </c>
      <c r="G2037">
        <f t="shared" si="126"/>
        <v>7</v>
      </c>
      <c r="H2037">
        <f t="shared" si="127"/>
        <v>28</v>
      </c>
    </row>
    <row r="2038" spans="1:8" x14ac:dyDescent="0.25">
      <c r="A2038" s="1">
        <v>42945</v>
      </c>
      <c r="B2038">
        <f>IF(AND('Сб, вс без доп рабочих дней'!B2038=0,COUNTIFS('Доп выходной'!A:A,Календарь!A2038)=0),1,0)</f>
        <v>0</v>
      </c>
      <c r="C2038">
        <f t="shared" si="124"/>
        <v>2017</v>
      </c>
      <c r="D2038" t="str" cm="1">
        <f t="array" ref="D2038">_xlfn.SWITCH(E2038,
1,"I квартал",
2,"II квартал",
3,"III квартал",
4,"IV квартал")</f>
        <v>III квартал</v>
      </c>
      <c r="E2038">
        <f t="shared" si="125"/>
        <v>3</v>
      </c>
      <c r="F2038" t="str" cm="1">
        <f t="array" ref="F2038">_xlfn.SWITCH(G2038,
1,"Январь",
2,"Февраль",
3,"Март",
4,"Апрель",
5,"Май",
6,"Июнь",
7,"Июль",
8,"Август",
9,"Сентябрь",
10,"Октябрь",
11,"Ноябрь",
12,"Декабрь")</f>
        <v>Июль</v>
      </c>
      <c r="G2038">
        <f t="shared" si="126"/>
        <v>7</v>
      </c>
      <c r="H2038">
        <f t="shared" si="127"/>
        <v>29</v>
      </c>
    </row>
    <row r="2039" spans="1:8" x14ac:dyDescent="0.25">
      <c r="A2039" s="1">
        <v>42946</v>
      </c>
      <c r="B2039">
        <f>IF(AND('Сб, вс без доп рабочих дней'!B2039=0,COUNTIFS('Доп выходной'!A:A,Календарь!A2039)=0),1,0)</f>
        <v>0</v>
      </c>
      <c r="C2039">
        <f t="shared" si="124"/>
        <v>2017</v>
      </c>
      <c r="D2039" t="str" cm="1">
        <f t="array" ref="D2039">_xlfn.SWITCH(E2039,
1,"I квартал",
2,"II квартал",
3,"III квартал",
4,"IV квартал")</f>
        <v>III квартал</v>
      </c>
      <c r="E2039">
        <f t="shared" si="125"/>
        <v>3</v>
      </c>
      <c r="F2039" t="str" cm="1">
        <f t="array" ref="F2039">_xlfn.SWITCH(G2039,
1,"Январь",
2,"Февраль",
3,"Март",
4,"Апрель",
5,"Май",
6,"Июнь",
7,"Июль",
8,"Август",
9,"Сентябрь",
10,"Октябрь",
11,"Ноябрь",
12,"Декабрь")</f>
        <v>Июль</v>
      </c>
      <c r="G2039">
        <f t="shared" si="126"/>
        <v>7</v>
      </c>
      <c r="H2039">
        <f t="shared" si="127"/>
        <v>30</v>
      </c>
    </row>
    <row r="2040" spans="1:8" x14ac:dyDescent="0.25">
      <c r="A2040" s="1">
        <v>42947</v>
      </c>
      <c r="B2040">
        <f>IF(AND('Сб, вс без доп рабочих дней'!B2040=0,COUNTIFS('Доп выходной'!A:A,Календарь!A2040)=0),1,0)</f>
        <v>1</v>
      </c>
      <c r="C2040">
        <f t="shared" si="124"/>
        <v>2017</v>
      </c>
      <c r="D2040" t="str" cm="1">
        <f t="array" ref="D2040">_xlfn.SWITCH(E2040,
1,"I квартал",
2,"II квартал",
3,"III квартал",
4,"IV квартал")</f>
        <v>III квартал</v>
      </c>
      <c r="E2040">
        <f t="shared" si="125"/>
        <v>3</v>
      </c>
      <c r="F2040" t="str" cm="1">
        <f t="array" ref="F2040">_xlfn.SWITCH(G2040,
1,"Январь",
2,"Февраль",
3,"Март",
4,"Апрель",
5,"Май",
6,"Июнь",
7,"Июль",
8,"Август",
9,"Сентябрь",
10,"Октябрь",
11,"Ноябрь",
12,"Декабрь")</f>
        <v>Июль</v>
      </c>
      <c r="G2040">
        <f t="shared" si="126"/>
        <v>7</v>
      </c>
      <c r="H2040">
        <f t="shared" si="127"/>
        <v>31</v>
      </c>
    </row>
    <row r="2041" spans="1:8" x14ac:dyDescent="0.25">
      <c r="A2041" s="1">
        <v>42948</v>
      </c>
      <c r="B2041">
        <f>IF(AND('Сб, вс без доп рабочих дней'!B2041=0,COUNTIFS('Доп выходной'!A:A,Календарь!A2041)=0),1,0)</f>
        <v>1</v>
      </c>
      <c r="C2041">
        <f t="shared" si="124"/>
        <v>2017</v>
      </c>
      <c r="D2041" t="str" cm="1">
        <f t="array" ref="D2041">_xlfn.SWITCH(E2041,
1,"I квартал",
2,"II квартал",
3,"III квартал",
4,"IV квартал")</f>
        <v>III квартал</v>
      </c>
      <c r="E2041">
        <f t="shared" si="125"/>
        <v>3</v>
      </c>
      <c r="F2041" t="str" cm="1">
        <f t="array" ref="F2041">_xlfn.SWITCH(G2041,
1,"Январь",
2,"Февраль",
3,"Март",
4,"Апрель",
5,"Май",
6,"Июнь",
7,"Июль",
8,"Август",
9,"Сентябрь",
10,"Октябрь",
11,"Ноябрь",
12,"Декабрь")</f>
        <v>Август</v>
      </c>
      <c r="G2041">
        <f t="shared" si="126"/>
        <v>8</v>
      </c>
      <c r="H2041">
        <f t="shared" si="127"/>
        <v>1</v>
      </c>
    </row>
    <row r="2042" spans="1:8" x14ac:dyDescent="0.25">
      <c r="A2042" s="1">
        <v>42949</v>
      </c>
      <c r="B2042">
        <f>IF(AND('Сб, вс без доп рабочих дней'!B2042=0,COUNTIFS('Доп выходной'!A:A,Календарь!A2042)=0),1,0)</f>
        <v>1</v>
      </c>
      <c r="C2042">
        <f t="shared" si="124"/>
        <v>2017</v>
      </c>
      <c r="D2042" t="str" cm="1">
        <f t="array" ref="D2042">_xlfn.SWITCH(E2042,
1,"I квартал",
2,"II квартал",
3,"III квартал",
4,"IV квартал")</f>
        <v>III квартал</v>
      </c>
      <c r="E2042">
        <f t="shared" si="125"/>
        <v>3</v>
      </c>
      <c r="F2042" t="str" cm="1">
        <f t="array" ref="F2042">_xlfn.SWITCH(G2042,
1,"Январь",
2,"Февраль",
3,"Март",
4,"Апрель",
5,"Май",
6,"Июнь",
7,"Июль",
8,"Август",
9,"Сентябрь",
10,"Октябрь",
11,"Ноябрь",
12,"Декабрь")</f>
        <v>Август</v>
      </c>
      <c r="G2042">
        <f t="shared" si="126"/>
        <v>8</v>
      </c>
      <c r="H2042">
        <f t="shared" si="127"/>
        <v>2</v>
      </c>
    </row>
    <row r="2043" spans="1:8" x14ac:dyDescent="0.25">
      <c r="A2043" s="1">
        <v>42950</v>
      </c>
      <c r="B2043">
        <f>IF(AND('Сб, вс без доп рабочих дней'!B2043=0,COUNTIFS('Доп выходной'!A:A,Календарь!A2043)=0),1,0)</f>
        <v>1</v>
      </c>
      <c r="C2043">
        <f t="shared" si="124"/>
        <v>2017</v>
      </c>
      <c r="D2043" t="str" cm="1">
        <f t="array" ref="D2043">_xlfn.SWITCH(E2043,
1,"I квартал",
2,"II квартал",
3,"III квартал",
4,"IV квартал")</f>
        <v>III квартал</v>
      </c>
      <c r="E2043">
        <f t="shared" si="125"/>
        <v>3</v>
      </c>
      <c r="F2043" t="str" cm="1">
        <f t="array" ref="F2043">_xlfn.SWITCH(G2043,
1,"Январь",
2,"Февраль",
3,"Март",
4,"Апрель",
5,"Май",
6,"Июнь",
7,"Июль",
8,"Август",
9,"Сентябрь",
10,"Октябрь",
11,"Ноябрь",
12,"Декабрь")</f>
        <v>Август</v>
      </c>
      <c r="G2043">
        <f t="shared" si="126"/>
        <v>8</v>
      </c>
      <c r="H2043">
        <f t="shared" si="127"/>
        <v>3</v>
      </c>
    </row>
    <row r="2044" spans="1:8" x14ac:dyDescent="0.25">
      <c r="A2044" s="1">
        <v>42951</v>
      </c>
      <c r="B2044">
        <f>IF(AND('Сб, вс без доп рабочих дней'!B2044=0,COUNTIFS('Доп выходной'!A:A,Календарь!A2044)=0),1,0)</f>
        <v>1</v>
      </c>
      <c r="C2044">
        <f t="shared" si="124"/>
        <v>2017</v>
      </c>
      <c r="D2044" t="str" cm="1">
        <f t="array" ref="D2044">_xlfn.SWITCH(E2044,
1,"I квартал",
2,"II квартал",
3,"III квартал",
4,"IV квартал")</f>
        <v>III квартал</v>
      </c>
      <c r="E2044">
        <f t="shared" si="125"/>
        <v>3</v>
      </c>
      <c r="F2044" t="str" cm="1">
        <f t="array" ref="F2044">_xlfn.SWITCH(G2044,
1,"Январь",
2,"Февраль",
3,"Март",
4,"Апрель",
5,"Май",
6,"Июнь",
7,"Июль",
8,"Август",
9,"Сентябрь",
10,"Октябрь",
11,"Ноябрь",
12,"Декабрь")</f>
        <v>Август</v>
      </c>
      <c r="G2044">
        <f t="shared" si="126"/>
        <v>8</v>
      </c>
      <c r="H2044">
        <f t="shared" si="127"/>
        <v>4</v>
      </c>
    </row>
    <row r="2045" spans="1:8" x14ac:dyDescent="0.25">
      <c r="A2045" s="1">
        <v>42952</v>
      </c>
      <c r="B2045">
        <f>IF(AND('Сб, вс без доп рабочих дней'!B2045=0,COUNTIFS('Доп выходной'!A:A,Календарь!A2045)=0),1,0)</f>
        <v>0</v>
      </c>
      <c r="C2045">
        <f t="shared" si="124"/>
        <v>2017</v>
      </c>
      <c r="D2045" t="str" cm="1">
        <f t="array" ref="D2045">_xlfn.SWITCH(E2045,
1,"I квартал",
2,"II квартал",
3,"III квартал",
4,"IV квартал")</f>
        <v>III квартал</v>
      </c>
      <c r="E2045">
        <f t="shared" si="125"/>
        <v>3</v>
      </c>
      <c r="F2045" t="str" cm="1">
        <f t="array" ref="F2045">_xlfn.SWITCH(G2045,
1,"Январь",
2,"Февраль",
3,"Март",
4,"Апрель",
5,"Май",
6,"Июнь",
7,"Июль",
8,"Август",
9,"Сентябрь",
10,"Октябрь",
11,"Ноябрь",
12,"Декабрь")</f>
        <v>Август</v>
      </c>
      <c r="G2045">
        <f t="shared" si="126"/>
        <v>8</v>
      </c>
      <c r="H2045">
        <f t="shared" si="127"/>
        <v>5</v>
      </c>
    </row>
    <row r="2046" spans="1:8" x14ac:dyDescent="0.25">
      <c r="A2046" s="1">
        <v>42953</v>
      </c>
      <c r="B2046">
        <f>IF(AND('Сб, вс без доп рабочих дней'!B2046=0,COUNTIFS('Доп выходной'!A:A,Календарь!A2046)=0),1,0)</f>
        <v>0</v>
      </c>
      <c r="C2046">
        <f t="shared" si="124"/>
        <v>2017</v>
      </c>
      <c r="D2046" t="str" cm="1">
        <f t="array" ref="D2046">_xlfn.SWITCH(E2046,
1,"I квартал",
2,"II квартал",
3,"III квартал",
4,"IV квартал")</f>
        <v>III квартал</v>
      </c>
      <c r="E2046">
        <f t="shared" si="125"/>
        <v>3</v>
      </c>
      <c r="F2046" t="str" cm="1">
        <f t="array" ref="F2046">_xlfn.SWITCH(G2046,
1,"Январь",
2,"Февраль",
3,"Март",
4,"Апрель",
5,"Май",
6,"Июнь",
7,"Июль",
8,"Август",
9,"Сентябрь",
10,"Октябрь",
11,"Ноябрь",
12,"Декабрь")</f>
        <v>Август</v>
      </c>
      <c r="G2046">
        <f t="shared" si="126"/>
        <v>8</v>
      </c>
      <c r="H2046">
        <f t="shared" si="127"/>
        <v>6</v>
      </c>
    </row>
    <row r="2047" spans="1:8" x14ac:dyDescent="0.25">
      <c r="A2047" s="1">
        <v>42954</v>
      </c>
      <c r="B2047">
        <f>IF(AND('Сб, вс без доп рабочих дней'!B2047=0,COUNTIFS('Доп выходной'!A:A,Календарь!A2047)=0),1,0)</f>
        <v>1</v>
      </c>
      <c r="C2047">
        <f t="shared" si="124"/>
        <v>2017</v>
      </c>
      <c r="D2047" t="str" cm="1">
        <f t="array" ref="D2047">_xlfn.SWITCH(E2047,
1,"I квартал",
2,"II квартал",
3,"III квартал",
4,"IV квартал")</f>
        <v>III квартал</v>
      </c>
      <c r="E2047">
        <f t="shared" si="125"/>
        <v>3</v>
      </c>
      <c r="F2047" t="str" cm="1">
        <f t="array" ref="F2047">_xlfn.SWITCH(G2047,
1,"Январь",
2,"Февраль",
3,"Март",
4,"Апрель",
5,"Май",
6,"Июнь",
7,"Июль",
8,"Август",
9,"Сентябрь",
10,"Октябрь",
11,"Ноябрь",
12,"Декабрь")</f>
        <v>Август</v>
      </c>
      <c r="G2047">
        <f t="shared" si="126"/>
        <v>8</v>
      </c>
      <c r="H2047">
        <f t="shared" si="127"/>
        <v>7</v>
      </c>
    </row>
    <row r="2048" spans="1:8" x14ac:dyDescent="0.25">
      <c r="A2048" s="1">
        <v>42955</v>
      </c>
      <c r="B2048">
        <f>IF(AND('Сб, вс без доп рабочих дней'!B2048=0,COUNTIFS('Доп выходной'!A:A,Календарь!A2048)=0),1,0)</f>
        <v>1</v>
      </c>
      <c r="C2048">
        <f t="shared" si="124"/>
        <v>2017</v>
      </c>
      <c r="D2048" t="str" cm="1">
        <f t="array" ref="D2048">_xlfn.SWITCH(E2048,
1,"I квартал",
2,"II квартал",
3,"III квартал",
4,"IV квартал")</f>
        <v>III квартал</v>
      </c>
      <c r="E2048">
        <f t="shared" si="125"/>
        <v>3</v>
      </c>
      <c r="F2048" t="str" cm="1">
        <f t="array" ref="F2048">_xlfn.SWITCH(G2048,
1,"Январь",
2,"Февраль",
3,"Март",
4,"Апрель",
5,"Май",
6,"Июнь",
7,"Июль",
8,"Август",
9,"Сентябрь",
10,"Октябрь",
11,"Ноябрь",
12,"Декабрь")</f>
        <v>Август</v>
      </c>
      <c r="G2048">
        <f t="shared" si="126"/>
        <v>8</v>
      </c>
      <c r="H2048">
        <f t="shared" si="127"/>
        <v>8</v>
      </c>
    </row>
    <row r="2049" spans="1:8" x14ac:dyDescent="0.25">
      <c r="A2049" s="1">
        <v>42956</v>
      </c>
      <c r="B2049">
        <f>IF(AND('Сб, вс без доп рабочих дней'!B2049=0,COUNTIFS('Доп выходной'!A:A,Календарь!A2049)=0),1,0)</f>
        <v>1</v>
      </c>
      <c r="C2049">
        <f t="shared" si="124"/>
        <v>2017</v>
      </c>
      <c r="D2049" t="str" cm="1">
        <f t="array" ref="D2049">_xlfn.SWITCH(E2049,
1,"I квартал",
2,"II квартал",
3,"III квартал",
4,"IV квартал")</f>
        <v>III квартал</v>
      </c>
      <c r="E2049">
        <f t="shared" si="125"/>
        <v>3</v>
      </c>
      <c r="F2049" t="str" cm="1">
        <f t="array" ref="F2049">_xlfn.SWITCH(G2049,
1,"Январь",
2,"Февраль",
3,"Март",
4,"Апрель",
5,"Май",
6,"Июнь",
7,"Июль",
8,"Август",
9,"Сентябрь",
10,"Октябрь",
11,"Ноябрь",
12,"Декабрь")</f>
        <v>Август</v>
      </c>
      <c r="G2049">
        <f t="shared" si="126"/>
        <v>8</v>
      </c>
      <c r="H2049">
        <f t="shared" si="127"/>
        <v>9</v>
      </c>
    </row>
    <row r="2050" spans="1:8" x14ac:dyDescent="0.25">
      <c r="A2050" s="1">
        <v>42957</v>
      </c>
      <c r="B2050">
        <f>IF(AND('Сб, вс без доп рабочих дней'!B2050=0,COUNTIFS('Доп выходной'!A:A,Календарь!A2050)=0),1,0)</f>
        <v>1</v>
      </c>
      <c r="C2050">
        <f t="shared" si="124"/>
        <v>2017</v>
      </c>
      <c r="D2050" t="str" cm="1">
        <f t="array" ref="D2050">_xlfn.SWITCH(E2050,
1,"I квартал",
2,"II квартал",
3,"III квартал",
4,"IV квартал")</f>
        <v>III квартал</v>
      </c>
      <c r="E2050">
        <f t="shared" si="125"/>
        <v>3</v>
      </c>
      <c r="F2050" t="str" cm="1">
        <f t="array" ref="F2050">_xlfn.SWITCH(G2050,
1,"Январь",
2,"Февраль",
3,"Март",
4,"Апрель",
5,"Май",
6,"Июнь",
7,"Июль",
8,"Август",
9,"Сентябрь",
10,"Октябрь",
11,"Ноябрь",
12,"Декабрь")</f>
        <v>Август</v>
      </c>
      <c r="G2050">
        <f t="shared" si="126"/>
        <v>8</v>
      </c>
      <c r="H2050">
        <f t="shared" si="127"/>
        <v>10</v>
      </c>
    </row>
    <row r="2051" spans="1:8" x14ac:dyDescent="0.25">
      <c r="A2051" s="1">
        <v>42958</v>
      </c>
      <c r="B2051">
        <f>IF(AND('Сб, вс без доп рабочих дней'!B2051=0,COUNTIFS('Доп выходной'!A:A,Календарь!A2051)=0),1,0)</f>
        <v>1</v>
      </c>
      <c r="C2051">
        <f t="shared" ref="C2051:C2114" si="128">YEAR(A2051)</f>
        <v>2017</v>
      </c>
      <c r="D2051" t="str" cm="1">
        <f t="array" ref="D2051">_xlfn.SWITCH(E2051,
1,"I квартал",
2,"II квартал",
3,"III квартал",
4,"IV квартал")</f>
        <v>III квартал</v>
      </c>
      <c r="E2051">
        <f t="shared" ref="E2051:E2114" si="129">ROUNDUP(MONTH(A2051)/3,0)</f>
        <v>3</v>
      </c>
      <c r="F2051" t="str" cm="1">
        <f t="array" ref="F2051">_xlfn.SWITCH(G2051,
1,"Январь",
2,"Февраль",
3,"Март",
4,"Апрель",
5,"Май",
6,"Июнь",
7,"Июль",
8,"Август",
9,"Сентябрь",
10,"Октябрь",
11,"Ноябрь",
12,"Декабрь")</f>
        <v>Август</v>
      </c>
      <c r="G2051">
        <f t="shared" ref="G2051:G2114" si="130">MONTH(A2051)</f>
        <v>8</v>
      </c>
      <c r="H2051">
        <f t="shared" ref="H2051:H2114" si="131">DAY(A2051)</f>
        <v>11</v>
      </c>
    </row>
    <row r="2052" spans="1:8" x14ac:dyDescent="0.25">
      <c r="A2052" s="1">
        <v>42959</v>
      </c>
      <c r="B2052">
        <f>IF(AND('Сб, вс без доп рабочих дней'!B2052=0,COUNTIFS('Доп выходной'!A:A,Календарь!A2052)=0),1,0)</f>
        <v>0</v>
      </c>
      <c r="C2052">
        <f t="shared" si="128"/>
        <v>2017</v>
      </c>
      <c r="D2052" t="str" cm="1">
        <f t="array" ref="D2052">_xlfn.SWITCH(E2052,
1,"I квартал",
2,"II квартал",
3,"III квартал",
4,"IV квартал")</f>
        <v>III квартал</v>
      </c>
      <c r="E2052">
        <f t="shared" si="129"/>
        <v>3</v>
      </c>
      <c r="F2052" t="str" cm="1">
        <f t="array" ref="F2052">_xlfn.SWITCH(G2052,
1,"Январь",
2,"Февраль",
3,"Март",
4,"Апрель",
5,"Май",
6,"Июнь",
7,"Июль",
8,"Август",
9,"Сентябрь",
10,"Октябрь",
11,"Ноябрь",
12,"Декабрь")</f>
        <v>Август</v>
      </c>
      <c r="G2052">
        <f t="shared" si="130"/>
        <v>8</v>
      </c>
      <c r="H2052">
        <f t="shared" si="131"/>
        <v>12</v>
      </c>
    </row>
    <row r="2053" spans="1:8" x14ac:dyDescent="0.25">
      <c r="A2053" s="1">
        <v>42960</v>
      </c>
      <c r="B2053">
        <f>IF(AND('Сб, вс без доп рабочих дней'!B2053=0,COUNTIFS('Доп выходной'!A:A,Календарь!A2053)=0),1,0)</f>
        <v>0</v>
      </c>
      <c r="C2053">
        <f t="shared" si="128"/>
        <v>2017</v>
      </c>
      <c r="D2053" t="str" cm="1">
        <f t="array" ref="D2053">_xlfn.SWITCH(E2053,
1,"I квартал",
2,"II квартал",
3,"III квартал",
4,"IV квартал")</f>
        <v>III квартал</v>
      </c>
      <c r="E2053">
        <f t="shared" si="129"/>
        <v>3</v>
      </c>
      <c r="F2053" t="str" cm="1">
        <f t="array" ref="F2053">_xlfn.SWITCH(G2053,
1,"Январь",
2,"Февраль",
3,"Март",
4,"Апрель",
5,"Май",
6,"Июнь",
7,"Июль",
8,"Август",
9,"Сентябрь",
10,"Октябрь",
11,"Ноябрь",
12,"Декабрь")</f>
        <v>Август</v>
      </c>
      <c r="G2053">
        <f t="shared" si="130"/>
        <v>8</v>
      </c>
      <c r="H2053">
        <f t="shared" si="131"/>
        <v>13</v>
      </c>
    </row>
    <row r="2054" spans="1:8" x14ac:dyDescent="0.25">
      <c r="A2054" s="1">
        <v>42961</v>
      </c>
      <c r="B2054">
        <f>IF(AND('Сб, вс без доп рабочих дней'!B2054=0,COUNTIFS('Доп выходной'!A:A,Календарь!A2054)=0),1,0)</f>
        <v>1</v>
      </c>
      <c r="C2054">
        <f t="shared" si="128"/>
        <v>2017</v>
      </c>
      <c r="D2054" t="str" cm="1">
        <f t="array" ref="D2054">_xlfn.SWITCH(E2054,
1,"I квартал",
2,"II квартал",
3,"III квартал",
4,"IV квартал")</f>
        <v>III квартал</v>
      </c>
      <c r="E2054">
        <f t="shared" si="129"/>
        <v>3</v>
      </c>
      <c r="F2054" t="str" cm="1">
        <f t="array" ref="F2054">_xlfn.SWITCH(G2054,
1,"Январь",
2,"Февраль",
3,"Март",
4,"Апрель",
5,"Май",
6,"Июнь",
7,"Июль",
8,"Август",
9,"Сентябрь",
10,"Октябрь",
11,"Ноябрь",
12,"Декабрь")</f>
        <v>Август</v>
      </c>
      <c r="G2054">
        <f t="shared" si="130"/>
        <v>8</v>
      </c>
      <c r="H2054">
        <f t="shared" si="131"/>
        <v>14</v>
      </c>
    </row>
    <row r="2055" spans="1:8" x14ac:dyDescent="0.25">
      <c r="A2055" s="1">
        <v>42962</v>
      </c>
      <c r="B2055">
        <f>IF(AND('Сб, вс без доп рабочих дней'!B2055=0,COUNTIFS('Доп выходной'!A:A,Календарь!A2055)=0),1,0)</f>
        <v>1</v>
      </c>
      <c r="C2055">
        <f t="shared" si="128"/>
        <v>2017</v>
      </c>
      <c r="D2055" t="str" cm="1">
        <f t="array" ref="D2055">_xlfn.SWITCH(E2055,
1,"I квартал",
2,"II квартал",
3,"III квартал",
4,"IV квартал")</f>
        <v>III квартал</v>
      </c>
      <c r="E2055">
        <f t="shared" si="129"/>
        <v>3</v>
      </c>
      <c r="F2055" t="str" cm="1">
        <f t="array" ref="F2055">_xlfn.SWITCH(G2055,
1,"Январь",
2,"Февраль",
3,"Март",
4,"Апрель",
5,"Май",
6,"Июнь",
7,"Июль",
8,"Август",
9,"Сентябрь",
10,"Октябрь",
11,"Ноябрь",
12,"Декабрь")</f>
        <v>Август</v>
      </c>
      <c r="G2055">
        <f t="shared" si="130"/>
        <v>8</v>
      </c>
      <c r="H2055">
        <f t="shared" si="131"/>
        <v>15</v>
      </c>
    </row>
    <row r="2056" spans="1:8" x14ac:dyDescent="0.25">
      <c r="A2056" s="1">
        <v>42963</v>
      </c>
      <c r="B2056">
        <f>IF(AND('Сб, вс без доп рабочих дней'!B2056=0,COUNTIFS('Доп выходной'!A:A,Календарь!A2056)=0),1,0)</f>
        <v>1</v>
      </c>
      <c r="C2056">
        <f t="shared" si="128"/>
        <v>2017</v>
      </c>
      <c r="D2056" t="str" cm="1">
        <f t="array" ref="D2056">_xlfn.SWITCH(E2056,
1,"I квартал",
2,"II квартал",
3,"III квартал",
4,"IV квартал")</f>
        <v>III квартал</v>
      </c>
      <c r="E2056">
        <f t="shared" si="129"/>
        <v>3</v>
      </c>
      <c r="F2056" t="str" cm="1">
        <f t="array" ref="F2056">_xlfn.SWITCH(G2056,
1,"Январь",
2,"Февраль",
3,"Март",
4,"Апрель",
5,"Май",
6,"Июнь",
7,"Июль",
8,"Август",
9,"Сентябрь",
10,"Октябрь",
11,"Ноябрь",
12,"Декабрь")</f>
        <v>Август</v>
      </c>
      <c r="G2056">
        <f t="shared" si="130"/>
        <v>8</v>
      </c>
      <c r="H2056">
        <f t="shared" si="131"/>
        <v>16</v>
      </c>
    </row>
    <row r="2057" spans="1:8" x14ac:dyDescent="0.25">
      <c r="A2057" s="1">
        <v>42964</v>
      </c>
      <c r="B2057">
        <f>IF(AND('Сб, вс без доп рабочих дней'!B2057=0,COUNTIFS('Доп выходной'!A:A,Календарь!A2057)=0),1,0)</f>
        <v>1</v>
      </c>
      <c r="C2057">
        <f t="shared" si="128"/>
        <v>2017</v>
      </c>
      <c r="D2057" t="str" cm="1">
        <f t="array" ref="D2057">_xlfn.SWITCH(E2057,
1,"I квартал",
2,"II квартал",
3,"III квартал",
4,"IV квартал")</f>
        <v>III квартал</v>
      </c>
      <c r="E2057">
        <f t="shared" si="129"/>
        <v>3</v>
      </c>
      <c r="F2057" t="str" cm="1">
        <f t="array" ref="F2057">_xlfn.SWITCH(G2057,
1,"Январь",
2,"Февраль",
3,"Март",
4,"Апрель",
5,"Май",
6,"Июнь",
7,"Июль",
8,"Август",
9,"Сентябрь",
10,"Октябрь",
11,"Ноябрь",
12,"Декабрь")</f>
        <v>Август</v>
      </c>
      <c r="G2057">
        <f t="shared" si="130"/>
        <v>8</v>
      </c>
      <c r="H2057">
        <f t="shared" si="131"/>
        <v>17</v>
      </c>
    </row>
    <row r="2058" spans="1:8" x14ac:dyDescent="0.25">
      <c r="A2058" s="1">
        <v>42965</v>
      </c>
      <c r="B2058">
        <f>IF(AND('Сб, вс без доп рабочих дней'!B2058=0,COUNTIFS('Доп выходной'!A:A,Календарь!A2058)=0),1,0)</f>
        <v>1</v>
      </c>
      <c r="C2058">
        <f t="shared" si="128"/>
        <v>2017</v>
      </c>
      <c r="D2058" t="str" cm="1">
        <f t="array" ref="D2058">_xlfn.SWITCH(E2058,
1,"I квартал",
2,"II квартал",
3,"III квартал",
4,"IV квартал")</f>
        <v>III квартал</v>
      </c>
      <c r="E2058">
        <f t="shared" si="129"/>
        <v>3</v>
      </c>
      <c r="F2058" t="str" cm="1">
        <f t="array" ref="F2058">_xlfn.SWITCH(G2058,
1,"Январь",
2,"Февраль",
3,"Март",
4,"Апрель",
5,"Май",
6,"Июнь",
7,"Июль",
8,"Август",
9,"Сентябрь",
10,"Октябрь",
11,"Ноябрь",
12,"Декабрь")</f>
        <v>Август</v>
      </c>
      <c r="G2058">
        <f t="shared" si="130"/>
        <v>8</v>
      </c>
      <c r="H2058">
        <f t="shared" si="131"/>
        <v>18</v>
      </c>
    </row>
    <row r="2059" spans="1:8" x14ac:dyDescent="0.25">
      <c r="A2059" s="1">
        <v>42966</v>
      </c>
      <c r="B2059">
        <f>IF(AND('Сб, вс без доп рабочих дней'!B2059=0,COUNTIFS('Доп выходной'!A:A,Календарь!A2059)=0),1,0)</f>
        <v>0</v>
      </c>
      <c r="C2059">
        <f t="shared" si="128"/>
        <v>2017</v>
      </c>
      <c r="D2059" t="str" cm="1">
        <f t="array" ref="D2059">_xlfn.SWITCH(E2059,
1,"I квартал",
2,"II квартал",
3,"III квартал",
4,"IV квартал")</f>
        <v>III квартал</v>
      </c>
      <c r="E2059">
        <f t="shared" si="129"/>
        <v>3</v>
      </c>
      <c r="F2059" t="str" cm="1">
        <f t="array" ref="F2059">_xlfn.SWITCH(G2059,
1,"Январь",
2,"Февраль",
3,"Март",
4,"Апрель",
5,"Май",
6,"Июнь",
7,"Июль",
8,"Август",
9,"Сентябрь",
10,"Октябрь",
11,"Ноябрь",
12,"Декабрь")</f>
        <v>Август</v>
      </c>
      <c r="G2059">
        <f t="shared" si="130"/>
        <v>8</v>
      </c>
      <c r="H2059">
        <f t="shared" si="131"/>
        <v>19</v>
      </c>
    </row>
    <row r="2060" spans="1:8" x14ac:dyDescent="0.25">
      <c r="A2060" s="1">
        <v>42967</v>
      </c>
      <c r="B2060">
        <f>IF(AND('Сб, вс без доп рабочих дней'!B2060=0,COUNTIFS('Доп выходной'!A:A,Календарь!A2060)=0),1,0)</f>
        <v>0</v>
      </c>
      <c r="C2060">
        <f t="shared" si="128"/>
        <v>2017</v>
      </c>
      <c r="D2060" t="str" cm="1">
        <f t="array" ref="D2060">_xlfn.SWITCH(E2060,
1,"I квартал",
2,"II квартал",
3,"III квартал",
4,"IV квартал")</f>
        <v>III квартал</v>
      </c>
      <c r="E2060">
        <f t="shared" si="129"/>
        <v>3</v>
      </c>
      <c r="F2060" t="str" cm="1">
        <f t="array" ref="F2060">_xlfn.SWITCH(G2060,
1,"Январь",
2,"Февраль",
3,"Март",
4,"Апрель",
5,"Май",
6,"Июнь",
7,"Июль",
8,"Август",
9,"Сентябрь",
10,"Октябрь",
11,"Ноябрь",
12,"Декабрь")</f>
        <v>Август</v>
      </c>
      <c r="G2060">
        <f t="shared" si="130"/>
        <v>8</v>
      </c>
      <c r="H2060">
        <f t="shared" si="131"/>
        <v>20</v>
      </c>
    </row>
    <row r="2061" spans="1:8" x14ac:dyDescent="0.25">
      <c r="A2061" s="1">
        <v>42968</v>
      </c>
      <c r="B2061">
        <f>IF(AND('Сб, вс без доп рабочих дней'!B2061=0,COUNTIFS('Доп выходной'!A:A,Календарь!A2061)=0),1,0)</f>
        <v>1</v>
      </c>
      <c r="C2061">
        <f t="shared" si="128"/>
        <v>2017</v>
      </c>
      <c r="D2061" t="str" cm="1">
        <f t="array" ref="D2061">_xlfn.SWITCH(E2061,
1,"I квартал",
2,"II квартал",
3,"III квартал",
4,"IV квартал")</f>
        <v>III квартал</v>
      </c>
      <c r="E2061">
        <f t="shared" si="129"/>
        <v>3</v>
      </c>
      <c r="F2061" t="str" cm="1">
        <f t="array" ref="F2061">_xlfn.SWITCH(G2061,
1,"Январь",
2,"Февраль",
3,"Март",
4,"Апрель",
5,"Май",
6,"Июнь",
7,"Июль",
8,"Август",
9,"Сентябрь",
10,"Октябрь",
11,"Ноябрь",
12,"Декабрь")</f>
        <v>Август</v>
      </c>
      <c r="G2061">
        <f t="shared" si="130"/>
        <v>8</v>
      </c>
      <c r="H2061">
        <f t="shared" si="131"/>
        <v>21</v>
      </c>
    </row>
    <row r="2062" spans="1:8" x14ac:dyDescent="0.25">
      <c r="A2062" s="1">
        <v>42969</v>
      </c>
      <c r="B2062">
        <f>IF(AND('Сб, вс без доп рабочих дней'!B2062=0,COUNTIFS('Доп выходной'!A:A,Календарь!A2062)=0),1,0)</f>
        <v>1</v>
      </c>
      <c r="C2062">
        <f t="shared" si="128"/>
        <v>2017</v>
      </c>
      <c r="D2062" t="str" cm="1">
        <f t="array" ref="D2062">_xlfn.SWITCH(E2062,
1,"I квартал",
2,"II квартал",
3,"III квартал",
4,"IV квартал")</f>
        <v>III квартал</v>
      </c>
      <c r="E2062">
        <f t="shared" si="129"/>
        <v>3</v>
      </c>
      <c r="F2062" t="str" cm="1">
        <f t="array" ref="F2062">_xlfn.SWITCH(G2062,
1,"Январь",
2,"Февраль",
3,"Март",
4,"Апрель",
5,"Май",
6,"Июнь",
7,"Июль",
8,"Август",
9,"Сентябрь",
10,"Октябрь",
11,"Ноябрь",
12,"Декабрь")</f>
        <v>Август</v>
      </c>
      <c r="G2062">
        <f t="shared" si="130"/>
        <v>8</v>
      </c>
      <c r="H2062">
        <f t="shared" si="131"/>
        <v>22</v>
      </c>
    </row>
    <row r="2063" spans="1:8" x14ac:dyDescent="0.25">
      <c r="A2063" s="1">
        <v>42970</v>
      </c>
      <c r="B2063">
        <f>IF(AND('Сб, вс без доп рабочих дней'!B2063=0,COUNTIFS('Доп выходной'!A:A,Календарь!A2063)=0),1,0)</f>
        <v>1</v>
      </c>
      <c r="C2063">
        <f t="shared" si="128"/>
        <v>2017</v>
      </c>
      <c r="D2063" t="str" cm="1">
        <f t="array" ref="D2063">_xlfn.SWITCH(E2063,
1,"I квартал",
2,"II квартал",
3,"III квартал",
4,"IV квартал")</f>
        <v>III квартал</v>
      </c>
      <c r="E2063">
        <f t="shared" si="129"/>
        <v>3</v>
      </c>
      <c r="F2063" t="str" cm="1">
        <f t="array" ref="F2063">_xlfn.SWITCH(G2063,
1,"Январь",
2,"Февраль",
3,"Март",
4,"Апрель",
5,"Май",
6,"Июнь",
7,"Июль",
8,"Август",
9,"Сентябрь",
10,"Октябрь",
11,"Ноябрь",
12,"Декабрь")</f>
        <v>Август</v>
      </c>
      <c r="G2063">
        <f t="shared" si="130"/>
        <v>8</v>
      </c>
      <c r="H2063">
        <f t="shared" si="131"/>
        <v>23</v>
      </c>
    </row>
    <row r="2064" spans="1:8" x14ac:dyDescent="0.25">
      <c r="A2064" s="1">
        <v>42971</v>
      </c>
      <c r="B2064">
        <f>IF(AND('Сб, вс без доп рабочих дней'!B2064=0,COUNTIFS('Доп выходной'!A:A,Календарь!A2064)=0),1,0)</f>
        <v>1</v>
      </c>
      <c r="C2064">
        <f t="shared" si="128"/>
        <v>2017</v>
      </c>
      <c r="D2064" t="str" cm="1">
        <f t="array" ref="D2064">_xlfn.SWITCH(E2064,
1,"I квартал",
2,"II квартал",
3,"III квартал",
4,"IV квартал")</f>
        <v>III квартал</v>
      </c>
      <c r="E2064">
        <f t="shared" si="129"/>
        <v>3</v>
      </c>
      <c r="F2064" t="str" cm="1">
        <f t="array" ref="F2064">_xlfn.SWITCH(G2064,
1,"Январь",
2,"Февраль",
3,"Март",
4,"Апрель",
5,"Май",
6,"Июнь",
7,"Июль",
8,"Август",
9,"Сентябрь",
10,"Октябрь",
11,"Ноябрь",
12,"Декабрь")</f>
        <v>Август</v>
      </c>
      <c r="G2064">
        <f t="shared" si="130"/>
        <v>8</v>
      </c>
      <c r="H2064">
        <f t="shared" si="131"/>
        <v>24</v>
      </c>
    </row>
    <row r="2065" spans="1:8" x14ac:dyDescent="0.25">
      <c r="A2065" s="1">
        <v>42972</v>
      </c>
      <c r="B2065">
        <f>IF(AND('Сб, вс без доп рабочих дней'!B2065=0,COUNTIFS('Доп выходной'!A:A,Календарь!A2065)=0),1,0)</f>
        <v>1</v>
      </c>
      <c r="C2065">
        <f t="shared" si="128"/>
        <v>2017</v>
      </c>
      <c r="D2065" t="str" cm="1">
        <f t="array" ref="D2065">_xlfn.SWITCH(E2065,
1,"I квартал",
2,"II квартал",
3,"III квартал",
4,"IV квартал")</f>
        <v>III квартал</v>
      </c>
      <c r="E2065">
        <f t="shared" si="129"/>
        <v>3</v>
      </c>
      <c r="F2065" t="str" cm="1">
        <f t="array" ref="F2065">_xlfn.SWITCH(G2065,
1,"Январь",
2,"Февраль",
3,"Март",
4,"Апрель",
5,"Май",
6,"Июнь",
7,"Июль",
8,"Август",
9,"Сентябрь",
10,"Октябрь",
11,"Ноябрь",
12,"Декабрь")</f>
        <v>Август</v>
      </c>
      <c r="G2065">
        <f t="shared" si="130"/>
        <v>8</v>
      </c>
      <c r="H2065">
        <f t="shared" si="131"/>
        <v>25</v>
      </c>
    </row>
    <row r="2066" spans="1:8" x14ac:dyDescent="0.25">
      <c r="A2066" s="1">
        <v>42973</v>
      </c>
      <c r="B2066">
        <f>IF(AND('Сб, вс без доп рабочих дней'!B2066=0,COUNTIFS('Доп выходной'!A:A,Календарь!A2066)=0),1,0)</f>
        <v>0</v>
      </c>
      <c r="C2066">
        <f t="shared" si="128"/>
        <v>2017</v>
      </c>
      <c r="D2066" t="str" cm="1">
        <f t="array" ref="D2066">_xlfn.SWITCH(E2066,
1,"I квартал",
2,"II квартал",
3,"III квартал",
4,"IV квартал")</f>
        <v>III квартал</v>
      </c>
      <c r="E2066">
        <f t="shared" si="129"/>
        <v>3</v>
      </c>
      <c r="F2066" t="str" cm="1">
        <f t="array" ref="F2066">_xlfn.SWITCH(G2066,
1,"Январь",
2,"Февраль",
3,"Март",
4,"Апрель",
5,"Май",
6,"Июнь",
7,"Июль",
8,"Август",
9,"Сентябрь",
10,"Октябрь",
11,"Ноябрь",
12,"Декабрь")</f>
        <v>Август</v>
      </c>
      <c r="G2066">
        <f t="shared" si="130"/>
        <v>8</v>
      </c>
      <c r="H2066">
        <f t="shared" si="131"/>
        <v>26</v>
      </c>
    </row>
    <row r="2067" spans="1:8" x14ac:dyDescent="0.25">
      <c r="A2067" s="1">
        <v>42974</v>
      </c>
      <c r="B2067">
        <f>IF(AND('Сб, вс без доп рабочих дней'!B2067=0,COUNTIFS('Доп выходной'!A:A,Календарь!A2067)=0),1,0)</f>
        <v>0</v>
      </c>
      <c r="C2067">
        <f t="shared" si="128"/>
        <v>2017</v>
      </c>
      <c r="D2067" t="str" cm="1">
        <f t="array" ref="D2067">_xlfn.SWITCH(E2067,
1,"I квартал",
2,"II квартал",
3,"III квартал",
4,"IV квартал")</f>
        <v>III квартал</v>
      </c>
      <c r="E2067">
        <f t="shared" si="129"/>
        <v>3</v>
      </c>
      <c r="F2067" t="str" cm="1">
        <f t="array" ref="F2067">_xlfn.SWITCH(G2067,
1,"Январь",
2,"Февраль",
3,"Март",
4,"Апрель",
5,"Май",
6,"Июнь",
7,"Июль",
8,"Август",
9,"Сентябрь",
10,"Октябрь",
11,"Ноябрь",
12,"Декабрь")</f>
        <v>Август</v>
      </c>
      <c r="G2067">
        <f t="shared" si="130"/>
        <v>8</v>
      </c>
      <c r="H2067">
        <f t="shared" si="131"/>
        <v>27</v>
      </c>
    </row>
    <row r="2068" spans="1:8" x14ac:dyDescent="0.25">
      <c r="A2068" s="1">
        <v>42975</v>
      </c>
      <c r="B2068">
        <f>IF(AND('Сб, вс без доп рабочих дней'!B2068=0,COUNTIFS('Доп выходной'!A:A,Календарь!A2068)=0),1,0)</f>
        <v>1</v>
      </c>
      <c r="C2068">
        <f t="shared" si="128"/>
        <v>2017</v>
      </c>
      <c r="D2068" t="str" cm="1">
        <f t="array" ref="D2068">_xlfn.SWITCH(E2068,
1,"I квартал",
2,"II квартал",
3,"III квартал",
4,"IV квартал")</f>
        <v>III квартал</v>
      </c>
      <c r="E2068">
        <f t="shared" si="129"/>
        <v>3</v>
      </c>
      <c r="F2068" t="str" cm="1">
        <f t="array" ref="F2068">_xlfn.SWITCH(G2068,
1,"Январь",
2,"Февраль",
3,"Март",
4,"Апрель",
5,"Май",
6,"Июнь",
7,"Июль",
8,"Август",
9,"Сентябрь",
10,"Октябрь",
11,"Ноябрь",
12,"Декабрь")</f>
        <v>Август</v>
      </c>
      <c r="G2068">
        <f t="shared" si="130"/>
        <v>8</v>
      </c>
      <c r="H2068">
        <f t="shared" si="131"/>
        <v>28</v>
      </c>
    </row>
    <row r="2069" spans="1:8" x14ac:dyDescent="0.25">
      <c r="A2069" s="1">
        <v>42976</v>
      </c>
      <c r="B2069">
        <f>IF(AND('Сб, вс без доп рабочих дней'!B2069=0,COUNTIFS('Доп выходной'!A:A,Календарь!A2069)=0),1,0)</f>
        <v>1</v>
      </c>
      <c r="C2069">
        <f t="shared" si="128"/>
        <v>2017</v>
      </c>
      <c r="D2069" t="str" cm="1">
        <f t="array" ref="D2069">_xlfn.SWITCH(E2069,
1,"I квартал",
2,"II квартал",
3,"III квартал",
4,"IV квартал")</f>
        <v>III квартал</v>
      </c>
      <c r="E2069">
        <f t="shared" si="129"/>
        <v>3</v>
      </c>
      <c r="F2069" t="str" cm="1">
        <f t="array" ref="F2069">_xlfn.SWITCH(G2069,
1,"Январь",
2,"Февраль",
3,"Март",
4,"Апрель",
5,"Май",
6,"Июнь",
7,"Июль",
8,"Август",
9,"Сентябрь",
10,"Октябрь",
11,"Ноябрь",
12,"Декабрь")</f>
        <v>Август</v>
      </c>
      <c r="G2069">
        <f t="shared" si="130"/>
        <v>8</v>
      </c>
      <c r="H2069">
        <f t="shared" si="131"/>
        <v>29</v>
      </c>
    </row>
    <row r="2070" spans="1:8" x14ac:dyDescent="0.25">
      <c r="A2070" s="1">
        <v>42977</v>
      </c>
      <c r="B2070">
        <f>IF(AND('Сб, вс без доп рабочих дней'!B2070=0,COUNTIFS('Доп выходной'!A:A,Календарь!A2070)=0),1,0)</f>
        <v>1</v>
      </c>
      <c r="C2070">
        <f t="shared" si="128"/>
        <v>2017</v>
      </c>
      <c r="D2070" t="str" cm="1">
        <f t="array" ref="D2070">_xlfn.SWITCH(E2070,
1,"I квартал",
2,"II квартал",
3,"III квартал",
4,"IV квартал")</f>
        <v>III квартал</v>
      </c>
      <c r="E2070">
        <f t="shared" si="129"/>
        <v>3</v>
      </c>
      <c r="F2070" t="str" cm="1">
        <f t="array" ref="F2070">_xlfn.SWITCH(G2070,
1,"Январь",
2,"Февраль",
3,"Март",
4,"Апрель",
5,"Май",
6,"Июнь",
7,"Июль",
8,"Август",
9,"Сентябрь",
10,"Октябрь",
11,"Ноябрь",
12,"Декабрь")</f>
        <v>Август</v>
      </c>
      <c r="G2070">
        <f t="shared" si="130"/>
        <v>8</v>
      </c>
      <c r="H2070">
        <f t="shared" si="131"/>
        <v>30</v>
      </c>
    </row>
    <row r="2071" spans="1:8" x14ac:dyDescent="0.25">
      <c r="A2071" s="1">
        <v>42978</v>
      </c>
      <c r="B2071">
        <f>IF(AND('Сб, вс без доп рабочих дней'!B2071=0,COUNTIFS('Доп выходной'!A:A,Календарь!A2071)=0),1,0)</f>
        <v>1</v>
      </c>
      <c r="C2071">
        <f t="shared" si="128"/>
        <v>2017</v>
      </c>
      <c r="D2071" t="str" cm="1">
        <f t="array" ref="D2071">_xlfn.SWITCH(E2071,
1,"I квартал",
2,"II квартал",
3,"III квартал",
4,"IV квартал")</f>
        <v>III квартал</v>
      </c>
      <c r="E2071">
        <f t="shared" si="129"/>
        <v>3</v>
      </c>
      <c r="F2071" t="str" cm="1">
        <f t="array" ref="F2071">_xlfn.SWITCH(G2071,
1,"Январь",
2,"Февраль",
3,"Март",
4,"Апрель",
5,"Май",
6,"Июнь",
7,"Июль",
8,"Август",
9,"Сентябрь",
10,"Октябрь",
11,"Ноябрь",
12,"Декабрь")</f>
        <v>Август</v>
      </c>
      <c r="G2071">
        <f t="shared" si="130"/>
        <v>8</v>
      </c>
      <c r="H2071">
        <f t="shared" si="131"/>
        <v>31</v>
      </c>
    </row>
    <row r="2072" spans="1:8" x14ac:dyDescent="0.25">
      <c r="A2072" s="1">
        <v>42979</v>
      </c>
      <c r="B2072">
        <f>IF(AND('Сб, вс без доп рабочих дней'!B2072=0,COUNTIFS('Доп выходной'!A:A,Календарь!A2072)=0),1,0)</f>
        <v>1</v>
      </c>
      <c r="C2072">
        <f t="shared" si="128"/>
        <v>2017</v>
      </c>
      <c r="D2072" t="str" cm="1">
        <f t="array" ref="D2072">_xlfn.SWITCH(E2072,
1,"I квартал",
2,"II квартал",
3,"III квартал",
4,"IV квартал")</f>
        <v>III квартал</v>
      </c>
      <c r="E2072">
        <f t="shared" si="129"/>
        <v>3</v>
      </c>
      <c r="F2072" t="str" cm="1">
        <f t="array" ref="F2072">_xlfn.SWITCH(G2072,
1,"Январь",
2,"Февраль",
3,"Март",
4,"Апрель",
5,"Май",
6,"Июнь",
7,"Июль",
8,"Август",
9,"Сентябрь",
10,"Октябрь",
11,"Ноябрь",
12,"Декабрь")</f>
        <v>Сентябрь</v>
      </c>
      <c r="G2072">
        <f t="shared" si="130"/>
        <v>9</v>
      </c>
      <c r="H2072">
        <f t="shared" si="131"/>
        <v>1</v>
      </c>
    </row>
    <row r="2073" spans="1:8" x14ac:dyDescent="0.25">
      <c r="A2073" s="1">
        <v>42980</v>
      </c>
      <c r="B2073">
        <f>IF(AND('Сб, вс без доп рабочих дней'!B2073=0,COUNTIFS('Доп выходной'!A:A,Календарь!A2073)=0),1,0)</f>
        <v>0</v>
      </c>
      <c r="C2073">
        <f t="shared" si="128"/>
        <v>2017</v>
      </c>
      <c r="D2073" t="str" cm="1">
        <f t="array" ref="D2073">_xlfn.SWITCH(E2073,
1,"I квартал",
2,"II квартал",
3,"III квартал",
4,"IV квартал")</f>
        <v>III квартал</v>
      </c>
      <c r="E2073">
        <f t="shared" si="129"/>
        <v>3</v>
      </c>
      <c r="F2073" t="str" cm="1">
        <f t="array" ref="F2073">_xlfn.SWITCH(G2073,
1,"Январь",
2,"Февраль",
3,"Март",
4,"Апрель",
5,"Май",
6,"Июнь",
7,"Июль",
8,"Август",
9,"Сентябрь",
10,"Октябрь",
11,"Ноябрь",
12,"Декабрь")</f>
        <v>Сентябрь</v>
      </c>
      <c r="G2073">
        <f t="shared" si="130"/>
        <v>9</v>
      </c>
      <c r="H2073">
        <f t="shared" si="131"/>
        <v>2</v>
      </c>
    </row>
    <row r="2074" spans="1:8" x14ac:dyDescent="0.25">
      <c r="A2074" s="1">
        <v>42981</v>
      </c>
      <c r="B2074">
        <f>IF(AND('Сб, вс без доп рабочих дней'!B2074=0,COUNTIFS('Доп выходной'!A:A,Календарь!A2074)=0),1,0)</f>
        <v>0</v>
      </c>
      <c r="C2074">
        <f t="shared" si="128"/>
        <v>2017</v>
      </c>
      <c r="D2074" t="str" cm="1">
        <f t="array" ref="D2074">_xlfn.SWITCH(E2074,
1,"I квартал",
2,"II квартал",
3,"III квартал",
4,"IV квартал")</f>
        <v>III квартал</v>
      </c>
      <c r="E2074">
        <f t="shared" si="129"/>
        <v>3</v>
      </c>
      <c r="F2074" t="str" cm="1">
        <f t="array" ref="F2074">_xlfn.SWITCH(G2074,
1,"Январь",
2,"Февраль",
3,"Март",
4,"Апрель",
5,"Май",
6,"Июнь",
7,"Июль",
8,"Август",
9,"Сентябрь",
10,"Октябрь",
11,"Ноябрь",
12,"Декабрь")</f>
        <v>Сентябрь</v>
      </c>
      <c r="G2074">
        <f t="shared" si="130"/>
        <v>9</v>
      </c>
      <c r="H2074">
        <f t="shared" si="131"/>
        <v>3</v>
      </c>
    </row>
    <row r="2075" spans="1:8" x14ac:dyDescent="0.25">
      <c r="A2075" s="1">
        <v>42982</v>
      </c>
      <c r="B2075">
        <f>IF(AND('Сб, вс без доп рабочих дней'!B2075=0,COUNTIFS('Доп выходной'!A:A,Календарь!A2075)=0),1,0)</f>
        <v>1</v>
      </c>
      <c r="C2075">
        <f t="shared" si="128"/>
        <v>2017</v>
      </c>
      <c r="D2075" t="str" cm="1">
        <f t="array" ref="D2075">_xlfn.SWITCH(E2075,
1,"I квартал",
2,"II квартал",
3,"III квартал",
4,"IV квартал")</f>
        <v>III квартал</v>
      </c>
      <c r="E2075">
        <f t="shared" si="129"/>
        <v>3</v>
      </c>
      <c r="F2075" t="str" cm="1">
        <f t="array" ref="F2075">_xlfn.SWITCH(G2075,
1,"Январь",
2,"Февраль",
3,"Март",
4,"Апрель",
5,"Май",
6,"Июнь",
7,"Июль",
8,"Август",
9,"Сентябрь",
10,"Октябрь",
11,"Ноябрь",
12,"Декабрь")</f>
        <v>Сентябрь</v>
      </c>
      <c r="G2075">
        <f t="shared" si="130"/>
        <v>9</v>
      </c>
      <c r="H2075">
        <f t="shared" si="131"/>
        <v>4</v>
      </c>
    </row>
    <row r="2076" spans="1:8" x14ac:dyDescent="0.25">
      <c r="A2076" s="1">
        <v>42983</v>
      </c>
      <c r="B2076">
        <f>IF(AND('Сб, вс без доп рабочих дней'!B2076=0,COUNTIFS('Доп выходной'!A:A,Календарь!A2076)=0),1,0)</f>
        <v>1</v>
      </c>
      <c r="C2076">
        <f t="shared" si="128"/>
        <v>2017</v>
      </c>
      <c r="D2076" t="str" cm="1">
        <f t="array" ref="D2076">_xlfn.SWITCH(E2076,
1,"I квартал",
2,"II квартал",
3,"III квартал",
4,"IV квартал")</f>
        <v>III квартал</v>
      </c>
      <c r="E2076">
        <f t="shared" si="129"/>
        <v>3</v>
      </c>
      <c r="F2076" t="str" cm="1">
        <f t="array" ref="F2076">_xlfn.SWITCH(G2076,
1,"Январь",
2,"Февраль",
3,"Март",
4,"Апрель",
5,"Май",
6,"Июнь",
7,"Июль",
8,"Август",
9,"Сентябрь",
10,"Октябрь",
11,"Ноябрь",
12,"Декабрь")</f>
        <v>Сентябрь</v>
      </c>
      <c r="G2076">
        <f t="shared" si="130"/>
        <v>9</v>
      </c>
      <c r="H2076">
        <f t="shared" si="131"/>
        <v>5</v>
      </c>
    </row>
    <row r="2077" spans="1:8" x14ac:dyDescent="0.25">
      <c r="A2077" s="1">
        <v>42984</v>
      </c>
      <c r="B2077">
        <f>IF(AND('Сб, вс без доп рабочих дней'!B2077=0,COUNTIFS('Доп выходной'!A:A,Календарь!A2077)=0),1,0)</f>
        <v>1</v>
      </c>
      <c r="C2077">
        <f t="shared" si="128"/>
        <v>2017</v>
      </c>
      <c r="D2077" t="str" cm="1">
        <f t="array" ref="D2077">_xlfn.SWITCH(E2077,
1,"I квартал",
2,"II квартал",
3,"III квартал",
4,"IV квартал")</f>
        <v>III квартал</v>
      </c>
      <c r="E2077">
        <f t="shared" si="129"/>
        <v>3</v>
      </c>
      <c r="F2077" t="str" cm="1">
        <f t="array" ref="F2077">_xlfn.SWITCH(G2077,
1,"Январь",
2,"Февраль",
3,"Март",
4,"Апрель",
5,"Май",
6,"Июнь",
7,"Июль",
8,"Август",
9,"Сентябрь",
10,"Октябрь",
11,"Ноябрь",
12,"Декабрь")</f>
        <v>Сентябрь</v>
      </c>
      <c r="G2077">
        <f t="shared" si="130"/>
        <v>9</v>
      </c>
      <c r="H2077">
        <f t="shared" si="131"/>
        <v>6</v>
      </c>
    </row>
    <row r="2078" spans="1:8" x14ac:dyDescent="0.25">
      <c r="A2078" s="1">
        <v>42985</v>
      </c>
      <c r="B2078">
        <f>IF(AND('Сб, вс без доп рабочих дней'!B2078=0,COUNTIFS('Доп выходной'!A:A,Календарь!A2078)=0),1,0)</f>
        <v>1</v>
      </c>
      <c r="C2078">
        <f t="shared" si="128"/>
        <v>2017</v>
      </c>
      <c r="D2078" t="str" cm="1">
        <f t="array" ref="D2078">_xlfn.SWITCH(E2078,
1,"I квартал",
2,"II квартал",
3,"III квартал",
4,"IV квартал")</f>
        <v>III квартал</v>
      </c>
      <c r="E2078">
        <f t="shared" si="129"/>
        <v>3</v>
      </c>
      <c r="F2078" t="str" cm="1">
        <f t="array" ref="F2078">_xlfn.SWITCH(G2078,
1,"Январь",
2,"Февраль",
3,"Март",
4,"Апрель",
5,"Май",
6,"Июнь",
7,"Июль",
8,"Август",
9,"Сентябрь",
10,"Октябрь",
11,"Ноябрь",
12,"Декабрь")</f>
        <v>Сентябрь</v>
      </c>
      <c r="G2078">
        <f t="shared" si="130"/>
        <v>9</v>
      </c>
      <c r="H2078">
        <f t="shared" si="131"/>
        <v>7</v>
      </c>
    </row>
    <row r="2079" spans="1:8" x14ac:dyDescent="0.25">
      <c r="A2079" s="1">
        <v>42986</v>
      </c>
      <c r="B2079">
        <f>IF(AND('Сб, вс без доп рабочих дней'!B2079=0,COUNTIFS('Доп выходной'!A:A,Календарь!A2079)=0),1,0)</f>
        <v>1</v>
      </c>
      <c r="C2079">
        <f t="shared" si="128"/>
        <v>2017</v>
      </c>
      <c r="D2079" t="str" cm="1">
        <f t="array" ref="D2079">_xlfn.SWITCH(E2079,
1,"I квартал",
2,"II квартал",
3,"III квартал",
4,"IV квартал")</f>
        <v>III квартал</v>
      </c>
      <c r="E2079">
        <f t="shared" si="129"/>
        <v>3</v>
      </c>
      <c r="F2079" t="str" cm="1">
        <f t="array" ref="F2079">_xlfn.SWITCH(G2079,
1,"Январь",
2,"Февраль",
3,"Март",
4,"Апрель",
5,"Май",
6,"Июнь",
7,"Июль",
8,"Август",
9,"Сентябрь",
10,"Октябрь",
11,"Ноябрь",
12,"Декабрь")</f>
        <v>Сентябрь</v>
      </c>
      <c r="G2079">
        <f t="shared" si="130"/>
        <v>9</v>
      </c>
      <c r="H2079">
        <f t="shared" si="131"/>
        <v>8</v>
      </c>
    </row>
    <row r="2080" spans="1:8" x14ac:dyDescent="0.25">
      <c r="A2080" s="1">
        <v>42987</v>
      </c>
      <c r="B2080">
        <f>IF(AND('Сб, вс без доп рабочих дней'!B2080=0,COUNTIFS('Доп выходной'!A:A,Календарь!A2080)=0),1,0)</f>
        <v>0</v>
      </c>
      <c r="C2080">
        <f t="shared" si="128"/>
        <v>2017</v>
      </c>
      <c r="D2080" t="str" cm="1">
        <f t="array" ref="D2080">_xlfn.SWITCH(E2080,
1,"I квартал",
2,"II квартал",
3,"III квартал",
4,"IV квартал")</f>
        <v>III квартал</v>
      </c>
      <c r="E2080">
        <f t="shared" si="129"/>
        <v>3</v>
      </c>
      <c r="F2080" t="str" cm="1">
        <f t="array" ref="F2080">_xlfn.SWITCH(G2080,
1,"Январь",
2,"Февраль",
3,"Март",
4,"Апрель",
5,"Май",
6,"Июнь",
7,"Июль",
8,"Август",
9,"Сентябрь",
10,"Октябрь",
11,"Ноябрь",
12,"Декабрь")</f>
        <v>Сентябрь</v>
      </c>
      <c r="G2080">
        <f t="shared" si="130"/>
        <v>9</v>
      </c>
      <c r="H2080">
        <f t="shared" si="131"/>
        <v>9</v>
      </c>
    </row>
    <row r="2081" spans="1:8" x14ac:dyDescent="0.25">
      <c r="A2081" s="1">
        <v>42988</v>
      </c>
      <c r="B2081">
        <f>IF(AND('Сб, вс без доп рабочих дней'!B2081=0,COUNTIFS('Доп выходной'!A:A,Календарь!A2081)=0),1,0)</f>
        <v>0</v>
      </c>
      <c r="C2081">
        <f t="shared" si="128"/>
        <v>2017</v>
      </c>
      <c r="D2081" t="str" cm="1">
        <f t="array" ref="D2081">_xlfn.SWITCH(E2081,
1,"I квартал",
2,"II квартал",
3,"III квартал",
4,"IV квартал")</f>
        <v>III квартал</v>
      </c>
      <c r="E2081">
        <f t="shared" si="129"/>
        <v>3</v>
      </c>
      <c r="F2081" t="str" cm="1">
        <f t="array" ref="F2081">_xlfn.SWITCH(G2081,
1,"Январь",
2,"Февраль",
3,"Март",
4,"Апрель",
5,"Май",
6,"Июнь",
7,"Июль",
8,"Август",
9,"Сентябрь",
10,"Октябрь",
11,"Ноябрь",
12,"Декабрь")</f>
        <v>Сентябрь</v>
      </c>
      <c r="G2081">
        <f t="shared" si="130"/>
        <v>9</v>
      </c>
      <c r="H2081">
        <f t="shared" si="131"/>
        <v>10</v>
      </c>
    </row>
    <row r="2082" spans="1:8" x14ac:dyDescent="0.25">
      <c r="A2082" s="1">
        <v>42989</v>
      </c>
      <c r="B2082">
        <f>IF(AND('Сб, вс без доп рабочих дней'!B2082=0,COUNTIFS('Доп выходной'!A:A,Календарь!A2082)=0),1,0)</f>
        <v>1</v>
      </c>
      <c r="C2082">
        <f t="shared" si="128"/>
        <v>2017</v>
      </c>
      <c r="D2082" t="str" cm="1">
        <f t="array" ref="D2082">_xlfn.SWITCH(E2082,
1,"I квартал",
2,"II квартал",
3,"III квартал",
4,"IV квартал")</f>
        <v>III квартал</v>
      </c>
      <c r="E2082">
        <f t="shared" si="129"/>
        <v>3</v>
      </c>
      <c r="F2082" t="str" cm="1">
        <f t="array" ref="F2082">_xlfn.SWITCH(G2082,
1,"Январь",
2,"Февраль",
3,"Март",
4,"Апрель",
5,"Май",
6,"Июнь",
7,"Июль",
8,"Август",
9,"Сентябрь",
10,"Октябрь",
11,"Ноябрь",
12,"Декабрь")</f>
        <v>Сентябрь</v>
      </c>
      <c r="G2082">
        <f t="shared" si="130"/>
        <v>9</v>
      </c>
      <c r="H2082">
        <f t="shared" si="131"/>
        <v>11</v>
      </c>
    </row>
    <row r="2083" spans="1:8" x14ac:dyDescent="0.25">
      <c r="A2083" s="1">
        <v>42990</v>
      </c>
      <c r="B2083">
        <f>IF(AND('Сб, вс без доп рабочих дней'!B2083=0,COUNTIFS('Доп выходной'!A:A,Календарь!A2083)=0),1,0)</f>
        <v>1</v>
      </c>
      <c r="C2083">
        <f t="shared" si="128"/>
        <v>2017</v>
      </c>
      <c r="D2083" t="str" cm="1">
        <f t="array" ref="D2083">_xlfn.SWITCH(E2083,
1,"I квартал",
2,"II квартал",
3,"III квартал",
4,"IV квартал")</f>
        <v>III квартал</v>
      </c>
      <c r="E2083">
        <f t="shared" si="129"/>
        <v>3</v>
      </c>
      <c r="F2083" t="str" cm="1">
        <f t="array" ref="F2083">_xlfn.SWITCH(G2083,
1,"Январь",
2,"Февраль",
3,"Март",
4,"Апрель",
5,"Май",
6,"Июнь",
7,"Июль",
8,"Август",
9,"Сентябрь",
10,"Октябрь",
11,"Ноябрь",
12,"Декабрь")</f>
        <v>Сентябрь</v>
      </c>
      <c r="G2083">
        <f t="shared" si="130"/>
        <v>9</v>
      </c>
      <c r="H2083">
        <f t="shared" si="131"/>
        <v>12</v>
      </c>
    </row>
    <row r="2084" spans="1:8" x14ac:dyDescent="0.25">
      <c r="A2084" s="1">
        <v>42991</v>
      </c>
      <c r="B2084">
        <f>IF(AND('Сб, вс без доп рабочих дней'!B2084=0,COUNTIFS('Доп выходной'!A:A,Календарь!A2084)=0),1,0)</f>
        <v>1</v>
      </c>
      <c r="C2084">
        <f t="shared" si="128"/>
        <v>2017</v>
      </c>
      <c r="D2084" t="str" cm="1">
        <f t="array" ref="D2084">_xlfn.SWITCH(E2084,
1,"I квартал",
2,"II квартал",
3,"III квартал",
4,"IV квартал")</f>
        <v>III квартал</v>
      </c>
      <c r="E2084">
        <f t="shared" si="129"/>
        <v>3</v>
      </c>
      <c r="F2084" t="str" cm="1">
        <f t="array" ref="F2084">_xlfn.SWITCH(G2084,
1,"Январь",
2,"Февраль",
3,"Март",
4,"Апрель",
5,"Май",
6,"Июнь",
7,"Июль",
8,"Август",
9,"Сентябрь",
10,"Октябрь",
11,"Ноябрь",
12,"Декабрь")</f>
        <v>Сентябрь</v>
      </c>
      <c r="G2084">
        <f t="shared" si="130"/>
        <v>9</v>
      </c>
      <c r="H2084">
        <f t="shared" si="131"/>
        <v>13</v>
      </c>
    </row>
    <row r="2085" spans="1:8" x14ac:dyDescent="0.25">
      <c r="A2085" s="1">
        <v>42992</v>
      </c>
      <c r="B2085">
        <f>IF(AND('Сб, вс без доп рабочих дней'!B2085=0,COUNTIFS('Доп выходной'!A:A,Календарь!A2085)=0),1,0)</f>
        <v>1</v>
      </c>
      <c r="C2085">
        <f t="shared" si="128"/>
        <v>2017</v>
      </c>
      <c r="D2085" t="str" cm="1">
        <f t="array" ref="D2085">_xlfn.SWITCH(E2085,
1,"I квартал",
2,"II квартал",
3,"III квартал",
4,"IV квартал")</f>
        <v>III квартал</v>
      </c>
      <c r="E2085">
        <f t="shared" si="129"/>
        <v>3</v>
      </c>
      <c r="F2085" t="str" cm="1">
        <f t="array" ref="F2085">_xlfn.SWITCH(G2085,
1,"Январь",
2,"Февраль",
3,"Март",
4,"Апрель",
5,"Май",
6,"Июнь",
7,"Июль",
8,"Август",
9,"Сентябрь",
10,"Октябрь",
11,"Ноябрь",
12,"Декабрь")</f>
        <v>Сентябрь</v>
      </c>
      <c r="G2085">
        <f t="shared" si="130"/>
        <v>9</v>
      </c>
      <c r="H2085">
        <f t="shared" si="131"/>
        <v>14</v>
      </c>
    </row>
    <row r="2086" spans="1:8" x14ac:dyDescent="0.25">
      <c r="A2086" s="1">
        <v>42993</v>
      </c>
      <c r="B2086">
        <f>IF(AND('Сб, вс без доп рабочих дней'!B2086=0,COUNTIFS('Доп выходной'!A:A,Календарь!A2086)=0),1,0)</f>
        <v>1</v>
      </c>
      <c r="C2086">
        <f t="shared" si="128"/>
        <v>2017</v>
      </c>
      <c r="D2086" t="str" cm="1">
        <f t="array" ref="D2086">_xlfn.SWITCH(E2086,
1,"I квартал",
2,"II квартал",
3,"III квартал",
4,"IV квартал")</f>
        <v>III квартал</v>
      </c>
      <c r="E2086">
        <f t="shared" si="129"/>
        <v>3</v>
      </c>
      <c r="F2086" t="str" cm="1">
        <f t="array" ref="F2086">_xlfn.SWITCH(G2086,
1,"Январь",
2,"Февраль",
3,"Март",
4,"Апрель",
5,"Май",
6,"Июнь",
7,"Июль",
8,"Август",
9,"Сентябрь",
10,"Октябрь",
11,"Ноябрь",
12,"Декабрь")</f>
        <v>Сентябрь</v>
      </c>
      <c r="G2086">
        <f t="shared" si="130"/>
        <v>9</v>
      </c>
      <c r="H2086">
        <f t="shared" si="131"/>
        <v>15</v>
      </c>
    </row>
    <row r="2087" spans="1:8" x14ac:dyDescent="0.25">
      <c r="A2087" s="1">
        <v>42994</v>
      </c>
      <c r="B2087">
        <f>IF(AND('Сб, вс без доп рабочих дней'!B2087=0,COUNTIFS('Доп выходной'!A:A,Календарь!A2087)=0),1,0)</f>
        <v>0</v>
      </c>
      <c r="C2087">
        <f t="shared" si="128"/>
        <v>2017</v>
      </c>
      <c r="D2087" t="str" cm="1">
        <f t="array" ref="D2087">_xlfn.SWITCH(E2087,
1,"I квартал",
2,"II квартал",
3,"III квартал",
4,"IV квартал")</f>
        <v>III квартал</v>
      </c>
      <c r="E2087">
        <f t="shared" si="129"/>
        <v>3</v>
      </c>
      <c r="F2087" t="str" cm="1">
        <f t="array" ref="F2087">_xlfn.SWITCH(G2087,
1,"Январь",
2,"Февраль",
3,"Март",
4,"Апрель",
5,"Май",
6,"Июнь",
7,"Июль",
8,"Август",
9,"Сентябрь",
10,"Октябрь",
11,"Ноябрь",
12,"Декабрь")</f>
        <v>Сентябрь</v>
      </c>
      <c r="G2087">
        <f t="shared" si="130"/>
        <v>9</v>
      </c>
      <c r="H2087">
        <f t="shared" si="131"/>
        <v>16</v>
      </c>
    </row>
    <row r="2088" spans="1:8" x14ac:dyDescent="0.25">
      <c r="A2088" s="1">
        <v>42995</v>
      </c>
      <c r="B2088">
        <f>IF(AND('Сб, вс без доп рабочих дней'!B2088=0,COUNTIFS('Доп выходной'!A:A,Календарь!A2088)=0),1,0)</f>
        <v>0</v>
      </c>
      <c r="C2088">
        <f t="shared" si="128"/>
        <v>2017</v>
      </c>
      <c r="D2088" t="str" cm="1">
        <f t="array" ref="D2088">_xlfn.SWITCH(E2088,
1,"I квартал",
2,"II квартал",
3,"III квартал",
4,"IV квартал")</f>
        <v>III квартал</v>
      </c>
      <c r="E2088">
        <f t="shared" si="129"/>
        <v>3</v>
      </c>
      <c r="F2088" t="str" cm="1">
        <f t="array" ref="F2088">_xlfn.SWITCH(G2088,
1,"Январь",
2,"Февраль",
3,"Март",
4,"Апрель",
5,"Май",
6,"Июнь",
7,"Июль",
8,"Август",
9,"Сентябрь",
10,"Октябрь",
11,"Ноябрь",
12,"Декабрь")</f>
        <v>Сентябрь</v>
      </c>
      <c r="G2088">
        <f t="shared" si="130"/>
        <v>9</v>
      </c>
      <c r="H2088">
        <f t="shared" si="131"/>
        <v>17</v>
      </c>
    </row>
    <row r="2089" spans="1:8" x14ac:dyDescent="0.25">
      <c r="A2089" s="1">
        <v>42996</v>
      </c>
      <c r="B2089">
        <f>IF(AND('Сб, вс без доп рабочих дней'!B2089=0,COUNTIFS('Доп выходной'!A:A,Календарь!A2089)=0),1,0)</f>
        <v>1</v>
      </c>
      <c r="C2089">
        <f t="shared" si="128"/>
        <v>2017</v>
      </c>
      <c r="D2089" t="str" cm="1">
        <f t="array" ref="D2089">_xlfn.SWITCH(E2089,
1,"I квартал",
2,"II квартал",
3,"III квартал",
4,"IV квартал")</f>
        <v>III квартал</v>
      </c>
      <c r="E2089">
        <f t="shared" si="129"/>
        <v>3</v>
      </c>
      <c r="F2089" t="str" cm="1">
        <f t="array" ref="F2089">_xlfn.SWITCH(G2089,
1,"Январь",
2,"Февраль",
3,"Март",
4,"Апрель",
5,"Май",
6,"Июнь",
7,"Июль",
8,"Август",
9,"Сентябрь",
10,"Октябрь",
11,"Ноябрь",
12,"Декабрь")</f>
        <v>Сентябрь</v>
      </c>
      <c r="G2089">
        <f t="shared" si="130"/>
        <v>9</v>
      </c>
      <c r="H2089">
        <f t="shared" si="131"/>
        <v>18</v>
      </c>
    </row>
    <row r="2090" spans="1:8" x14ac:dyDescent="0.25">
      <c r="A2090" s="1">
        <v>42997</v>
      </c>
      <c r="B2090">
        <f>IF(AND('Сб, вс без доп рабочих дней'!B2090=0,COUNTIFS('Доп выходной'!A:A,Календарь!A2090)=0),1,0)</f>
        <v>1</v>
      </c>
      <c r="C2090">
        <f t="shared" si="128"/>
        <v>2017</v>
      </c>
      <c r="D2090" t="str" cm="1">
        <f t="array" ref="D2090">_xlfn.SWITCH(E2090,
1,"I квартал",
2,"II квартал",
3,"III квартал",
4,"IV квартал")</f>
        <v>III квартал</v>
      </c>
      <c r="E2090">
        <f t="shared" si="129"/>
        <v>3</v>
      </c>
      <c r="F2090" t="str" cm="1">
        <f t="array" ref="F2090">_xlfn.SWITCH(G2090,
1,"Январь",
2,"Февраль",
3,"Март",
4,"Апрель",
5,"Май",
6,"Июнь",
7,"Июль",
8,"Август",
9,"Сентябрь",
10,"Октябрь",
11,"Ноябрь",
12,"Декабрь")</f>
        <v>Сентябрь</v>
      </c>
      <c r="G2090">
        <f t="shared" si="130"/>
        <v>9</v>
      </c>
      <c r="H2090">
        <f t="shared" si="131"/>
        <v>19</v>
      </c>
    </row>
    <row r="2091" spans="1:8" x14ac:dyDescent="0.25">
      <c r="A2091" s="1">
        <v>42998</v>
      </c>
      <c r="B2091">
        <f>IF(AND('Сб, вс без доп рабочих дней'!B2091=0,COUNTIFS('Доп выходной'!A:A,Календарь!A2091)=0),1,0)</f>
        <v>1</v>
      </c>
      <c r="C2091">
        <f t="shared" si="128"/>
        <v>2017</v>
      </c>
      <c r="D2091" t="str" cm="1">
        <f t="array" ref="D2091">_xlfn.SWITCH(E2091,
1,"I квартал",
2,"II квартал",
3,"III квартал",
4,"IV квартал")</f>
        <v>III квартал</v>
      </c>
      <c r="E2091">
        <f t="shared" si="129"/>
        <v>3</v>
      </c>
      <c r="F2091" t="str" cm="1">
        <f t="array" ref="F2091">_xlfn.SWITCH(G2091,
1,"Январь",
2,"Февраль",
3,"Март",
4,"Апрель",
5,"Май",
6,"Июнь",
7,"Июль",
8,"Август",
9,"Сентябрь",
10,"Октябрь",
11,"Ноябрь",
12,"Декабрь")</f>
        <v>Сентябрь</v>
      </c>
      <c r="G2091">
        <f t="shared" si="130"/>
        <v>9</v>
      </c>
      <c r="H2091">
        <f t="shared" si="131"/>
        <v>20</v>
      </c>
    </row>
    <row r="2092" spans="1:8" x14ac:dyDescent="0.25">
      <c r="A2092" s="1">
        <v>42999</v>
      </c>
      <c r="B2092">
        <f>IF(AND('Сб, вс без доп рабочих дней'!B2092=0,COUNTIFS('Доп выходной'!A:A,Календарь!A2092)=0),1,0)</f>
        <v>1</v>
      </c>
      <c r="C2092">
        <f t="shared" si="128"/>
        <v>2017</v>
      </c>
      <c r="D2092" t="str" cm="1">
        <f t="array" ref="D2092">_xlfn.SWITCH(E2092,
1,"I квартал",
2,"II квартал",
3,"III квартал",
4,"IV квартал")</f>
        <v>III квартал</v>
      </c>
      <c r="E2092">
        <f t="shared" si="129"/>
        <v>3</v>
      </c>
      <c r="F2092" t="str" cm="1">
        <f t="array" ref="F2092">_xlfn.SWITCH(G2092,
1,"Январь",
2,"Февраль",
3,"Март",
4,"Апрель",
5,"Май",
6,"Июнь",
7,"Июль",
8,"Август",
9,"Сентябрь",
10,"Октябрь",
11,"Ноябрь",
12,"Декабрь")</f>
        <v>Сентябрь</v>
      </c>
      <c r="G2092">
        <f t="shared" si="130"/>
        <v>9</v>
      </c>
      <c r="H2092">
        <f t="shared" si="131"/>
        <v>21</v>
      </c>
    </row>
    <row r="2093" spans="1:8" x14ac:dyDescent="0.25">
      <c r="A2093" s="1">
        <v>43000</v>
      </c>
      <c r="B2093">
        <f>IF(AND('Сб, вс без доп рабочих дней'!B2093=0,COUNTIFS('Доп выходной'!A:A,Календарь!A2093)=0),1,0)</f>
        <v>1</v>
      </c>
      <c r="C2093">
        <f t="shared" si="128"/>
        <v>2017</v>
      </c>
      <c r="D2093" t="str" cm="1">
        <f t="array" ref="D2093">_xlfn.SWITCH(E2093,
1,"I квартал",
2,"II квартал",
3,"III квартал",
4,"IV квартал")</f>
        <v>III квартал</v>
      </c>
      <c r="E2093">
        <f t="shared" si="129"/>
        <v>3</v>
      </c>
      <c r="F2093" t="str" cm="1">
        <f t="array" ref="F2093">_xlfn.SWITCH(G2093,
1,"Январь",
2,"Февраль",
3,"Март",
4,"Апрель",
5,"Май",
6,"Июнь",
7,"Июль",
8,"Август",
9,"Сентябрь",
10,"Октябрь",
11,"Ноябрь",
12,"Декабрь")</f>
        <v>Сентябрь</v>
      </c>
      <c r="G2093">
        <f t="shared" si="130"/>
        <v>9</v>
      </c>
      <c r="H2093">
        <f t="shared" si="131"/>
        <v>22</v>
      </c>
    </row>
    <row r="2094" spans="1:8" x14ac:dyDescent="0.25">
      <c r="A2094" s="1">
        <v>43001</v>
      </c>
      <c r="B2094">
        <f>IF(AND('Сб, вс без доп рабочих дней'!B2094=0,COUNTIFS('Доп выходной'!A:A,Календарь!A2094)=0),1,0)</f>
        <v>0</v>
      </c>
      <c r="C2094">
        <f t="shared" si="128"/>
        <v>2017</v>
      </c>
      <c r="D2094" t="str" cm="1">
        <f t="array" ref="D2094">_xlfn.SWITCH(E2094,
1,"I квартал",
2,"II квартал",
3,"III квартал",
4,"IV квартал")</f>
        <v>III квартал</v>
      </c>
      <c r="E2094">
        <f t="shared" si="129"/>
        <v>3</v>
      </c>
      <c r="F2094" t="str" cm="1">
        <f t="array" ref="F2094">_xlfn.SWITCH(G2094,
1,"Январь",
2,"Февраль",
3,"Март",
4,"Апрель",
5,"Май",
6,"Июнь",
7,"Июль",
8,"Август",
9,"Сентябрь",
10,"Октябрь",
11,"Ноябрь",
12,"Декабрь")</f>
        <v>Сентябрь</v>
      </c>
      <c r="G2094">
        <f t="shared" si="130"/>
        <v>9</v>
      </c>
      <c r="H2094">
        <f t="shared" si="131"/>
        <v>23</v>
      </c>
    </row>
    <row r="2095" spans="1:8" x14ac:dyDescent="0.25">
      <c r="A2095" s="1">
        <v>43002</v>
      </c>
      <c r="B2095">
        <f>IF(AND('Сб, вс без доп рабочих дней'!B2095=0,COUNTIFS('Доп выходной'!A:A,Календарь!A2095)=0),1,0)</f>
        <v>0</v>
      </c>
      <c r="C2095">
        <f t="shared" si="128"/>
        <v>2017</v>
      </c>
      <c r="D2095" t="str" cm="1">
        <f t="array" ref="D2095">_xlfn.SWITCH(E2095,
1,"I квартал",
2,"II квартал",
3,"III квартал",
4,"IV квартал")</f>
        <v>III квартал</v>
      </c>
      <c r="E2095">
        <f t="shared" si="129"/>
        <v>3</v>
      </c>
      <c r="F2095" t="str" cm="1">
        <f t="array" ref="F2095">_xlfn.SWITCH(G2095,
1,"Январь",
2,"Февраль",
3,"Март",
4,"Апрель",
5,"Май",
6,"Июнь",
7,"Июль",
8,"Август",
9,"Сентябрь",
10,"Октябрь",
11,"Ноябрь",
12,"Декабрь")</f>
        <v>Сентябрь</v>
      </c>
      <c r="G2095">
        <f t="shared" si="130"/>
        <v>9</v>
      </c>
      <c r="H2095">
        <f t="shared" si="131"/>
        <v>24</v>
      </c>
    </row>
    <row r="2096" spans="1:8" x14ac:dyDescent="0.25">
      <c r="A2096" s="1">
        <v>43003</v>
      </c>
      <c r="B2096">
        <f>IF(AND('Сб, вс без доп рабочих дней'!B2096=0,COUNTIFS('Доп выходной'!A:A,Календарь!A2096)=0),1,0)</f>
        <v>1</v>
      </c>
      <c r="C2096">
        <f t="shared" si="128"/>
        <v>2017</v>
      </c>
      <c r="D2096" t="str" cm="1">
        <f t="array" ref="D2096">_xlfn.SWITCH(E2096,
1,"I квартал",
2,"II квартал",
3,"III квартал",
4,"IV квартал")</f>
        <v>III квартал</v>
      </c>
      <c r="E2096">
        <f t="shared" si="129"/>
        <v>3</v>
      </c>
      <c r="F2096" t="str" cm="1">
        <f t="array" ref="F2096">_xlfn.SWITCH(G2096,
1,"Январь",
2,"Февраль",
3,"Март",
4,"Апрель",
5,"Май",
6,"Июнь",
7,"Июль",
8,"Август",
9,"Сентябрь",
10,"Октябрь",
11,"Ноябрь",
12,"Декабрь")</f>
        <v>Сентябрь</v>
      </c>
      <c r="G2096">
        <f t="shared" si="130"/>
        <v>9</v>
      </c>
      <c r="H2096">
        <f t="shared" si="131"/>
        <v>25</v>
      </c>
    </row>
    <row r="2097" spans="1:8" x14ac:dyDescent="0.25">
      <c r="A2097" s="1">
        <v>43004</v>
      </c>
      <c r="B2097">
        <f>IF(AND('Сб, вс без доп рабочих дней'!B2097=0,COUNTIFS('Доп выходной'!A:A,Календарь!A2097)=0),1,0)</f>
        <v>1</v>
      </c>
      <c r="C2097">
        <f t="shared" si="128"/>
        <v>2017</v>
      </c>
      <c r="D2097" t="str" cm="1">
        <f t="array" ref="D2097">_xlfn.SWITCH(E2097,
1,"I квартал",
2,"II квартал",
3,"III квартал",
4,"IV квартал")</f>
        <v>III квартал</v>
      </c>
      <c r="E2097">
        <f t="shared" si="129"/>
        <v>3</v>
      </c>
      <c r="F2097" t="str" cm="1">
        <f t="array" ref="F2097">_xlfn.SWITCH(G2097,
1,"Январь",
2,"Февраль",
3,"Март",
4,"Апрель",
5,"Май",
6,"Июнь",
7,"Июль",
8,"Август",
9,"Сентябрь",
10,"Октябрь",
11,"Ноябрь",
12,"Декабрь")</f>
        <v>Сентябрь</v>
      </c>
      <c r="G2097">
        <f t="shared" si="130"/>
        <v>9</v>
      </c>
      <c r="H2097">
        <f t="shared" si="131"/>
        <v>26</v>
      </c>
    </row>
    <row r="2098" spans="1:8" x14ac:dyDescent="0.25">
      <c r="A2098" s="1">
        <v>43005</v>
      </c>
      <c r="B2098">
        <f>IF(AND('Сб, вс без доп рабочих дней'!B2098=0,COUNTIFS('Доп выходной'!A:A,Календарь!A2098)=0),1,0)</f>
        <v>1</v>
      </c>
      <c r="C2098">
        <f t="shared" si="128"/>
        <v>2017</v>
      </c>
      <c r="D2098" t="str" cm="1">
        <f t="array" ref="D2098">_xlfn.SWITCH(E2098,
1,"I квартал",
2,"II квартал",
3,"III квартал",
4,"IV квартал")</f>
        <v>III квартал</v>
      </c>
      <c r="E2098">
        <f t="shared" si="129"/>
        <v>3</v>
      </c>
      <c r="F2098" t="str" cm="1">
        <f t="array" ref="F2098">_xlfn.SWITCH(G2098,
1,"Январь",
2,"Февраль",
3,"Март",
4,"Апрель",
5,"Май",
6,"Июнь",
7,"Июль",
8,"Август",
9,"Сентябрь",
10,"Октябрь",
11,"Ноябрь",
12,"Декабрь")</f>
        <v>Сентябрь</v>
      </c>
      <c r="G2098">
        <f t="shared" si="130"/>
        <v>9</v>
      </c>
      <c r="H2098">
        <f t="shared" si="131"/>
        <v>27</v>
      </c>
    </row>
    <row r="2099" spans="1:8" x14ac:dyDescent="0.25">
      <c r="A2099" s="1">
        <v>43006</v>
      </c>
      <c r="B2099">
        <f>IF(AND('Сб, вс без доп рабочих дней'!B2099=0,COUNTIFS('Доп выходной'!A:A,Календарь!A2099)=0),1,0)</f>
        <v>1</v>
      </c>
      <c r="C2099">
        <f t="shared" si="128"/>
        <v>2017</v>
      </c>
      <c r="D2099" t="str" cm="1">
        <f t="array" ref="D2099">_xlfn.SWITCH(E2099,
1,"I квартал",
2,"II квартал",
3,"III квартал",
4,"IV квартал")</f>
        <v>III квартал</v>
      </c>
      <c r="E2099">
        <f t="shared" si="129"/>
        <v>3</v>
      </c>
      <c r="F2099" t="str" cm="1">
        <f t="array" ref="F2099">_xlfn.SWITCH(G2099,
1,"Январь",
2,"Февраль",
3,"Март",
4,"Апрель",
5,"Май",
6,"Июнь",
7,"Июль",
8,"Август",
9,"Сентябрь",
10,"Октябрь",
11,"Ноябрь",
12,"Декабрь")</f>
        <v>Сентябрь</v>
      </c>
      <c r="G2099">
        <f t="shared" si="130"/>
        <v>9</v>
      </c>
      <c r="H2099">
        <f t="shared" si="131"/>
        <v>28</v>
      </c>
    </row>
    <row r="2100" spans="1:8" x14ac:dyDescent="0.25">
      <c r="A2100" s="1">
        <v>43007</v>
      </c>
      <c r="B2100">
        <f>IF(AND('Сб, вс без доп рабочих дней'!B2100=0,COUNTIFS('Доп выходной'!A:A,Календарь!A2100)=0),1,0)</f>
        <v>1</v>
      </c>
      <c r="C2100">
        <f t="shared" si="128"/>
        <v>2017</v>
      </c>
      <c r="D2100" t="str" cm="1">
        <f t="array" ref="D2100">_xlfn.SWITCH(E2100,
1,"I квартал",
2,"II квартал",
3,"III квартал",
4,"IV квартал")</f>
        <v>III квартал</v>
      </c>
      <c r="E2100">
        <f t="shared" si="129"/>
        <v>3</v>
      </c>
      <c r="F2100" t="str" cm="1">
        <f t="array" ref="F2100">_xlfn.SWITCH(G2100,
1,"Январь",
2,"Февраль",
3,"Март",
4,"Апрель",
5,"Май",
6,"Июнь",
7,"Июль",
8,"Август",
9,"Сентябрь",
10,"Октябрь",
11,"Ноябрь",
12,"Декабрь")</f>
        <v>Сентябрь</v>
      </c>
      <c r="G2100">
        <f t="shared" si="130"/>
        <v>9</v>
      </c>
      <c r="H2100">
        <f t="shared" si="131"/>
        <v>29</v>
      </c>
    </row>
    <row r="2101" spans="1:8" x14ac:dyDescent="0.25">
      <c r="A2101" s="1">
        <v>43008</v>
      </c>
      <c r="B2101">
        <f>IF(AND('Сб, вс без доп рабочих дней'!B2101=0,COUNTIFS('Доп выходной'!A:A,Календарь!A2101)=0),1,0)</f>
        <v>0</v>
      </c>
      <c r="C2101">
        <f t="shared" si="128"/>
        <v>2017</v>
      </c>
      <c r="D2101" t="str" cm="1">
        <f t="array" ref="D2101">_xlfn.SWITCH(E2101,
1,"I квартал",
2,"II квартал",
3,"III квартал",
4,"IV квартал")</f>
        <v>III квартал</v>
      </c>
      <c r="E2101">
        <f t="shared" si="129"/>
        <v>3</v>
      </c>
      <c r="F2101" t="str" cm="1">
        <f t="array" ref="F2101">_xlfn.SWITCH(G2101,
1,"Январь",
2,"Февраль",
3,"Март",
4,"Апрель",
5,"Май",
6,"Июнь",
7,"Июль",
8,"Август",
9,"Сентябрь",
10,"Октябрь",
11,"Ноябрь",
12,"Декабрь")</f>
        <v>Сентябрь</v>
      </c>
      <c r="G2101">
        <f t="shared" si="130"/>
        <v>9</v>
      </c>
      <c r="H2101">
        <f t="shared" si="131"/>
        <v>30</v>
      </c>
    </row>
    <row r="2102" spans="1:8" x14ac:dyDescent="0.25">
      <c r="A2102" s="1">
        <v>43009</v>
      </c>
      <c r="B2102">
        <f>IF(AND('Сб, вс без доп рабочих дней'!B2102=0,COUNTIFS('Доп выходной'!A:A,Календарь!A2102)=0),1,0)</f>
        <v>0</v>
      </c>
      <c r="C2102">
        <f t="shared" si="128"/>
        <v>2017</v>
      </c>
      <c r="D2102" t="str" cm="1">
        <f t="array" ref="D2102">_xlfn.SWITCH(E2102,
1,"I квартал",
2,"II квартал",
3,"III квартал",
4,"IV квартал")</f>
        <v>IV квартал</v>
      </c>
      <c r="E2102">
        <f t="shared" si="129"/>
        <v>4</v>
      </c>
      <c r="F2102" t="str" cm="1">
        <f t="array" ref="F2102">_xlfn.SWITCH(G2102,
1,"Январь",
2,"Февраль",
3,"Март",
4,"Апрель",
5,"Май",
6,"Июнь",
7,"Июль",
8,"Август",
9,"Сентябрь",
10,"Октябрь",
11,"Ноябрь",
12,"Декабрь")</f>
        <v>Октябрь</v>
      </c>
      <c r="G2102">
        <f t="shared" si="130"/>
        <v>10</v>
      </c>
      <c r="H2102">
        <f t="shared" si="131"/>
        <v>1</v>
      </c>
    </row>
    <row r="2103" spans="1:8" x14ac:dyDescent="0.25">
      <c r="A2103" s="1">
        <v>43010</v>
      </c>
      <c r="B2103">
        <f>IF(AND('Сб, вс без доп рабочих дней'!B2103=0,COUNTIFS('Доп выходной'!A:A,Календарь!A2103)=0),1,0)</f>
        <v>1</v>
      </c>
      <c r="C2103">
        <f t="shared" si="128"/>
        <v>2017</v>
      </c>
      <c r="D2103" t="str" cm="1">
        <f t="array" ref="D2103">_xlfn.SWITCH(E2103,
1,"I квартал",
2,"II квартал",
3,"III квартал",
4,"IV квартал")</f>
        <v>IV квартал</v>
      </c>
      <c r="E2103">
        <f t="shared" si="129"/>
        <v>4</v>
      </c>
      <c r="F2103" t="str" cm="1">
        <f t="array" ref="F2103">_xlfn.SWITCH(G2103,
1,"Январь",
2,"Февраль",
3,"Март",
4,"Апрель",
5,"Май",
6,"Июнь",
7,"Июль",
8,"Август",
9,"Сентябрь",
10,"Октябрь",
11,"Ноябрь",
12,"Декабрь")</f>
        <v>Октябрь</v>
      </c>
      <c r="G2103">
        <f t="shared" si="130"/>
        <v>10</v>
      </c>
      <c r="H2103">
        <f t="shared" si="131"/>
        <v>2</v>
      </c>
    </row>
    <row r="2104" spans="1:8" x14ac:dyDescent="0.25">
      <c r="A2104" s="1">
        <v>43011</v>
      </c>
      <c r="B2104">
        <f>IF(AND('Сб, вс без доп рабочих дней'!B2104=0,COUNTIFS('Доп выходной'!A:A,Календарь!A2104)=0),1,0)</f>
        <v>1</v>
      </c>
      <c r="C2104">
        <f t="shared" si="128"/>
        <v>2017</v>
      </c>
      <c r="D2104" t="str" cm="1">
        <f t="array" ref="D2104">_xlfn.SWITCH(E2104,
1,"I квартал",
2,"II квартал",
3,"III квартал",
4,"IV квартал")</f>
        <v>IV квартал</v>
      </c>
      <c r="E2104">
        <f t="shared" si="129"/>
        <v>4</v>
      </c>
      <c r="F2104" t="str" cm="1">
        <f t="array" ref="F2104">_xlfn.SWITCH(G2104,
1,"Январь",
2,"Февраль",
3,"Март",
4,"Апрель",
5,"Май",
6,"Июнь",
7,"Июль",
8,"Август",
9,"Сентябрь",
10,"Октябрь",
11,"Ноябрь",
12,"Декабрь")</f>
        <v>Октябрь</v>
      </c>
      <c r="G2104">
        <f t="shared" si="130"/>
        <v>10</v>
      </c>
      <c r="H2104">
        <f t="shared" si="131"/>
        <v>3</v>
      </c>
    </row>
    <row r="2105" spans="1:8" x14ac:dyDescent="0.25">
      <c r="A2105" s="1">
        <v>43012</v>
      </c>
      <c r="B2105">
        <f>IF(AND('Сб, вс без доп рабочих дней'!B2105=0,COUNTIFS('Доп выходной'!A:A,Календарь!A2105)=0),1,0)</f>
        <v>1</v>
      </c>
      <c r="C2105">
        <f t="shared" si="128"/>
        <v>2017</v>
      </c>
      <c r="D2105" t="str" cm="1">
        <f t="array" ref="D2105">_xlfn.SWITCH(E2105,
1,"I квартал",
2,"II квартал",
3,"III квартал",
4,"IV квартал")</f>
        <v>IV квартал</v>
      </c>
      <c r="E2105">
        <f t="shared" si="129"/>
        <v>4</v>
      </c>
      <c r="F2105" t="str" cm="1">
        <f t="array" ref="F2105">_xlfn.SWITCH(G2105,
1,"Январь",
2,"Февраль",
3,"Март",
4,"Апрель",
5,"Май",
6,"Июнь",
7,"Июль",
8,"Август",
9,"Сентябрь",
10,"Октябрь",
11,"Ноябрь",
12,"Декабрь")</f>
        <v>Октябрь</v>
      </c>
      <c r="G2105">
        <f t="shared" si="130"/>
        <v>10</v>
      </c>
      <c r="H2105">
        <f t="shared" si="131"/>
        <v>4</v>
      </c>
    </row>
    <row r="2106" spans="1:8" x14ac:dyDescent="0.25">
      <c r="A2106" s="1">
        <v>43013</v>
      </c>
      <c r="B2106">
        <f>IF(AND('Сб, вс без доп рабочих дней'!B2106=0,COUNTIFS('Доп выходной'!A:A,Календарь!A2106)=0),1,0)</f>
        <v>1</v>
      </c>
      <c r="C2106">
        <f t="shared" si="128"/>
        <v>2017</v>
      </c>
      <c r="D2106" t="str" cm="1">
        <f t="array" ref="D2106">_xlfn.SWITCH(E2106,
1,"I квартал",
2,"II квартал",
3,"III квартал",
4,"IV квартал")</f>
        <v>IV квартал</v>
      </c>
      <c r="E2106">
        <f t="shared" si="129"/>
        <v>4</v>
      </c>
      <c r="F2106" t="str" cm="1">
        <f t="array" ref="F2106">_xlfn.SWITCH(G2106,
1,"Январь",
2,"Февраль",
3,"Март",
4,"Апрель",
5,"Май",
6,"Июнь",
7,"Июль",
8,"Август",
9,"Сентябрь",
10,"Октябрь",
11,"Ноябрь",
12,"Декабрь")</f>
        <v>Октябрь</v>
      </c>
      <c r="G2106">
        <f t="shared" si="130"/>
        <v>10</v>
      </c>
      <c r="H2106">
        <f t="shared" si="131"/>
        <v>5</v>
      </c>
    </row>
    <row r="2107" spans="1:8" x14ac:dyDescent="0.25">
      <c r="A2107" s="1">
        <v>43014</v>
      </c>
      <c r="B2107">
        <f>IF(AND('Сб, вс без доп рабочих дней'!B2107=0,COUNTIFS('Доп выходной'!A:A,Календарь!A2107)=0),1,0)</f>
        <v>1</v>
      </c>
      <c r="C2107">
        <f t="shared" si="128"/>
        <v>2017</v>
      </c>
      <c r="D2107" t="str" cm="1">
        <f t="array" ref="D2107">_xlfn.SWITCH(E2107,
1,"I квартал",
2,"II квартал",
3,"III квартал",
4,"IV квартал")</f>
        <v>IV квартал</v>
      </c>
      <c r="E2107">
        <f t="shared" si="129"/>
        <v>4</v>
      </c>
      <c r="F2107" t="str" cm="1">
        <f t="array" ref="F2107">_xlfn.SWITCH(G2107,
1,"Январь",
2,"Февраль",
3,"Март",
4,"Апрель",
5,"Май",
6,"Июнь",
7,"Июль",
8,"Август",
9,"Сентябрь",
10,"Октябрь",
11,"Ноябрь",
12,"Декабрь")</f>
        <v>Октябрь</v>
      </c>
      <c r="G2107">
        <f t="shared" si="130"/>
        <v>10</v>
      </c>
      <c r="H2107">
        <f t="shared" si="131"/>
        <v>6</v>
      </c>
    </row>
    <row r="2108" spans="1:8" x14ac:dyDescent="0.25">
      <c r="A2108" s="1">
        <v>43015</v>
      </c>
      <c r="B2108">
        <f>IF(AND('Сб, вс без доп рабочих дней'!B2108=0,COUNTIFS('Доп выходной'!A:A,Календарь!A2108)=0),1,0)</f>
        <v>0</v>
      </c>
      <c r="C2108">
        <f t="shared" si="128"/>
        <v>2017</v>
      </c>
      <c r="D2108" t="str" cm="1">
        <f t="array" ref="D2108">_xlfn.SWITCH(E2108,
1,"I квартал",
2,"II квартал",
3,"III квартал",
4,"IV квартал")</f>
        <v>IV квартал</v>
      </c>
      <c r="E2108">
        <f t="shared" si="129"/>
        <v>4</v>
      </c>
      <c r="F2108" t="str" cm="1">
        <f t="array" ref="F2108">_xlfn.SWITCH(G2108,
1,"Январь",
2,"Февраль",
3,"Март",
4,"Апрель",
5,"Май",
6,"Июнь",
7,"Июль",
8,"Август",
9,"Сентябрь",
10,"Октябрь",
11,"Ноябрь",
12,"Декабрь")</f>
        <v>Октябрь</v>
      </c>
      <c r="G2108">
        <f t="shared" si="130"/>
        <v>10</v>
      </c>
      <c r="H2108">
        <f t="shared" si="131"/>
        <v>7</v>
      </c>
    </row>
    <row r="2109" spans="1:8" x14ac:dyDescent="0.25">
      <c r="A2109" s="1">
        <v>43016</v>
      </c>
      <c r="B2109">
        <f>IF(AND('Сб, вс без доп рабочих дней'!B2109=0,COUNTIFS('Доп выходной'!A:A,Календарь!A2109)=0),1,0)</f>
        <v>0</v>
      </c>
      <c r="C2109">
        <f t="shared" si="128"/>
        <v>2017</v>
      </c>
      <c r="D2109" t="str" cm="1">
        <f t="array" ref="D2109">_xlfn.SWITCH(E2109,
1,"I квартал",
2,"II квартал",
3,"III квартал",
4,"IV квартал")</f>
        <v>IV квартал</v>
      </c>
      <c r="E2109">
        <f t="shared" si="129"/>
        <v>4</v>
      </c>
      <c r="F2109" t="str" cm="1">
        <f t="array" ref="F2109">_xlfn.SWITCH(G2109,
1,"Январь",
2,"Февраль",
3,"Март",
4,"Апрель",
5,"Май",
6,"Июнь",
7,"Июль",
8,"Август",
9,"Сентябрь",
10,"Октябрь",
11,"Ноябрь",
12,"Декабрь")</f>
        <v>Октябрь</v>
      </c>
      <c r="G2109">
        <f t="shared" si="130"/>
        <v>10</v>
      </c>
      <c r="H2109">
        <f t="shared" si="131"/>
        <v>8</v>
      </c>
    </row>
    <row r="2110" spans="1:8" x14ac:dyDescent="0.25">
      <c r="A2110" s="1">
        <v>43017</v>
      </c>
      <c r="B2110">
        <f>IF(AND('Сб, вс без доп рабочих дней'!B2110=0,COUNTIFS('Доп выходной'!A:A,Календарь!A2110)=0),1,0)</f>
        <v>1</v>
      </c>
      <c r="C2110">
        <f t="shared" si="128"/>
        <v>2017</v>
      </c>
      <c r="D2110" t="str" cm="1">
        <f t="array" ref="D2110">_xlfn.SWITCH(E2110,
1,"I квартал",
2,"II квартал",
3,"III квартал",
4,"IV квартал")</f>
        <v>IV квартал</v>
      </c>
      <c r="E2110">
        <f t="shared" si="129"/>
        <v>4</v>
      </c>
      <c r="F2110" t="str" cm="1">
        <f t="array" ref="F2110">_xlfn.SWITCH(G2110,
1,"Январь",
2,"Февраль",
3,"Март",
4,"Апрель",
5,"Май",
6,"Июнь",
7,"Июль",
8,"Август",
9,"Сентябрь",
10,"Октябрь",
11,"Ноябрь",
12,"Декабрь")</f>
        <v>Октябрь</v>
      </c>
      <c r="G2110">
        <f t="shared" si="130"/>
        <v>10</v>
      </c>
      <c r="H2110">
        <f t="shared" si="131"/>
        <v>9</v>
      </c>
    </row>
    <row r="2111" spans="1:8" x14ac:dyDescent="0.25">
      <c r="A2111" s="1">
        <v>43018</v>
      </c>
      <c r="B2111">
        <f>IF(AND('Сб, вс без доп рабочих дней'!B2111=0,COUNTIFS('Доп выходной'!A:A,Календарь!A2111)=0),1,0)</f>
        <v>1</v>
      </c>
      <c r="C2111">
        <f t="shared" si="128"/>
        <v>2017</v>
      </c>
      <c r="D2111" t="str" cm="1">
        <f t="array" ref="D2111">_xlfn.SWITCH(E2111,
1,"I квартал",
2,"II квартал",
3,"III квартал",
4,"IV квартал")</f>
        <v>IV квартал</v>
      </c>
      <c r="E2111">
        <f t="shared" si="129"/>
        <v>4</v>
      </c>
      <c r="F2111" t="str" cm="1">
        <f t="array" ref="F2111">_xlfn.SWITCH(G2111,
1,"Январь",
2,"Февраль",
3,"Март",
4,"Апрель",
5,"Май",
6,"Июнь",
7,"Июль",
8,"Август",
9,"Сентябрь",
10,"Октябрь",
11,"Ноябрь",
12,"Декабрь")</f>
        <v>Октябрь</v>
      </c>
      <c r="G2111">
        <f t="shared" si="130"/>
        <v>10</v>
      </c>
      <c r="H2111">
        <f t="shared" si="131"/>
        <v>10</v>
      </c>
    </row>
    <row r="2112" spans="1:8" x14ac:dyDescent="0.25">
      <c r="A2112" s="1">
        <v>43019</v>
      </c>
      <c r="B2112">
        <f>IF(AND('Сб, вс без доп рабочих дней'!B2112=0,COUNTIFS('Доп выходной'!A:A,Календарь!A2112)=0),1,0)</f>
        <v>1</v>
      </c>
      <c r="C2112">
        <f t="shared" si="128"/>
        <v>2017</v>
      </c>
      <c r="D2112" t="str" cm="1">
        <f t="array" ref="D2112">_xlfn.SWITCH(E2112,
1,"I квартал",
2,"II квартал",
3,"III квартал",
4,"IV квартал")</f>
        <v>IV квартал</v>
      </c>
      <c r="E2112">
        <f t="shared" si="129"/>
        <v>4</v>
      </c>
      <c r="F2112" t="str" cm="1">
        <f t="array" ref="F2112">_xlfn.SWITCH(G2112,
1,"Январь",
2,"Февраль",
3,"Март",
4,"Апрель",
5,"Май",
6,"Июнь",
7,"Июль",
8,"Август",
9,"Сентябрь",
10,"Октябрь",
11,"Ноябрь",
12,"Декабрь")</f>
        <v>Октябрь</v>
      </c>
      <c r="G2112">
        <f t="shared" si="130"/>
        <v>10</v>
      </c>
      <c r="H2112">
        <f t="shared" si="131"/>
        <v>11</v>
      </c>
    </row>
    <row r="2113" spans="1:8" x14ac:dyDescent="0.25">
      <c r="A2113" s="1">
        <v>43020</v>
      </c>
      <c r="B2113">
        <f>IF(AND('Сб, вс без доп рабочих дней'!B2113=0,COUNTIFS('Доп выходной'!A:A,Календарь!A2113)=0),1,0)</f>
        <v>1</v>
      </c>
      <c r="C2113">
        <f t="shared" si="128"/>
        <v>2017</v>
      </c>
      <c r="D2113" t="str" cm="1">
        <f t="array" ref="D2113">_xlfn.SWITCH(E2113,
1,"I квартал",
2,"II квартал",
3,"III квартал",
4,"IV квартал")</f>
        <v>IV квартал</v>
      </c>
      <c r="E2113">
        <f t="shared" si="129"/>
        <v>4</v>
      </c>
      <c r="F2113" t="str" cm="1">
        <f t="array" ref="F2113">_xlfn.SWITCH(G2113,
1,"Январь",
2,"Февраль",
3,"Март",
4,"Апрель",
5,"Май",
6,"Июнь",
7,"Июль",
8,"Август",
9,"Сентябрь",
10,"Октябрь",
11,"Ноябрь",
12,"Декабрь")</f>
        <v>Октябрь</v>
      </c>
      <c r="G2113">
        <f t="shared" si="130"/>
        <v>10</v>
      </c>
      <c r="H2113">
        <f t="shared" si="131"/>
        <v>12</v>
      </c>
    </row>
    <row r="2114" spans="1:8" x14ac:dyDescent="0.25">
      <c r="A2114" s="1">
        <v>43021</v>
      </c>
      <c r="B2114">
        <f>IF(AND('Сб, вс без доп рабочих дней'!B2114=0,COUNTIFS('Доп выходной'!A:A,Календарь!A2114)=0),1,0)</f>
        <v>1</v>
      </c>
      <c r="C2114">
        <f t="shared" si="128"/>
        <v>2017</v>
      </c>
      <c r="D2114" t="str" cm="1">
        <f t="array" ref="D2114">_xlfn.SWITCH(E2114,
1,"I квартал",
2,"II квартал",
3,"III квартал",
4,"IV квартал")</f>
        <v>IV квартал</v>
      </c>
      <c r="E2114">
        <f t="shared" si="129"/>
        <v>4</v>
      </c>
      <c r="F2114" t="str" cm="1">
        <f t="array" ref="F2114">_xlfn.SWITCH(G2114,
1,"Январь",
2,"Февраль",
3,"Март",
4,"Апрель",
5,"Май",
6,"Июнь",
7,"Июль",
8,"Август",
9,"Сентябрь",
10,"Октябрь",
11,"Ноябрь",
12,"Декабрь")</f>
        <v>Октябрь</v>
      </c>
      <c r="G2114">
        <f t="shared" si="130"/>
        <v>10</v>
      </c>
      <c r="H2114">
        <f t="shared" si="131"/>
        <v>13</v>
      </c>
    </row>
    <row r="2115" spans="1:8" x14ac:dyDescent="0.25">
      <c r="A2115" s="1">
        <v>43022</v>
      </c>
      <c r="B2115">
        <f>IF(AND('Сб, вс без доп рабочих дней'!B2115=0,COUNTIFS('Доп выходной'!A:A,Календарь!A2115)=0),1,0)</f>
        <v>0</v>
      </c>
      <c r="C2115">
        <f t="shared" ref="C2115:C2178" si="132">YEAR(A2115)</f>
        <v>2017</v>
      </c>
      <c r="D2115" t="str" cm="1">
        <f t="array" ref="D2115">_xlfn.SWITCH(E2115,
1,"I квартал",
2,"II квартал",
3,"III квартал",
4,"IV квартал")</f>
        <v>IV квартал</v>
      </c>
      <c r="E2115">
        <f t="shared" ref="E2115:E2178" si="133">ROUNDUP(MONTH(A2115)/3,0)</f>
        <v>4</v>
      </c>
      <c r="F2115" t="str" cm="1">
        <f t="array" ref="F2115">_xlfn.SWITCH(G2115,
1,"Январь",
2,"Февраль",
3,"Март",
4,"Апрель",
5,"Май",
6,"Июнь",
7,"Июль",
8,"Август",
9,"Сентябрь",
10,"Октябрь",
11,"Ноябрь",
12,"Декабрь")</f>
        <v>Октябрь</v>
      </c>
      <c r="G2115">
        <f t="shared" ref="G2115:G2178" si="134">MONTH(A2115)</f>
        <v>10</v>
      </c>
      <c r="H2115">
        <f t="shared" ref="H2115:H2178" si="135">DAY(A2115)</f>
        <v>14</v>
      </c>
    </row>
    <row r="2116" spans="1:8" x14ac:dyDescent="0.25">
      <c r="A2116" s="1">
        <v>43023</v>
      </c>
      <c r="B2116">
        <f>IF(AND('Сб, вс без доп рабочих дней'!B2116=0,COUNTIFS('Доп выходной'!A:A,Календарь!A2116)=0),1,0)</f>
        <v>0</v>
      </c>
      <c r="C2116">
        <f t="shared" si="132"/>
        <v>2017</v>
      </c>
      <c r="D2116" t="str" cm="1">
        <f t="array" ref="D2116">_xlfn.SWITCH(E2116,
1,"I квартал",
2,"II квартал",
3,"III квартал",
4,"IV квартал")</f>
        <v>IV квартал</v>
      </c>
      <c r="E2116">
        <f t="shared" si="133"/>
        <v>4</v>
      </c>
      <c r="F2116" t="str" cm="1">
        <f t="array" ref="F2116">_xlfn.SWITCH(G2116,
1,"Январь",
2,"Февраль",
3,"Март",
4,"Апрель",
5,"Май",
6,"Июнь",
7,"Июль",
8,"Август",
9,"Сентябрь",
10,"Октябрь",
11,"Ноябрь",
12,"Декабрь")</f>
        <v>Октябрь</v>
      </c>
      <c r="G2116">
        <f t="shared" si="134"/>
        <v>10</v>
      </c>
      <c r="H2116">
        <f t="shared" si="135"/>
        <v>15</v>
      </c>
    </row>
    <row r="2117" spans="1:8" x14ac:dyDescent="0.25">
      <c r="A2117" s="1">
        <v>43024</v>
      </c>
      <c r="B2117">
        <f>IF(AND('Сб, вс без доп рабочих дней'!B2117=0,COUNTIFS('Доп выходной'!A:A,Календарь!A2117)=0),1,0)</f>
        <v>1</v>
      </c>
      <c r="C2117">
        <f t="shared" si="132"/>
        <v>2017</v>
      </c>
      <c r="D2117" t="str" cm="1">
        <f t="array" ref="D2117">_xlfn.SWITCH(E2117,
1,"I квартал",
2,"II квартал",
3,"III квартал",
4,"IV квартал")</f>
        <v>IV квартал</v>
      </c>
      <c r="E2117">
        <f t="shared" si="133"/>
        <v>4</v>
      </c>
      <c r="F2117" t="str" cm="1">
        <f t="array" ref="F2117">_xlfn.SWITCH(G2117,
1,"Январь",
2,"Февраль",
3,"Март",
4,"Апрель",
5,"Май",
6,"Июнь",
7,"Июль",
8,"Август",
9,"Сентябрь",
10,"Октябрь",
11,"Ноябрь",
12,"Декабрь")</f>
        <v>Октябрь</v>
      </c>
      <c r="G2117">
        <f t="shared" si="134"/>
        <v>10</v>
      </c>
      <c r="H2117">
        <f t="shared" si="135"/>
        <v>16</v>
      </c>
    </row>
    <row r="2118" spans="1:8" x14ac:dyDescent="0.25">
      <c r="A2118" s="1">
        <v>43025</v>
      </c>
      <c r="B2118">
        <f>IF(AND('Сб, вс без доп рабочих дней'!B2118=0,COUNTIFS('Доп выходной'!A:A,Календарь!A2118)=0),1,0)</f>
        <v>1</v>
      </c>
      <c r="C2118">
        <f t="shared" si="132"/>
        <v>2017</v>
      </c>
      <c r="D2118" t="str" cm="1">
        <f t="array" ref="D2118">_xlfn.SWITCH(E2118,
1,"I квартал",
2,"II квартал",
3,"III квартал",
4,"IV квартал")</f>
        <v>IV квартал</v>
      </c>
      <c r="E2118">
        <f t="shared" si="133"/>
        <v>4</v>
      </c>
      <c r="F2118" t="str" cm="1">
        <f t="array" ref="F2118">_xlfn.SWITCH(G2118,
1,"Январь",
2,"Февраль",
3,"Март",
4,"Апрель",
5,"Май",
6,"Июнь",
7,"Июль",
8,"Август",
9,"Сентябрь",
10,"Октябрь",
11,"Ноябрь",
12,"Декабрь")</f>
        <v>Октябрь</v>
      </c>
      <c r="G2118">
        <f t="shared" si="134"/>
        <v>10</v>
      </c>
      <c r="H2118">
        <f t="shared" si="135"/>
        <v>17</v>
      </c>
    </row>
    <row r="2119" spans="1:8" x14ac:dyDescent="0.25">
      <c r="A2119" s="1">
        <v>43026</v>
      </c>
      <c r="B2119">
        <f>IF(AND('Сб, вс без доп рабочих дней'!B2119=0,COUNTIFS('Доп выходной'!A:A,Календарь!A2119)=0),1,0)</f>
        <v>1</v>
      </c>
      <c r="C2119">
        <f t="shared" si="132"/>
        <v>2017</v>
      </c>
      <c r="D2119" t="str" cm="1">
        <f t="array" ref="D2119">_xlfn.SWITCH(E2119,
1,"I квартал",
2,"II квартал",
3,"III квартал",
4,"IV квартал")</f>
        <v>IV квартал</v>
      </c>
      <c r="E2119">
        <f t="shared" si="133"/>
        <v>4</v>
      </c>
      <c r="F2119" t="str" cm="1">
        <f t="array" ref="F2119">_xlfn.SWITCH(G2119,
1,"Январь",
2,"Февраль",
3,"Март",
4,"Апрель",
5,"Май",
6,"Июнь",
7,"Июль",
8,"Август",
9,"Сентябрь",
10,"Октябрь",
11,"Ноябрь",
12,"Декабрь")</f>
        <v>Октябрь</v>
      </c>
      <c r="G2119">
        <f t="shared" si="134"/>
        <v>10</v>
      </c>
      <c r="H2119">
        <f t="shared" si="135"/>
        <v>18</v>
      </c>
    </row>
    <row r="2120" spans="1:8" x14ac:dyDescent="0.25">
      <c r="A2120" s="1">
        <v>43027</v>
      </c>
      <c r="B2120">
        <f>IF(AND('Сб, вс без доп рабочих дней'!B2120=0,COUNTIFS('Доп выходной'!A:A,Календарь!A2120)=0),1,0)</f>
        <v>1</v>
      </c>
      <c r="C2120">
        <f t="shared" si="132"/>
        <v>2017</v>
      </c>
      <c r="D2120" t="str" cm="1">
        <f t="array" ref="D2120">_xlfn.SWITCH(E2120,
1,"I квартал",
2,"II квартал",
3,"III квартал",
4,"IV квартал")</f>
        <v>IV квартал</v>
      </c>
      <c r="E2120">
        <f t="shared" si="133"/>
        <v>4</v>
      </c>
      <c r="F2120" t="str" cm="1">
        <f t="array" ref="F2120">_xlfn.SWITCH(G2120,
1,"Январь",
2,"Февраль",
3,"Март",
4,"Апрель",
5,"Май",
6,"Июнь",
7,"Июль",
8,"Август",
9,"Сентябрь",
10,"Октябрь",
11,"Ноябрь",
12,"Декабрь")</f>
        <v>Октябрь</v>
      </c>
      <c r="G2120">
        <f t="shared" si="134"/>
        <v>10</v>
      </c>
      <c r="H2120">
        <f t="shared" si="135"/>
        <v>19</v>
      </c>
    </row>
    <row r="2121" spans="1:8" x14ac:dyDescent="0.25">
      <c r="A2121" s="1">
        <v>43028</v>
      </c>
      <c r="B2121">
        <f>IF(AND('Сб, вс без доп рабочих дней'!B2121=0,COUNTIFS('Доп выходной'!A:A,Календарь!A2121)=0),1,0)</f>
        <v>1</v>
      </c>
      <c r="C2121">
        <f t="shared" si="132"/>
        <v>2017</v>
      </c>
      <c r="D2121" t="str" cm="1">
        <f t="array" ref="D2121">_xlfn.SWITCH(E2121,
1,"I квартал",
2,"II квартал",
3,"III квартал",
4,"IV квартал")</f>
        <v>IV квартал</v>
      </c>
      <c r="E2121">
        <f t="shared" si="133"/>
        <v>4</v>
      </c>
      <c r="F2121" t="str" cm="1">
        <f t="array" ref="F2121">_xlfn.SWITCH(G2121,
1,"Январь",
2,"Февраль",
3,"Март",
4,"Апрель",
5,"Май",
6,"Июнь",
7,"Июль",
8,"Август",
9,"Сентябрь",
10,"Октябрь",
11,"Ноябрь",
12,"Декабрь")</f>
        <v>Октябрь</v>
      </c>
      <c r="G2121">
        <f t="shared" si="134"/>
        <v>10</v>
      </c>
      <c r="H2121">
        <f t="shared" si="135"/>
        <v>20</v>
      </c>
    </row>
    <row r="2122" spans="1:8" x14ac:dyDescent="0.25">
      <c r="A2122" s="1">
        <v>43029</v>
      </c>
      <c r="B2122">
        <f>IF(AND('Сб, вс без доп рабочих дней'!B2122=0,COUNTIFS('Доп выходной'!A:A,Календарь!A2122)=0),1,0)</f>
        <v>0</v>
      </c>
      <c r="C2122">
        <f t="shared" si="132"/>
        <v>2017</v>
      </c>
      <c r="D2122" t="str" cm="1">
        <f t="array" ref="D2122">_xlfn.SWITCH(E2122,
1,"I квартал",
2,"II квартал",
3,"III квартал",
4,"IV квартал")</f>
        <v>IV квартал</v>
      </c>
      <c r="E2122">
        <f t="shared" si="133"/>
        <v>4</v>
      </c>
      <c r="F2122" t="str" cm="1">
        <f t="array" ref="F2122">_xlfn.SWITCH(G2122,
1,"Январь",
2,"Февраль",
3,"Март",
4,"Апрель",
5,"Май",
6,"Июнь",
7,"Июль",
8,"Август",
9,"Сентябрь",
10,"Октябрь",
11,"Ноябрь",
12,"Декабрь")</f>
        <v>Октябрь</v>
      </c>
      <c r="G2122">
        <f t="shared" si="134"/>
        <v>10</v>
      </c>
      <c r="H2122">
        <f t="shared" si="135"/>
        <v>21</v>
      </c>
    </row>
    <row r="2123" spans="1:8" x14ac:dyDescent="0.25">
      <c r="A2123" s="1">
        <v>43030</v>
      </c>
      <c r="B2123">
        <f>IF(AND('Сб, вс без доп рабочих дней'!B2123=0,COUNTIFS('Доп выходной'!A:A,Календарь!A2123)=0),1,0)</f>
        <v>0</v>
      </c>
      <c r="C2123">
        <f t="shared" si="132"/>
        <v>2017</v>
      </c>
      <c r="D2123" t="str" cm="1">
        <f t="array" ref="D2123">_xlfn.SWITCH(E2123,
1,"I квартал",
2,"II квартал",
3,"III квартал",
4,"IV квартал")</f>
        <v>IV квартал</v>
      </c>
      <c r="E2123">
        <f t="shared" si="133"/>
        <v>4</v>
      </c>
      <c r="F2123" t="str" cm="1">
        <f t="array" ref="F2123">_xlfn.SWITCH(G2123,
1,"Январь",
2,"Февраль",
3,"Март",
4,"Апрель",
5,"Май",
6,"Июнь",
7,"Июль",
8,"Август",
9,"Сентябрь",
10,"Октябрь",
11,"Ноябрь",
12,"Декабрь")</f>
        <v>Октябрь</v>
      </c>
      <c r="G2123">
        <f t="shared" si="134"/>
        <v>10</v>
      </c>
      <c r="H2123">
        <f t="shared" si="135"/>
        <v>22</v>
      </c>
    </row>
    <row r="2124" spans="1:8" x14ac:dyDescent="0.25">
      <c r="A2124" s="1">
        <v>43031</v>
      </c>
      <c r="B2124">
        <f>IF(AND('Сб, вс без доп рабочих дней'!B2124=0,COUNTIFS('Доп выходной'!A:A,Календарь!A2124)=0),1,0)</f>
        <v>1</v>
      </c>
      <c r="C2124">
        <f t="shared" si="132"/>
        <v>2017</v>
      </c>
      <c r="D2124" t="str" cm="1">
        <f t="array" ref="D2124">_xlfn.SWITCH(E2124,
1,"I квартал",
2,"II квартал",
3,"III квартал",
4,"IV квартал")</f>
        <v>IV квартал</v>
      </c>
      <c r="E2124">
        <f t="shared" si="133"/>
        <v>4</v>
      </c>
      <c r="F2124" t="str" cm="1">
        <f t="array" ref="F2124">_xlfn.SWITCH(G2124,
1,"Январь",
2,"Февраль",
3,"Март",
4,"Апрель",
5,"Май",
6,"Июнь",
7,"Июль",
8,"Август",
9,"Сентябрь",
10,"Октябрь",
11,"Ноябрь",
12,"Декабрь")</f>
        <v>Октябрь</v>
      </c>
      <c r="G2124">
        <f t="shared" si="134"/>
        <v>10</v>
      </c>
      <c r="H2124">
        <f t="shared" si="135"/>
        <v>23</v>
      </c>
    </row>
    <row r="2125" spans="1:8" x14ac:dyDescent="0.25">
      <c r="A2125" s="1">
        <v>43032</v>
      </c>
      <c r="B2125">
        <f>IF(AND('Сб, вс без доп рабочих дней'!B2125=0,COUNTIFS('Доп выходной'!A:A,Календарь!A2125)=0),1,0)</f>
        <v>1</v>
      </c>
      <c r="C2125">
        <f t="shared" si="132"/>
        <v>2017</v>
      </c>
      <c r="D2125" t="str" cm="1">
        <f t="array" ref="D2125">_xlfn.SWITCH(E2125,
1,"I квартал",
2,"II квартал",
3,"III квартал",
4,"IV квартал")</f>
        <v>IV квартал</v>
      </c>
      <c r="E2125">
        <f t="shared" si="133"/>
        <v>4</v>
      </c>
      <c r="F2125" t="str" cm="1">
        <f t="array" ref="F2125">_xlfn.SWITCH(G2125,
1,"Январь",
2,"Февраль",
3,"Март",
4,"Апрель",
5,"Май",
6,"Июнь",
7,"Июль",
8,"Август",
9,"Сентябрь",
10,"Октябрь",
11,"Ноябрь",
12,"Декабрь")</f>
        <v>Октябрь</v>
      </c>
      <c r="G2125">
        <f t="shared" si="134"/>
        <v>10</v>
      </c>
      <c r="H2125">
        <f t="shared" si="135"/>
        <v>24</v>
      </c>
    </row>
    <row r="2126" spans="1:8" x14ac:dyDescent="0.25">
      <c r="A2126" s="1">
        <v>43033</v>
      </c>
      <c r="B2126">
        <f>IF(AND('Сб, вс без доп рабочих дней'!B2126=0,COUNTIFS('Доп выходной'!A:A,Календарь!A2126)=0),1,0)</f>
        <v>1</v>
      </c>
      <c r="C2126">
        <f t="shared" si="132"/>
        <v>2017</v>
      </c>
      <c r="D2126" t="str" cm="1">
        <f t="array" ref="D2126">_xlfn.SWITCH(E2126,
1,"I квартал",
2,"II квартал",
3,"III квартал",
4,"IV квартал")</f>
        <v>IV квартал</v>
      </c>
      <c r="E2126">
        <f t="shared" si="133"/>
        <v>4</v>
      </c>
      <c r="F2126" t="str" cm="1">
        <f t="array" ref="F2126">_xlfn.SWITCH(G2126,
1,"Январь",
2,"Февраль",
3,"Март",
4,"Апрель",
5,"Май",
6,"Июнь",
7,"Июль",
8,"Август",
9,"Сентябрь",
10,"Октябрь",
11,"Ноябрь",
12,"Декабрь")</f>
        <v>Октябрь</v>
      </c>
      <c r="G2126">
        <f t="shared" si="134"/>
        <v>10</v>
      </c>
      <c r="H2126">
        <f t="shared" si="135"/>
        <v>25</v>
      </c>
    </row>
    <row r="2127" spans="1:8" x14ac:dyDescent="0.25">
      <c r="A2127" s="1">
        <v>43034</v>
      </c>
      <c r="B2127">
        <f>IF(AND('Сб, вс без доп рабочих дней'!B2127=0,COUNTIFS('Доп выходной'!A:A,Календарь!A2127)=0),1,0)</f>
        <v>1</v>
      </c>
      <c r="C2127">
        <f t="shared" si="132"/>
        <v>2017</v>
      </c>
      <c r="D2127" t="str" cm="1">
        <f t="array" ref="D2127">_xlfn.SWITCH(E2127,
1,"I квартал",
2,"II квартал",
3,"III квартал",
4,"IV квартал")</f>
        <v>IV квартал</v>
      </c>
      <c r="E2127">
        <f t="shared" si="133"/>
        <v>4</v>
      </c>
      <c r="F2127" t="str" cm="1">
        <f t="array" ref="F2127">_xlfn.SWITCH(G2127,
1,"Январь",
2,"Февраль",
3,"Март",
4,"Апрель",
5,"Май",
6,"Июнь",
7,"Июль",
8,"Август",
9,"Сентябрь",
10,"Октябрь",
11,"Ноябрь",
12,"Декабрь")</f>
        <v>Октябрь</v>
      </c>
      <c r="G2127">
        <f t="shared" si="134"/>
        <v>10</v>
      </c>
      <c r="H2127">
        <f t="shared" si="135"/>
        <v>26</v>
      </c>
    </row>
    <row r="2128" spans="1:8" x14ac:dyDescent="0.25">
      <c r="A2128" s="1">
        <v>43035</v>
      </c>
      <c r="B2128">
        <f>IF(AND('Сб, вс без доп рабочих дней'!B2128=0,COUNTIFS('Доп выходной'!A:A,Календарь!A2128)=0),1,0)</f>
        <v>1</v>
      </c>
      <c r="C2128">
        <f t="shared" si="132"/>
        <v>2017</v>
      </c>
      <c r="D2128" t="str" cm="1">
        <f t="array" ref="D2128">_xlfn.SWITCH(E2128,
1,"I квартал",
2,"II квартал",
3,"III квартал",
4,"IV квартал")</f>
        <v>IV квартал</v>
      </c>
      <c r="E2128">
        <f t="shared" si="133"/>
        <v>4</v>
      </c>
      <c r="F2128" t="str" cm="1">
        <f t="array" ref="F2128">_xlfn.SWITCH(G2128,
1,"Январь",
2,"Февраль",
3,"Март",
4,"Апрель",
5,"Май",
6,"Июнь",
7,"Июль",
8,"Август",
9,"Сентябрь",
10,"Октябрь",
11,"Ноябрь",
12,"Декабрь")</f>
        <v>Октябрь</v>
      </c>
      <c r="G2128">
        <f t="shared" si="134"/>
        <v>10</v>
      </c>
      <c r="H2128">
        <f t="shared" si="135"/>
        <v>27</v>
      </c>
    </row>
    <row r="2129" spans="1:8" x14ac:dyDescent="0.25">
      <c r="A2129" s="1">
        <v>43036</v>
      </c>
      <c r="B2129">
        <f>IF(AND('Сб, вс без доп рабочих дней'!B2129=0,COUNTIFS('Доп выходной'!A:A,Календарь!A2129)=0),1,0)</f>
        <v>0</v>
      </c>
      <c r="C2129">
        <f t="shared" si="132"/>
        <v>2017</v>
      </c>
      <c r="D2129" t="str" cm="1">
        <f t="array" ref="D2129">_xlfn.SWITCH(E2129,
1,"I квартал",
2,"II квартал",
3,"III квартал",
4,"IV квартал")</f>
        <v>IV квартал</v>
      </c>
      <c r="E2129">
        <f t="shared" si="133"/>
        <v>4</v>
      </c>
      <c r="F2129" t="str" cm="1">
        <f t="array" ref="F2129">_xlfn.SWITCH(G2129,
1,"Январь",
2,"Февраль",
3,"Март",
4,"Апрель",
5,"Май",
6,"Июнь",
7,"Июль",
8,"Август",
9,"Сентябрь",
10,"Октябрь",
11,"Ноябрь",
12,"Декабрь")</f>
        <v>Октябрь</v>
      </c>
      <c r="G2129">
        <f t="shared" si="134"/>
        <v>10</v>
      </c>
      <c r="H2129">
        <f t="shared" si="135"/>
        <v>28</v>
      </c>
    </row>
    <row r="2130" spans="1:8" x14ac:dyDescent="0.25">
      <c r="A2130" s="1">
        <v>43037</v>
      </c>
      <c r="B2130">
        <f>IF(AND('Сб, вс без доп рабочих дней'!B2130=0,COUNTIFS('Доп выходной'!A:A,Календарь!A2130)=0),1,0)</f>
        <v>0</v>
      </c>
      <c r="C2130">
        <f t="shared" si="132"/>
        <v>2017</v>
      </c>
      <c r="D2130" t="str" cm="1">
        <f t="array" ref="D2130">_xlfn.SWITCH(E2130,
1,"I квартал",
2,"II квартал",
3,"III квартал",
4,"IV квартал")</f>
        <v>IV квартал</v>
      </c>
      <c r="E2130">
        <f t="shared" si="133"/>
        <v>4</v>
      </c>
      <c r="F2130" t="str" cm="1">
        <f t="array" ref="F2130">_xlfn.SWITCH(G2130,
1,"Январь",
2,"Февраль",
3,"Март",
4,"Апрель",
5,"Май",
6,"Июнь",
7,"Июль",
8,"Август",
9,"Сентябрь",
10,"Октябрь",
11,"Ноябрь",
12,"Декабрь")</f>
        <v>Октябрь</v>
      </c>
      <c r="G2130">
        <f t="shared" si="134"/>
        <v>10</v>
      </c>
      <c r="H2130">
        <f t="shared" si="135"/>
        <v>29</v>
      </c>
    </row>
    <row r="2131" spans="1:8" x14ac:dyDescent="0.25">
      <c r="A2131" s="1">
        <v>43038</v>
      </c>
      <c r="B2131">
        <f>IF(AND('Сб, вс без доп рабочих дней'!B2131=0,COUNTIFS('Доп выходной'!A:A,Календарь!A2131)=0),1,0)</f>
        <v>1</v>
      </c>
      <c r="C2131">
        <f t="shared" si="132"/>
        <v>2017</v>
      </c>
      <c r="D2131" t="str" cm="1">
        <f t="array" ref="D2131">_xlfn.SWITCH(E2131,
1,"I квартал",
2,"II квартал",
3,"III квартал",
4,"IV квартал")</f>
        <v>IV квартал</v>
      </c>
      <c r="E2131">
        <f t="shared" si="133"/>
        <v>4</v>
      </c>
      <c r="F2131" t="str" cm="1">
        <f t="array" ref="F2131">_xlfn.SWITCH(G2131,
1,"Январь",
2,"Февраль",
3,"Март",
4,"Апрель",
5,"Май",
6,"Июнь",
7,"Июль",
8,"Август",
9,"Сентябрь",
10,"Октябрь",
11,"Ноябрь",
12,"Декабрь")</f>
        <v>Октябрь</v>
      </c>
      <c r="G2131">
        <f t="shared" si="134"/>
        <v>10</v>
      </c>
      <c r="H2131">
        <f t="shared" si="135"/>
        <v>30</v>
      </c>
    </row>
    <row r="2132" spans="1:8" x14ac:dyDescent="0.25">
      <c r="A2132" s="1">
        <v>43039</v>
      </c>
      <c r="B2132">
        <f>IF(AND('Сб, вс без доп рабочих дней'!B2132=0,COUNTIFS('Доп выходной'!A:A,Календарь!A2132)=0),1,0)</f>
        <v>1</v>
      </c>
      <c r="C2132">
        <f t="shared" si="132"/>
        <v>2017</v>
      </c>
      <c r="D2132" t="str" cm="1">
        <f t="array" ref="D2132">_xlfn.SWITCH(E2132,
1,"I квартал",
2,"II квартал",
3,"III квартал",
4,"IV квартал")</f>
        <v>IV квартал</v>
      </c>
      <c r="E2132">
        <f t="shared" si="133"/>
        <v>4</v>
      </c>
      <c r="F2132" t="str" cm="1">
        <f t="array" ref="F2132">_xlfn.SWITCH(G2132,
1,"Январь",
2,"Февраль",
3,"Март",
4,"Апрель",
5,"Май",
6,"Июнь",
7,"Июль",
8,"Август",
9,"Сентябрь",
10,"Октябрь",
11,"Ноябрь",
12,"Декабрь")</f>
        <v>Октябрь</v>
      </c>
      <c r="G2132">
        <f t="shared" si="134"/>
        <v>10</v>
      </c>
      <c r="H2132">
        <f t="shared" si="135"/>
        <v>31</v>
      </c>
    </row>
    <row r="2133" spans="1:8" x14ac:dyDescent="0.25">
      <c r="A2133" s="1">
        <v>43040</v>
      </c>
      <c r="B2133">
        <f>IF(AND('Сб, вс без доп рабочих дней'!B2133=0,COUNTIFS('Доп выходной'!A:A,Календарь!A2133)=0),1,0)</f>
        <v>1</v>
      </c>
      <c r="C2133">
        <f t="shared" si="132"/>
        <v>2017</v>
      </c>
      <c r="D2133" t="str" cm="1">
        <f t="array" ref="D2133">_xlfn.SWITCH(E2133,
1,"I квартал",
2,"II квартал",
3,"III квартал",
4,"IV квартал")</f>
        <v>IV квартал</v>
      </c>
      <c r="E2133">
        <f t="shared" si="133"/>
        <v>4</v>
      </c>
      <c r="F2133" t="str" cm="1">
        <f t="array" ref="F2133">_xlfn.SWITCH(G2133,
1,"Январь",
2,"Февраль",
3,"Март",
4,"Апрель",
5,"Май",
6,"Июнь",
7,"Июль",
8,"Август",
9,"Сентябрь",
10,"Октябрь",
11,"Ноябрь",
12,"Декабрь")</f>
        <v>Ноябрь</v>
      </c>
      <c r="G2133">
        <f t="shared" si="134"/>
        <v>11</v>
      </c>
      <c r="H2133">
        <f t="shared" si="135"/>
        <v>1</v>
      </c>
    </row>
    <row r="2134" spans="1:8" x14ac:dyDescent="0.25">
      <c r="A2134" s="1">
        <v>43041</v>
      </c>
      <c r="B2134">
        <f>IF(AND('Сб, вс без доп рабочих дней'!B2134=0,COUNTIFS('Доп выходной'!A:A,Календарь!A2134)=0),1,0)</f>
        <v>1</v>
      </c>
      <c r="C2134">
        <f t="shared" si="132"/>
        <v>2017</v>
      </c>
      <c r="D2134" t="str" cm="1">
        <f t="array" ref="D2134">_xlfn.SWITCH(E2134,
1,"I квартал",
2,"II квартал",
3,"III квартал",
4,"IV квартал")</f>
        <v>IV квартал</v>
      </c>
      <c r="E2134">
        <f t="shared" si="133"/>
        <v>4</v>
      </c>
      <c r="F2134" t="str" cm="1">
        <f t="array" ref="F2134">_xlfn.SWITCH(G2134,
1,"Январь",
2,"Февраль",
3,"Март",
4,"Апрель",
5,"Май",
6,"Июнь",
7,"Июль",
8,"Август",
9,"Сентябрь",
10,"Октябрь",
11,"Ноябрь",
12,"Декабрь")</f>
        <v>Ноябрь</v>
      </c>
      <c r="G2134">
        <f t="shared" si="134"/>
        <v>11</v>
      </c>
      <c r="H2134">
        <f t="shared" si="135"/>
        <v>2</v>
      </c>
    </row>
    <row r="2135" spans="1:8" x14ac:dyDescent="0.25">
      <c r="A2135" s="1">
        <v>43042</v>
      </c>
      <c r="B2135">
        <f>IF(AND('Сб, вс без доп рабочих дней'!B2135=0,COUNTIFS('Доп выходной'!A:A,Календарь!A2135)=0),1,0)</f>
        <v>1</v>
      </c>
      <c r="C2135">
        <f t="shared" si="132"/>
        <v>2017</v>
      </c>
      <c r="D2135" t="str" cm="1">
        <f t="array" ref="D2135">_xlfn.SWITCH(E2135,
1,"I квартал",
2,"II квартал",
3,"III квартал",
4,"IV квартал")</f>
        <v>IV квартал</v>
      </c>
      <c r="E2135">
        <f t="shared" si="133"/>
        <v>4</v>
      </c>
      <c r="F2135" t="str" cm="1">
        <f t="array" ref="F2135">_xlfn.SWITCH(G2135,
1,"Январь",
2,"Февраль",
3,"Март",
4,"Апрель",
5,"Май",
6,"Июнь",
7,"Июль",
8,"Август",
9,"Сентябрь",
10,"Октябрь",
11,"Ноябрь",
12,"Декабрь")</f>
        <v>Ноябрь</v>
      </c>
      <c r="G2135">
        <f t="shared" si="134"/>
        <v>11</v>
      </c>
      <c r="H2135">
        <f t="shared" si="135"/>
        <v>3</v>
      </c>
    </row>
    <row r="2136" spans="1:8" x14ac:dyDescent="0.25">
      <c r="A2136" s="1">
        <v>43043</v>
      </c>
      <c r="B2136">
        <f>IF(AND('Сб, вс без доп рабочих дней'!B2136=0,COUNTIFS('Доп выходной'!A:A,Календарь!A2136)=0),1,0)</f>
        <v>0</v>
      </c>
      <c r="C2136">
        <f t="shared" si="132"/>
        <v>2017</v>
      </c>
      <c r="D2136" t="str" cm="1">
        <f t="array" ref="D2136">_xlfn.SWITCH(E2136,
1,"I квартал",
2,"II квартал",
3,"III квартал",
4,"IV квартал")</f>
        <v>IV квартал</v>
      </c>
      <c r="E2136">
        <f t="shared" si="133"/>
        <v>4</v>
      </c>
      <c r="F2136" t="str" cm="1">
        <f t="array" ref="F2136">_xlfn.SWITCH(G2136,
1,"Январь",
2,"Февраль",
3,"Март",
4,"Апрель",
5,"Май",
6,"Июнь",
7,"Июль",
8,"Август",
9,"Сентябрь",
10,"Октябрь",
11,"Ноябрь",
12,"Декабрь")</f>
        <v>Ноябрь</v>
      </c>
      <c r="G2136">
        <f t="shared" si="134"/>
        <v>11</v>
      </c>
      <c r="H2136">
        <f t="shared" si="135"/>
        <v>4</v>
      </c>
    </row>
    <row r="2137" spans="1:8" x14ac:dyDescent="0.25">
      <c r="A2137" s="1">
        <v>43044</v>
      </c>
      <c r="B2137">
        <f>IF(AND('Сб, вс без доп рабочих дней'!B2137=0,COUNTIFS('Доп выходной'!A:A,Календарь!A2137)=0),1,0)</f>
        <v>0</v>
      </c>
      <c r="C2137">
        <f t="shared" si="132"/>
        <v>2017</v>
      </c>
      <c r="D2137" t="str" cm="1">
        <f t="array" ref="D2137">_xlfn.SWITCH(E2137,
1,"I квартал",
2,"II квартал",
3,"III квартал",
4,"IV квартал")</f>
        <v>IV квартал</v>
      </c>
      <c r="E2137">
        <f t="shared" si="133"/>
        <v>4</v>
      </c>
      <c r="F2137" t="str" cm="1">
        <f t="array" ref="F2137">_xlfn.SWITCH(G2137,
1,"Январь",
2,"Февраль",
3,"Март",
4,"Апрель",
5,"Май",
6,"Июнь",
7,"Июль",
8,"Август",
9,"Сентябрь",
10,"Октябрь",
11,"Ноябрь",
12,"Декабрь")</f>
        <v>Ноябрь</v>
      </c>
      <c r="G2137">
        <f t="shared" si="134"/>
        <v>11</v>
      </c>
      <c r="H2137">
        <f t="shared" si="135"/>
        <v>5</v>
      </c>
    </row>
    <row r="2138" spans="1:8" x14ac:dyDescent="0.25">
      <c r="A2138" s="1">
        <v>43045</v>
      </c>
      <c r="B2138">
        <f>IF(AND('Сб, вс без доп рабочих дней'!B2138=0,COUNTIFS('Доп выходной'!A:A,Календарь!A2138)=0),1,0)</f>
        <v>0</v>
      </c>
      <c r="C2138">
        <f t="shared" si="132"/>
        <v>2017</v>
      </c>
      <c r="D2138" t="str" cm="1">
        <f t="array" ref="D2138">_xlfn.SWITCH(E2138,
1,"I квартал",
2,"II квартал",
3,"III квартал",
4,"IV квартал")</f>
        <v>IV квартал</v>
      </c>
      <c r="E2138">
        <f t="shared" si="133"/>
        <v>4</v>
      </c>
      <c r="F2138" t="str" cm="1">
        <f t="array" ref="F2138">_xlfn.SWITCH(G2138,
1,"Январь",
2,"Февраль",
3,"Март",
4,"Апрель",
5,"Май",
6,"Июнь",
7,"Июль",
8,"Август",
9,"Сентябрь",
10,"Октябрь",
11,"Ноябрь",
12,"Декабрь")</f>
        <v>Ноябрь</v>
      </c>
      <c r="G2138">
        <f t="shared" si="134"/>
        <v>11</v>
      </c>
      <c r="H2138">
        <f t="shared" si="135"/>
        <v>6</v>
      </c>
    </row>
    <row r="2139" spans="1:8" x14ac:dyDescent="0.25">
      <c r="A2139" s="1">
        <v>43046</v>
      </c>
      <c r="B2139">
        <f>IF(AND('Сб, вс без доп рабочих дней'!B2139=0,COUNTIFS('Доп выходной'!A:A,Календарь!A2139)=0),1,0)</f>
        <v>1</v>
      </c>
      <c r="C2139">
        <f t="shared" si="132"/>
        <v>2017</v>
      </c>
      <c r="D2139" t="str" cm="1">
        <f t="array" ref="D2139">_xlfn.SWITCH(E2139,
1,"I квартал",
2,"II квартал",
3,"III квартал",
4,"IV квартал")</f>
        <v>IV квартал</v>
      </c>
      <c r="E2139">
        <f t="shared" si="133"/>
        <v>4</v>
      </c>
      <c r="F2139" t="str" cm="1">
        <f t="array" ref="F2139">_xlfn.SWITCH(G2139,
1,"Январь",
2,"Февраль",
3,"Март",
4,"Апрель",
5,"Май",
6,"Июнь",
7,"Июль",
8,"Август",
9,"Сентябрь",
10,"Октябрь",
11,"Ноябрь",
12,"Декабрь")</f>
        <v>Ноябрь</v>
      </c>
      <c r="G2139">
        <f t="shared" si="134"/>
        <v>11</v>
      </c>
      <c r="H2139">
        <f t="shared" si="135"/>
        <v>7</v>
      </c>
    </row>
    <row r="2140" spans="1:8" x14ac:dyDescent="0.25">
      <c r="A2140" s="1">
        <v>43047</v>
      </c>
      <c r="B2140">
        <f>IF(AND('Сб, вс без доп рабочих дней'!B2140=0,COUNTIFS('Доп выходной'!A:A,Календарь!A2140)=0),1,0)</f>
        <v>1</v>
      </c>
      <c r="C2140">
        <f t="shared" si="132"/>
        <v>2017</v>
      </c>
      <c r="D2140" t="str" cm="1">
        <f t="array" ref="D2140">_xlfn.SWITCH(E2140,
1,"I квартал",
2,"II квартал",
3,"III квартал",
4,"IV квартал")</f>
        <v>IV квартал</v>
      </c>
      <c r="E2140">
        <f t="shared" si="133"/>
        <v>4</v>
      </c>
      <c r="F2140" t="str" cm="1">
        <f t="array" ref="F2140">_xlfn.SWITCH(G2140,
1,"Январь",
2,"Февраль",
3,"Март",
4,"Апрель",
5,"Май",
6,"Июнь",
7,"Июль",
8,"Август",
9,"Сентябрь",
10,"Октябрь",
11,"Ноябрь",
12,"Декабрь")</f>
        <v>Ноябрь</v>
      </c>
      <c r="G2140">
        <f t="shared" si="134"/>
        <v>11</v>
      </c>
      <c r="H2140">
        <f t="shared" si="135"/>
        <v>8</v>
      </c>
    </row>
    <row r="2141" spans="1:8" x14ac:dyDescent="0.25">
      <c r="A2141" s="1">
        <v>43048</v>
      </c>
      <c r="B2141">
        <f>IF(AND('Сб, вс без доп рабочих дней'!B2141=0,COUNTIFS('Доп выходной'!A:A,Календарь!A2141)=0),1,0)</f>
        <v>1</v>
      </c>
      <c r="C2141">
        <f t="shared" si="132"/>
        <v>2017</v>
      </c>
      <c r="D2141" t="str" cm="1">
        <f t="array" ref="D2141">_xlfn.SWITCH(E2141,
1,"I квартал",
2,"II квартал",
3,"III квартал",
4,"IV квартал")</f>
        <v>IV квартал</v>
      </c>
      <c r="E2141">
        <f t="shared" si="133"/>
        <v>4</v>
      </c>
      <c r="F2141" t="str" cm="1">
        <f t="array" ref="F2141">_xlfn.SWITCH(G2141,
1,"Январь",
2,"Февраль",
3,"Март",
4,"Апрель",
5,"Май",
6,"Июнь",
7,"Июль",
8,"Август",
9,"Сентябрь",
10,"Октябрь",
11,"Ноябрь",
12,"Декабрь")</f>
        <v>Ноябрь</v>
      </c>
      <c r="G2141">
        <f t="shared" si="134"/>
        <v>11</v>
      </c>
      <c r="H2141">
        <f t="shared" si="135"/>
        <v>9</v>
      </c>
    </row>
    <row r="2142" spans="1:8" x14ac:dyDescent="0.25">
      <c r="A2142" s="1">
        <v>43049</v>
      </c>
      <c r="B2142">
        <f>IF(AND('Сб, вс без доп рабочих дней'!B2142=0,COUNTIFS('Доп выходной'!A:A,Календарь!A2142)=0),1,0)</f>
        <v>1</v>
      </c>
      <c r="C2142">
        <f t="shared" si="132"/>
        <v>2017</v>
      </c>
      <c r="D2142" t="str" cm="1">
        <f t="array" ref="D2142">_xlfn.SWITCH(E2142,
1,"I квартал",
2,"II квартал",
3,"III квартал",
4,"IV квартал")</f>
        <v>IV квартал</v>
      </c>
      <c r="E2142">
        <f t="shared" si="133"/>
        <v>4</v>
      </c>
      <c r="F2142" t="str" cm="1">
        <f t="array" ref="F2142">_xlfn.SWITCH(G2142,
1,"Январь",
2,"Февраль",
3,"Март",
4,"Апрель",
5,"Май",
6,"Июнь",
7,"Июль",
8,"Август",
9,"Сентябрь",
10,"Октябрь",
11,"Ноябрь",
12,"Декабрь")</f>
        <v>Ноябрь</v>
      </c>
      <c r="G2142">
        <f t="shared" si="134"/>
        <v>11</v>
      </c>
      <c r="H2142">
        <f t="shared" si="135"/>
        <v>10</v>
      </c>
    </row>
    <row r="2143" spans="1:8" x14ac:dyDescent="0.25">
      <c r="A2143" s="1">
        <v>43050</v>
      </c>
      <c r="B2143">
        <f>IF(AND('Сб, вс без доп рабочих дней'!B2143=0,COUNTIFS('Доп выходной'!A:A,Календарь!A2143)=0),1,0)</f>
        <v>0</v>
      </c>
      <c r="C2143">
        <f t="shared" si="132"/>
        <v>2017</v>
      </c>
      <c r="D2143" t="str" cm="1">
        <f t="array" ref="D2143">_xlfn.SWITCH(E2143,
1,"I квартал",
2,"II квартал",
3,"III квартал",
4,"IV квартал")</f>
        <v>IV квартал</v>
      </c>
      <c r="E2143">
        <f t="shared" si="133"/>
        <v>4</v>
      </c>
      <c r="F2143" t="str" cm="1">
        <f t="array" ref="F2143">_xlfn.SWITCH(G2143,
1,"Январь",
2,"Февраль",
3,"Март",
4,"Апрель",
5,"Май",
6,"Июнь",
7,"Июль",
8,"Август",
9,"Сентябрь",
10,"Октябрь",
11,"Ноябрь",
12,"Декабрь")</f>
        <v>Ноябрь</v>
      </c>
      <c r="G2143">
        <f t="shared" si="134"/>
        <v>11</v>
      </c>
      <c r="H2143">
        <f t="shared" si="135"/>
        <v>11</v>
      </c>
    </row>
    <row r="2144" spans="1:8" x14ac:dyDescent="0.25">
      <c r="A2144" s="1">
        <v>43051</v>
      </c>
      <c r="B2144">
        <f>IF(AND('Сб, вс без доп рабочих дней'!B2144=0,COUNTIFS('Доп выходной'!A:A,Календарь!A2144)=0),1,0)</f>
        <v>0</v>
      </c>
      <c r="C2144">
        <f t="shared" si="132"/>
        <v>2017</v>
      </c>
      <c r="D2144" t="str" cm="1">
        <f t="array" ref="D2144">_xlfn.SWITCH(E2144,
1,"I квартал",
2,"II квартал",
3,"III квартал",
4,"IV квартал")</f>
        <v>IV квартал</v>
      </c>
      <c r="E2144">
        <f t="shared" si="133"/>
        <v>4</v>
      </c>
      <c r="F2144" t="str" cm="1">
        <f t="array" ref="F2144">_xlfn.SWITCH(G2144,
1,"Январь",
2,"Февраль",
3,"Март",
4,"Апрель",
5,"Май",
6,"Июнь",
7,"Июль",
8,"Август",
9,"Сентябрь",
10,"Октябрь",
11,"Ноябрь",
12,"Декабрь")</f>
        <v>Ноябрь</v>
      </c>
      <c r="G2144">
        <f t="shared" si="134"/>
        <v>11</v>
      </c>
      <c r="H2144">
        <f t="shared" si="135"/>
        <v>12</v>
      </c>
    </row>
    <row r="2145" spans="1:8" x14ac:dyDescent="0.25">
      <c r="A2145" s="1">
        <v>43052</v>
      </c>
      <c r="B2145">
        <f>IF(AND('Сб, вс без доп рабочих дней'!B2145=0,COUNTIFS('Доп выходной'!A:A,Календарь!A2145)=0),1,0)</f>
        <v>1</v>
      </c>
      <c r="C2145">
        <f t="shared" si="132"/>
        <v>2017</v>
      </c>
      <c r="D2145" t="str" cm="1">
        <f t="array" ref="D2145">_xlfn.SWITCH(E2145,
1,"I квартал",
2,"II квартал",
3,"III квартал",
4,"IV квартал")</f>
        <v>IV квартал</v>
      </c>
      <c r="E2145">
        <f t="shared" si="133"/>
        <v>4</v>
      </c>
      <c r="F2145" t="str" cm="1">
        <f t="array" ref="F2145">_xlfn.SWITCH(G2145,
1,"Январь",
2,"Февраль",
3,"Март",
4,"Апрель",
5,"Май",
6,"Июнь",
7,"Июль",
8,"Август",
9,"Сентябрь",
10,"Октябрь",
11,"Ноябрь",
12,"Декабрь")</f>
        <v>Ноябрь</v>
      </c>
      <c r="G2145">
        <f t="shared" si="134"/>
        <v>11</v>
      </c>
      <c r="H2145">
        <f t="shared" si="135"/>
        <v>13</v>
      </c>
    </row>
    <row r="2146" spans="1:8" x14ac:dyDescent="0.25">
      <c r="A2146" s="1">
        <v>43053</v>
      </c>
      <c r="B2146">
        <f>IF(AND('Сб, вс без доп рабочих дней'!B2146=0,COUNTIFS('Доп выходной'!A:A,Календарь!A2146)=0),1,0)</f>
        <v>1</v>
      </c>
      <c r="C2146">
        <f t="shared" si="132"/>
        <v>2017</v>
      </c>
      <c r="D2146" t="str" cm="1">
        <f t="array" ref="D2146">_xlfn.SWITCH(E2146,
1,"I квартал",
2,"II квартал",
3,"III квартал",
4,"IV квартал")</f>
        <v>IV квартал</v>
      </c>
      <c r="E2146">
        <f t="shared" si="133"/>
        <v>4</v>
      </c>
      <c r="F2146" t="str" cm="1">
        <f t="array" ref="F2146">_xlfn.SWITCH(G2146,
1,"Январь",
2,"Февраль",
3,"Март",
4,"Апрель",
5,"Май",
6,"Июнь",
7,"Июль",
8,"Август",
9,"Сентябрь",
10,"Октябрь",
11,"Ноябрь",
12,"Декабрь")</f>
        <v>Ноябрь</v>
      </c>
      <c r="G2146">
        <f t="shared" si="134"/>
        <v>11</v>
      </c>
      <c r="H2146">
        <f t="shared" si="135"/>
        <v>14</v>
      </c>
    </row>
    <row r="2147" spans="1:8" x14ac:dyDescent="0.25">
      <c r="A2147" s="1">
        <v>43054</v>
      </c>
      <c r="B2147">
        <f>IF(AND('Сб, вс без доп рабочих дней'!B2147=0,COUNTIFS('Доп выходной'!A:A,Календарь!A2147)=0),1,0)</f>
        <v>1</v>
      </c>
      <c r="C2147">
        <f t="shared" si="132"/>
        <v>2017</v>
      </c>
      <c r="D2147" t="str" cm="1">
        <f t="array" ref="D2147">_xlfn.SWITCH(E2147,
1,"I квартал",
2,"II квартал",
3,"III квартал",
4,"IV квартал")</f>
        <v>IV квартал</v>
      </c>
      <c r="E2147">
        <f t="shared" si="133"/>
        <v>4</v>
      </c>
      <c r="F2147" t="str" cm="1">
        <f t="array" ref="F2147">_xlfn.SWITCH(G2147,
1,"Январь",
2,"Февраль",
3,"Март",
4,"Апрель",
5,"Май",
6,"Июнь",
7,"Июль",
8,"Август",
9,"Сентябрь",
10,"Октябрь",
11,"Ноябрь",
12,"Декабрь")</f>
        <v>Ноябрь</v>
      </c>
      <c r="G2147">
        <f t="shared" si="134"/>
        <v>11</v>
      </c>
      <c r="H2147">
        <f t="shared" si="135"/>
        <v>15</v>
      </c>
    </row>
    <row r="2148" spans="1:8" x14ac:dyDescent="0.25">
      <c r="A2148" s="1">
        <v>43055</v>
      </c>
      <c r="B2148">
        <f>IF(AND('Сб, вс без доп рабочих дней'!B2148=0,COUNTIFS('Доп выходной'!A:A,Календарь!A2148)=0),1,0)</f>
        <v>1</v>
      </c>
      <c r="C2148">
        <f t="shared" si="132"/>
        <v>2017</v>
      </c>
      <c r="D2148" t="str" cm="1">
        <f t="array" ref="D2148">_xlfn.SWITCH(E2148,
1,"I квартал",
2,"II квартал",
3,"III квартал",
4,"IV квартал")</f>
        <v>IV квартал</v>
      </c>
      <c r="E2148">
        <f t="shared" si="133"/>
        <v>4</v>
      </c>
      <c r="F2148" t="str" cm="1">
        <f t="array" ref="F2148">_xlfn.SWITCH(G2148,
1,"Январь",
2,"Февраль",
3,"Март",
4,"Апрель",
5,"Май",
6,"Июнь",
7,"Июль",
8,"Август",
9,"Сентябрь",
10,"Октябрь",
11,"Ноябрь",
12,"Декабрь")</f>
        <v>Ноябрь</v>
      </c>
      <c r="G2148">
        <f t="shared" si="134"/>
        <v>11</v>
      </c>
      <c r="H2148">
        <f t="shared" si="135"/>
        <v>16</v>
      </c>
    </row>
    <row r="2149" spans="1:8" x14ac:dyDescent="0.25">
      <c r="A2149" s="1">
        <v>43056</v>
      </c>
      <c r="B2149">
        <f>IF(AND('Сб, вс без доп рабочих дней'!B2149=0,COUNTIFS('Доп выходной'!A:A,Календарь!A2149)=0),1,0)</f>
        <v>1</v>
      </c>
      <c r="C2149">
        <f t="shared" si="132"/>
        <v>2017</v>
      </c>
      <c r="D2149" t="str" cm="1">
        <f t="array" ref="D2149">_xlfn.SWITCH(E2149,
1,"I квартал",
2,"II квартал",
3,"III квартал",
4,"IV квартал")</f>
        <v>IV квартал</v>
      </c>
      <c r="E2149">
        <f t="shared" si="133"/>
        <v>4</v>
      </c>
      <c r="F2149" t="str" cm="1">
        <f t="array" ref="F2149">_xlfn.SWITCH(G2149,
1,"Январь",
2,"Февраль",
3,"Март",
4,"Апрель",
5,"Май",
6,"Июнь",
7,"Июль",
8,"Август",
9,"Сентябрь",
10,"Октябрь",
11,"Ноябрь",
12,"Декабрь")</f>
        <v>Ноябрь</v>
      </c>
      <c r="G2149">
        <f t="shared" si="134"/>
        <v>11</v>
      </c>
      <c r="H2149">
        <f t="shared" si="135"/>
        <v>17</v>
      </c>
    </row>
    <row r="2150" spans="1:8" x14ac:dyDescent="0.25">
      <c r="A2150" s="1">
        <v>43057</v>
      </c>
      <c r="B2150">
        <f>IF(AND('Сб, вс без доп рабочих дней'!B2150=0,COUNTIFS('Доп выходной'!A:A,Календарь!A2150)=0),1,0)</f>
        <v>0</v>
      </c>
      <c r="C2150">
        <f t="shared" si="132"/>
        <v>2017</v>
      </c>
      <c r="D2150" t="str" cm="1">
        <f t="array" ref="D2150">_xlfn.SWITCH(E2150,
1,"I квартал",
2,"II квартал",
3,"III квартал",
4,"IV квартал")</f>
        <v>IV квартал</v>
      </c>
      <c r="E2150">
        <f t="shared" si="133"/>
        <v>4</v>
      </c>
      <c r="F2150" t="str" cm="1">
        <f t="array" ref="F2150">_xlfn.SWITCH(G2150,
1,"Январь",
2,"Февраль",
3,"Март",
4,"Апрель",
5,"Май",
6,"Июнь",
7,"Июль",
8,"Август",
9,"Сентябрь",
10,"Октябрь",
11,"Ноябрь",
12,"Декабрь")</f>
        <v>Ноябрь</v>
      </c>
      <c r="G2150">
        <f t="shared" si="134"/>
        <v>11</v>
      </c>
      <c r="H2150">
        <f t="shared" si="135"/>
        <v>18</v>
      </c>
    </row>
    <row r="2151" spans="1:8" x14ac:dyDescent="0.25">
      <c r="A2151" s="1">
        <v>43058</v>
      </c>
      <c r="B2151">
        <f>IF(AND('Сб, вс без доп рабочих дней'!B2151=0,COUNTIFS('Доп выходной'!A:A,Календарь!A2151)=0),1,0)</f>
        <v>0</v>
      </c>
      <c r="C2151">
        <f t="shared" si="132"/>
        <v>2017</v>
      </c>
      <c r="D2151" t="str" cm="1">
        <f t="array" ref="D2151">_xlfn.SWITCH(E2151,
1,"I квартал",
2,"II квартал",
3,"III квартал",
4,"IV квартал")</f>
        <v>IV квартал</v>
      </c>
      <c r="E2151">
        <f t="shared" si="133"/>
        <v>4</v>
      </c>
      <c r="F2151" t="str" cm="1">
        <f t="array" ref="F2151">_xlfn.SWITCH(G2151,
1,"Январь",
2,"Февраль",
3,"Март",
4,"Апрель",
5,"Май",
6,"Июнь",
7,"Июль",
8,"Август",
9,"Сентябрь",
10,"Октябрь",
11,"Ноябрь",
12,"Декабрь")</f>
        <v>Ноябрь</v>
      </c>
      <c r="G2151">
        <f t="shared" si="134"/>
        <v>11</v>
      </c>
      <c r="H2151">
        <f t="shared" si="135"/>
        <v>19</v>
      </c>
    </row>
    <row r="2152" spans="1:8" x14ac:dyDescent="0.25">
      <c r="A2152" s="1">
        <v>43059</v>
      </c>
      <c r="B2152">
        <f>IF(AND('Сб, вс без доп рабочих дней'!B2152=0,COUNTIFS('Доп выходной'!A:A,Календарь!A2152)=0),1,0)</f>
        <v>1</v>
      </c>
      <c r="C2152">
        <f t="shared" si="132"/>
        <v>2017</v>
      </c>
      <c r="D2152" t="str" cm="1">
        <f t="array" ref="D2152">_xlfn.SWITCH(E2152,
1,"I квартал",
2,"II квартал",
3,"III квартал",
4,"IV квартал")</f>
        <v>IV квартал</v>
      </c>
      <c r="E2152">
        <f t="shared" si="133"/>
        <v>4</v>
      </c>
      <c r="F2152" t="str" cm="1">
        <f t="array" ref="F2152">_xlfn.SWITCH(G2152,
1,"Январь",
2,"Февраль",
3,"Март",
4,"Апрель",
5,"Май",
6,"Июнь",
7,"Июль",
8,"Август",
9,"Сентябрь",
10,"Октябрь",
11,"Ноябрь",
12,"Декабрь")</f>
        <v>Ноябрь</v>
      </c>
      <c r="G2152">
        <f t="shared" si="134"/>
        <v>11</v>
      </c>
      <c r="H2152">
        <f t="shared" si="135"/>
        <v>20</v>
      </c>
    </row>
    <row r="2153" spans="1:8" x14ac:dyDescent="0.25">
      <c r="A2153" s="1">
        <v>43060</v>
      </c>
      <c r="B2153">
        <f>IF(AND('Сб, вс без доп рабочих дней'!B2153=0,COUNTIFS('Доп выходной'!A:A,Календарь!A2153)=0),1,0)</f>
        <v>1</v>
      </c>
      <c r="C2153">
        <f t="shared" si="132"/>
        <v>2017</v>
      </c>
      <c r="D2153" t="str" cm="1">
        <f t="array" ref="D2153">_xlfn.SWITCH(E2153,
1,"I квартал",
2,"II квартал",
3,"III квартал",
4,"IV квартал")</f>
        <v>IV квартал</v>
      </c>
      <c r="E2153">
        <f t="shared" si="133"/>
        <v>4</v>
      </c>
      <c r="F2153" t="str" cm="1">
        <f t="array" ref="F2153">_xlfn.SWITCH(G2153,
1,"Январь",
2,"Февраль",
3,"Март",
4,"Апрель",
5,"Май",
6,"Июнь",
7,"Июль",
8,"Август",
9,"Сентябрь",
10,"Октябрь",
11,"Ноябрь",
12,"Декабрь")</f>
        <v>Ноябрь</v>
      </c>
      <c r="G2153">
        <f t="shared" si="134"/>
        <v>11</v>
      </c>
      <c r="H2153">
        <f t="shared" si="135"/>
        <v>21</v>
      </c>
    </row>
    <row r="2154" spans="1:8" x14ac:dyDescent="0.25">
      <c r="A2154" s="1">
        <v>43061</v>
      </c>
      <c r="B2154">
        <f>IF(AND('Сб, вс без доп рабочих дней'!B2154=0,COUNTIFS('Доп выходной'!A:A,Календарь!A2154)=0),1,0)</f>
        <v>1</v>
      </c>
      <c r="C2154">
        <f t="shared" si="132"/>
        <v>2017</v>
      </c>
      <c r="D2154" t="str" cm="1">
        <f t="array" ref="D2154">_xlfn.SWITCH(E2154,
1,"I квартал",
2,"II квартал",
3,"III квартал",
4,"IV квартал")</f>
        <v>IV квартал</v>
      </c>
      <c r="E2154">
        <f t="shared" si="133"/>
        <v>4</v>
      </c>
      <c r="F2154" t="str" cm="1">
        <f t="array" ref="F2154">_xlfn.SWITCH(G2154,
1,"Январь",
2,"Февраль",
3,"Март",
4,"Апрель",
5,"Май",
6,"Июнь",
7,"Июль",
8,"Август",
9,"Сентябрь",
10,"Октябрь",
11,"Ноябрь",
12,"Декабрь")</f>
        <v>Ноябрь</v>
      </c>
      <c r="G2154">
        <f t="shared" si="134"/>
        <v>11</v>
      </c>
      <c r="H2154">
        <f t="shared" si="135"/>
        <v>22</v>
      </c>
    </row>
    <row r="2155" spans="1:8" x14ac:dyDescent="0.25">
      <c r="A2155" s="1">
        <v>43062</v>
      </c>
      <c r="B2155">
        <f>IF(AND('Сб, вс без доп рабочих дней'!B2155=0,COUNTIFS('Доп выходной'!A:A,Календарь!A2155)=0),1,0)</f>
        <v>1</v>
      </c>
      <c r="C2155">
        <f t="shared" si="132"/>
        <v>2017</v>
      </c>
      <c r="D2155" t="str" cm="1">
        <f t="array" ref="D2155">_xlfn.SWITCH(E2155,
1,"I квартал",
2,"II квартал",
3,"III квартал",
4,"IV квартал")</f>
        <v>IV квартал</v>
      </c>
      <c r="E2155">
        <f t="shared" si="133"/>
        <v>4</v>
      </c>
      <c r="F2155" t="str" cm="1">
        <f t="array" ref="F2155">_xlfn.SWITCH(G2155,
1,"Январь",
2,"Февраль",
3,"Март",
4,"Апрель",
5,"Май",
6,"Июнь",
7,"Июль",
8,"Август",
9,"Сентябрь",
10,"Октябрь",
11,"Ноябрь",
12,"Декабрь")</f>
        <v>Ноябрь</v>
      </c>
      <c r="G2155">
        <f t="shared" si="134"/>
        <v>11</v>
      </c>
      <c r="H2155">
        <f t="shared" si="135"/>
        <v>23</v>
      </c>
    </row>
    <row r="2156" spans="1:8" x14ac:dyDescent="0.25">
      <c r="A2156" s="1">
        <v>43063</v>
      </c>
      <c r="B2156">
        <f>IF(AND('Сб, вс без доп рабочих дней'!B2156=0,COUNTIFS('Доп выходной'!A:A,Календарь!A2156)=0),1,0)</f>
        <v>1</v>
      </c>
      <c r="C2156">
        <f t="shared" si="132"/>
        <v>2017</v>
      </c>
      <c r="D2156" t="str" cm="1">
        <f t="array" ref="D2156">_xlfn.SWITCH(E2156,
1,"I квартал",
2,"II квартал",
3,"III квартал",
4,"IV квартал")</f>
        <v>IV квартал</v>
      </c>
      <c r="E2156">
        <f t="shared" si="133"/>
        <v>4</v>
      </c>
      <c r="F2156" t="str" cm="1">
        <f t="array" ref="F2156">_xlfn.SWITCH(G2156,
1,"Январь",
2,"Февраль",
3,"Март",
4,"Апрель",
5,"Май",
6,"Июнь",
7,"Июль",
8,"Август",
9,"Сентябрь",
10,"Октябрь",
11,"Ноябрь",
12,"Декабрь")</f>
        <v>Ноябрь</v>
      </c>
      <c r="G2156">
        <f t="shared" si="134"/>
        <v>11</v>
      </c>
      <c r="H2156">
        <f t="shared" si="135"/>
        <v>24</v>
      </c>
    </row>
    <row r="2157" spans="1:8" x14ac:dyDescent="0.25">
      <c r="A2157" s="1">
        <v>43064</v>
      </c>
      <c r="B2157">
        <f>IF(AND('Сб, вс без доп рабочих дней'!B2157=0,COUNTIFS('Доп выходной'!A:A,Календарь!A2157)=0),1,0)</f>
        <v>0</v>
      </c>
      <c r="C2157">
        <f t="shared" si="132"/>
        <v>2017</v>
      </c>
      <c r="D2157" t="str" cm="1">
        <f t="array" ref="D2157">_xlfn.SWITCH(E2157,
1,"I квартал",
2,"II квартал",
3,"III квартал",
4,"IV квартал")</f>
        <v>IV квартал</v>
      </c>
      <c r="E2157">
        <f t="shared" si="133"/>
        <v>4</v>
      </c>
      <c r="F2157" t="str" cm="1">
        <f t="array" ref="F2157">_xlfn.SWITCH(G2157,
1,"Январь",
2,"Февраль",
3,"Март",
4,"Апрель",
5,"Май",
6,"Июнь",
7,"Июль",
8,"Август",
9,"Сентябрь",
10,"Октябрь",
11,"Ноябрь",
12,"Декабрь")</f>
        <v>Ноябрь</v>
      </c>
      <c r="G2157">
        <f t="shared" si="134"/>
        <v>11</v>
      </c>
      <c r="H2157">
        <f t="shared" si="135"/>
        <v>25</v>
      </c>
    </row>
    <row r="2158" spans="1:8" x14ac:dyDescent="0.25">
      <c r="A2158" s="1">
        <v>43065</v>
      </c>
      <c r="B2158">
        <f>IF(AND('Сб, вс без доп рабочих дней'!B2158=0,COUNTIFS('Доп выходной'!A:A,Календарь!A2158)=0),1,0)</f>
        <v>0</v>
      </c>
      <c r="C2158">
        <f t="shared" si="132"/>
        <v>2017</v>
      </c>
      <c r="D2158" t="str" cm="1">
        <f t="array" ref="D2158">_xlfn.SWITCH(E2158,
1,"I квартал",
2,"II квартал",
3,"III квартал",
4,"IV квартал")</f>
        <v>IV квартал</v>
      </c>
      <c r="E2158">
        <f t="shared" si="133"/>
        <v>4</v>
      </c>
      <c r="F2158" t="str" cm="1">
        <f t="array" ref="F2158">_xlfn.SWITCH(G2158,
1,"Январь",
2,"Февраль",
3,"Март",
4,"Апрель",
5,"Май",
6,"Июнь",
7,"Июль",
8,"Август",
9,"Сентябрь",
10,"Октябрь",
11,"Ноябрь",
12,"Декабрь")</f>
        <v>Ноябрь</v>
      </c>
      <c r="G2158">
        <f t="shared" si="134"/>
        <v>11</v>
      </c>
      <c r="H2158">
        <f t="shared" si="135"/>
        <v>26</v>
      </c>
    </row>
    <row r="2159" spans="1:8" x14ac:dyDescent="0.25">
      <c r="A2159" s="1">
        <v>43066</v>
      </c>
      <c r="B2159">
        <f>IF(AND('Сб, вс без доп рабочих дней'!B2159=0,COUNTIFS('Доп выходной'!A:A,Календарь!A2159)=0),1,0)</f>
        <v>1</v>
      </c>
      <c r="C2159">
        <f t="shared" si="132"/>
        <v>2017</v>
      </c>
      <c r="D2159" t="str" cm="1">
        <f t="array" ref="D2159">_xlfn.SWITCH(E2159,
1,"I квартал",
2,"II квартал",
3,"III квартал",
4,"IV квартал")</f>
        <v>IV квартал</v>
      </c>
      <c r="E2159">
        <f t="shared" si="133"/>
        <v>4</v>
      </c>
      <c r="F2159" t="str" cm="1">
        <f t="array" ref="F2159">_xlfn.SWITCH(G2159,
1,"Январь",
2,"Февраль",
3,"Март",
4,"Апрель",
5,"Май",
6,"Июнь",
7,"Июль",
8,"Август",
9,"Сентябрь",
10,"Октябрь",
11,"Ноябрь",
12,"Декабрь")</f>
        <v>Ноябрь</v>
      </c>
      <c r="G2159">
        <f t="shared" si="134"/>
        <v>11</v>
      </c>
      <c r="H2159">
        <f t="shared" si="135"/>
        <v>27</v>
      </c>
    </row>
    <row r="2160" spans="1:8" x14ac:dyDescent="0.25">
      <c r="A2160" s="1">
        <v>43067</v>
      </c>
      <c r="B2160">
        <f>IF(AND('Сб, вс без доп рабочих дней'!B2160=0,COUNTIFS('Доп выходной'!A:A,Календарь!A2160)=0),1,0)</f>
        <v>1</v>
      </c>
      <c r="C2160">
        <f t="shared" si="132"/>
        <v>2017</v>
      </c>
      <c r="D2160" t="str" cm="1">
        <f t="array" ref="D2160">_xlfn.SWITCH(E2160,
1,"I квартал",
2,"II квартал",
3,"III квартал",
4,"IV квартал")</f>
        <v>IV квартал</v>
      </c>
      <c r="E2160">
        <f t="shared" si="133"/>
        <v>4</v>
      </c>
      <c r="F2160" t="str" cm="1">
        <f t="array" ref="F2160">_xlfn.SWITCH(G2160,
1,"Январь",
2,"Февраль",
3,"Март",
4,"Апрель",
5,"Май",
6,"Июнь",
7,"Июль",
8,"Август",
9,"Сентябрь",
10,"Октябрь",
11,"Ноябрь",
12,"Декабрь")</f>
        <v>Ноябрь</v>
      </c>
      <c r="G2160">
        <f t="shared" si="134"/>
        <v>11</v>
      </c>
      <c r="H2160">
        <f t="shared" si="135"/>
        <v>28</v>
      </c>
    </row>
    <row r="2161" spans="1:8" x14ac:dyDescent="0.25">
      <c r="A2161" s="1">
        <v>43068</v>
      </c>
      <c r="B2161">
        <f>IF(AND('Сб, вс без доп рабочих дней'!B2161=0,COUNTIFS('Доп выходной'!A:A,Календарь!A2161)=0),1,0)</f>
        <v>1</v>
      </c>
      <c r="C2161">
        <f t="shared" si="132"/>
        <v>2017</v>
      </c>
      <c r="D2161" t="str" cm="1">
        <f t="array" ref="D2161">_xlfn.SWITCH(E2161,
1,"I квартал",
2,"II квартал",
3,"III квартал",
4,"IV квартал")</f>
        <v>IV квартал</v>
      </c>
      <c r="E2161">
        <f t="shared" si="133"/>
        <v>4</v>
      </c>
      <c r="F2161" t="str" cm="1">
        <f t="array" ref="F2161">_xlfn.SWITCH(G2161,
1,"Январь",
2,"Февраль",
3,"Март",
4,"Апрель",
5,"Май",
6,"Июнь",
7,"Июль",
8,"Август",
9,"Сентябрь",
10,"Октябрь",
11,"Ноябрь",
12,"Декабрь")</f>
        <v>Ноябрь</v>
      </c>
      <c r="G2161">
        <f t="shared" si="134"/>
        <v>11</v>
      </c>
      <c r="H2161">
        <f t="shared" si="135"/>
        <v>29</v>
      </c>
    </row>
    <row r="2162" spans="1:8" x14ac:dyDescent="0.25">
      <c r="A2162" s="1">
        <v>43069</v>
      </c>
      <c r="B2162">
        <f>IF(AND('Сб, вс без доп рабочих дней'!B2162=0,COUNTIFS('Доп выходной'!A:A,Календарь!A2162)=0),1,0)</f>
        <v>1</v>
      </c>
      <c r="C2162">
        <f t="shared" si="132"/>
        <v>2017</v>
      </c>
      <c r="D2162" t="str" cm="1">
        <f t="array" ref="D2162">_xlfn.SWITCH(E2162,
1,"I квартал",
2,"II квартал",
3,"III квартал",
4,"IV квартал")</f>
        <v>IV квартал</v>
      </c>
      <c r="E2162">
        <f t="shared" si="133"/>
        <v>4</v>
      </c>
      <c r="F2162" t="str" cm="1">
        <f t="array" ref="F2162">_xlfn.SWITCH(G2162,
1,"Январь",
2,"Февраль",
3,"Март",
4,"Апрель",
5,"Май",
6,"Июнь",
7,"Июль",
8,"Август",
9,"Сентябрь",
10,"Октябрь",
11,"Ноябрь",
12,"Декабрь")</f>
        <v>Ноябрь</v>
      </c>
      <c r="G2162">
        <f t="shared" si="134"/>
        <v>11</v>
      </c>
      <c r="H2162">
        <f t="shared" si="135"/>
        <v>30</v>
      </c>
    </row>
    <row r="2163" spans="1:8" x14ac:dyDescent="0.25">
      <c r="A2163" s="1">
        <v>43070</v>
      </c>
      <c r="B2163">
        <f>IF(AND('Сб, вс без доп рабочих дней'!B2163=0,COUNTIFS('Доп выходной'!A:A,Календарь!A2163)=0),1,0)</f>
        <v>1</v>
      </c>
      <c r="C2163">
        <f t="shared" si="132"/>
        <v>2017</v>
      </c>
      <c r="D2163" t="str" cm="1">
        <f t="array" ref="D2163">_xlfn.SWITCH(E2163,
1,"I квартал",
2,"II квартал",
3,"III квартал",
4,"IV квартал")</f>
        <v>IV квартал</v>
      </c>
      <c r="E2163">
        <f t="shared" si="133"/>
        <v>4</v>
      </c>
      <c r="F2163" t="str" cm="1">
        <f t="array" ref="F2163">_xlfn.SWITCH(G2163,
1,"Январь",
2,"Февраль",
3,"Март",
4,"Апрель",
5,"Май",
6,"Июнь",
7,"Июль",
8,"Август",
9,"Сентябрь",
10,"Октябрь",
11,"Ноябрь",
12,"Декабрь")</f>
        <v>Декабрь</v>
      </c>
      <c r="G2163">
        <f t="shared" si="134"/>
        <v>12</v>
      </c>
      <c r="H2163">
        <f t="shared" si="135"/>
        <v>1</v>
      </c>
    </row>
    <row r="2164" spans="1:8" x14ac:dyDescent="0.25">
      <c r="A2164" s="1">
        <v>43071</v>
      </c>
      <c r="B2164">
        <f>IF(AND('Сб, вс без доп рабочих дней'!B2164=0,COUNTIFS('Доп выходной'!A:A,Календарь!A2164)=0),1,0)</f>
        <v>0</v>
      </c>
      <c r="C2164">
        <f t="shared" si="132"/>
        <v>2017</v>
      </c>
      <c r="D2164" t="str" cm="1">
        <f t="array" ref="D2164">_xlfn.SWITCH(E2164,
1,"I квартал",
2,"II квартал",
3,"III квартал",
4,"IV квартал")</f>
        <v>IV квартал</v>
      </c>
      <c r="E2164">
        <f t="shared" si="133"/>
        <v>4</v>
      </c>
      <c r="F2164" t="str" cm="1">
        <f t="array" ref="F2164">_xlfn.SWITCH(G2164,
1,"Январь",
2,"Февраль",
3,"Март",
4,"Апрель",
5,"Май",
6,"Июнь",
7,"Июль",
8,"Август",
9,"Сентябрь",
10,"Октябрь",
11,"Ноябрь",
12,"Декабрь")</f>
        <v>Декабрь</v>
      </c>
      <c r="G2164">
        <f t="shared" si="134"/>
        <v>12</v>
      </c>
      <c r="H2164">
        <f t="shared" si="135"/>
        <v>2</v>
      </c>
    </row>
    <row r="2165" spans="1:8" x14ac:dyDescent="0.25">
      <c r="A2165" s="1">
        <v>43072</v>
      </c>
      <c r="B2165">
        <f>IF(AND('Сб, вс без доп рабочих дней'!B2165=0,COUNTIFS('Доп выходной'!A:A,Календарь!A2165)=0),1,0)</f>
        <v>0</v>
      </c>
      <c r="C2165">
        <f t="shared" si="132"/>
        <v>2017</v>
      </c>
      <c r="D2165" t="str" cm="1">
        <f t="array" ref="D2165">_xlfn.SWITCH(E2165,
1,"I квартал",
2,"II квартал",
3,"III квартал",
4,"IV квартал")</f>
        <v>IV квартал</v>
      </c>
      <c r="E2165">
        <f t="shared" si="133"/>
        <v>4</v>
      </c>
      <c r="F2165" t="str" cm="1">
        <f t="array" ref="F2165">_xlfn.SWITCH(G2165,
1,"Январь",
2,"Февраль",
3,"Март",
4,"Апрель",
5,"Май",
6,"Июнь",
7,"Июль",
8,"Август",
9,"Сентябрь",
10,"Октябрь",
11,"Ноябрь",
12,"Декабрь")</f>
        <v>Декабрь</v>
      </c>
      <c r="G2165">
        <f t="shared" si="134"/>
        <v>12</v>
      </c>
      <c r="H2165">
        <f t="shared" si="135"/>
        <v>3</v>
      </c>
    </row>
    <row r="2166" spans="1:8" x14ac:dyDescent="0.25">
      <c r="A2166" s="1">
        <v>43073</v>
      </c>
      <c r="B2166">
        <f>IF(AND('Сб, вс без доп рабочих дней'!B2166=0,COUNTIFS('Доп выходной'!A:A,Календарь!A2166)=0),1,0)</f>
        <v>1</v>
      </c>
      <c r="C2166">
        <f t="shared" si="132"/>
        <v>2017</v>
      </c>
      <c r="D2166" t="str" cm="1">
        <f t="array" ref="D2166">_xlfn.SWITCH(E2166,
1,"I квартал",
2,"II квартал",
3,"III квартал",
4,"IV квартал")</f>
        <v>IV квартал</v>
      </c>
      <c r="E2166">
        <f t="shared" si="133"/>
        <v>4</v>
      </c>
      <c r="F2166" t="str" cm="1">
        <f t="array" ref="F2166">_xlfn.SWITCH(G2166,
1,"Январь",
2,"Февраль",
3,"Март",
4,"Апрель",
5,"Май",
6,"Июнь",
7,"Июль",
8,"Август",
9,"Сентябрь",
10,"Октябрь",
11,"Ноябрь",
12,"Декабрь")</f>
        <v>Декабрь</v>
      </c>
      <c r="G2166">
        <f t="shared" si="134"/>
        <v>12</v>
      </c>
      <c r="H2166">
        <f t="shared" si="135"/>
        <v>4</v>
      </c>
    </row>
    <row r="2167" spans="1:8" x14ac:dyDescent="0.25">
      <c r="A2167" s="1">
        <v>43074</v>
      </c>
      <c r="B2167">
        <f>IF(AND('Сб, вс без доп рабочих дней'!B2167=0,COUNTIFS('Доп выходной'!A:A,Календарь!A2167)=0),1,0)</f>
        <v>1</v>
      </c>
      <c r="C2167">
        <f t="shared" si="132"/>
        <v>2017</v>
      </c>
      <c r="D2167" t="str" cm="1">
        <f t="array" ref="D2167">_xlfn.SWITCH(E2167,
1,"I квартал",
2,"II квартал",
3,"III квартал",
4,"IV квартал")</f>
        <v>IV квартал</v>
      </c>
      <c r="E2167">
        <f t="shared" si="133"/>
        <v>4</v>
      </c>
      <c r="F2167" t="str" cm="1">
        <f t="array" ref="F2167">_xlfn.SWITCH(G2167,
1,"Январь",
2,"Февраль",
3,"Март",
4,"Апрель",
5,"Май",
6,"Июнь",
7,"Июль",
8,"Август",
9,"Сентябрь",
10,"Октябрь",
11,"Ноябрь",
12,"Декабрь")</f>
        <v>Декабрь</v>
      </c>
      <c r="G2167">
        <f t="shared" si="134"/>
        <v>12</v>
      </c>
      <c r="H2167">
        <f t="shared" si="135"/>
        <v>5</v>
      </c>
    </row>
    <row r="2168" spans="1:8" x14ac:dyDescent="0.25">
      <c r="A2168" s="1">
        <v>43075</v>
      </c>
      <c r="B2168">
        <f>IF(AND('Сб, вс без доп рабочих дней'!B2168=0,COUNTIFS('Доп выходной'!A:A,Календарь!A2168)=0),1,0)</f>
        <v>1</v>
      </c>
      <c r="C2168">
        <f t="shared" si="132"/>
        <v>2017</v>
      </c>
      <c r="D2168" t="str" cm="1">
        <f t="array" ref="D2168">_xlfn.SWITCH(E2168,
1,"I квартал",
2,"II квартал",
3,"III квартал",
4,"IV квартал")</f>
        <v>IV квартал</v>
      </c>
      <c r="E2168">
        <f t="shared" si="133"/>
        <v>4</v>
      </c>
      <c r="F2168" t="str" cm="1">
        <f t="array" ref="F2168">_xlfn.SWITCH(G2168,
1,"Январь",
2,"Февраль",
3,"Март",
4,"Апрель",
5,"Май",
6,"Июнь",
7,"Июль",
8,"Август",
9,"Сентябрь",
10,"Октябрь",
11,"Ноябрь",
12,"Декабрь")</f>
        <v>Декабрь</v>
      </c>
      <c r="G2168">
        <f t="shared" si="134"/>
        <v>12</v>
      </c>
      <c r="H2168">
        <f t="shared" si="135"/>
        <v>6</v>
      </c>
    </row>
    <row r="2169" spans="1:8" x14ac:dyDescent="0.25">
      <c r="A2169" s="1">
        <v>43076</v>
      </c>
      <c r="B2169">
        <f>IF(AND('Сб, вс без доп рабочих дней'!B2169=0,COUNTIFS('Доп выходной'!A:A,Календарь!A2169)=0),1,0)</f>
        <v>1</v>
      </c>
      <c r="C2169">
        <f t="shared" si="132"/>
        <v>2017</v>
      </c>
      <c r="D2169" t="str" cm="1">
        <f t="array" ref="D2169">_xlfn.SWITCH(E2169,
1,"I квартал",
2,"II квартал",
3,"III квартал",
4,"IV квартал")</f>
        <v>IV квартал</v>
      </c>
      <c r="E2169">
        <f t="shared" si="133"/>
        <v>4</v>
      </c>
      <c r="F2169" t="str" cm="1">
        <f t="array" ref="F2169">_xlfn.SWITCH(G2169,
1,"Январь",
2,"Февраль",
3,"Март",
4,"Апрель",
5,"Май",
6,"Июнь",
7,"Июль",
8,"Август",
9,"Сентябрь",
10,"Октябрь",
11,"Ноябрь",
12,"Декабрь")</f>
        <v>Декабрь</v>
      </c>
      <c r="G2169">
        <f t="shared" si="134"/>
        <v>12</v>
      </c>
      <c r="H2169">
        <f t="shared" si="135"/>
        <v>7</v>
      </c>
    </row>
    <row r="2170" spans="1:8" x14ac:dyDescent="0.25">
      <c r="A2170" s="1">
        <v>43077</v>
      </c>
      <c r="B2170">
        <f>IF(AND('Сб, вс без доп рабочих дней'!B2170=0,COUNTIFS('Доп выходной'!A:A,Календарь!A2170)=0),1,0)</f>
        <v>1</v>
      </c>
      <c r="C2170">
        <f t="shared" si="132"/>
        <v>2017</v>
      </c>
      <c r="D2170" t="str" cm="1">
        <f t="array" ref="D2170">_xlfn.SWITCH(E2170,
1,"I квартал",
2,"II квартал",
3,"III квартал",
4,"IV квартал")</f>
        <v>IV квартал</v>
      </c>
      <c r="E2170">
        <f t="shared" si="133"/>
        <v>4</v>
      </c>
      <c r="F2170" t="str" cm="1">
        <f t="array" ref="F2170">_xlfn.SWITCH(G2170,
1,"Январь",
2,"Февраль",
3,"Март",
4,"Апрель",
5,"Май",
6,"Июнь",
7,"Июль",
8,"Август",
9,"Сентябрь",
10,"Октябрь",
11,"Ноябрь",
12,"Декабрь")</f>
        <v>Декабрь</v>
      </c>
      <c r="G2170">
        <f t="shared" si="134"/>
        <v>12</v>
      </c>
      <c r="H2170">
        <f t="shared" si="135"/>
        <v>8</v>
      </c>
    </row>
    <row r="2171" spans="1:8" x14ac:dyDescent="0.25">
      <c r="A2171" s="1">
        <v>43078</v>
      </c>
      <c r="B2171">
        <f>IF(AND('Сб, вс без доп рабочих дней'!B2171=0,COUNTIFS('Доп выходной'!A:A,Календарь!A2171)=0),1,0)</f>
        <v>0</v>
      </c>
      <c r="C2171">
        <f t="shared" si="132"/>
        <v>2017</v>
      </c>
      <c r="D2171" t="str" cm="1">
        <f t="array" ref="D2171">_xlfn.SWITCH(E2171,
1,"I квартал",
2,"II квартал",
3,"III квартал",
4,"IV квартал")</f>
        <v>IV квартал</v>
      </c>
      <c r="E2171">
        <f t="shared" si="133"/>
        <v>4</v>
      </c>
      <c r="F2171" t="str" cm="1">
        <f t="array" ref="F2171">_xlfn.SWITCH(G2171,
1,"Январь",
2,"Февраль",
3,"Март",
4,"Апрель",
5,"Май",
6,"Июнь",
7,"Июль",
8,"Август",
9,"Сентябрь",
10,"Октябрь",
11,"Ноябрь",
12,"Декабрь")</f>
        <v>Декабрь</v>
      </c>
      <c r="G2171">
        <f t="shared" si="134"/>
        <v>12</v>
      </c>
      <c r="H2171">
        <f t="shared" si="135"/>
        <v>9</v>
      </c>
    </row>
    <row r="2172" spans="1:8" x14ac:dyDescent="0.25">
      <c r="A2172" s="1">
        <v>43079</v>
      </c>
      <c r="B2172">
        <f>IF(AND('Сб, вс без доп рабочих дней'!B2172=0,COUNTIFS('Доп выходной'!A:A,Календарь!A2172)=0),1,0)</f>
        <v>0</v>
      </c>
      <c r="C2172">
        <f t="shared" si="132"/>
        <v>2017</v>
      </c>
      <c r="D2172" t="str" cm="1">
        <f t="array" ref="D2172">_xlfn.SWITCH(E2172,
1,"I квартал",
2,"II квартал",
3,"III квартал",
4,"IV квартал")</f>
        <v>IV квартал</v>
      </c>
      <c r="E2172">
        <f t="shared" si="133"/>
        <v>4</v>
      </c>
      <c r="F2172" t="str" cm="1">
        <f t="array" ref="F2172">_xlfn.SWITCH(G2172,
1,"Январь",
2,"Февраль",
3,"Март",
4,"Апрель",
5,"Май",
6,"Июнь",
7,"Июль",
8,"Август",
9,"Сентябрь",
10,"Октябрь",
11,"Ноябрь",
12,"Декабрь")</f>
        <v>Декабрь</v>
      </c>
      <c r="G2172">
        <f t="shared" si="134"/>
        <v>12</v>
      </c>
      <c r="H2172">
        <f t="shared" si="135"/>
        <v>10</v>
      </c>
    </row>
    <row r="2173" spans="1:8" x14ac:dyDescent="0.25">
      <c r="A2173" s="1">
        <v>43080</v>
      </c>
      <c r="B2173">
        <f>IF(AND('Сб, вс без доп рабочих дней'!B2173=0,COUNTIFS('Доп выходной'!A:A,Календарь!A2173)=0),1,0)</f>
        <v>1</v>
      </c>
      <c r="C2173">
        <f t="shared" si="132"/>
        <v>2017</v>
      </c>
      <c r="D2173" t="str" cm="1">
        <f t="array" ref="D2173">_xlfn.SWITCH(E2173,
1,"I квартал",
2,"II квартал",
3,"III квартал",
4,"IV квартал")</f>
        <v>IV квартал</v>
      </c>
      <c r="E2173">
        <f t="shared" si="133"/>
        <v>4</v>
      </c>
      <c r="F2173" t="str" cm="1">
        <f t="array" ref="F2173">_xlfn.SWITCH(G2173,
1,"Январь",
2,"Февраль",
3,"Март",
4,"Апрель",
5,"Май",
6,"Июнь",
7,"Июль",
8,"Август",
9,"Сентябрь",
10,"Октябрь",
11,"Ноябрь",
12,"Декабрь")</f>
        <v>Декабрь</v>
      </c>
      <c r="G2173">
        <f t="shared" si="134"/>
        <v>12</v>
      </c>
      <c r="H2173">
        <f t="shared" si="135"/>
        <v>11</v>
      </c>
    </row>
    <row r="2174" spans="1:8" x14ac:dyDescent="0.25">
      <c r="A2174" s="1">
        <v>43081</v>
      </c>
      <c r="B2174">
        <f>IF(AND('Сб, вс без доп рабочих дней'!B2174=0,COUNTIFS('Доп выходной'!A:A,Календарь!A2174)=0),1,0)</f>
        <v>1</v>
      </c>
      <c r="C2174">
        <f t="shared" si="132"/>
        <v>2017</v>
      </c>
      <c r="D2174" t="str" cm="1">
        <f t="array" ref="D2174">_xlfn.SWITCH(E2174,
1,"I квартал",
2,"II квартал",
3,"III квартал",
4,"IV квартал")</f>
        <v>IV квартал</v>
      </c>
      <c r="E2174">
        <f t="shared" si="133"/>
        <v>4</v>
      </c>
      <c r="F2174" t="str" cm="1">
        <f t="array" ref="F2174">_xlfn.SWITCH(G2174,
1,"Январь",
2,"Февраль",
3,"Март",
4,"Апрель",
5,"Май",
6,"Июнь",
7,"Июль",
8,"Август",
9,"Сентябрь",
10,"Октябрь",
11,"Ноябрь",
12,"Декабрь")</f>
        <v>Декабрь</v>
      </c>
      <c r="G2174">
        <f t="shared" si="134"/>
        <v>12</v>
      </c>
      <c r="H2174">
        <f t="shared" si="135"/>
        <v>12</v>
      </c>
    </row>
    <row r="2175" spans="1:8" x14ac:dyDescent="0.25">
      <c r="A2175" s="1">
        <v>43082</v>
      </c>
      <c r="B2175">
        <f>IF(AND('Сб, вс без доп рабочих дней'!B2175=0,COUNTIFS('Доп выходной'!A:A,Календарь!A2175)=0),1,0)</f>
        <v>1</v>
      </c>
      <c r="C2175">
        <f t="shared" si="132"/>
        <v>2017</v>
      </c>
      <c r="D2175" t="str" cm="1">
        <f t="array" ref="D2175">_xlfn.SWITCH(E2175,
1,"I квартал",
2,"II квартал",
3,"III квартал",
4,"IV квартал")</f>
        <v>IV квартал</v>
      </c>
      <c r="E2175">
        <f t="shared" si="133"/>
        <v>4</v>
      </c>
      <c r="F2175" t="str" cm="1">
        <f t="array" ref="F2175">_xlfn.SWITCH(G2175,
1,"Январь",
2,"Февраль",
3,"Март",
4,"Апрель",
5,"Май",
6,"Июнь",
7,"Июль",
8,"Август",
9,"Сентябрь",
10,"Октябрь",
11,"Ноябрь",
12,"Декабрь")</f>
        <v>Декабрь</v>
      </c>
      <c r="G2175">
        <f t="shared" si="134"/>
        <v>12</v>
      </c>
      <c r="H2175">
        <f t="shared" si="135"/>
        <v>13</v>
      </c>
    </row>
    <row r="2176" spans="1:8" x14ac:dyDescent="0.25">
      <c r="A2176" s="1">
        <v>43083</v>
      </c>
      <c r="B2176">
        <f>IF(AND('Сб, вс без доп рабочих дней'!B2176=0,COUNTIFS('Доп выходной'!A:A,Календарь!A2176)=0),1,0)</f>
        <v>1</v>
      </c>
      <c r="C2176">
        <f t="shared" si="132"/>
        <v>2017</v>
      </c>
      <c r="D2176" t="str" cm="1">
        <f t="array" ref="D2176">_xlfn.SWITCH(E2176,
1,"I квартал",
2,"II квартал",
3,"III квартал",
4,"IV квартал")</f>
        <v>IV квартал</v>
      </c>
      <c r="E2176">
        <f t="shared" si="133"/>
        <v>4</v>
      </c>
      <c r="F2176" t="str" cm="1">
        <f t="array" ref="F2176">_xlfn.SWITCH(G2176,
1,"Январь",
2,"Февраль",
3,"Март",
4,"Апрель",
5,"Май",
6,"Июнь",
7,"Июль",
8,"Август",
9,"Сентябрь",
10,"Октябрь",
11,"Ноябрь",
12,"Декабрь")</f>
        <v>Декабрь</v>
      </c>
      <c r="G2176">
        <f t="shared" si="134"/>
        <v>12</v>
      </c>
      <c r="H2176">
        <f t="shared" si="135"/>
        <v>14</v>
      </c>
    </row>
    <row r="2177" spans="1:8" x14ac:dyDescent="0.25">
      <c r="A2177" s="1">
        <v>43084</v>
      </c>
      <c r="B2177">
        <f>IF(AND('Сб, вс без доп рабочих дней'!B2177=0,COUNTIFS('Доп выходной'!A:A,Календарь!A2177)=0),1,0)</f>
        <v>1</v>
      </c>
      <c r="C2177">
        <f t="shared" si="132"/>
        <v>2017</v>
      </c>
      <c r="D2177" t="str" cm="1">
        <f t="array" ref="D2177">_xlfn.SWITCH(E2177,
1,"I квартал",
2,"II квартал",
3,"III квартал",
4,"IV квартал")</f>
        <v>IV квартал</v>
      </c>
      <c r="E2177">
        <f t="shared" si="133"/>
        <v>4</v>
      </c>
      <c r="F2177" t="str" cm="1">
        <f t="array" ref="F2177">_xlfn.SWITCH(G2177,
1,"Январь",
2,"Февраль",
3,"Март",
4,"Апрель",
5,"Май",
6,"Июнь",
7,"Июль",
8,"Август",
9,"Сентябрь",
10,"Октябрь",
11,"Ноябрь",
12,"Декабрь")</f>
        <v>Декабрь</v>
      </c>
      <c r="G2177">
        <f t="shared" si="134"/>
        <v>12</v>
      </c>
      <c r="H2177">
        <f t="shared" si="135"/>
        <v>15</v>
      </c>
    </row>
    <row r="2178" spans="1:8" x14ac:dyDescent="0.25">
      <c r="A2178" s="1">
        <v>43085</v>
      </c>
      <c r="B2178">
        <f>IF(AND('Сб, вс без доп рабочих дней'!B2178=0,COUNTIFS('Доп выходной'!A:A,Календарь!A2178)=0),1,0)</f>
        <v>0</v>
      </c>
      <c r="C2178">
        <f t="shared" si="132"/>
        <v>2017</v>
      </c>
      <c r="D2178" t="str" cm="1">
        <f t="array" ref="D2178">_xlfn.SWITCH(E2178,
1,"I квартал",
2,"II квартал",
3,"III квартал",
4,"IV квартал")</f>
        <v>IV квартал</v>
      </c>
      <c r="E2178">
        <f t="shared" si="133"/>
        <v>4</v>
      </c>
      <c r="F2178" t="str" cm="1">
        <f t="array" ref="F2178">_xlfn.SWITCH(G2178,
1,"Январь",
2,"Февраль",
3,"Март",
4,"Апрель",
5,"Май",
6,"Июнь",
7,"Июль",
8,"Август",
9,"Сентябрь",
10,"Октябрь",
11,"Ноябрь",
12,"Декабрь")</f>
        <v>Декабрь</v>
      </c>
      <c r="G2178">
        <f t="shared" si="134"/>
        <v>12</v>
      </c>
      <c r="H2178">
        <f t="shared" si="135"/>
        <v>16</v>
      </c>
    </row>
    <row r="2179" spans="1:8" x14ac:dyDescent="0.25">
      <c r="A2179" s="1">
        <v>43086</v>
      </c>
      <c r="B2179">
        <f>IF(AND('Сб, вс без доп рабочих дней'!B2179=0,COUNTIFS('Доп выходной'!A:A,Календарь!A2179)=0),1,0)</f>
        <v>0</v>
      </c>
      <c r="C2179">
        <f t="shared" ref="C2179:C2242" si="136">YEAR(A2179)</f>
        <v>2017</v>
      </c>
      <c r="D2179" t="str" cm="1">
        <f t="array" ref="D2179">_xlfn.SWITCH(E2179,
1,"I квартал",
2,"II квартал",
3,"III квартал",
4,"IV квартал")</f>
        <v>IV квартал</v>
      </c>
      <c r="E2179">
        <f t="shared" ref="E2179:E2242" si="137">ROUNDUP(MONTH(A2179)/3,0)</f>
        <v>4</v>
      </c>
      <c r="F2179" t="str" cm="1">
        <f t="array" ref="F2179">_xlfn.SWITCH(G2179,
1,"Январь",
2,"Февраль",
3,"Март",
4,"Апрель",
5,"Май",
6,"Июнь",
7,"Июль",
8,"Август",
9,"Сентябрь",
10,"Октябрь",
11,"Ноябрь",
12,"Декабрь")</f>
        <v>Декабрь</v>
      </c>
      <c r="G2179">
        <f t="shared" ref="G2179:G2242" si="138">MONTH(A2179)</f>
        <v>12</v>
      </c>
      <c r="H2179">
        <f t="shared" ref="H2179:H2242" si="139">DAY(A2179)</f>
        <v>17</v>
      </c>
    </row>
    <row r="2180" spans="1:8" x14ac:dyDescent="0.25">
      <c r="A2180" s="1">
        <v>43087</v>
      </c>
      <c r="B2180">
        <f>IF(AND('Сб, вс без доп рабочих дней'!B2180=0,COUNTIFS('Доп выходной'!A:A,Календарь!A2180)=0),1,0)</f>
        <v>1</v>
      </c>
      <c r="C2180">
        <f t="shared" si="136"/>
        <v>2017</v>
      </c>
      <c r="D2180" t="str" cm="1">
        <f t="array" ref="D2180">_xlfn.SWITCH(E2180,
1,"I квартал",
2,"II квартал",
3,"III квартал",
4,"IV квартал")</f>
        <v>IV квартал</v>
      </c>
      <c r="E2180">
        <f t="shared" si="137"/>
        <v>4</v>
      </c>
      <c r="F2180" t="str" cm="1">
        <f t="array" ref="F2180">_xlfn.SWITCH(G2180,
1,"Январь",
2,"Февраль",
3,"Март",
4,"Апрель",
5,"Май",
6,"Июнь",
7,"Июль",
8,"Август",
9,"Сентябрь",
10,"Октябрь",
11,"Ноябрь",
12,"Декабрь")</f>
        <v>Декабрь</v>
      </c>
      <c r="G2180">
        <f t="shared" si="138"/>
        <v>12</v>
      </c>
      <c r="H2180">
        <f t="shared" si="139"/>
        <v>18</v>
      </c>
    </row>
    <row r="2181" spans="1:8" x14ac:dyDescent="0.25">
      <c r="A2181" s="1">
        <v>43088</v>
      </c>
      <c r="B2181">
        <f>IF(AND('Сб, вс без доп рабочих дней'!B2181=0,COUNTIFS('Доп выходной'!A:A,Календарь!A2181)=0),1,0)</f>
        <v>1</v>
      </c>
      <c r="C2181">
        <f t="shared" si="136"/>
        <v>2017</v>
      </c>
      <c r="D2181" t="str" cm="1">
        <f t="array" ref="D2181">_xlfn.SWITCH(E2181,
1,"I квартал",
2,"II квартал",
3,"III квартал",
4,"IV квартал")</f>
        <v>IV квартал</v>
      </c>
      <c r="E2181">
        <f t="shared" si="137"/>
        <v>4</v>
      </c>
      <c r="F2181" t="str" cm="1">
        <f t="array" ref="F2181">_xlfn.SWITCH(G2181,
1,"Январь",
2,"Февраль",
3,"Март",
4,"Апрель",
5,"Май",
6,"Июнь",
7,"Июль",
8,"Август",
9,"Сентябрь",
10,"Октябрь",
11,"Ноябрь",
12,"Декабрь")</f>
        <v>Декабрь</v>
      </c>
      <c r="G2181">
        <f t="shared" si="138"/>
        <v>12</v>
      </c>
      <c r="H2181">
        <f t="shared" si="139"/>
        <v>19</v>
      </c>
    </row>
    <row r="2182" spans="1:8" x14ac:dyDescent="0.25">
      <c r="A2182" s="1">
        <v>43089</v>
      </c>
      <c r="B2182">
        <f>IF(AND('Сб, вс без доп рабочих дней'!B2182=0,COUNTIFS('Доп выходной'!A:A,Календарь!A2182)=0),1,0)</f>
        <v>1</v>
      </c>
      <c r="C2182">
        <f t="shared" si="136"/>
        <v>2017</v>
      </c>
      <c r="D2182" t="str" cm="1">
        <f t="array" ref="D2182">_xlfn.SWITCH(E2182,
1,"I квартал",
2,"II квартал",
3,"III квартал",
4,"IV квартал")</f>
        <v>IV квартал</v>
      </c>
      <c r="E2182">
        <f t="shared" si="137"/>
        <v>4</v>
      </c>
      <c r="F2182" t="str" cm="1">
        <f t="array" ref="F2182">_xlfn.SWITCH(G2182,
1,"Январь",
2,"Февраль",
3,"Март",
4,"Апрель",
5,"Май",
6,"Июнь",
7,"Июль",
8,"Август",
9,"Сентябрь",
10,"Октябрь",
11,"Ноябрь",
12,"Декабрь")</f>
        <v>Декабрь</v>
      </c>
      <c r="G2182">
        <f t="shared" si="138"/>
        <v>12</v>
      </c>
      <c r="H2182">
        <f t="shared" si="139"/>
        <v>20</v>
      </c>
    </row>
    <row r="2183" spans="1:8" x14ac:dyDescent="0.25">
      <c r="A2183" s="1">
        <v>43090</v>
      </c>
      <c r="B2183">
        <f>IF(AND('Сб, вс без доп рабочих дней'!B2183=0,COUNTIFS('Доп выходной'!A:A,Календарь!A2183)=0),1,0)</f>
        <v>1</v>
      </c>
      <c r="C2183">
        <f t="shared" si="136"/>
        <v>2017</v>
      </c>
      <c r="D2183" t="str" cm="1">
        <f t="array" ref="D2183">_xlfn.SWITCH(E2183,
1,"I квартал",
2,"II квартал",
3,"III квартал",
4,"IV квартал")</f>
        <v>IV квартал</v>
      </c>
      <c r="E2183">
        <f t="shared" si="137"/>
        <v>4</v>
      </c>
      <c r="F2183" t="str" cm="1">
        <f t="array" ref="F2183">_xlfn.SWITCH(G2183,
1,"Январь",
2,"Февраль",
3,"Март",
4,"Апрель",
5,"Май",
6,"Июнь",
7,"Июль",
8,"Август",
9,"Сентябрь",
10,"Октябрь",
11,"Ноябрь",
12,"Декабрь")</f>
        <v>Декабрь</v>
      </c>
      <c r="G2183">
        <f t="shared" si="138"/>
        <v>12</v>
      </c>
      <c r="H2183">
        <f t="shared" si="139"/>
        <v>21</v>
      </c>
    </row>
    <row r="2184" spans="1:8" x14ac:dyDescent="0.25">
      <c r="A2184" s="1">
        <v>43091</v>
      </c>
      <c r="B2184">
        <f>IF(AND('Сб, вс без доп рабочих дней'!B2184=0,COUNTIFS('Доп выходной'!A:A,Календарь!A2184)=0),1,0)</f>
        <v>1</v>
      </c>
      <c r="C2184">
        <f t="shared" si="136"/>
        <v>2017</v>
      </c>
      <c r="D2184" t="str" cm="1">
        <f t="array" ref="D2184">_xlfn.SWITCH(E2184,
1,"I квартал",
2,"II квартал",
3,"III квартал",
4,"IV квартал")</f>
        <v>IV квартал</v>
      </c>
      <c r="E2184">
        <f t="shared" si="137"/>
        <v>4</v>
      </c>
      <c r="F2184" t="str" cm="1">
        <f t="array" ref="F2184">_xlfn.SWITCH(G2184,
1,"Январь",
2,"Февраль",
3,"Март",
4,"Апрель",
5,"Май",
6,"Июнь",
7,"Июль",
8,"Август",
9,"Сентябрь",
10,"Октябрь",
11,"Ноябрь",
12,"Декабрь")</f>
        <v>Декабрь</v>
      </c>
      <c r="G2184">
        <f t="shared" si="138"/>
        <v>12</v>
      </c>
      <c r="H2184">
        <f t="shared" si="139"/>
        <v>22</v>
      </c>
    </row>
    <row r="2185" spans="1:8" x14ac:dyDescent="0.25">
      <c r="A2185" s="1">
        <v>43092</v>
      </c>
      <c r="B2185">
        <f>IF(AND('Сб, вс без доп рабочих дней'!B2185=0,COUNTIFS('Доп выходной'!A:A,Календарь!A2185)=0),1,0)</f>
        <v>0</v>
      </c>
      <c r="C2185">
        <f t="shared" si="136"/>
        <v>2017</v>
      </c>
      <c r="D2185" t="str" cm="1">
        <f t="array" ref="D2185">_xlfn.SWITCH(E2185,
1,"I квартал",
2,"II квартал",
3,"III квартал",
4,"IV квартал")</f>
        <v>IV квартал</v>
      </c>
      <c r="E2185">
        <f t="shared" si="137"/>
        <v>4</v>
      </c>
      <c r="F2185" t="str" cm="1">
        <f t="array" ref="F2185">_xlfn.SWITCH(G2185,
1,"Январь",
2,"Февраль",
3,"Март",
4,"Апрель",
5,"Май",
6,"Июнь",
7,"Июль",
8,"Август",
9,"Сентябрь",
10,"Октябрь",
11,"Ноябрь",
12,"Декабрь")</f>
        <v>Декабрь</v>
      </c>
      <c r="G2185">
        <f t="shared" si="138"/>
        <v>12</v>
      </c>
      <c r="H2185">
        <f t="shared" si="139"/>
        <v>23</v>
      </c>
    </row>
    <row r="2186" spans="1:8" x14ac:dyDescent="0.25">
      <c r="A2186" s="1">
        <v>43093</v>
      </c>
      <c r="B2186">
        <f>IF(AND('Сб, вс без доп рабочих дней'!B2186=0,COUNTIFS('Доп выходной'!A:A,Календарь!A2186)=0),1,0)</f>
        <v>0</v>
      </c>
      <c r="C2186">
        <f t="shared" si="136"/>
        <v>2017</v>
      </c>
      <c r="D2186" t="str" cm="1">
        <f t="array" ref="D2186">_xlfn.SWITCH(E2186,
1,"I квартал",
2,"II квартал",
3,"III квартал",
4,"IV квартал")</f>
        <v>IV квартал</v>
      </c>
      <c r="E2186">
        <f t="shared" si="137"/>
        <v>4</v>
      </c>
      <c r="F2186" t="str" cm="1">
        <f t="array" ref="F2186">_xlfn.SWITCH(G2186,
1,"Январь",
2,"Февраль",
3,"Март",
4,"Апрель",
5,"Май",
6,"Июнь",
7,"Июль",
8,"Август",
9,"Сентябрь",
10,"Октябрь",
11,"Ноябрь",
12,"Декабрь")</f>
        <v>Декабрь</v>
      </c>
      <c r="G2186">
        <f t="shared" si="138"/>
        <v>12</v>
      </c>
      <c r="H2186">
        <f t="shared" si="139"/>
        <v>24</v>
      </c>
    </row>
    <row r="2187" spans="1:8" x14ac:dyDescent="0.25">
      <c r="A2187" s="1">
        <v>43094</v>
      </c>
      <c r="B2187">
        <f>IF(AND('Сб, вс без доп рабочих дней'!B2187=0,COUNTIFS('Доп выходной'!A:A,Календарь!A2187)=0),1,0)</f>
        <v>1</v>
      </c>
      <c r="C2187">
        <f t="shared" si="136"/>
        <v>2017</v>
      </c>
      <c r="D2187" t="str" cm="1">
        <f t="array" ref="D2187">_xlfn.SWITCH(E2187,
1,"I квартал",
2,"II квартал",
3,"III квартал",
4,"IV квартал")</f>
        <v>IV квартал</v>
      </c>
      <c r="E2187">
        <f t="shared" si="137"/>
        <v>4</v>
      </c>
      <c r="F2187" t="str" cm="1">
        <f t="array" ref="F2187">_xlfn.SWITCH(G2187,
1,"Январь",
2,"Февраль",
3,"Март",
4,"Апрель",
5,"Май",
6,"Июнь",
7,"Июль",
8,"Август",
9,"Сентябрь",
10,"Октябрь",
11,"Ноябрь",
12,"Декабрь")</f>
        <v>Декабрь</v>
      </c>
      <c r="G2187">
        <f t="shared" si="138"/>
        <v>12</v>
      </c>
      <c r="H2187">
        <f t="shared" si="139"/>
        <v>25</v>
      </c>
    </row>
    <row r="2188" spans="1:8" x14ac:dyDescent="0.25">
      <c r="A2188" s="1">
        <v>43095</v>
      </c>
      <c r="B2188">
        <f>IF(AND('Сб, вс без доп рабочих дней'!B2188=0,COUNTIFS('Доп выходной'!A:A,Календарь!A2188)=0),1,0)</f>
        <v>1</v>
      </c>
      <c r="C2188">
        <f t="shared" si="136"/>
        <v>2017</v>
      </c>
      <c r="D2188" t="str" cm="1">
        <f t="array" ref="D2188">_xlfn.SWITCH(E2188,
1,"I квартал",
2,"II квартал",
3,"III квартал",
4,"IV квартал")</f>
        <v>IV квартал</v>
      </c>
      <c r="E2188">
        <f t="shared" si="137"/>
        <v>4</v>
      </c>
      <c r="F2188" t="str" cm="1">
        <f t="array" ref="F2188">_xlfn.SWITCH(G2188,
1,"Январь",
2,"Февраль",
3,"Март",
4,"Апрель",
5,"Май",
6,"Июнь",
7,"Июль",
8,"Август",
9,"Сентябрь",
10,"Октябрь",
11,"Ноябрь",
12,"Декабрь")</f>
        <v>Декабрь</v>
      </c>
      <c r="G2188">
        <f t="shared" si="138"/>
        <v>12</v>
      </c>
      <c r="H2188">
        <f t="shared" si="139"/>
        <v>26</v>
      </c>
    </row>
    <row r="2189" spans="1:8" x14ac:dyDescent="0.25">
      <c r="A2189" s="1">
        <v>43096</v>
      </c>
      <c r="B2189">
        <f>IF(AND('Сб, вс без доп рабочих дней'!B2189=0,COUNTIFS('Доп выходной'!A:A,Календарь!A2189)=0),1,0)</f>
        <v>1</v>
      </c>
      <c r="C2189">
        <f t="shared" si="136"/>
        <v>2017</v>
      </c>
      <c r="D2189" t="str" cm="1">
        <f t="array" ref="D2189">_xlfn.SWITCH(E2189,
1,"I квартал",
2,"II квартал",
3,"III квартал",
4,"IV квартал")</f>
        <v>IV квартал</v>
      </c>
      <c r="E2189">
        <f t="shared" si="137"/>
        <v>4</v>
      </c>
      <c r="F2189" t="str" cm="1">
        <f t="array" ref="F2189">_xlfn.SWITCH(G2189,
1,"Январь",
2,"Февраль",
3,"Март",
4,"Апрель",
5,"Май",
6,"Июнь",
7,"Июль",
8,"Август",
9,"Сентябрь",
10,"Октябрь",
11,"Ноябрь",
12,"Декабрь")</f>
        <v>Декабрь</v>
      </c>
      <c r="G2189">
        <f t="shared" si="138"/>
        <v>12</v>
      </c>
      <c r="H2189">
        <f t="shared" si="139"/>
        <v>27</v>
      </c>
    </row>
    <row r="2190" spans="1:8" x14ac:dyDescent="0.25">
      <c r="A2190" s="1">
        <v>43097</v>
      </c>
      <c r="B2190">
        <f>IF(AND('Сб, вс без доп рабочих дней'!B2190=0,COUNTIFS('Доп выходной'!A:A,Календарь!A2190)=0),1,0)</f>
        <v>1</v>
      </c>
      <c r="C2190">
        <f t="shared" si="136"/>
        <v>2017</v>
      </c>
      <c r="D2190" t="str" cm="1">
        <f t="array" ref="D2190">_xlfn.SWITCH(E2190,
1,"I квартал",
2,"II квартал",
3,"III квартал",
4,"IV квартал")</f>
        <v>IV квартал</v>
      </c>
      <c r="E2190">
        <f t="shared" si="137"/>
        <v>4</v>
      </c>
      <c r="F2190" t="str" cm="1">
        <f t="array" ref="F2190">_xlfn.SWITCH(G2190,
1,"Январь",
2,"Февраль",
3,"Март",
4,"Апрель",
5,"Май",
6,"Июнь",
7,"Июль",
8,"Август",
9,"Сентябрь",
10,"Октябрь",
11,"Ноябрь",
12,"Декабрь")</f>
        <v>Декабрь</v>
      </c>
      <c r="G2190">
        <f t="shared" si="138"/>
        <v>12</v>
      </c>
      <c r="H2190">
        <f t="shared" si="139"/>
        <v>28</v>
      </c>
    </row>
    <row r="2191" spans="1:8" x14ac:dyDescent="0.25">
      <c r="A2191" s="1">
        <v>43098</v>
      </c>
      <c r="B2191">
        <f>IF(AND('Сб, вс без доп рабочих дней'!B2191=0,COUNTIFS('Доп выходной'!A:A,Календарь!A2191)=0),1,0)</f>
        <v>1</v>
      </c>
      <c r="C2191">
        <f t="shared" si="136"/>
        <v>2017</v>
      </c>
      <c r="D2191" t="str" cm="1">
        <f t="array" ref="D2191">_xlfn.SWITCH(E2191,
1,"I квартал",
2,"II квартал",
3,"III квартал",
4,"IV квартал")</f>
        <v>IV квартал</v>
      </c>
      <c r="E2191">
        <f t="shared" si="137"/>
        <v>4</v>
      </c>
      <c r="F2191" t="str" cm="1">
        <f t="array" ref="F2191">_xlfn.SWITCH(G2191,
1,"Январь",
2,"Февраль",
3,"Март",
4,"Апрель",
5,"Май",
6,"Июнь",
7,"Июль",
8,"Август",
9,"Сентябрь",
10,"Октябрь",
11,"Ноябрь",
12,"Декабрь")</f>
        <v>Декабрь</v>
      </c>
      <c r="G2191">
        <f t="shared" si="138"/>
        <v>12</v>
      </c>
      <c r="H2191">
        <f t="shared" si="139"/>
        <v>29</v>
      </c>
    </row>
    <row r="2192" spans="1:8" x14ac:dyDescent="0.25">
      <c r="A2192" s="1">
        <v>43099</v>
      </c>
      <c r="B2192">
        <f>IF(AND('Сб, вс без доп рабочих дней'!B2192=0,COUNTIFS('Доп выходной'!A:A,Календарь!A2192)=0),1,0)</f>
        <v>0</v>
      </c>
      <c r="C2192">
        <f t="shared" si="136"/>
        <v>2017</v>
      </c>
      <c r="D2192" t="str" cm="1">
        <f t="array" ref="D2192">_xlfn.SWITCH(E2192,
1,"I квартал",
2,"II квартал",
3,"III квартал",
4,"IV квартал")</f>
        <v>IV квартал</v>
      </c>
      <c r="E2192">
        <f t="shared" si="137"/>
        <v>4</v>
      </c>
      <c r="F2192" t="str" cm="1">
        <f t="array" ref="F2192">_xlfn.SWITCH(G2192,
1,"Январь",
2,"Февраль",
3,"Март",
4,"Апрель",
5,"Май",
6,"Июнь",
7,"Июль",
8,"Август",
9,"Сентябрь",
10,"Октябрь",
11,"Ноябрь",
12,"Декабрь")</f>
        <v>Декабрь</v>
      </c>
      <c r="G2192">
        <f t="shared" si="138"/>
        <v>12</v>
      </c>
      <c r="H2192">
        <f t="shared" si="139"/>
        <v>30</v>
      </c>
    </row>
    <row r="2193" spans="1:8" x14ac:dyDescent="0.25">
      <c r="A2193" s="1">
        <v>43100</v>
      </c>
      <c r="B2193">
        <f>IF(AND('Сб, вс без доп рабочих дней'!B2193=0,COUNTIFS('Доп выходной'!A:A,Календарь!A2193)=0),1,0)</f>
        <v>0</v>
      </c>
      <c r="C2193">
        <f t="shared" si="136"/>
        <v>2017</v>
      </c>
      <c r="D2193" t="str" cm="1">
        <f t="array" ref="D2193">_xlfn.SWITCH(E2193,
1,"I квартал",
2,"II квартал",
3,"III квартал",
4,"IV квартал")</f>
        <v>IV квартал</v>
      </c>
      <c r="E2193">
        <f t="shared" si="137"/>
        <v>4</v>
      </c>
      <c r="F2193" t="str" cm="1">
        <f t="array" ref="F2193">_xlfn.SWITCH(G2193,
1,"Январь",
2,"Февраль",
3,"Март",
4,"Апрель",
5,"Май",
6,"Июнь",
7,"Июль",
8,"Август",
9,"Сентябрь",
10,"Октябрь",
11,"Ноябрь",
12,"Декабрь")</f>
        <v>Декабрь</v>
      </c>
      <c r="G2193">
        <f t="shared" si="138"/>
        <v>12</v>
      </c>
      <c r="H2193">
        <f t="shared" si="139"/>
        <v>31</v>
      </c>
    </row>
    <row r="2194" spans="1:8" x14ac:dyDescent="0.25">
      <c r="A2194" s="1">
        <v>43101</v>
      </c>
      <c r="B2194">
        <f>IF(AND('Сб, вс без доп рабочих дней'!B2194=0,COUNTIFS('Доп выходной'!A:A,Календарь!A2194)=0),1,0)</f>
        <v>0</v>
      </c>
      <c r="C2194">
        <f t="shared" si="136"/>
        <v>2018</v>
      </c>
      <c r="D2194" t="str" cm="1">
        <f t="array" ref="D2194">_xlfn.SWITCH(E2194,
1,"I квартал",
2,"II квартал",
3,"III квартал",
4,"IV квартал")</f>
        <v>I квартал</v>
      </c>
      <c r="E2194">
        <f t="shared" si="137"/>
        <v>1</v>
      </c>
      <c r="F2194" t="str" cm="1">
        <f t="array" ref="F2194">_xlfn.SWITCH(G2194,
1,"Январь",
2,"Февраль",
3,"Март",
4,"Апрель",
5,"Май",
6,"Июнь",
7,"Июль",
8,"Август",
9,"Сентябрь",
10,"Октябрь",
11,"Ноябрь",
12,"Декабрь")</f>
        <v>Январь</v>
      </c>
      <c r="G2194">
        <f t="shared" si="138"/>
        <v>1</v>
      </c>
      <c r="H2194">
        <f t="shared" si="139"/>
        <v>1</v>
      </c>
    </row>
    <row r="2195" spans="1:8" x14ac:dyDescent="0.25">
      <c r="A2195" s="1">
        <v>43102</v>
      </c>
      <c r="B2195">
        <f>IF(AND('Сб, вс без доп рабочих дней'!B2195=0,COUNTIFS('Доп выходной'!A:A,Календарь!A2195)=0),1,0)</f>
        <v>0</v>
      </c>
      <c r="C2195">
        <f t="shared" si="136"/>
        <v>2018</v>
      </c>
      <c r="D2195" t="str" cm="1">
        <f t="array" ref="D2195">_xlfn.SWITCH(E2195,
1,"I квартал",
2,"II квартал",
3,"III квартал",
4,"IV квартал")</f>
        <v>I квартал</v>
      </c>
      <c r="E2195">
        <f t="shared" si="137"/>
        <v>1</v>
      </c>
      <c r="F2195" t="str" cm="1">
        <f t="array" ref="F2195">_xlfn.SWITCH(G2195,
1,"Январь",
2,"Февраль",
3,"Март",
4,"Апрель",
5,"Май",
6,"Июнь",
7,"Июль",
8,"Август",
9,"Сентябрь",
10,"Октябрь",
11,"Ноябрь",
12,"Декабрь")</f>
        <v>Январь</v>
      </c>
      <c r="G2195">
        <f t="shared" si="138"/>
        <v>1</v>
      </c>
      <c r="H2195">
        <f t="shared" si="139"/>
        <v>2</v>
      </c>
    </row>
    <row r="2196" spans="1:8" x14ac:dyDescent="0.25">
      <c r="A2196" s="1">
        <v>43103</v>
      </c>
      <c r="B2196">
        <f>IF(AND('Сб, вс без доп рабочих дней'!B2196=0,COUNTIFS('Доп выходной'!A:A,Календарь!A2196)=0),1,0)</f>
        <v>0</v>
      </c>
      <c r="C2196">
        <f t="shared" si="136"/>
        <v>2018</v>
      </c>
      <c r="D2196" t="str" cm="1">
        <f t="array" ref="D2196">_xlfn.SWITCH(E2196,
1,"I квартал",
2,"II квартал",
3,"III квартал",
4,"IV квартал")</f>
        <v>I квартал</v>
      </c>
      <c r="E2196">
        <f t="shared" si="137"/>
        <v>1</v>
      </c>
      <c r="F2196" t="str" cm="1">
        <f t="array" ref="F2196">_xlfn.SWITCH(G2196,
1,"Январь",
2,"Февраль",
3,"Март",
4,"Апрель",
5,"Май",
6,"Июнь",
7,"Июль",
8,"Август",
9,"Сентябрь",
10,"Октябрь",
11,"Ноябрь",
12,"Декабрь")</f>
        <v>Январь</v>
      </c>
      <c r="G2196">
        <f t="shared" si="138"/>
        <v>1</v>
      </c>
      <c r="H2196">
        <f t="shared" si="139"/>
        <v>3</v>
      </c>
    </row>
    <row r="2197" spans="1:8" x14ac:dyDescent="0.25">
      <c r="A2197" s="1">
        <v>43104</v>
      </c>
      <c r="B2197">
        <f>IF(AND('Сб, вс без доп рабочих дней'!B2197=0,COUNTIFS('Доп выходной'!A:A,Календарь!A2197)=0),1,0)</f>
        <v>0</v>
      </c>
      <c r="C2197">
        <f t="shared" si="136"/>
        <v>2018</v>
      </c>
      <c r="D2197" t="str" cm="1">
        <f t="array" ref="D2197">_xlfn.SWITCH(E2197,
1,"I квартал",
2,"II квартал",
3,"III квартал",
4,"IV квартал")</f>
        <v>I квартал</v>
      </c>
      <c r="E2197">
        <f t="shared" si="137"/>
        <v>1</v>
      </c>
      <c r="F2197" t="str" cm="1">
        <f t="array" ref="F2197">_xlfn.SWITCH(G2197,
1,"Январь",
2,"Февраль",
3,"Март",
4,"Апрель",
5,"Май",
6,"Июнь",
7,"Июль",
8,"Август",
9,"Сентябрь",
10,"Октябрь",
11,"Ноябрь",
12,"Декабрь")</f>
        <v>Январь</v>
      </c>
      <c r="G2197">
        <f t="shared" si="138"/>
        <v>1</v>
      </c>
      <c r="H2197">
        <f t="shared" si="139"/>
        <v>4</v>
      </c>
    </row>
    <row r="2198" spans="1:8" x14ac:dyDescent="0.25">
      <c r="A2198" s="1">
        <v>43105</v>
      </c>
      <c r="B2198">
        <f>IF(AND('Сб, вс без доп рабочих дней'!B2198=0,COUNTIFS('Доп выходной'!A:A,Календарь!A2198)=0),1,0)</f>
        <v>0</v>
      </c>
      <c r="C2198">
        <f t="shared" si="136"/>
        <v>2018</v>
      </c>
      <c r="D2198" t="str" cm="1">
        <f t="array" ref="D2198">_xlfn.SWITCH(E2198,
1,"I квартал",
2,"II квартал",
3,"III квартал",
4,"IV квартал")</f>
        <v>I квартал</v>
      </c>
      <c r="E2198">
        <f t="shared" si="137"/>
        <v>1</v>
      </c>
      <c r="F2198" t="str" cm="1">
        <f t="array" ref="F2198">_xlfn.SWITCH(G2198,
1,"Январь",
2,"Февраль",
3,"Март",
4,"Апрель",
5,"Май",
6,"Июнь",
7,"Июль",
8,"Август",
9,"Сентябрь",
10,"Октябрь",
11,"Ноябрь",
12,"Декабрь")</f>
        <v>Январь</v>
      </c>
      <c r="G2198">
        <f t="shared" si="138"/>
        <v>1</v>
      </c>
      <c r="H2198">
        <f t="shared" si="139"/>
        <v>5</v>
      </c>
    </row>
    <row r="2199" spans="1:8" x14ac:dyDescent="0.25">
      <c r="A2199" s="1">
        <v>43106</v>
      </c>
      <c r="B2199">
        <f>IF(AND('Сб, вс без доп рабочих дней'!B2199=0,COUNTIFS('Доп выходной'!A:A,Календарь!A2199)=0),1,0)</f>
        <v>0</v>
      </c>
      <c r="C2199">
        <f t="shared" si="136"/>
        <v>2018</v>
      </c>
      <c r="D2199" t="str" cm="1">
        <f t="array" ref="D2199">_xlfn.SWITCH(E2199,
1,"I квартал",
2,"II квартал",
3,"III квартал",
4,"IV квартал")</f>
        <v>I квартал</v>
      </c>
      <c r="E2199">
        <f t="shared" si="137"/>
        <v>1</v>
      </c>
      <c r="F2199" t="str" cm="1">
        <f t="array" ref="F2199">_xlfn.SWITCH(G2199,
1,"Январь",
2,"Февраль",
3,"Март",
4,"Апрель",
5,"Май",
6,"Июнь",
7,"Июль",
8,"Август",
9,"Сентябрь",
10,"Октябрь",
11,"Ноябрь",
12,"Декабрь")</f>
        <v>Январь</v>
      </c>
      <c r="G2199">
        <f t="shared" si="138"/>
        <v>1</v>
      </c>
      <c r="H2199">
        <f t="shared" si="139"/>
        <v>6</v>
      </c>
    </row>
    <row r="2200" spans="1:8" x14ac:dyDescent="0.25">
      <c r="A2200" s="1">
        <v>43107</v>
      </c>
      <c r="B2200">
        <f>IF(AND('Сб, вс без доп рабочих дней'!B2200=0,COUNTIFS('Доп выходной'!A:A,Календарь!A2200)=0),1,0)</f>
        <v>0</v>
      </c>
      <c r="C2200">
        <f t="shared" si="136"/>
        <v>2018</v>
      </c>
      <c r="D2200" t="str" cm="1">
        <f t="array" ref="D2200">_xlfn.SWITCH(E2200,
1,"I квартал",
2,"II квартал",
3,"III квартал",
4,"IV квартал")</f>
        <v>I квартал</v>
      </c>
      <c r="E2200">
        <f t="shared" si="137"/>
        <v>1</v>
      </c>
      <c r="F2200" t="str" cm="1">
        <f t="array" ref="F2200">_xlfn.SWITCH(G2200,
1,"Январь",
2,"Февраль",
3,"Март",
4,"Апрель",
5,"Май",
6,"Июнь",
7,"Июль",
8,"Август",
9,"Сентябрь",
10,"Октябрь",
11,"Ноябрь",
12,"Декабрь")</f>
        <v>Январь</v>
      </c>
      <c r="G2200">
        <f t="shared" si="138"/>
        <v>1</v>
      </c>
      <c r="H2200">
        <f t="shared" si="139"/>
        <v>7</v>
      </c>
    </row>
    <row r="2201" spans="1:8" x14ac:dyDescent="0.25">
      <c r="A2201" s="1">
        <v>43108</v>
      </c>
      <c r="B2201">
        <f>IF(AND('Сб, вс без доп рабочих дней'!B2201=0,COUNTIFS('Доп выходной'!A:A,Календарь!A2201)=0),1,0)</f>
        <v>0</v>
      </c>
      <c r="C2201">
        <f t="shared" si="136"/>
        <v>2018</v>
      </c>
      <c r="D2201" t="str" cm="1">
        <f t="array" ref="D2201">_xlfn.SWITCH(E2201,
1,"I квартал",
2,"II квартал",
3,"III квартал",
4,"IV квартал")</f>
        <v>I квартал</v>
      </c>
      <c r="E2201">
        <f t="shared" si="137"/>
        <v>1</v>
      </c>
      <c r="F2201" t="str" cm="1">
        <f t="array" ref="F2201">_xlfn.SWITCH(G2201,
1,"Январь",
2,"Февраль",
3,"Март",
4,"Апрель",
5,"Май",
6,"Июнь",
7,"Июль",
8,"Август",
9,"Сентябрь",
10,"Октябрь",
11,"Ноябрь",
12,"Декабрь")</f>
        <v>Январь</v>
      </c>
      <c r="G2201">
        <f t="shared" si="138"/>
        <v>1</v>
      </c>
      <c r="H2201">
        <f t="shared" si="139"/>
        <v>8</v>
      </c>
    </row>
    <row r="2202" spans="1:8" x14ac:dyDescent="0.25">
      <c r="A2202" s="1">
        <v>43109</v>
      </c>
      <c r="B2202">
        <f>IF(AND('Сб, вс без доп рабочих дней'!B2202=0,COUNTIFS('Доп выходной'!A:A,Календарь!A2202)=0),1,0)</f>
        <v>1</v>
      </c>
      <c r="C2202">
        <f t="shared" si="136"/>
        <v>2018</v>
      </c>
      <c r="D2202" t="str" cm="1">
        <f t="array" ref="D2202">_xlfn.SWITCH(E2202,
1,"I квартал",
2,"II квартал",
3,"III квартал",
4,"IV квартал")</f>
        <v>I квартал</v>
      </c>
      <c r="E2202">
        <f t="shared" si="137"/>
        <v>1</v>
      </c>
      <c r="F2202" t="str" cm="1">
        <f t="array" ref="F2202">_xlfn.SWITCH(G2202,
1,"Январь",
2,"Февраль",
3,"Март",
4,"Апрель",
5,"Май",
6,"Июнь",
7,"Июль",
8,"Август",
9,"Сентябрь",
10,"Октябрь",
11,"Ноябрь",
12,"Декабрь")</f>
        <v>Январь</v>
      </c>
      <c r="G2202">
        <f t="shared" si="138"/>
        <v>1</v>
      </c>
      <c r="H2202">
        <f t="shared" si="139"/>
        <v>9</v>
      </c>
    </row>
    <row r="2203" spans="1:8" x14ac:dyDescent="0.25">
      <c r="A2203" s="1">
        <v>43110</v>
      </c>
      <c r="B2203">
        <f>IF(AND('Сб, вс без доп рабочих дней'!B2203=0,COUNTIFS('Доп выходной'!A:A,Календарь!A2203)=0),1,0)</f>
        <v>1</v>
      </c>
      <c r="C2203">
        <f t="shared" si="136"/>
        <v>2018</v>
      </c>
      <c r="D2203" t="str" cm="1">
        <f t="array" ref="D2203">_xlfn.SWITCH(E2203,
1,"I квартал",
2,"II квартал",
3,"III квартал",
4,"IV квартал")</f>
        <v>I квартал</v>
      </c>
      <c r="E2203">
        <f t="shared" si="137"/>
        <v>1</v>
      </c>
      <c r="F2203" t="str" cm="1">
        <f t="array" ref="F2203">_xlfn.SWITCH(G2203,
1,"Январь",
2,"Февраль",
3,"Март",
4,"Апрель",
5,"Май",
6,"Июнь",
7,"Июль",
8,"Август",
9,"Сентябрь",
10,"Октябрь",
11,"Ноябрь",
12,"Декабрь")</f>
        <v>Январь</v>
      </c>
      <c r="G2203">
        <f t="shared" si="138"/>
        <v>1</v>
      </c>
      <c r="H2203">
        <f t="shared" si="139"/>
        <v>10</v>
      </c>
    </row>
    <row r="2204" spans="1:8" x14ac:dyDescent="0.25">
      <c r="A2204" s="1">
        <v>43111</v>
      </c>
      <c r="B2204">
        <f>IF(AND('Сб, вс без доп рабочих дней'!B2204=0,COUNTIFS('Доп выходной'!A:A,Календарь!A2204)=0),1,0)</f>
        <v>1</v>
      </c>
      <c r="C2204">
        <f t="shared" si="136"/>
        <v>2018</v>
      </c>
      <c r="D2204" t="str" cm="1">
        <f t="array" ref="D2204">_xlfn.SWITCH(E2204,
1,"I квартал",
2,"II квартал",
3,"III квартал",
4,"IV квартал")</f>
        <v>I квартал</v>
      </c>
      <c r="E2204">
        <f t="shared" si="137"/>
        <v>1</v>
      </c>
      <c r="F2204" t="str" cm="1">
        <f t="array" ref="F2204">_xlfn.SWITCH(G2204,
1,"Январь",
2,"Февраль",
3,"Март",
4,"Апрель",
5,"Май",
6,"Июнь",
7,"Июль",
8,"Август",
9,"Сентябрь",
10,"Октябрь",
11,"Ноябрь",
12,"Декабрь")</f>
        <v>Январь</v>
      </c>
      <c r="G2204">
        <f t="shared" si="138"/>
        <v>1</v>
      </c>
      <c r="H2204">
        <f t="shared" si="139"/>
        <v>11</v>
      </c>
    </row>
    <row r="2205" spans="1:8" x14ac:dyDescent="0.25">
      <c r="A2205" s="1">
        <v>43112</v>
      </c>
      <c r="B2205">
        <f>IF(AND('Сб, вс без доп рабочих дней'!B2205=0,COUNTIFS('Доп выходной'!A:A,Календарь!A2205)=0),1,0)</f>
        <v>1</v>
      </c>
      <c r="C2205">
        <f t="shared" si="136"/>
        <v>2018</v>
      </c>
      <c r="D2205" t="str" cm="1">
        <f t="array" ref="D2205">_xlfn.SWITCH(E2205,
1,"I квартал",
2,"II квартал",
3,"III квартал",
4,"IV квартал")</f>
        <v>I квартал</v>
      </c>
      <c r="E2205">
        <f t="shared" si="137"/>
        <v>1</v>
      </c>
      <c r="F2205" t="str" cm="1">
        <f t="array" ref="F2205">_xlfn.SWITCH(G2205,
1,"Январь",
2,"Февраль",
3,"Март",
4,"Апрель",
5,"Май",
6,"Июнь",
7,"Июль",
8,"Август",
9,"Сентябрь",
10,"Октябрь",
11,"Ноябрь",
12,"Декабрь")</f>
        <v>Январь</v>
      </c>
      <c r="G2205">
        <f t="shared" si="138"/>
        <v>1</v>
      </c>
      <c r="H2205">
        <f t="shared" si="139"/>
        <v>12</v>
      </c>
    </row>
    <row r="2206" spans="1:8" x14ac:dyDescent="0.25">
      <c r="A2206" s="1">
        <v>43113</v>
      </c>
      <c r="B2206">
        <f>IF(AND('Сб, вс без доп рабочих дней'!B2206=0,COUNTIFS('Доп выходной'!A:A,Календарь!A2206)=0),1,0)</f>
        <v>0</v>
      </c>
      <c r="C2206">
        <f t="shared" si="136"/>
        <v>2018</v>
      </c>
      <c r="D2206" t="str" cm="1">
        <f t="array" ref="D2206">_xlfn.SWITCH(E2206,
1,"I квартал",
2,"II квартал",
3,"III квартал",
4,"IV квартал")</f>
        <v>I квартал</v>
      </c>
      <c r="E2206">
        <f t="shared" si="137"/>
        <v>1</v>
      </c>
      <c r="F2206" t="str" cm="1">
        <f t="array" ref="F2206">_xlfn.SWITCH(G2206,
1,"Январь",
2,"Февраль",
3,"Март",
4,"Апрель",
5,"Май",
6,"Июнь",
7,"Июль",
8,"Август",
9,"Сентябрь",
10,"Октябрь",
11,"Ноябрь",
12,"Декабрь")</f>
        <v>Январь</v>
      </c>
      <c r="G2206">
        <f t="shared" si="138"/>
        <v>1</v>
      </c>
      <c r="H2206">
        <f t="shared" si="139"/>
        <v>13</v>
      </c>
    </row>
    <row r="2207" spans="1:8" x14ac:dyDescent="0.25">
      <c r="A2207" s="1">
        <v>43114</v>
      </c>
      <c r="B2207">
        <f>IF(AND('Сб, вс без доп рабочих дней'!B2207=0,COUNTIFS('Доп выходной'!A:A,Календарь!A2207)=0),1,0)</f>
        <v>0</v>
      </c>
      <c r="C2207">
        <f t="shared" si="136"/>
        <v>2018</v>
      </c>
      <c r="D2207" t="str" cm="1">
        <f t="array" ref="D2207">_xlfn.SWITCH(E2207,
1,"I квартал",
2,"II квартал",
3,"III квартал",
4,"IV квартал")</f>
        <v>I квартал</v>
      </c>
      <c r="E2207">
        <f t="shared" si="137"/>
        <v>1</v>
      </c>
      <c r="F2207" t="str" cm="1">
        <f t="array" ref="F2207">_xlfn.SWITCH(G2207,
1,"Январь",
2,"Февраль",
3,"Март",
4,"Апрель",
5,"Май",
6,"Июнь",
7,"Июль",
8,"Август",
9,"Сентябрь",
10,"Октябрь",
11,"Ноябрь",
12,"Декабрь")</f>
        <v>Январь</v>
      </c>
      <c r="G2207">
        <f t="shared" si="138"/>
        <v>1</v>
      </c>
      <c r="H2207">
        <f t="shared" si="139"/>
        <v>14</v>
      </c>
    </row>
    <row r="2208" spans="1:8" x14ac:dyDescent="0.25">
      <c r="A2208" s="1">
        <v>43115</v>
      </c>
      <c r="B2208">
        <f>IF(AND('Сб, вс без доп рабочих дней'!B2208=0,COUNTIFS('Доп выходной'!A:A,Календарь!A2208)=0),1,0)</f>
        <v>1</v>
      </c>
      <c r="C2208">
        <f t="shared" si="136"/>
        <v>2018</v>
      </c>
      <c r="D2208" t="str" cm="1">
        <f t="array" ref="D2208">_xlfn.SWITCH(E2208,
1,"I квартал",
2,"II квартал",
3,"III квартал",
4,"IV квартал")</f>
        <v>I квартал</v>
      </c>
      <c r="E2208">
        <f t="shared" si="137"/>
        <v>1</v>
      </c>
      <c r="F2208" t="str" cm="1">
        <f t="array" ref="F2208">_xlfn.SWITCH(G2208,
1,"Январь",
2,"Февраль",
3,"Март",
4,"Апрель",
5,"Май",
6,"Июнь",
7,"Июль",
8,"Август",
9,"Сентябрь",
10,"Октябрь",
11,"Ноябрь",
12,"Декабрь")</f>
        <v>Январь</v>
      </c>
      <c r="G2208">
        <f t="shared" si="138"/>
        <v>1</v>
      </c>
      <c r="H2208">
        <f t="shared" si="139"/>
        <v>15</v>
      </c>
    </row>
    <row r="2209" spans="1:8" x14ac:dyDescent="0.25">
      <c r="A2209" s="1">
        <v>43116</v>
      </c>
      <c r="B2209">
        <f>IF(AND('Сб, вс без доп рабочих дней'!B2209=0,COUNTIFS('Доп выходной'!A:A,Календарь!A2209)=0),1,0)</f>
        <v>1</v>
      </c>
      <c r="C2209">
        <f t="shared" si="136"/>
        <v>2018</v>
      </c>
      <c r="D2209" t="str" cm="1">
        <f t="array" ref="D2209">_xlfn.SWITCH(E2209,
1,"I квартал",
2,"II квартал",
3,"III квартал",
4,"IV квартал")</f>
        <v>I квартал</v>
      </c>
      <c r="E2209">
        <f t="shared" si="137"/>
        <v>1</v>
      </c>
      <c r="F2209" t="str" cm="1">
        <f t="array" ref="F2209">_xlfn.SWITCH(G2209,
1,"Январь",
2,"Февраль",
3,"Март",
4,"Апрель",
5,"Май",
6,"Июнь",
7,"Июль",
8,"Август",
9,"Сентябрь",
10,"Октябрь",
11,"Ноябрь",
12,"Декабрь")</f>
        <v>Январь</v>
      </c>
      <c r="G2209">
        <f t="shared" si="138"/>
        <v>1</v>
      </c>
      <c r="H2209">
        <f t="shared" si="139"/>
        <v>16</v>
      </c>
    </row>
    <row r="2210" spans="1:8" x14ac:dyDescent="0.25">
      <c r="A2210" s="1">
        <v>43117</v>
      </c>
      <c r="B2210">
        <f>IF(AND('Сб, вс без доп рабочих дней'!B2210=0,COUNTIFS('Доп выходной'!A:A,Календарь!A2210)=0),1,0)</f>
        <v>1</v>
      </c>
      <c r="C2210">
        <f t="shared" si="136"/>
        <v>2018</v>
      </c>
      <c r="D2210" t="str" cm="1">
        <f t="array" ref="D2210">_xlfn.SWITCH(E2210,
1,"I квартал",
2,"II квартал",
3,"III квартал",
4,"IV квартал")</f>
        <v>I квартал</v>
      </c>
      <c r="E2210">
        <f t="shared" si="137"/>
        <v>1</v>
      </c>
      <c r="F2210" t="str" cm="1">
        <f t="array" ref="F2210">_xlfn.SWITCH(G2210,
1,"Январь",
2,"Февраль",
3,"Март",
4,"Апрель",
5,"Май",
6,"Июнь",
7,"Июль",
8,"Август",
9,"Сентябрь",
10,"Октябрь",
11,"Ноябрь",
12,"Декабрь")</f>
        <v>Январь</v>
      </c>
      <c r="G2210">
        <f t="shared" si="138"/>
        <v>1</v>
      </c>
      <c r="H2210">
        <f t="shared" si="139"/>
        <v>17</v>
      </c>
    </row>
    <row r="2211" spans="1:8" x14ac:dyDescent="0.25">
      <c r="A2211" s="1">
        <v>43118</v>
      </c>
      <c r="B2211">
        <f>IF(AND('Сб, вс без доп рабочих дней'!B2211=0,COUNTIFS('Доп выходной'!A:A,Календарь!A2211)=0),1,0)</f>
        <v>1</v>
      </c>
      <c r="C2211">
        <f t="shared" si="136"/>
        <v>2018</v>
      </c>
      <c r="D2211" t="str" cm="1">
        <f t="array" ref="D2211">_xlfn.SWITCH(E2211,
1,"I квартал",
2,"II квартал",
3,"III квартал",
4,"IV квартал")</f>
        <v>I квартал</v>
      </c>
      <c r="E2211">
        <f t="shared" si="137"/>
        <v>1</v>
      </c>
      <c r="F2211" t="str" cm="1">
        <f t="array" ref="F2211">_xlfn.SWITCH(G2211,
1,"Январь",
2,"Февраль",
3,"Март",
4,"Апрель",
5,"Май",
6,"Июнь",
7,"Июль",
8,"Август",
9,"Сентябрь",
10,"Октябрь",
11,"Ноябрь",
12,"Декабрь")</f>
        <v>Январь</v>
      </c>
      <c r="G2211">
        <f t="shared" si="138"/>
        <v>1</v>
      </c>
      <c r="H2211">
        <f t="shared" si="139"/>
        <v>18</v>
      </c>
    </row>
    <row r="2212" spans="1:8" x14ac:dyDescent="0.25">
      <c r="A2212" s="1">
        <v>43119</v>
      </c>
      <c r="B2212">
        <f>IF(AND('Сб, вс без доп рабочих дней'!B2212=0,COUNTIFS('Доп выходной'!A:A,Календарь!A2212)=0),1,0)</f>
        <v>1</v>
      </c>
      <c r="C2212">
        <f t="shared" si="136"/>
        <v>2018</v>
      </c>
      <c r="D2212" t="str" cm="1">
        <f t="array" ref="D2212">_xlfn.SWITCH(E2212,
1,"I квартал",
2,"II квартал",
3,"III квартал",
4,"IV квартал")</f>
        <v>I квартал</v>
      </c>
      <c r="E2212">
        <f t="shared" si="137"/>
        <v>1</v>
      </c>
      <c r="F2212" t="str" cm="1">
        <f t="array" ref="F2212">_xlfn.SWITCH(G2212,
1,"Январь",
2,"Февраль",
3,"Март",
4,"Апрель",
5,"Май",
6,"Июнь",
7,"Июль",
8,"Август",
9,"Сентябрь",
10,"Октябрь",
11,"Ноябрь",
12,"Декабрь")</f>
        <v>Январь</v>
      </c>
      <c r="G2212">
        <f t="shared" si="138"/>
        <v>1</v>
      </c>
      <c r="H2212">
        <f t="shared" si="139"/>
        <v>19</v>
      </c>
    </row>
    <row r="2213" spans="1:8" x14ac:dyDescent="0.25">
      <c r="A2213" s="1">
        <v>43120</v>
      </c>
      <c r="B2213">
        <f>IF(AND('Сб, вс без доп рабочих дней'!B2213=0,COUNTIFS('Доп выходной'!A:A,Календарь!A2213)=0),1,0)</f>
        <v>0</v>
      </c>
      <c r="C2213">
        <f t="shared" si="136"/>
        <v>2018</v>
      </c>
      <c r="D2213" t="str" cm="1">
        <f t="array" ref="D2213">_xlfn.SWITCH(E2213,
1,"I квартал",
2,"II квартал",
3,"III квартал",
4,"IV квартал")</f>
        <v>I квартал</v>
      </c>
      <c r="E2213">
        <f t="shared" si="137"/>
        <v>1</v>
      </c>
      <c r="F2213" t="str" cm="1">
        <f t="array" ref="F2213">_xlfn.SWITCH(G2213,
1,"Январь",
2,"Февраль",
3,"Март",
4,"Апрель",
5,"Май",
6,"Июнь",
7,"Июль",
8,"Август",
9,"Сентябрь",
10,"Октябрь",
11,"Ноябрь",
12,"Декабрь")</f>
        <v>Январь</v>
      </c>
      <c r="G2213">
        <f t="shared" si="138"/>
        <v>1</v>
      </c>
      <c r="H2213">
        <f t="shared" si="139"/>
        <v>20</v>
      </c>
    </row>
    <row r="2214" spans="1:8" x14ac:dyDescent="0.25">
      <c r="A2214" s="1">
        <v>43121</v>
      </c>
      <c r="B2214">
        <f>IF(AND('Сб, вс без доп рабочих дней'!B2214=0,COUNTIFS('Доп выходной'!A:A,Календарь!A2214)=0),1,0)</f>
        <v>0</v>
      </c>
      <c r="C2214">
        <f t="shared" si="136"/>
        <v>2018</v>
      </c>
      <c r="D2214" t="str" cm="1">
        <f t="array" ref="D2214">_xlfn.SWITCH(E2214,
1,"I квартал",
2,"II квартал",
3,"III квартал",
4,"IV квартал")</f>
        <v>I квартал</v>
      </c>
      <c r="E2214">
        <f t="shared" si="137"/>
        <v>1</v>
      </c>
      <c r="F2214" t="str" cm="1">
        <f t="array" ref="F2214">_xlfn.SWITCH(G2214,
1,"Январь",
2,"Февраль",
3,"Март",
4,"Апрель",
5,"Май",
6,"Июнь",
7,"Июль",
8,"Август",
9,"Сентябрь",
10,"Октябрь",
11,"Ноябрь",
12,"Декабрь")</f>
        <v>Январь</v>
      </c>
      <c r="G2214">
        <f t="shared" si="138"/>
        <v>1</v>
      </c>
      <c r="H2214">
        <f t="shared" si="139"/>
        <v>21</v>
      </c>
    </row>
    <row r="2215" spans="1:8" x14ac:dyDescent="0.25">
      <c r="A2215" s="1">
        <v>43122</v>
      </c>
      <c r="B2215">
        <f>IF(AND('Сб, вс без доп рабочих дней'!B2215=0,COUNTIFS('Доп выходной'!A:A,Календарь!A2215)=0),1,0)</f>
        <v>1</v>
      </c>
      <c r="C2215">
        <f t="shared" si="136"/>
        <v>2018</v>
      </c>
      <c r="D2215" t="str" cm="1">
        <f t="array" ref="D2215">_xlfn.SWITCH(E2215,
1,"I квартал",
2,"II квартал",
3,"III квартал",
4,"IV квартал")</f>
        <v>I квартал</v>
      </c>
      <c r="E2215">
        <f t="shared" si="137"/>
        <v>1</v>
      </c>
      <c r="F2215" t="str" cm="1">
        <f t="array" ref="F2215">_xlfn.SWITCH(G2215,
1,"Январь",
2,"Февраль",
3,"Март",
4,"Апрель",
5,"Май",
6,"Июнь",
7,"Июль",
8,"Август",
9,"Сентябрь",
10,"Октябрь",
11,"Ноябрь",
12,"Декабрь")</f>
        <v>Январь</v>
      </c>
      <c r="G2215">
        <f t="shared" si="138"/>
        <v>1</v>
      </c>
      <c r="H2215">
        <f t="shared" si="139"/>
        <v>22</v>
      </c>
    </row>
    <row r="2216" spans="1:8" x14ac:dyDescent="0.25">
      <c r="A2216" s="1">
        <v>43123</v>
      </c>
      <c r="B2216">
        <f>IF(AND('Сб, вс без доп рабочих дней'!B2216=0,COUNTIFS('Доп выходной'!A:A,Календарь!A2216)=0),1,0)</f>
        <v>1</v>
      </c>
      <c r="C2216">
        <f t="shared" si="136"/>
        <v>2018</v>
      </c>
      <c r="D2216" t="str" cm="1">
        <f t="array" ref="D2216">_xlfn.SWITCH(E2216,
1,"I квартал",
2,"II квартал",
3,"III квартал",
4,"IV квартал")</f>
        <v>I квартал</v>
      </c>
      <c r="E2216">
        <f t="shared" si="137"/>
        <v>1</v>
      </c>
      <c r="F2216" t="str" cm="1">
        <f t="array" ref="F2216">_xlfn.SWITCH(G2216,
1,"Январь",
2,"Февраль",
3,"Март",
4,"Апрель",
5,"Май",
6,"Июнь",
7,"Июль",
8,"Август",
9,"Сентябрь",
10,"Октябрь",
11,"Ноябрь",
12,"Декабрь")</f>
        <v>Январь</v>
      </c>
      <c r="G2216">
        <f t="shared" si="138"/>
        <v>1</v>
      </c>
      <c r="H2216">
        <f t="shared" si="139"/>
        <v>23</v>
      </c>
    </row>
    <row r="2217" spans="1:8" x14ac:dyDescent="0.25">
      <c r="A2217" s="1">
        <v>43124</v>
      </c>
      <c r="B2217">
        <f>IF(AND('Сб, вс без доп рабочих дней'!B2217=0,COUNTIFS('Доп выходной'!A:A,Календарь!A2217)=0),1,0)</f>
        <v>1</v>
      </c>
      <c r="C2217">
        <f t="shared" si="136"/>
        <v>2018</v>
      </c>
      <c r="D2217" t="str" cm="1">
        <f t="array" ref="D2217">_xlfn.SWITCH(E2217,
1,"I квартал",
2,"II квартал",
3,"III квартал",
4,"IV квартал")</f>
        <v>I квартал</v>
      </c>
      <c r="E2217">
        <f t="shared" si="137"/>
        <v>1</v>
      </c>
      <c r="F2217" t="str" cm="1">
        <f t="array" ref="F2217">_xlfn.SWITCH(G2217,
1,"Январь",
2,"Февраль",
3,"Март",
4,"Апрель",
5,"Май",
6,"Июнь",
7,"Июль",
8,"Август",
9,"Сентябрь",
10,"Октябрь",
11,"Ноябрь",
12,"Декабрь")</f>
        <v>Январь</v>
      </c>
      <c r="G2217">
        <f t="shared" si="138"/>
        <v>1</v>
      </c>
      <c r="H2217">
        <f t="shared" si="139"/>
        <v>24</v>
      </c>
    </row>
    <row r="2218" spans="1:8" x14ac:dyDescent="0.25">
      <c r="A2218" s="1">
        <v>43125</v>
      </c>
      <c r="B2218">
        <f>IF(AND('Сб, вс без доп рабочих дней'!B2218=0,COUNTIFS('Доп выходной'!A:A,Календарь!A2218)=0),1,0)</f>
        <v>1</v>
      </c>
      <c r="C2218">
        <f t="shared" si="136"/>
        <v>2018</v>
      </c>
      <c r="D2218" t="str" cm="1">
        <f t="array" ref="D2218">_xlfn.SWITCH(E2218,
1,"I квартал",
2,"II квартал",
3,"III квартал",
4,"IV квартал")</f>
        <v>I квартал</v>
      </c>
      <c r="E2218">
        <f t="shared" si="137"/>
        <v>1</v>
      </c>
      <c r="F2218" t="str" cm="1">
        <f t="array" ref="F2218">_xlfn.SWITCH(G2218,
1,"Январь",
2,"Февраль",
3,"Март",
4,"Апрель",
5,"Май",
6,"Июнь",
7,"Июль",
8,"Август",
9,"Сентябрь",
10,"Октябрь",
11,"Ноябрь",
12,"Декабрь")</f>
        <v>Январь</v>
      </c>
      <c r="G2218">
        <f t="shared" si="138"/>
        <v>1</v>
      </c>
      <c r="H2218">
        <f t="shared" si="139"/>
        <v>25</v>
      </c>
    </row>
    <row r="2219" spans="1:8" x14ac:dyDescent="0.25">
      <c r="A2219" s="1">
        <v>43126</v>
      </c>
      <c r="B2219">
        <f>IF(AND('Сб, вс без доп рабочих дней'!B2219=0,COUNTIFS('Доп выходной'!A:A,Календарь!A2219)=0),1,0)</f>
        <v>1</v>
      </c>
      <c r="C2219">
        <f t="shared" si="136"/>
        <v>2018</v>
      </c>
      <c r="D2219" t="str" cm="1">
        <f t="array" ref="D2219">_xlfn.SWITCH(E2219,
1,"I квартал",
2,"II квартал",
3,"III квартал",
4,"IV квартал")</f>
        <v>I квартал</v>
      </c>
      <c r="E2219">
        <f t="shared" si="137"/>
        <v>1</v>
      </c>
      <c r="F2219" t="str" cm="1">
        <f t="array" ref="F2219">_xlfn.SWITCH(G2219,
1,"Январь",
2,"Февраль",
3,"Март",
4,"Апрель",
5,"Май",
6,"Июнь",
7,"Июль",
8,"Август",
9,"Сентябрь",
10,"Октябрь",
11,"Ноябрь",
12,"Декабрь")</f>
        <v>Январь</v>
      </c>
      <c r="G2219">
        <f t="shared" si="138"/>
        <v>1</v>
      </c>
      <c r="H2219">
        <f t="shared" si="139"/>
        <v>26</v>
      </c>
    </row>
    <row r="2220" spans="1:8" x14ac:dyDescent="0.25">
      <c r="A2220" s="1">
        <v>43127</v>
      </c>
      <c r="B2220">
        <f>IF(AND('Сб, вс без доп рабочих дней'!B2220=0,COUNTIFS('Доп выходной'!A:A,Календарь!A2220)=0),1,0)</f>
        <v>0</v>
      </c>
      <c r="C2220">
        <f t="shared" si="136"/>
        <v>2018</v>
      </c>
      <c r="D2220" t="str" cm="1">
        <f t="array" ref="D2220">_xlfn.SWITCH(E2220,
1,"I квартал",
2,"II квартал",
3,"III квартал",
4,"IV квартал")</f>
        <v>I квартал</v>
      </c>
      <c r="E2220">
        <f t="shared" si="137"/>
        <v>1</v>
      </c>
      <c r="F2220" t="str" cm="1">
        <f t="array" ref="F2220">_xlfn.SWITCH(G2220,
1,"Январь",
2,"Февраль",
3,"Март",
4,"Апрель",
5,"Май",
6,"Июнь",
7,"Июль",
8,"Август",
9,"Сентябрь",
10,"Октябрь",
11,"Ноябрь",
12,"Декабрь")</f>
        <v>Январь</v>
      </c>
      <c r="G2220">
        <f t="shared" si="138"/>
        <v>1</v>
      </c>
      <c r="H2220">
        <f t="shared" si="139"/>
        <v>27</v>
      </c>
    </row>
    <row r="2221" spans="1:8" x14ac:dyDescent="0.25">
      <c r="A2221" s="1">
        <v>43128</v>
      </c>
      <c r="B2221">
        <f>IF(AND('Сб, вс без доп рабочих дней'!B2221=0,COUNTIFS('Доп выходной'!A:A,Календарь!A2221)=0),1,0)</f>
        <v>0</v>
      </c>
      <c r="C2221">
        <f t="shared" si="136"/>
        <v>2018</v>
      </c>
      <c r="D2221" t="str" cm="1">
        <f t="array" ref="D2221">_xlfn.SWITCH(E2221,
1,"I квартал",
2,"II квартал",
3,"III квартал",
4,"IV квартал")</f>
        <v>I квартал</v>
      </c>
      <c r="E2221">
        <f t="shared" si="137"/>
        <v>1</v>
      </c>
      <c r="F2221" t="str" cm="1">
        <f t="array" ref="F2221">_xlfn.SWITCH(G2221,
1,"Январь",
2,"Февраль",
3,"Март",
4,"Апрель",
5,"Май",
6,"Июнь",
7,"Июль",
8,"Август",
9,"Сентябрь",
10,"Октябрь",
11,"Ноябрь",
12,"Декабрь")</f>
        <v>Январь</v>
      </c>
      <c r="G2221">
        <f t="shared" si="138"/>
        <v>1</v>
      </c>
      <c r="H2221">
        <f t="shared" si="139"/>
        <v>28</v>
      </c>
    </row>
    <row r="2222" spans="1:8" x14ac:dyDescent="0.25">
      <c r="A2222" s="1">
        <v>43129</v>
      </c>
      <c r="B2222">
        <f>IF(AND('Сб, вс без доп рабочих дней'!B2222=0,COUNTIFS('Доп выходной'!A:A,Календарь!A2222)=0),1,0)</f>
        <v>1</v>
      </c>
      <c r="C2222">
        <f t="shared" si="136"/>
        <v>2018</v>
      </c>
      <c r="D2222" t="str" cm="1">
        <f t="array" ref="D2222">_xlfn.SWITCH(E2222,
1,"I квартал",
2,"II квартал",
3,"III квартал",
4,"IV квартал")</f>
        <v>I квартал</v>
      </c>
      <c r="E2222">
        <f t="shared" si="137"/>
        <v>1</v>
      </c>
      <c r="F2222" t="str" cm="1">
        <f t="array" ref="F2222">_xlfn.SWITCH(G2222,
1,"Январь",
2,"Февраль",
3,"Март",
4,"Апрель",
5,"Май",
6,"Июнь",
7,"Июль",
8,"Август",
9,"Сентябрь",
10,"Октябрь",
11,"Ноябрь",
12,"Декабрь")</f>
        <v>Январь</v>
      </c>
      <c r="G2222">
        <f t="shared" si="138"/>
        <v>1</v>
      </c>
      <c r="H2222">
        <f t="shared" si="139"/>
        <v>29</v>
      </c>
    </row>
    <row r="2223" spans="1:8" x14ac:dyDescent="0.25">
      <c r="A2223" s="1">
        <v>43130</v>
      </c>
      <c r="B2223">
        <f>IF(AND('Сб, вс без доп рабочих дней'!B2223=0,COUNTIFS('Доп выходной'!A:A,Календарь!A2223)=0),1,0)</f>
        <v>1</v>
      </c>
      <c r="C2223">
        <f t="shared" si="136"/>
        <v>2018</v>
      </c>
      <c r="D2223" t="str" cm="1">
        <f t="array" ref="D2223">_xlfn.SWITCH(E2223,
1,"I квартал",
2,"II квартал",
3,"III квартал",
4,"IV квартал")</f>
        <v>I квартал</v>
      </c>
      <c r="E2223">
        <f t="shared" si="137"/>
        <v>1</v>
      </c>
      <c r="F2223" t="str" cm="1">
        <f t="array" ref="F2223">_xlfn.SWITCH(G2223,
1,"Январь",
2,"Февраль",
3,"Март",
4,"Апрель",
5,"Май",
6,"Июнь",
7,"Июль",
8,"Август",
9,"Сентябрь",
10,"Октябрь",
11,"Ноябрь",
12,"Декабрь")</f>
        <v>Январь</v>
      </c>
      <c r="G2223">
        <f t="shared" si="138"/>
        <v>1</v>
      </c>
      <c r="H2223">
        <f t="shared" si="139"/>
        <v>30</v>
      </c>
    </row>
    <row r="2224" spans="1:8" x14ac:dyDescent="0.25">
      <c r="A2224" s="1">
        <v>43131</v>
      </c>
      <c r="B2224">
        <f>IF(AND('Сб, вс без доп рабочих дней'!B2224=0,COUNTIFS('Доп выходной'!A:A,Календарь!A2224)=0),1,0)</f>
        <v>1</v>
      </c>
      <c r="C2224">
        <f t="shared" si="136"/>
        <v>2018</v>
      </c>
      <c r="D2224" t="str" cm="1">
        <f t="array" ref="D2224">_xlfn.SWITCH(E2224,
1,"I квартал",
2,"II квартал",
3,"III квартал",
4,"IV квартал")</f>
        <v>I квартал</v>
      </c>
      <c r="E2224">
        <f t="shared" si="137"/>
        <v>1</v>
      </c>
      <c r="F2224" t="str" cm="1">
        <f t="array" ref="F2224">_xlfn.SWITCH(G2224,
1,"Январь",
2,"Февраль",
3,"Март",
4,"Апрель",
5,"Май",
6,"Июнь",
7,"Июль",
8,"Август",
9,"Сентябрь",
10,"Октябрь",
11,"Ноябрь",
12,"Декабрь")</f>
        <v>Январь</v>
      </c>
      <c r="G2224">
        <f t="shared" si="138"/>
        <v>1</v>
      </c>
      <c r="H2224">
        <f t="shared" si="139"/>
        <v>31</v>
      </c>
    </row>
    <row r="2225" spans="1:8" x14ac:dyDescent="0.25">
      <c r="A2225" s="1">
        <v>43132</v>
      </c>
      <c r="B2225">
        <f>IF(AND('Сб, вс без доп рабочих дней'!B2225=0,COUNTIFS('Доп выходной'!A:A,Календарь!A2225)=0),1,0)</f>
        <v>1</v>
      </c>
      <c r="C2225">
        <f t="shared" si="136"/>
        <v>2018</v>
      </c>
      <c r="D2225" t="str" cm="1">
        <f t="array" ref="D2225">_xlfn.SWITCH(E2225,
1,"I квартал",
2,"II квартал",
3,"III квартал",
4,"IV квартал")</f>
        <v>I квартал</v>
      </c>
      <c r="E2225">
        <f t="shared" si="137"/>
        <v>1</v>
      </c>
      <c r="F2225" t="str" cm="1">
        <f t="array" ref="F2225">_xlfn.SWITCH(G2225,
1,"Январь",
2,"Февраль",
3,"Март",
4,"Апрель",
5,"Май",
6,"Июнь",
7,"Июль",
8,"Август",
9,"Сентябрь",
10,"Октябрь",
11,"Ноябрь",
12,"Декабрь")</f>
        <v>Февраль</v>
      </c>
      <c r="G2225">
        <f t="shared" si="138"/>
        <v>2</v>
      </c>
      <c r="H2225">
        <f t="shared" si="139"/>
        <v>1</v>
      </c>
    </row>
    <row r="2226" spans="1:8" x14ac:dyDescent="0.25">
      <c r="A2226" s="1">
        <v>43133</v>
      </c>
      <c r="B2226">
        <f>IF(AND('Сб, вс без доп рабочих дней'!B2226=0,COUNTIFS('Доп выходной'!A:A,Календарь!A2226)=0),1,0)</f>
        <v>1</v>
      </c>
      <c r="C2226">
        <f t="shared" si="136"/>
        <v>2018</v>
      </c>
      <c r="D2226" t="str" cm="1">
        <f t="array" ref="D2226">_xlfn.SWITCH(E2226,
1,"I квартал",
2,"II квартал",
3,"III квартал",
4,"IV квартал")</f>
        <v>I квартал</v>
      </c>
      <c r="E2226">
        <f t="shared" si="137"/>
        <v>1</v>
      </c>
      <c r="F2226" t="str" cm="1">
        <f t="array" ref="F2226">_xlfn.SWITCH(G2226,
1,"Январь",
2,"Февраль",
3,"Март",
4,"Апрель",
5,"Май",
6,"Июнь",
7,"Июль",
8,"Август",
9,"Сентябрь",
10,"Октябрь",
11,"Ноябрь",
12,"Декабрь")</f>
        <v>Февраль</v>
      </c>
      <c r="G2226">
        <f t="shared" si="138"/>
        <v>2</v>
      </c>
      <c r="H2226">
        <f t="shared" si="139"/>
        <v>2</v>
      </c>
    </row>
    <row r="2227" spans="1:8" x14ac:dyDescent="0.25">
      <c r="A2227" s="1">
        <v>43134</v>
      </c>
      <c r="B2227">
        <f>IF(AND('Сб, вс без доп рабочих дней'!B2227=0,COUNTIFS('Доп выходной'!A:A,Календарь!A2227)=0),1,0)</f>
        <v>0</v>
      </c>
      <c r="C2227">
        <f t="shared" si="136"/>
        <v>2018</v>
      </c>
      <c r="D2227" t="str" cm="1">
        <f t="array" ref="D2227">_xlfn.SWITCH(E2227,
1,"I квартал",
2,"II квартал",
3,"III квартал",
4,"IV квартал")</f>
        <v>I квартал</v>
      </c>
      <c r="E2227">
        <f t="shared" si="137"/>
        <v>1</v>
      </c>
      <c r="F2227" t="str" cm="1">
        <f t="array" ref="F2227">_xlfn.SWITCH(G2227,
1,"Январь",
2,"Февраль",
3,"Март",
4,"Апрель",
5,"Май",
6,"Июнь",
7,"Июль",
8,"Август",
9,"Сентябрь",
10,"Октябрь",
11,"Ноябрь",
12,"Декабрь")</f>
        <v>Февраль</v>
      </c>
      <c r="G2227">
        <f t="shared" si="138"/>
        <v>2</v>
      </c>
      <c r="H2227">
        <f t="shared" si="139"/>
        <v>3</v>
      </c>
    </row>
    <row r="2228" spans="1:8" x14ac:dyDescent="0.25">
      <c r="A2228" s="1">
        <v>43135</v>
      </c>
      <c r="B2228">
        <f>IF(AND('Сб, вс без доп рабочих дней'!B2228=0,COUNTIFS('Доп выходной'!A:A,Календарь!A2228)=0),1,0)</f>
        <v>0</v>
      </c>
      <c r="C2228">
        <f t="shared" si="136"/>
        <v>2018</v>
      </c>
      <c r="D2228" t="str" cm="1">
        <f t="array" ref="D2228">_xlfn.SWITCH(E2228,
1,"I квартал",
2,"II квартал",
3,"III квартал",
4,"IV квартал")</f>
        <v>I квартал</v>
      </c>
      <c r="E2228">
        <f t="shared" si="137"/>
        <v>1</v>
      </c>
      <c r="F2228" t="str" cm="1">
        <f t="array" ref="F2228">_xlfn.SWITCH(G2228,
1,"Январь",
2,"Февраль",
3,"Март",
4,"Апрель",
5,"Май",
6,"Июнь",
7,"Июль",
8,"Август",
9,"Сентябрь",
10,"Октябрь",
11,"Ноябрь",
12,"Декабрь")</f>
        <v>Февраль</v>
      </c>
      <c r="G2228">
        <f t="shared" si="138"/>
        <v>2</v>
      </c>
      <c r="H2228">
        <f t="shared" si="139"/>
        <v>4</v>
      </c>
    </row>
    <row r="2229" spans="1:8" x14ac:dyDescent="0.25">
      <c r="A2229" s="1">
        <v>43136</v>
      </c>
      <c r="B2229">
        <f>IF(AND('Сб, вс без доп рабочих дней'!B2229=0,COUNTIFS('Доп выходной'!A:A,Календарь!A2229)=0),1,0)</f>
        <v>1</v>
      </c>
      <c r="C2229">
        <f t="shared" si="136"/>
        <v>2018</v>
      </c>
      <c r="D2229" t="str" cm="1">
        <f t="array" ref="D2229">_xlfn.SWITCH(E2229,
1,"I квартал",
2,"II квартал",
3,"III квартал",
4,"IV квартал")</f>
        <v>I квартал</v>
      </c>
      <c r="E2229">
        <f t="shared" si="137"/>
        <v>1</v>
      </c>
      <c r="F2229" t="str" cm="1">
        <f t="array" ref="F2229">_xlfn.SWITCH(G2229,
1,"Январь",
2,"Февраль",
3,"Март",
4,"Апрель",
5,"Май",
6,"Июнь",
7,"Июль",
8,"Август",
9,"Сентябрь",
10,"Октябрь",
11,"Ноябрь",
12,"Декабрь")</f>
        <v>Февраль</v>
      </c>
      <c r="G2229">
        <f t="shared" si="138"/>
        <v>2</v>
      </c>
      <c r="H2229">
        <f t="shared" si="139"/>
        <v>5</v>
      </c>
    </row>
    <row r="2230" spans="1:8" x14ac:dyDescent="0.25">
      <c r="A2230" s="1">
        <v>43137</v>
      </c>
      <c r="B2230">
        <f>IF(AND('Сб, вс без доп рабочих дней'!B2230=0,COUNTIFS('Доп выходной'!A:A,Календарь!A2230)=0),1,0)</f>
        <v>1</v>
      </c>
      <c r="C2230">
        <f t="shared" si="136"/>
        <v>2018</v>
      </c>
      <c r="D2230" t="str" cm="1">
        <f t="array" ref="D2230">_xlfn.SWITCH(E2230,
1,"I квартал",
2,"II квартал",
3,"III квартал",
4,"IV квартал")</f>
        <v>I квартал</v>
      </c>
      <c r="E2230">
        <f t="shared" si="137"/>
        <v>1</v>
      </c>
      <c r="F2230" t="str" cm="1">
        <f t="array" ref="F2230">_xlfn.SWITCH(G2230,
1,"Январь",
2,"Февраль",
3,"Март",
4,"Апрель",
5,"Май",
6,"Июнь",
7,"Июль",
8,"Август",
9,"Сентябрь",
10,"Октябрь",
11,"Ноябрь",
12,"Декабрь")</f>
        <v>Февраль</v>
      </c>
      <c r="G2230">
        <f t="shared" si="138"/>
        <v>2</v>
      </c>
      <c r="H2230">
        <f t="shared" si="139"/>
        <v>6</v>
      </c>
    </row>
    <row r="2231" spans="1:8" x14ac:dyDescent="0.25">
      <c r="A2231" s="1">
        <v>43138</v>
      </c>
      <c r="B2231">
        <f>IF(AND('Сб, вс без доп рабочих дней'!B2231=0,COUNTIFS('Доп выходной'!A:A,Календарь!A2231)=0),1,0)</f>
        <v>1</v>
      </c>
      <c r="C2231">
        <f t="shared" si="136"/>
        <v>2018</v>
      </c>
      <c r="D2231" t="str" cm="1">
        <f t="array" ref="D2231">_xlfn.SWITCH(E2231,
1,"I квартал",
2,"II квартал",
3,"III квартал",
4,"IV квартал")</f>
        <v>I квартал</v>
      </c>
      <c r="E2231">
        <f t="shared" si="137"/>
        <v>1</v>
      </c>
      <c r="F2231" t="str" cm="1">
        <f t="array" ref="F2231">_xlfn.SWITCH(G2231,
1,"Январь",
2,"Февраль",
3,"Март",
4,"Апрель",
5,"Май",
6,"Июнь",
7,"Июль",
8,"Август",
9,"Сентябрь",
10,"Октябрь",
11,"Ноябрь",
12,"Декабрь")</f>
        <v>Февраль</v>
      </c>
      <c r="G2231">
        <f t="shared" si="138"/>
        <v>2</v>
      </c>
      <c r="H2231">
        <f t="shared" si="139"/>
        <v>7</v>
      </c>
    </row>
    <row r="2232" spans="1:8" x14ac:dyDescent="0.25">
      <c r="A2232" s="1">
        <v>43139</v>
      </c>
      <c r="B2232">
        <f>IF(AND('Сб, вс без доп рабочих дней'!B2232=0,COUNTIFS('Доп выходной'!A:A,Календарь!A2232)=0),1,0)</f>
        <v>1</v>
      </c>
      <c r="C2232">
        <f t="shared" si="136"/>
        <v>2018</v>
      </c>
      <c r="D2232" t="str" cm="1">
        <f t="array" ref="D2232">_xlfn.SWITCH(E2232,
1,"I квартал",
2,"II квартал",
3,"III квартал",
4,"IV квартал")</f>
        <v>I квартал</v>
      </c>
      <c r="E2232">
        <f t="shared" si="137"/>
        <v>1</v>
      </c>
      <c r="F2232" t="str" cm="1">
        <f t="array" ref="F2232">_xlfn.SWITCH(G2232,
1,"Январь",
2,"Февраль",
3,"Март",
4,"Апрель",
5,"Май",
6,"Июнь",
7,"Июль",
8,"Август",
9,"Сентябрь",
10,"Октябрь",
11,"Ноябрь",
12,"Декабрь")</f>
        <v>Февраль</v>
      </c>
      <c r="G2232">
        <f t="shared" si="138"/>
        <v>2</v>
      </c>
      <c r="H2232">
        <f t="shared" si="139"/>
        <v>8</v>
      </c>
    </row>
    <row r="2233" spans="1:8" x14ac:dyDescent="0.25">
      <c r="A2233" s="1">
        <v>43140</v>
      </c>
      <c r="B2233">
        <f>IF(AND('Сб, вс без доп рабочих дней'!B2233=0,COUNTIFS('Доп выходной'!A:A,Календарь!A2233)=0),1,0)</f>
        <v>1</v>
      </c>
      <c r="C2233">
        <f t="shared" si="136"/>
        <v>2018</v>
      </c>
      <c r="D2233" t="str" cm="1">
        <f t="array" ref="D2233">_xlfn.SWITCH(E2233,
1,"I квартал",
2,"II квартал",
3,"III квартал",
4,"IV квартал")</f>
        <v>I квартал</v>
      </c>
      <c r="E2233">
        <f t="shared" si="137"/>
        <v>1</v>
      </c>
      <c r="F2233" t="str" cm="1">
        <f t="array" ref="F2233">_xlfn.SWITCH(G2233,
1,"Январь",
2,"Февраль",
3,"Март",
4,"Апрель",
5,"Май",
6,"Июнь",
7,"Июль",
8,"Август",
9,"Сентябрь",
10,"Октябрь",
11,"Ноябрь",
12,"Декабрь")</f>
        <v>Февраль</v>
      </c>
      <c r="G2233">
        <f t="shared" si="138"/>
        <v>2</v>
      </c>
      <c r="H2233">
        <f t="shared" si="139"/>
        <v>9</v>
      </c>
    </row>
    <row r="2234" spans="1:8" x14ac:dyDescent="0.25">
      <c r="A2234" s="1">
        <v>43141</v>
      </c>
      <c r="B2234">
        <f>IF(AND('Сб, вс без доп рабочих дней'!B2234=0,COUNTIFS('Доп выходной'!A:A,Календарь!A2234)=0),1,0)</f>
        <v>0</v>
      </c>
      <c r="C2234">
        <f t="shared" si="136"/>
        <v>2018</v>
      </c>
      <c r="D2234" t="str" cm="1">
        <f t="array" ref="D2234">_xlfn.SWITCH(E2234,
1,"I квартал",
2,"II квартал",
3,"III квартал",
4,"IV квартал")</f>
        <v>I квартал</v>
      </c>
      <c r="E2234">
        <f t="shared" si="137"/>
        <v>1</v>
      </c>
      <c r="F2234" t="str" cm="1">
        <f t="array" ref="F2234">_xlfn.SWITCH(G2234,
1,"Январь",
2,"Февраль",
3,"Март",
4,"Апрель",
5,"Май",
6,"Июнь",
7,"Июль",
8,"Август",
9,"Сентябрь",
10,"Октябрь",
11,"Ноябрь",
12,"Декабрь")</f>
        <v>Февраль</v>
      </c>
      <c r="G2234">
        <f t="shared" si="138"/>
        <v>2</v>
      </c>
      <c r="H2234">
        <f t="shared" si="139"/>
        <v>10</v>
      </c>
    </row>
    <row r="2235" spans="1:8" x14ac:dyDescent="0.25">
      <c r="A2235" s="1">
        <v>43142</v>
      </c>
      <c r="B2235">
        <f>IF(AND('Сб, вс без доп рабочих дней'!B2235=0,COUNTIFS('Доп выходной'!A:A,Календарь!A2235)=0),1,0)</f>
        <v>0</v>
      </c>
      <c r="C2235">
        <f t="shared" si="136"/>
        <v>2018</v>
      </c>
      <c r="D2235" t="str" cm="1">
        <f t="array" ref="D2235">_xlfn.SWITCH(E2235,
1,"I квартал",
2,"II квартал",
3,"III квартал",
4,"IV квартал")</f>
        <v>I квартал</v>
      </c>
      <c r="E2235">
        <f t="shared" si="137"/>
        <v>1</v>
      </c>
      <c r="F2235" t="str" cm="1">
        <f t="array" ref="F2235">_xlfn.SWITCH(G2235,
1,"Январь",
2,"Февраль",
3,"Март",
4,"Апрель",
5,"Май",
6,"Июнь",
7,"Июль",
8,"Август",
9,"Сентябрь",
10,"Октябрь",
11,"Ноябрь",
12,"Декабрь")</f>
        <v>Февраль</v>
      </c>
      <c r="G2235">
        <f t="shared" si="138"/>
        <v>2</v>
      </c>
      <c r="H2235">
        <f t="shared" si="139"/>
        <v>11</v>
      </c>
    </row>
    <row r="2236" spans="1:8" x14ac:dyDescent="0.25">
      <c r="A2236" s="1">
        <v>43143</v>
      </c>
      <c r="B2236">
        <f>IF(AND('Сб, вс без доп рабочих дней'!B2236=0,COUNTIFS('Доп выходной'!A:A,Календарь!A2236)=0),1,0)</f>
        <v>1</v>
      </c>
      <c r="C2236">
        <f t="shared" si="136"/>
        <v>2018</v>
      </c>
      <c r="D2236" t="str" cm="1">
        <f t="array" ref="D2236">_xlfn.SWITCH(E2236,
1,"I квартал",
2,"II квартал",
3,"III квартал",
4,"IV квартал")</f>
        <v>I квартал</v>
      </c>
      <c r="E2236">
        <f t="shared" si="137"/>
        <v>1</v>
      </c>
      <c r="F2236" t="str" cm="1">
        <f t="array" ref="F2236">_xlfn.SWITCH(G2236,
1,"Январь",
2,"Февраль",
3,"Март",
4,"Апрель",
5,"Май",
6,"Июнь",
7,"Июль",
8,"Август",
9,"Сентябрь",
10,"Октябрь",
11,"Ноябрь",
12,"Декабрь")</f>
        <v>Февраль</v>
      </c>
      <c r="G2236">
        <f t="shared" si="138"/>
        <v>2</v>
      </c>
      <c r="H2236">
        <f t="shared" si="139"/>
        <v>12</v>
      </c>
    </row>
    <row r="2237" spans="1:8" x14ac:dyDescent="0.25">
      <c r="A2237" s="1">
        <v>43144</v>
      </c>
      <c r="B2237">
        <f>IF(AND('Сб, вс без доп рабочих дней'!B2237=0,COUNTIFS('Доп выходной'!A:A,Календарь!A2237)=0),1,0)</f>
        <v>1</v>
      </c>
      <c r="C2237">
        <f t="shared" si="136"/>
        <v>2018</v>
      </c>
      <c r="D2237" t="str" cm="1">
        <f t="array" ref="D2237">_xlfn.SWITCH(E2237,
1,"I квартал",
2,"II квартал",
3,"III квартал",
4,"IV квартал")</f>
        <v>I квартал</v>
      </c>
      <c r="E2237">
        <f t="shared" si="137"/>
        <v>1</v>
      </c>
      <c r="F2237" t="str" cm="1">
        <f t="array" ref="F2237">_xlfn.SWITCH(G2237,
1,"Январь",
2,"Февраль",
3,"Март",
4,"Апрель",
5,"Май",
6,"Июнь",
7,"Июль",
8,"Август",
9,"Сентябрь",
10,"Октябрь",
11,"Ноябрь",
12,"Декабрь")</f>
        <v>Февраль</v>
      </c>
      <c r="G2237">
        <f t="shared" si="138"/>
        <v>2</v>
      </c>
      <c r="H2237">
        <f t="shared" si="139"/>
        <v>13</v>
      </c>
    </row>
    <row r="2238" spans="1:8" x14ac:dyDescent="0.25">
      <c r="A2238" s="1">
        <v>43145</v>
      </c>
      <c r="B2238">
        <f>IF(AND('Сб, вс без доп рабочих дней'!B2238=0,COUNTIFS('Доп выходной'!A:A,Календарь!A2238)=0),1,0)</f>
        <v>1</v>
      </c>
      <c r="C2238">
        <f t="shared" si="136"/>
        <v>2018</v>
      </c>
      <c r="D2238" t="str" cm="1">
        <f t="array" ref="D2238">_xlfn.SWITCH(E2238,
1,"I квартал",
2,"II квартал",
3,"III квартал",
4,"IV квартал")</f>
        <v>I квартал</v>
      </c>
      <c r="E2238">
        <f t="shared" si="137"/>
        <v>1</v>
      </c>
      <c r="F2238" t="str" cm="1">
        <f t="array" ref="F2238">_xlfn.SWITCH(G2238,
1,"Январь",
2,"Февраль",
3,"Март",
4,"Апрель",
5,"Май",
6,"Июнь",
7,"Июль",
8,"Август",
9,"Сентябрь",
10,"Октябрь",
11,"Ноябрь",
12,"Декабрь")</f>
        <v>Февраль</v>
      </c>
      <c r="G2238">
        <f t="shared" si="138"/>
        <v>2</v>
      </c>
      <c r="H2238">
        <f t="shared" si="139"/>
        <v>14</v>
      </c>
    </row>
    <row r="2239" spans="1:8" x14ac:dyDescent="0.25">
      <c r="A2239" s="1">
        <v>43146</v>
      </c>
      <c r="B2239">
        <f>IF(AND('Сб, вс без доп рабочих дней'!B2239=0,COUNTIFS('Доп выходной'!A:A,Календарь!A2239)=0),1,0)</f>
        <v>1</v>
      </c>
      <c r="C2239">
        <f t="shared" si="136"/>
        <v>2018</v>
      </c>
      <c r="D2239" t="str" cm="1">
        <f t="array" ref="D2239">_xlfn.SWITCH(E2239,
1,"I квартал",
2,"II квартал",
3,"III квартал",
4,"IV квартал")</f>
        <v>I квартал</v>
      </c>
      <c r="E2239">
        <f t="shared" si="137"/>
        <v>1</v>
      </c>
      <c r="F2239" t="str" cm="1">
        <f t="array" ref="F2239">_xlfn.SWITCH(G2239,
1,"Январь",
2,"Февраль",
3,"Март",
4,"Апрель",
5,"Май",
6,"Июнь",
7,"Июль",
8,"Август",
9,"Сентябрь",
10,"Октябрь",
11,"Ноябрь",
12,"Декабрь")</f>
        <v>Февраль</v>
      </c>
      <c r="G2239">
        <f t="shared" si="138"/>
        <v>2</v>
      </c>
      <c r="H2239">
        <f t="shared" si="139"/>
        <v>15</v>
      </c>
    </row>
    <row r="2240" spans="1:8" x14ac:dyDescent="0.25">
      <c r="A2240" s="1">
        <v>43147</v>
      </c>
      <c r="B2240">
        <f>IF(AND('Сб, вс без доп рабочих дней'!B2240=0,COUNTIFS('Доп выходной'!A:A,Календарь!A2240)=0),1,0)</f>
        <v>1</v>
      </c>
      <c r="C2240">
        <f t="shared" si="136"/>
        <v>2018</v>
      </c>
      <c r="D2240" t="str" cm="1">
        <f t="array" ref="D2240">_xlfn.SWITCH(E2240,
1,"I квартал",
2,"II квартал",
3,"III квартал",
4,"IV квартал")</f>
        <v>I квартал</v>
      </c>
      <c r="E2240">
        <f t="shared" si="137"/>
        <v>1</v>
      </c>
      <c r="F2240" t="str" cm="1">
        <f t="array" ref="F2240">_xlfn.SWITCH(G2240,
1,"Январь",
2,"Февраль",
3,"Март",
4,"Апрель",
5,"Май",
6,"Июнь",
7,"Июль",
8,"Август",
9,"Сентябрь",
10,"Октябрь",
11,"Ноябрь",
12,"Декабрь")</f>
        <v>Февраль</v>
      </c>
      <c r="G2240">
        <f t="shared" si="138"/>
        <v>2</v>
      </c>
      <c r="H2240">
        <f t="shared" si="139"/>
        <v>16</v>
      </c>
    </row>
    <row r="2241" spans="1:8" x14ac:dyDescent="0.25">
      <c r="A2241" s="1">
        <v>43148</v>
      </c>
      <c r="B2241">
        <f>IF(AND('Сб, вс без доп рабочих дней'!B2241=0,COUNTIFS('Доп выходной'!A:A,Календарь!A2241)=0),1,0)</f>
        <v>0</v>
      </c>
      <c r="C2241">
        <f t="shared" si="136"/>
        <v>2018</v>
      </c>
      <c r="D2241" t="str" cm="1">
        <f t="array" ref="D2241">_xlfn.SWITCH(E2241,
1,"I квартал",
2,"II квартал",
3,"III квартал",
4,"IV квартал")</f>
        <v>I квартал</v>
      </c>
      <c r="E2241">
        <f t="shared" si="137"/>
        <v>1</v>
      </c>
      <c r="F2241" t="str" cm="1">
        <f t="array" ref="F2241">_xlfn.SWITCH(G2241,
1,"Январь",
2,"Февраль",
3,"Март",
4,"Апрель",
5,"Май",
6,"Июнь",
7,"Июль",
8,"Август",
9,"Сентябрь",
10,"Октябрь",
11,"Ноябрь",
12,"Декабрь")</f>
        <v>Февраль</v>
      </c>
      <c r="G2241">
        <f t="shared" si="138"/>
        <v>2</v>
      </c>
      <c r="H2241">
        <f t="shared" si="139"/>
        <v>17</v>
      </c>
    </row>
    <row r="2242" spans="1:8" x14ac:dyDescent="0.25">
      <c r="A2242" s="1">
        <v>43149</v>
      </c>
      <c r="B2242">
        <f>IF(AND('Сб, вс без доп рабочих дней'!B2242=0,COUNTIFS('Доп выходной'!A:A,Календарь!A2242)=0),1,0)</f>
        <v>0</v>
      </c>
      <c r="C2242">
        <f t="shared" si="136"/>
        <v>2018</v>
      </c>
      <c r="D2242" t="str" cm="1">
        <f t="array" ref="D2242">_xlfn.SWITCH(E2242,
1,"I квартал",
2,"II квартал",
3,"III квартал",
4,"IV квартал")</f>
        <v>I квартал</v>
      </c>
      <c r="E2242">
        <f t="shared" si="137"/>
        <v>1</v>
      </c>
      <c r="F2242" t="str" cm="1">
        <f t="array" ref="F2242">_xlfn.SWITCH(G2242,
1,"Январь",
2,"Февраль",
3,"Март",
4,"Апрель",
5,"Май",
6,"Июнь",
7,"Июль",
8,"Август",
9,"Сентябрь",
10,"Октябрь",
11,"Ноябрь",
12,"Декабрь")</f>
        <v>Февраль</v>
      </c>
      <c r="G2242">
        <f t="shared" si="138"/>
        <v>2</v>
      </c>
      <c r="H2242">
        <f t="shared" si="139"/>
        <v>18</v>
      </c>
    </row>
    <row r="2243" spans="1:8" x14ac:dyDescent="0.25">
      <c r="A2243" s="1">
        <v>43150</v>
      </c>
      <c r="B2243">
        <f>IF(AND('Сб, вс без доп рабочих дней'!B2243=0,COUNTIFS('Доп выходной'!A:A,Календарь!A2243)=0),1,0)</f>
        <v>1</v>
      </c>
      <c r="C2243">
        <f t="shared" ref="C2243:C2306" si="140">YEAR(A2243)</f>
        <v>2018</v>
      </c>
      <c r="D2243" t="str" cm="1">
        <f t="array" ref="D2243">_xlfn.SWITCH(E2243,
1,"I квартал",
2,"II квартал",
3,"III квартал",
4,"IV квартал")</f>
        <v>I квартал</v>
      </c>
      <c r="E2243">
        <f t="shared" ref="E2243:E2306" si="141">ROUNDUP(MONTH(A2243)/3,0)</f>
        <v>1</v>
      </c>
      <c r="F2243" t="str" cm="1">
        <f t="array" ref="F2243">_xlfn.SWITCH(G2243,
1,"Январь",
2,"Февраль",
3,"Март",
4,"Апрель",
5,"Май",
6,"Июнь",
7,"Июль",
8,"Август",
9,"Сентябрь",
10,"Октябрь",
11,"Ноябрь",
12,"Декабрь")</f>
        <v>Февраль</v>
      </c>
      <c r="G2243">
        <f t="shared" ref="G2243:G2306" si="142">MONTH(A2243)</f>
        <v>2</v>
      </c>
      <c r="H2243">
        <f t="shared" ref="H2243:H2306" si="143">DAY(A2243)</f>
        <v>19</v>
      </c>
    </row>
    <row r="2244" spans="1:8" x14ac:dyDescent="0.25">
      <c r="A2244" s="1">
        <v>43151</v>
      </c>
      <c r="B2244">
        <f>IF(AND('Сб, вс без доп рабочих дней'!B2244=0,COUNTIFS('Доп выходной'!A:A,Календарь!A2244)=0),1,0)</f>
        <v>1</v>
      </c>
      <c r="C2244">
        <f t="shared" si="140"/>
        <v>2018</v>
      </c>
      <c r="D2244" t="str" cm="1">
        <f t="array" ref="D2244">_xlfn.SWITCH(E2244,
1,"I квартал",
2,"II квартал",
3,"III квартал",
4,"IV квартал")</f>
        <v>I квартал</v>
      </c>
      <c r="E2244">
        <f t="shared" si="141"/>
        <v>1</v>
      </c>
      <c r="F2244" t="str" cm="1">
        <f t="array" ref="F2244">_xlfn.SWITCH(G2244,
1,"Январь",
2,"Февраль",
3,"Март",
4,"Апрель",
5,"Май",
6,"Июнь",
7,"Июль",
8,"Август",
9,"Сентябрь",
10,"Октябрь",
11,"Ноябрь",
12,"Декабрь")</f>
        <v>Февраль</v>
      </c>
      <c r="G2244">
        <f t="shared" si="142"/>
        <v>2</v>
      </c>
      <c r="H2244">
        <f t="shared" si="143"/>
        <v>20</v>
      </c>
    </row>
    <row r="2245" spans="1:8" x14ac:dyDescent="0.25">
      <c r="A2245" s="1">
        <v>43152</v>
      </c>
      <c r="B2245">
        <f>IF(AND('Сб, вс без доп рабочих дней'!B2245=0,COUNTIFS('Доп выходной'!A:A,Календарь!A2245)=0),1,0)</f>
        <v>1</v>
      </c>
      <c r="C2245">
        <f t="shared" si="140"/>
        <v>2018</v>
      </c>
      <c r="D2245" t="str" cm="1">
        <f t="array" ref="D2245">_xlfn.SWITCH(E2245,
1,"I квартал",
2,"II квартал",
3,"III квартал",
4,"IV квартал")</f>
        <v>I квартал</v>
      </c>
      <c r="E2245">
        <f t="shared" si="141"/>
        <v>1</v>
      </c>
      <c r="F2245" t="str" cm="1">
        <f t="array" ref="F2245">_xlfn.SWITCH(G2245,
1,"Январь",
2,"Февраль",
3,"Март",
4,"Апрель",
5,"Май",
6,"Июнь",
7,"Июль",
8,"Август",
9,"Сентябрь",
10,"Октябрь",
11,"Ноябрь",
12,"Декабрь")</f>
        <v>Февраль</v>
      </c>
      <c r="G2245">
        <f t="shared" si="142"/>
        <v>2</v>
      </c>
      <c r="H2245">
        <f t="shared" si="143"/>
        <v>21</v>
      </c>
    </row>
    <row r="2246" spans="1:8" x14ac:dyDescent="0.25">
      <c r="A2246" s="1">
        <v>43153</v>
      </c>
      <c r="B2246">
        <f>IF(AND('Сб, вс без доп рабочих дней'!B2246=0,COUNTIFS('Доп выходной'!A:A,Календарь!A2246)=0),1,0)</f>
        <v>1</v>
      </c>
      <c r="C2246">
        <f t="shared" si="140"/>
        <v>2018</v>
      </c>
      <c r="D2246" t="str" cm="1">
        <f t="array" ref="D2246">_xlfn.SWITCH(E2246,
1,"I квартал",
2,"II квартал",
3,"III квартал",
4,"IV квартал")</f>
        <v>I квартал</v>
      </c>
      <c r="E2246">
        <f t="shared" si="141"/>
        <v>1</v>
      </c>
      <c r="F2246" t="str" cm="1">
        <f t="array" ref="F2246">_xlfn.SWITCH(G2246,
1,"Январь",
2,"Февраль",
3,"Март",
4,"Апрель",
5,"Май",
6,"Июнь",
7,"Июль",
8,"Август",
9,"Сентябрь",
10,"Октябрь",
11,"Ноябрь",
12,"Декабрь")</f>
        <v>Февраль</v>
      </c>
      <c r="G2246">
        <f t="shared" si="142"/>
        <v>2</v>
      </c>
      <c r="H2246">
        <f t="shared" si="143"/>
        <v>22</v>
      </c>
    </row>
    <row r="2247" spans="1:8" x14ac:dyDescent="0.25">
      <c r="A2247" s="1">
        <v>43154</v>
      </c>
      <c r="B2247">
        <f>IF(AND('Сб, вс без доп рабочих дней'!B2247=0,COUNTIFS('Доп выходной'!A:A,Календарь!A2247)=0),1,0)</f>
        <v>0</v>
      </c>
      <c r="C2247">
        <f t="shared" si="140"/>
        <v>2018</v>
      </c>
      <c r="D2247" t="str" cm="1">
        <f t="array" ref="D2247">_xlfn.SWITCH(E2247,
1,"I квартал",
2,"II квартал",
3,"III квартал",
4,"IV квартал")</f>
        <v>I квартал</v>
      </c>
      <c r="E2247">
        <f t="shared" si="141"/>
        <v>1</v>
      </c>
      <c r="F2247" t="str" cm="1">
        <f t="array" ref="F2247">_xlfn.SWITCH(G2247,
1,"Январь",
2,"Февраль",
3,"Март",
4,"Апрель",
5,"Май",
6,"Июнь",
7,"Июль",
8,"Август",
9,"Сентябрь",
10,"Октябрь",
11,"Ноябрь",
12,"Декабрь")</f>
        <v>Февраль</v>
      </c>
      <c r="G2247">
        <f t="shared" si="142"/>
        <v>2</v>
      </c>
      <c r="H2247">
        <f t="shared" si="143"/>
        <v>23</v>
      </c>
    </row>
    <row r="2248" spans="1:8" x14ac:dyDescent="0.25">
      <c r="A2248" s="1">
        <v>43155</v>
      </c>
      <c r="B2248">
        <f>IF(AND('Сб, вс без доп рабочих дней'!B2248=0,COUNTIFS('Доп выходной'!A:A,Календарь!A2248)=0),1,0)</f>
        <v>0</v>
      </c>
      <c r="C2248">
        <f t="shared" si="140"/>
        <v>2018</v>
      </c>
      <c r="D2248" t="str" cm="1">
        <f t="array" ref="D2248">_xlfn.SWITCH(E2248,
1,"I квартал",
2,"II квартал",
3,"III квартал",
4,"IV квартал")</f>
        <v>I квартал</v>
      </c>
      <c r="E2248">
        <f t="shared" si="141"/>
        <v>1</v>
      </c>
      <c r="F2248" t="str" cm="1">
        <f t="array" ref="F2248">_xlfn.SWITCH(G2248,
1,"Январь",
2,"Февраль",
3,"Март",
4,"Апрель",
5,"Май",
6,"Июнь",
7,"Июль",
8,"Август",
9,"Сентябрь",
10,"Октябрь",
11,"Ноябрь",
12,"Декабрь")</f>
        <v>Февраль</v>
      </c>
      <c r="G2248">
        <f t="shared" si="142"/>
        <v>2</v>
      </c>
      <c r="H2248">
        <f t="shared" si="143"/>
        <v>24</v>
      </c>
    </row>
    <row r="2249" spans="1:8" x14ac:dyDescent="0.25">
      <c r="A2249" s="1">
        <v>43156</v>
      </c>
      <c r="B2249">
        <f>IF(AND('Сб, вс без доп рабочих дней'!B2249=0,COUNTIFS('Доп выходной'!A:A,Календарь!A2249)=0),1,0)</f>
        <v>0</v>
      </c>
      <c r="C2249">
        <f t="shared" si="140"/>
        <v>2018</v>
      </c>
      <c r="D2249" t="str" cm="1">
        <f t="array" ref="D2249">_xlfn.SWITCH(E2249,
1,"I квартал",
2,"II квартал",
3,"III квартал",
4,"IV квартал")</f>
        <v>I квартал</v>
      </c>
      <c r="E2249">
        <f t="shared" si="141"/>
        <v>1</v>
      </c>
      <c r="F2249" t="str" cm="1">
        <f t="array" ref="F2249">_xlfn.SWITCH(G2249,
1,"Январь",
2,"Февраль",
3,"Март",
4,"Апрель",
5,"Май",
6,"Июнь",
7,"Июль",
8,"Август",
9,"Сентябрь",
10,"Октябрь",
11,"Ноябрь",
12,"Декабрь")</f>
        <v>Февраль</v>
      </c>
      <c r="G2249">
        <f t="shared" si="142"/>
        <v>2</v>
      </c>
      <c r="H2249">
        <f t="shared" si="143"/>
        <v>25</v>
      </c>
    </row>
    <row r="2250" spans="1:8" x14ac:dyDescent="0.25">
      <c r="A2250" s="1">
        <v>43157</v>
      </c>
      <c r="B2250">
        <f>IF(AND('Сб, вс без доп рабочих дней'!B2250=0,COUNTIFS('Доп выходной'!A:A,Календарь!A2250)=0),1,0)</f>
        <v>1</v>
      </c>
      <c r="C2250">
        <f t="shared" si="140"/>
        <v>2018</v>
      </c>
      <c r="D2250" t="str" cm="1">
        <f t="array" ref="D2250">_xlfn.SWITCH(E2250,
1,"I квартал",
2,"II квартал",
3,"III квартал",
4,"IV квартал")</f>
        <v>I квартал</v>
      </c>
      <c r="E2250">
        <f t="shared" si="141"/>
        <v>1</v>
      </c>
      <c r="F2250" t="str" cm="1">
        <f t="array" ref="F2250">_xlfn.SWITCH(G2250,
1,"Январь",
2,"Февраль",
3,"Март",
4,"Апрель",
5,"Май",
6,"Июнь",
7,"Июль",
8,"Август",
9,"Сентябрь",
10,"Октябрь",
11,"Ноябрь",
12,"Декабрь")</f>
        <v>Февраль</v>
      </c>
      <c r="G2250">
        <f t="shared" si="142"/>
        <v>2</v>
      </c>
      <c r="H2250">
        <f t="shared" si="143"/>
        <v>26</v>
      </c>
    </row>
    <row r="2251" spans="1:8" x14ac:dyDescent="0.25">
      <c r="A2251" s="1">
        <v>43158</v>
      </c>
      <c r="B2251">
        <f>IF(AND('Сб, вс без доп рабочих дней'!B2251=0,COUNTIFS('Доп выходной'!A:A,Календарь!A2251)=0),1,0)</f>
        <v>1</v>
      </c>
      <c r="C2251">
        <f t="shared" si="140"/>
        <v>2018</v>
      </c>
      <c r="D2251" t="str" cm="1">
        <f t="array" ref="D2251">_xlfn.SWITCH(E2251,
1,"I квартал",
2,"II квартал",
3,"III квартал",
4,"IV квартал")</f>
        <v>I квартал</v>
      </c>
      <c r="E2251">
        <f t="shared" si="141"/>
        <v>1</v>
      </c>
      <c r="F2251" t="str" cm="1">
        <f t="array" ref="F2251">_xlfn.SWITCH(G2251,
1,"Январь",
2,"Февраль",
3,"Март",
4,"Апрель",
5,"Май",
6,"Июнь",
7,"Июль",
8,"Август",
9,"Сентябрь",
10,"Октябрь",
11,"Ноябрь",
12,"Декабрь")</f>
        <v>Февраль</v>
      </c>
      <c r="G2251">
        <f t="shared" si="142"/>
        <v>2</v>
      </c>
      <c r="H2251">
        <f t="shared" si="143"/>
        <v>27</v>
      </c>
    </row>
    <row r="2252" spans="1:8" x14ac:dyDescent="0.25">
      <c r="A2252" s="1">
        <v>43159</v>
      </c>
      <c r="B2252">
        <f>IF(AND('Сб, вс без доп рабочих дней'!B2252=0,COUNTIFS('Доп выходной'!A:A,Календарь!A2252)=0),1,0)</f>
        <v>1</v>
      </c>
      <c r="C2252">
        <f t="shared" si="140"/>
        <v>2018</v>
      </c>
      <c r="D2252" t="str" cm="1">
        <f t="array" ref="D2252">_xlfn.SWITCH(E2252,
1,"I квартал",
2,"II квартал",
3,"III квартал",
4,"IV квартал")</f>
        <v>I квартал</v>
      </c>
      <c r="E2252">
        <f t="shared" si="141"/>
        <v>1</v>
      </c>
      <c r="F2252" t="str" cm="1">
        <f t="array" ref="F2252">_xlfn.SWITCH(G2252,
1,"Январь",
2,"Февраль",
3,"Март",
4,"Апрель",
5,"Май",
6,"Июнь",
7,"Июль",
8,"Август",
9,"Сентябрь",
10,"Октябрь",
11,"Ноябрь",
12,"Декабрь")</f>
        <v>Февраль</v>
      </c>
      <c r="G2252">
        <f t="shared" si="142"/>
        <v>2</v>
      </c>
      <c r="H2252">
        <f t="shared" si="143"/>
        <v>28</v>
      </c>
    </row>
    <row r="2253" spans="1:8" x14ac:dyDescent="0.25">
      <c r="A2253" s="1">
        <v>43160</v>
      </c>
      <c r="B2253">
        <f>IF(AND('Сб, вс без доп рабочих дней'!B2253=0,COUNTIFS('Доп выходной'!A:A,Календарь!A2253)=0),1,0)</f>
        <v>1</v>
      </c>
      <c r="C2253">
        <f t="shared" si="140"/>
        <v>2018</v>
      </c>
      <c r="D2253" t="str" cm="1">
        <f t="array" ref="D2253">_xlfn.SWITCH(E2253,
1,"I квартал",
2,"II квартал",
3,"III квартал",
4,"IV квартал")</f>
        <v>I квартал</v>
      </c>
      <c r="E2253">
        <f t="shared" si="141"/>
        <v>1</v>
      </c>
      <c r="F2253" t="str" cm="1">
        <f t="array" ref="F2253">_xlfn.SWITCH(G2253,
1,"Январь",
2,"Февраль",
3,"Март",
4,"Апрель",
5,"Май",
6,"Июнь",
7,"Июль",
8,"Август",
9,"Сентябрь",
10,"Октябрь",
11,"Ноябрь",
12,"Декабрь")</f>
        <v>Март</v>
      </c>
      <c r="G2253">
        <f t="shared" si="142"/>
        <v>3</v>
      </c>
      <c r="H2253">
        <f t="shared" si="143"/>
        <v>1</v>
      </c>
    </row>
    <row r="2254" spans="1:8" x14ac:dyDescent="0.25">
      <c r="A2254" s="1">
        <v>43161</v>
      </c>
      <c r="B2254">
        <f>IF(AND('Сб, вс без доп рабочих дней'!B2254=0,COUNTIFS('Доп выходной'!A:A,Календарь!A2254)=0),1,0)</f>
        <v>1</v>
      </c>
      <c r="C2254">
        <f t="shared" si="140"/>
        <v>2018</v>
      </c>
      <c r="D2254" t="str" cm="1">
        <f t="array" ref="D2254">_xlfn.SWITCH(E2254,
1,"I квартал",
2,"II квартал",
3,"III квартал",
4,"IV квартал")</f>
        <v>I квартал</v>
      </c>
      <c r="E2254">
        <f t="shared" si="141"/>
        <v>1</v>
      </c>
      <c r="F2254" t="str" cm="1">
        <f t="array" ref="F2254">_xlfn.SWITCH(G2254,
1,"Январь",
2,"Февраль",
3,"Март",
4,"Апрель",
5,"Май",
6,"Июнь",
7,"Июль",
8,"Август",
9,"Сентябрь",
10,"Октябрь",
11,"Ноябрь",
12,"Декабрь")</f>
        <v>Март</v>
      </c>
      <c r="G2254">
        <f t="shared" si="142"/>
        <v>3</v>
      </c>
      <c r="H2254">
        <f t="shared" si="143"/>
        <v>2</v>
      </c>
    </row>
    <row r="2255" spans="1:8" x14ac:dyDescent="0.25">
      <c r="A2255" s="1">
        <v>43162</v>
      </c>
      <c r="B2255">
        <f>IF(AND('Сб, вс без доп рабочих дней'!B2255=0,COUNTIFS('Доп выходной'!A:A,Календарь!A2255)=0),1,0)</f>
        <v>0</v>
      </c>
      <c r="C2255">
        <f t="shared" si="140"/>
        <v>2018</v>
      </c>
      <c r="D2255" t="str" cm="1">
        <f t="array" ref="D2255">_xlfn.SWITCH(E2255,
1,"I квартал",
2,"II квартал",
3,"III квартал",
4,"IV квартал")</f>
        <v>I квартал</v>
      </c>
      <c r="E2255">
        <f t="shared" si="141"/>
        <v>1</v>
      </c>
      <c r="F2255" t="str" cm="1">
        <f t="array" ref="F2255">_xlfn.SWITCH(G2255,
1,"Январь",
2,"Февраль",
3,"Март",
4,"Апрель",
5,"Май",
6,"Июнь",
7,"Июль",
8,"Август",
9,"Сентябрь",
10,"Октябрь",
11,"Ноябрь",
12,"Декабрь")</f>
        <v>Март</v>
      </c>
      <c r="G2255">
        <f t="shared" si="142"/>
        <v>3</v>
      </c>
      <c r="H2255">
        <f t="shared" si="143"/>
        <v>3</v>
      </c>
    </row>
    <row r="2256" spans="1:8" x14ac:dyDescent="0.25">
      <c r="A2256" s="1">
        <v>43163</v>
      </c>
      <c r="B2256">
        <f>IF(AND('Сб, вс без доп рабочих дней'!B2256=0,COUNTIFS('Доп выходной'!A:A,Календарь!A2256)=0),1,0)</f>
        <v>0</v>
      </c>
      <c r="C2256">
        <f t="shared" si="140"/>
        <v>2018</v>
      </c>
      <c r="D2256" t="str" cm="1">
        <f t="array" ref="D2256">_xlfn.SWITCH(E2256,
1,"I квартал",
2,"II квартал",
3,"III квартал",
4,"IV квартал")</f>
        <v>I квартал</v>
      </c>
      <c r="E2256">
        <f t="shared" si="141"/>
        <v>1</v>
      </c>
      <c r="F2256" t="str" cm="1">
        <f t="array" ref="F2256">_xlfn.SWITCH(G2256,
1,"Январь",
2,"Февраль",
3,"Март",
4,"Апрель",
5,"Май",
6,"Июнь",
7,"Июль",
8,"Август",
9,"Сентябрь",
10,"Октябрь",
11,"Ноябрь",
12,"Декабрь")</f>
        <v>Март</v>
      </c>
      <c r="G2256">
        <f t="shared" si="142"/>
        <v>3</v>
      </c>
      <c r="H2256">
        <f t="shared" si="143"/>
        <v>4</v>
      </c>
    </row>
    <row r="2257" spans="1:8" x14ac:dyDescent="0.25">
      <c r="A2257" s="1">
        <v>43164</v>
      </c>
      <c r="B2257">
        <f>IF(AND('Сб, вс без доп рабочих дней'!B2257=0,COUNTIFS('Доп выходной'!A:A,Календарь!A2257)=0),1,0)</f>
        <v>1</v>
      </c>
      <c r="C2257">
        <f t="shared" si="140"/>
        <v>2018</v>
      </c>
      <c r="D2257" t="str" cm="1">
        <f t="array" ref="D2257">_xlfn.SWITCH(E2257,
1,"I квартал",
2,"II квартал",
3,"III квартал",
4,"IV квартал")</f>
        <v>I квартал</v>
      </c>
      <c r="E2257">
        <f t="shared" si="141"/>
        <v>1</v>
      </c>
      <c r="F2257" t="str" cm="1">
        <f t="array" ref="F2257">_xlfn.SWITCH(G2257,
1,"Январь",
2,"Февраль",
3,"Март",
4,"Апрель",
5,"Май",
6,"Июнь",
7,"Июль",
8,"Август",
9,"Сентябрь",
10,"Октябрь",
11,"Ноябрь",
12,"Декабрь")</f>
        <v>Март</v>
      </c>
      <c r="G2257">
        <f t="shared" si="142"/>
        <v>3</v>
      </c>
      <c r="H2257">
        <f t="shared" si="143"/>
        <v>5</v>
      </c>
    </row>
    <row r="2258" spans="1:8" x14ac:dyDescent="0.25">
      <c r="A2258" s="1">
        <v>43165</v>
      </c>
      <c r="B2258">
        <f>IF(AND('Сб, вс без доп рабочих дней'!B2258=0,COUNTIFS('Доп выходной'!A:A,Календарь!A2258)=0),1,0)</f>
        <v>1</v>
      </c>
      <c r="C2258">
        <f t="shared" si="140"/>
        <v>2018</v>
      </c>
      <c r="D2258" t="str" cm="1">
        <f t="array" ref="D2258">_xlfn.SWITCH(E2258,
1,"I квартал",
2,"II квартал",
3,"III квартал",
4,"IV квартал")</f>
        <v>I квартал</v>
      </c>
      <c r="E2258">
        <f t="shared" si="141"/>
        <v>1</v>
      </c>
      <c r="F2258" t="str" cm="1">
        <f t="array" ref="F2258">_xlfn.SWITCH(G2258,
1,"Январь",
2,"Февраль",
3,"Март",
4,"Апрель",
5,"Май",
6,"Июнь",
7,"Июль",
8,"Август",
9,"Сентябрь",
10,"Октябрь",
11,"Ноябрь",
12,"Декабрь")</f>
        <v>Март</v>
      </c>
      <c r="G2258">
        <f t="shared" si="142"/>
        <v>3</v>
      </c>
      <c r="H2258">
        <f t="shared" si="143"/>
        <v>6</v>
      </c>
    </row>
    <row r="2259" spans="1:8" x14ac:dyDescent="0.25">
      <c r="A2259" s="1">
        <v>43166</v>
      </c>
      <c r="B2259">
        <f>IF(AND('Сб, вс без доп рабочих дней'!B2259=0,COUNTIFS('Доп выходной'!A:A,Календарь!A2259)=0),1,0)</f>
        <v>1</v>
      </c>
      <c r="C2259">
        <f t="shared" si="140"/>
        <v>2018</v>
      </c>
      <c r="D2259" t="str" cm="1">
        <f t="array" ref="D2259">_xlfn.SWITCH(E2259,
1,"I квартал",
2,"II квартал",
3,"III квартал",
4,"IV квартал")</f>
        <v>I квартал</v>
      </c>
      <c r="E2259">
        <f t="shared" si="141"/>
        <v>1</v>
      </c>
      <c r="F2259" t="str" cm="1">
        <f t="array" ref="F2259">_xlfn.SWITCH(G2259,
1,"Январь",
2,"Февраль",
3,"Март",
4,"Апрель",
5,"Май",
6,"Июнь",
7,"Июль",
8,"Август",
9,"Сентябрь",
10,"Октябрь",
11,"Ноябрь",
12,"Декабрь")</f>
        <v>Март</v>
      </c>
      <c r="G2259">
        <f t="shared" si="142"/>
        <v>3</v>
      </c>
      <c r="H2259">
        <f t="shared" si="143"/>
        <v>7</v>
      </c>
    </row>
    <row r="2260" spans="1:8" x14ac:dyDescent="0.25">
      <c r="A2260" s="1">
        <v>43167</v>
      </c>
      <c r="B2260">
        <f>IF(AND('Сб, вс без доп рабочих дней'!B2260=0,COUNTIFS('Доп выходной'!A:A,Календарь!A2260)=0),1,0)</f>
        <v>0</v>
      </c>
      <c r="C2260">
        <f t="shared" si="140"/>
        <v>2018</v>
      </c>
      <c r="D2260" t="str" cm="1">
        <f t="array" ref="D2260">_xlfn.SWITCH(E2260,
1,"I квартал",
2,"II квартал",
3,"III квартал",
4,"IV квартал")</f>
        <v>I квартал</v>
      </c>
      <c r="E2260">
        <f t="shared" si="141"/>
        <v>1</v>
      </c>
      <c r="F2260" t="str" cm="1">
        <f t="array" ref="F2260">_xlfn.SWITCH(G2260,
1,"Январь",
2,"Февраль",
3,"Март",
4,"Апрель",
5,"Май",
6,"Июнь",
7,"Июль",
8,"Август",
9,"Сентябрь",
10,"Октябрь",
11,"Ноябрь",
12,"Декабрь")</f>
        <v>Март</v>
      </c>
      <c r="G2260">
        <f t="shared" si="142"/>
        <v>3</v>
      </c>
      <c r="H2260">
        <f t="shared" si="143"/>
        <v>8</v>
      </c>
    </row>
    <row r="2261" spans="1:8" x14ac:dyDescent="0.25">
      <c r="A2261" s="1">
        <v>43168</v>
      </c>
      <c r="B2261">
        <f>IF(AND('Сб, вс без доп рабочих дней'!B2261=0,COUNTIFS('Доп выходной'!A:A,Календарь!A2261)=0),1,0)</f>
        <v>0</v>
      </c>
      <c r="C2261">
        <f t="shared" si="140"/>
        <v>2018</v>
      </c>
      <c r="D2261" t="str" cm="1">
        <f t="array" ref="D2261">_xlfn.SWITCH(E2261,
1,"I квартал",
2,"II квартал",
3,"III квартал",
4,"IV квартал")</f>
        <v>I квартал</v>
      </c>
      <c r="E2261">
        <f t="shared" si="141"/>
        <v>1</v>
      </c>
      <c r="F2261" t="str" cm="1">
        <f t="array" ref="F2261">_xlfn.SWITCH(G2261,
1,"Январь",
2,"Февраль",
3,"Март",
4,"Апрель",
5,"Май",
6,"Июнь",
7,"Июль",
8,"Август",
9,"Сентябрь",
10,"Октябрь",
11,"Ноябрь",
12,"Декабрь")</f>
        <v>Март</v>
      </c>
      <c r="G2261">
        <f t="shared" si="142"/>
        <v>3</v>
      </c>
      <c r="H2261">
        <f t="shared" si="143"/>
        <v>9</v>
      </c>
    </row>
    <row r="2262" spans="1:8" x14ac:dyDescent="0.25">
      <c r="A2262" s="1">
        <v>43169</v>
      </c>
      <c r="B2262">
        <f>IF(AND('Сб, вс без доп рабочих дней'!B2262=0,COUNTIFS('Доп выходной'!A:A,Календарь!A2262)=0),1,0)</f>
        <v>0</v>
      </c>
      <c r="C2262">
        <f t="shared" si="140"/>
        <v>2018</v>
      </c>
      <c r="D2262" t="str" cm="1">
        <f t="array" ref="D2262">_xlfn.SWITCH(E2262,
1,"I квартал",
2,"II квартал",
3,"III квартал",
4,"IV квартал")</f>
        <v>I квартал</v>
      </c>
      <c r="E2262">
        <f t="shared" si="141"/>
        <v>1</v>
      </c>
      <c r="F2262" t="str" cm="1">
        <f t="array" ref="F2262">_xlfn.SWITCH(G2262,
1,"Январь",
2,"Февраль",
3,"Март",
4,"Апрель",
5,"Май",
6,"Июнь",
7,"Июль",
8,"Август",
9,"Сентябрь",
10,"Октябрь",
11,"Ноябрь",
12,"Декабрь")</f>
        <v>Март</v>
      </c>
      <c r="G2262">
        <f t="shared" si="142"/>
        <v>3</v>
      </c>
      <c r="H2262">
        <f t="shared" si="143"/>
        <v>10</v>
      </c>
    </row>
    <row r="2263" spans="1:8" x14ac:dyDescent="0.25">
      <c r="A2263" s="1">
        <v>43170</v>
      </c>
      <c r="B2263">
        <f>IF(AND('Сб, вс без доп рабочих дней'!B2263=0,COUNTIFS('Доп выходной'!A:A,Календарь!A2263)=0),1,0)</f>
        <v>0</v>
      </c>
      <c r="C2263">
        <f t="shared" si="140"/>
        <v>2018</v>
      </c>
      <c r="D2263" t="str" cm="1">
        <f t="array" ref="D2263">_xlfn.SWITCH(E2263,
1,"I квартал",
2,"II квартал",
3,"III квартал",
4,"IV квартал")</f>
        <v>I квартал</v>
      </c>
      <c r="E2263">
        <f t="shared" si="141"/>
        <v>1</v>
      </c>
      <c r="F2263" t="str" cm="1">
        <f t="array" ref="F2263">_xlfn.SWITCH(G2263,
1,"Январь",
2,"Февраль",
3,"Март",
4,"Апрель",
5,"Май",
6,"Июнь",
7,"Июль",
8,"Август",
9,"Сентябрь",
10,"Октябрь",
11,"Ноябрь",
12,"Декабрь")</f>
        <v>Март</v>
      </c>
      <c r="G2263">
        <f t="shared" si="142"/>
        <v>3</v>
      </c>
      <c r="H2263">
        <f t="shared" si="143"/>
        <v>11</v>
      </c>
    </row>
    <row r="2264" spans="1:8" x14ac:dyDescent="0.25">
      <c r="A2264" s="1">
        <v>43171</v>
      </c>
      <c r="B2264">
        <f>IF(AND('Сб, вс без доп рабочих дней'!B2264=0,COUNTIFS('Доп выходной'!A:A,Календарь!A2264)=0),1,0)</f>
        <v>1</v>
      </c>
      <c r="C2264">
        <f t="shared" si="140"/>
        <v>2018</v>
      </c>
      <c r="D2264" t="str" cm="1">
        <f t="array" ref="D2264">_xlfn.SWITCH(E2264,
1,"I квартал",
2,"II квартал",
3,"III квартал",
4,"IV квартал")</f>
        <v>I квартал</v>
      </c>
      <c r="E2264">
        <f t="shared" si="141"/>
        <v>1</v>
      </c>
      <c r="F2264" t="str" cm="1">
        <f t="array" ref="F2264">_xlfn.SWITCH(G2264,
1,"Январь",
2,"Февраль",
3,"Март",
4,"Апрель",
5,"Май",
6,"Июнь",
7,"Июль",
8,"Август",
9,"Сентябрь",
10,"Октябрь",
11,"Ноябрь",
12,"Декабрь")</f>
        <v>Март</v>
      </c>
      <c r="G2264">
        <f t="shared" si="142"/>
        <v>3</v>
      </c>
      <c r="H2264">
        <f t="shared" si="143"/>
        <v>12</v>
      </c>
    </row>
    <row r="2265" spans="1:8" x14ac:dyDescent="0.25">
      <c r="A2265" s="1">
        <v>43172</v>
      </c>
      <c r="B2265">
        <f>IF(AND('Сб, вс без доп рабочих дней'!B2265=0,COUNTIFS('Доп выходной'!A:A,Календарь!A2265)=0),1,0)</f>
        <v>1</v>
      </c>
      <c r="C2265">
        <f t="shared" si="140"/>
        <v>2018</v>
      </c>
      <c r="D2265" t="str" cm="1">
        <f t="array" ref="D2265">_xlfn.SWITCH(E2265,
1,"I квартал",
2,"II квартал",
3,"III квартал",
4,"IV квартал")</f>
        <v>I квартал</v>
      </c>
      <c r="E2265">
        <f t="shared" si="141"/>
        <v>1</v>
      </c>
      <c r="F2265" t="str" cm="1">
        <f t="array" ref="F2265">_xlfn.SWITCH(G2265,
1,"Январь",
2,"Февраль",
3,"Март",
4,"Апрель",
5,"Май",
6,"Июнь",
7,"Июль",
8,"Август",
9,"Сентябрь",
10,"Октябрь",
11,"Ноябрь",
12,"Декабрь")</f>
        <v>Март</v>
      </c>
      <c r="G2265">
        <f t="shared" si="142"/>
        <v>3</v>
      </c>
      <c r="H2265">
        <f t="shared" si="143"/>
        <v>13</v>
      </c>
    </row>
    <row r="2266" spans="1:8" x14ac:dyDescent="0.25">
      <c r="A2266" s="1">
        <v>43173</v>
      </c>
      <c r="B2266">
        <f>IF(AND('Сб, вс без доп рабочих дней'!B2266=0,COUNTIFS('Доп выходной'!A:A,Календарь!A2266)=0),1,0)</f>
        <v>1</v>
      </c>
      <c r="C2266">
        <f t="shared" si="140"/>
        <v>2018</v>
      </c>
      <c r="D2266" t="str" cm="1">
        <f t="array" ref="D2266">_xlfn.SWITCH(E2266,
1,"I квартал",
2,"II квартал",
3,"III квартал",
4,"IV квартал")</f>
        <v>I квартал</v>
      </c>
      <c r="E2266">
        <f t="shared" si="141"/>
        <v>1</v>
      </c>
      <c r="F2266" t="str" cm="1">
        <f t="array" ref="F2266">_xlfn.SWITCH(G2266,
1,"Январь",
2,"Февраль",
3,"Март",
4,"Апрель",
5,"Май",
6,"Июнь",
7,"Июль",
8,"Август",
9,"Сентябрь",
10,"Октябрь",
11,"Ноябрь",
12,"Декабрь")</f>
        <v>Март</v>
      </c>
      <c r="G2266">
        <f t="shared" si="142"/>
        <v>3</v>
      </c>
      <c r="H2266">
        <f t="shared" si="143"/>
        <v>14</v>
      </c>
    </row>
    <row r="2267" spans="1:8" x14ac:dyDescent="0.25">
      <c r="A2267" s="1">
        <v>43174</v>
      </c>
      <c r="B2267">
        <f>IF(AND('Сб, вс без доп рабочих дней'!B2267=0,COUNTIFS('Доп выходной'!A:A,Календарь!A2267)=0),1,0)</f>
        <v>1</v>
      </c>
      <c r="C2267">
        <f t="shared" si="140"/>
        <v>2018</v>
      </c>
      <c r="D2267" t="str" cm="1">
        <f t="array" ref="D2267">_xlfn.SWITCH(E2267,
1,"I квартал",
2,"II квартал",
3,"III квартал",
4,"IV квартал")</f>
        <v>I квартал</v>
      </c>
      <c r="E2267">
        <f t="shared" si="141"/>
        <v>1</v>
      </c>
      <c r="F2267" t="str" cm="1">
        <f t="array" ref="F2267">_xlfn.SWITCH(G2267,
1,"Январь",
2,"Февраль",
3,"Март",
4,"Апрель",
5,"Май",
6,"Июнь",
7,"Июль",
8,"Август",
9,"Сентябрь",
10,"Октябрь",
11,"Ноябрь",
12,"Декабрь")</f>
        <v>Март</v>
      </c>
      <c r="G2267">
        <f t="shared" si="142"/>
        <v>3</v>
      </c>
      <c r="H2267">
        <f t="shared" si="143"/>
        <v>15</v>
      </c>
    </row>
    <row r="2268" spans="1:8" x14ac:dyDescent="0.25">
      <c r="A2268" s="1">
        <v>43175</v>
      </c>
      <c r="B2268">
        <f>IF(AND('Сб, вс без доп рабочих дней'!B2268=0,COUNTIFS('Доп выходной'!A:A,Календарь!A2268)=0),1,0)</f>
        <v>1</v>
      </c>
      <c r="C2268">
        <f t="shared" si="140"/>
        <v>2018</v>
      </c>
      <c r="D2268" t="str" cm="1">
        <f t="array" ref="D2268">_xlfn.SWITCH(E2268,
1,"I квартал",
2,"II квартал",
3,"III квартал",
4,"IV квартал")</f>
        <v>I квартал</v>
      </c>
      <c r="E2268">
        <f t="shared" si="141"/>
        <v>1</v>
      </c>
      <c r="F2268" t="str" cm="1">
        <f t="array" ref="F2268">_xlfn.SWITCH(G2268,
1,"Январь",
2,"Февраль",
3,"Март",
4,"Апрель",
5,"Май",
6,"Июнь",
7,"Июль",
8,"Август",
9,"Сентябрь",
10,"Октябрь",
11,"Ноябрь",
12,"Декабрь")</f>
        <v>Март</v>
      </c>
      <c r="G2268">
        <f t="shared" si="142"/>
        <v>3</v>
      </c>
      <c r="H2268">
        <f t="shared" si="143"/>
        <v>16</v>
      </c>
    </row>
    <row r="2269" spans="1:8" x14ac:dyDescent="0.25">
      <c r="A2269" s="1">
        <v>43176</v>
      </c>
      <c r="B2269">
        <f>IF(AND('Сб, вс без доп рабочих дней'!B2269=0,COUNTIFS('Доп выходной'!A:A,Календарь!A2269)=0),1,0)</f>
        <v>0</v>
      </c>
      <c r="C2269">
        <f t="shared" si="140"/>
        <v>2018</v>
      </c>
      <c r="D2269" t="str" cm="1">
        <f t="array" ref="D2269">_xlfn.SWITCH(E2269,
1,"I квартал",
2,"II квартал",
3,"III квартал",
4,"IV квартал")</f>
        <v>I квартал</v>
      </c>
      <c r="E2269">
        <f t="shared" si="141"/>
        <v>1</v>
      </c>
      <c r="F2269" t="str" cm="1">
        <f t="array" ref="F2269">_xlfn.SWITCH(G2269,
1,"Январь",
2,"Февраль",
3,"Март",
4,"Апрель",
5,"Май",
6,"Июнь",
7,"Июль",
8,"Август",
9,"Сентябрь",
10,"Октябрь",
11,"Ноябрь",
12,"Декабрь")</f>
        <v>Март</v>
      </c>
      <c r="G2269">
        <f t="shared" si="142"/>
        <v>3</v>
      </c>
      <c r="H2269">
        <f t="shared" si="143"/>
        <v>17</v>
      </c>
    </row>
    <row r="2270" spans="1:8" x14ac:dyDescent="0.25">
      <c r="A2270" s="1">
        <v>43177</v>
      </c>
      <c r="B2270">
        <f>IF(AND('Сб, вс без доп рабочих дней'!B2270=0,COUNTIFS('Доп выходной'!A:A,Календарь!A2270)=0),1,0)</f>
        <v>0</v>
      </c>
      <c r="C2270">
        <f t="shared" si="140"/>
        <v>2018</v>
      </c>
      <c r="D2270" t="str" cm="1">
        <f t="array" ref="D2270">_xlfn.SWITCH(E2270,
1,"I квартал",
2,"II квартал",
3,"III квартал",
4,"IV квартал")</f>
        <v>I квартал</v>
      </c>
      <c r="E2270">
        <f t="shared" si="141"/>
        <v>1</v>
      </c>
      <c r="F2270" t="str" cm="1">
        <f t="array" ref="F2270">_xlfn.SWITCH(G2270,
1,"Январь",
2,"Февраль",
3,"Март",
4,"Апрель",
5,"Май",
6,"Июнь",
7,"Июль",
8,"Август",
9,"Сентябрь",
10,"Октябрь",
11,"Ноябрь",
12,"Декабрь")</f>
        <v>Март</v>
      </c>
      <c r="G2270">
        <f t="shared" si="142"/>
        <v>3</v>
      </c>
      <c r="H2270">
        <f t="shared" si="143"/>
        <v>18</v>
      </c>
    </row>
    <row r="2271" spans="1:8" x14ac:dyDescent="0.25">
      <c r="A2271" s="1">
        <v>43178</v>
      </c>
      <c r="B2271">
        <f>IF(AND('Сб, вс без доп рабочих дней'!B2271=0,COUNTIFS('Доп выходной'!A:A,Календарь!A2271)=0),1,0)</f>
        <v>1</v>
      </c>
      <c r="C2271">
        <f t="shared" si="140"/>
        <v>2018</v>
      </c>
      <c r="D2271" t="str" cm="1">
        <f t="array" ref="D2271">_xlfn.SWITCH(E2271,
1,"I квартал",
2,"II квартал",
3,"III квартал",
4,"IV квартал")</f>
        <v>I квартал</v>
      </c>
      <c r="E2271">
        <f t="shared" si="141"/>
        <v>1</v>
      </c>
      <c r="F2271" t="str" cm="1">
        <f t="array" ref="F2271">_xlfn.SWITCH(G2271,
1,"Январь",
2,"Февраль",
3,"Март",
4,"Апрель",
5,"Май",
6,"Июнь",
7,"Июль",
8,"Август",
9,"Сентябрь",
10,"Октябрь",
11,"Ноябрь",
12,"Декабрь")</f>
        <v>Март</v>
      </c>
      <c r="G2271">
        <f t="shared" si="142"/>
        <v>3</v>
      </c>
      <c r="H2271">
        <f t="shared" si="143"/>
        <v>19</v>
      </c>
    </row>
    <row r="2272" spans="1:8" x14ac:dyDescent="0.25">
      <c r="A2272" s="1">
        <v>43179</v>
      </c>
      <c r="B2272">
        <f>IF(AND('Сб, вс без доп рабочих дней'!B2272=0,COUNTIFS('Доп выходной'!A:A,Календарь!A2272)=0),1,0)</f>
        <v>1</v>
      </c>
      <c r="C2272">
        <f t="shared" si="140"/>
        <v>2018</v>
      </c>
      <c r="D2272" t="str" cm="1">
        <f t="array" ref="D2272">_xlfn.SWITCH(E2272,
1,"I квартал",
2,"II квартал",
3,"III квартал",
4,"IV квартал")</f>
        <v>I квартал</v>
      </c>
      <c r="E2272">
        <f t="shared" si="141"/>
        <v>1</v>
      </c>
      <c r="F2272" t="str" cm="1">
        <f t="array" ref="F2272">_xlfn.SWITCH(G2272,
1,"Январь",
2,"Февраль",
3,"Март",
4,"Апрель",
5,"Май",
6,"Июнь",
7,"Июль",
8,"Август",
9,"Сентябрь",
10,"Октябрь",
11,"Ноябрь",
12,"Декабрь")</f>
        <v>Март</v>
      </c>
      <c r="G2272">
        <f t="shared" si="142"/>
        <v>3</v>
      </c>
      <c r="H2272">
        <f t="shared" si="143"/>
        <v>20</v>
      </c>
    </row>
    <row r="2273" spans="1:8" x14ac:dyDescent="0.25">
      <c r="A2273" s="1">
        <v>43180</v>
      </c>
      <c r="B2273">
        <f>IF(AND('Сб, вс без доп рабочих дней'!B2273=0,COUNTIFS('Доп выходной'!A:A,Календарь!A2273)=0),1,0)</f>
        <v>1</v>
      </c>
      <c r="C2273">
        <f t="shared" si="140"/>
        <v>2018</v>
      </c>
      <c r="D2273" t="str" cm="1">
        <f t="array" ref="D2273">_xlfn.SWITCH(E2273,
1,"I квартал",
2,"II квартал",
3,"III квартал",
4,"IV квартал")</f>
        <v>I квартал</v>
      </c>
      <c r="E2273">
        <f t="shared" si="141"/>
        <v>1</v>
      </c>
      <c r="F2273" t="str" cm="1">
        <f t="array" ref="F2273">_xlfn.SWITCH(G2273,
1,"Январь",
2,"Февраль",
3,"Март",
4,"Апрель",
5,"Май",
6,"Июнь",
7,"Июль",
8,"Август",
9,"Сентябрь",
10,"Октябрь",
11,"Ноябрь",
12,"Декабрь")</f>
        <v>Март</v>
      </c>
      <c r="G2273">
        <f t="shared" si="142"/>
        <v>3</v>
      </c>
      <c r="H2273">
        <f t="shared" si="143"/>
        <v>21</v>
      </c>
    </row>
    <row r="2274" spans="1:8" x14ac:dyDescent="0.25">
      <c r="A2274" s="1">
        <v>43181</v>
      </c>
      <c r="B2274">
        <f>IF(AND('Сб, вс без доп рабочих дней'!B2274=0,COUNTIFS('Доп выходной'!A:A,Календарь!A2274)=0),1,0)</f>
        <v>1</v>
      </c>
      <c r="C2274">
        <f t="shared" si="140"/>
        <v>2018</v>
      </c>
      <c r="D2274" t="str" cm="1">
        <f t="array" ref="D2274">_xlfn.SWITCH(E2274,
1,"I квартал",
2,"II квартал",
3,"III квартал",
4,"IV квартал")</f>
        <v>I квартал</v>
      </c>
      <c r="E2274">
        <f t="shared" si="141"/>
        <v>1</v>
      </c>
      <c r="F2274" t="str" cm="1">
        <f t="array" ref="F2274">_xlfn.SWITCH(G2274,
1,"Январь",
2,"Февраль",
3,"Март",
4,"Апрель",
5,"Май",
6,"Июнь",
7,"Июль",
8,"Август",
9,"Сентябрь",
10,"Октябрь",
11,"Ноябрь",
12,"Декабрь")</f>
        <v>Март</v>
      </c>
      <c r="G2274">
        <f t="shared" si="142"/>
        <v>3</v>
      </c>
      <c r="H2274">
        <f t="shared" si="143"/>
        <v>22</v>
      </c>
    </row>
    <row r="2275" spans="1:8" x14ac:dyDescent="0.25">
      <c r="A2275" s="1">
        <v>43182</v>
      </c>
      <c r="B2275">
        <f>IF(AND('Сб, вс без доп рабочих дней'!B2275=0,COUNTIFS('Доп выходной'!A:A,Календарь!A2275)=0),1,0)</f>
        <v>1</v>
      </c>
      <c r="C2275">
        <f t="shared" si="140"/>
        <v>2018</v>
      </c>
      <c r="D2275" t="str" cm="1">
        <f t="array" ref="D2275">_xlfn.SWITCH(E2275,
1,"I квартал",
2,"II квартал",
3,"III квартал",
4,"IV квартал")</f>
        <v>I квартал</v>
      </c>
      <c r="E2275">
        <f t="shared" si="141"/>
        <v>1</v>
      </c>
      <c r="F2275" t="str" cm="1">
        <f t="array" ref="F2275">_xlfn.SWITCH(G2275,
1,"Январь",
2,"Февраль",
3,"Март",
4,"Апрель",
5,"Май",
6,"Июнь",
7,"Июль",
8,"Август",
9,"Сентябрь",
10,"Октябрь",
11,"Ноябрь",
12,"Декабрь")</f>
        <v>Март</v>
      </c>
      <c r="G2275">
        <f t="shared" si="142"/>
        <v>3</v>
      </c>
      <c r="H2275">
        <f t="shared" si="143"/>
        <v>23</v>
      </c>
    </row>
    <row r="2276" spans="1:8" x14ac:dyDescent="0.25">
      <c r="A2276" s="1">
        <v>43183</v>
      </c>
      <c r="B2276">
        <f>IF(AND('Сб, вс без доп рабочих дней'!B2276=0,COUNTIFS('Доп выходной'!A:A,Календарь!A2276)=0),1,0)</f>
        <v>0</v>
      </c>
      <c r="C2276">
        <f t="shared" si="140"/>
        <v>2018</v>
      </c>
      <c r="D2276" t="str" cm="1">
        <f t="array" ref="D2276">_xlfn.SWITCH(E2276,
1,"I квартал",
2,"II квартал",
3,"III квартал",
4,"IV квартал")</f>
        <v>I квартал</v>
      </c>
      <c r="E2276">
        <f t="shared" si="141"/>
        <v>1</v>
      </c>
      <c r="F2276" t="str" cm="1">
        <f t="array" ref="F2276">_xlfn.SWITCH(G2276,
1,"Январь",
2,"Февраль",
3,"Март",
4,"Апрель",
5,"Май",
6,"Июнь",
7,"Июль",
8,"Август",
9,"Сентябрь",
10,"Октябрь",
11,"Ноябрь",
12,"Декабрь")</f>
        <v>Март</v>
      </c>
      <c r="G2276">
        <f t="shared" si="142"/>
        <v>3</v>
      </c>
      <c r="H2276">
        <f t="shared" si="143"/>
        <v>24</v>
      </c>
    </row>
    <row r="2277" spans="1:8" x14ac:dyDescent="0.25">
      <c r="A2277" s="1">
        <v>43184</v>
      </c>
      <c r="B2277">
        <f>IF(AND('Сб, вс без доп рабочих дней'!B2277=0,COUNTIFS('Доп выходной'!A:A,Календарь!A2277)=0),1,0)</f>
        <v>0</v>
      </c>
      <c r="C2277">
        <f t="shared" si="140"/>
        <v>2018</v>
      </c>
      <c r="D2277" t="str" cm="1">
        <f t="array" ref="D2277">_xlfn.SWITCH(E2277,
1,"I квартал",
2,"II квартал",
3,"III квартал",
4,"IV квартал")</f>
        <v>I квартал</v>
      </c>
      <c r="E2277">
        <f t="shared" si="141"/>
        <v>1</v>
      </c>
      <c r="F2277" t="str" cm="1">
        <f t="array" ref="F2277">_xlfn.SWITCH(G2277,
1,"Январь",
2,"Февраль",
3,"Март",
4,"Апрель",
5,"Май",
6,"Июнь",
7,"Июль",
8,"Август",
9,"Сентябрь",
10,"Октябрь",
11,"Ноябрь",
12,"Декабрь")</f>
        <v>Март</v>
      </c>
      <c r="G2277">
        <f t="shared" si="142"/>
        <v>3</v>
      </c>
      <c r="H2277">
        <f t="shared" si="143"/>
        <v>25</v>
      </c>
    </row>
    <row r="2278" spans="1:8" x14ac:dyDescent="0.25">
      <c r="A2278" s="1">
        <v>43185</v>
      </c>
      <c r="B2278">
        <f>IF(AND('Сб, вс без доп рабочих дней'!B2278=0,COUNTIFS('Доп выходной'!A:A,Календарь!A2278)=0),1,0)</f>
        <v>1</v>
      </c>
      <c r="C2278">
        <f t="shared" si="140"/>
        <v>2018</v>
      </c>
      <c r="D2278" t="str" cm="1">
        <f t="array" ref="D2278">_xlfn.SWITCH(E2278,
1,"I квартал",
2,"II квартал",
3,"III квартал",
4,"IV квартал")</f>
        <v>I квартал</v>
      </c>
      <c r="E2278">
        <f t="shared" si="141"/>
        <v>1</v>
      </c>
      <c r="F2278" t="str" cm="1">
        <f t="array" ref="F2278">_xlfn.SWITCH(G2278,
1,"Январь",
2,"Февраль",
3,"Март",
4,"Апрель",
5,"Май",
6,"Июнь",
7,"Июль",
8,"Август",
9,"Сентябрь",
10,"Октябрь",
11,"Ноябрь",
12,"Декабрь")</f>
        <v>Март</v>
      </c>
      <c r="G2278">
        <f t="shared" si="142"/>
        <v>3</v>
      </c>
      <c r="H2278">
        <f t="shared" si="143"/>
        <v>26</v>
      </c>
    </row>
    <row r="2279" spans="1:8" x14ac:dyDescent="0.25">
      <c r="A2279" s="1">
        <v>43186</v>
      </c>
      <c r="B2279">
        <f>IF(AND('Сб, вс без доп рабочих дней'!B2279=0,COUNTIFS('Доп выходной'!A:A,Календарь!A2279)=0),1,0)</f>
        <v>1</v>
      </c>
      <c r="C2279">
        <f t="shared" si="140"/>
        <v>2018</v>
      </c>
      <c r="D2279" t="str" cm="1">
        <f t="array" ref="D2279">_xlfn.SWITCH(E2279,
1,"I квартал",
2,"II квартал",
3,"III квартал",
4,"IV квартал")</f>
        <v>I квартал</v>
      </c>
      <c r="E2279">
        <f t="shared" si="141"/>
        <v>1</v>
      </c>
      <c r="F2279" t="str" cm="1">
        <f t="array" ref="F2279">_xlfn.SWITCH(G2279,
1,"Январь",
2,"Февраль",
3,"Март",
4,"Апрель",
5,"Май",
6,"Июнь",
7,"Июль",
8,"Август",
9,"Сентябрь",
10,"Октябрь",
11,"Ноябрь",
12,"Декабрь")</f>
        <v>Март</v>
      </c>
      <c r="G2279">
        <f t="shared" si="142"/>
        <v>3</v>
      </c>
      <c r="H2279">
        <f t="shared" si="143"/>
        <v>27</v>
      </c>
    </row>
    <row r="2280" spans="1:8" x14ac:dyDescent="0.25">
      <c r="A2280" s="1">
        <v>43187</v>
      </c>
      <c r="B2280">
        <f>IF(AND('Сб, вс без доп рабочих дней'!B2280=0,COUNTIFS('Доп выходной'!A:A,Календарь!A2280)=0),1,0)</f>
        <v>1</v>
      </c>
      <c r="C2280">
        <f t="shared" si="140"/>
        <v>2018</v>
      </c>
      <c r="D2280" t="str" cm="1">
        <f t="array" ref="D2280">_xlfn.SWITCH(E2280,
1,"I квартал",
2,"II квартал",
3,"III квартал",
4,"IV квартал")</f>
        <v>I квартал</v>
      </c>
      <c r="E2280">
        <f t="shared" si="141"/>
        <v>1</v>
      </c>
      <c r="F2280" t="str" cm="1">
        <f t="array" ref="F2280">_xlfn.SWITCH(G2280,
1,"Январь",
2,"Февраль",
3,"Март",
4,"Апрель",
5,"Май",
6,"Июнь",
7,"Июль",
8,"Август",
9,"Сентябрь",
10,"Октябрь",
11,"Ноябрь",
12,"Декабрь")</f>
        <v>Март</v>
      </c>
      <c r="G2280">
        <f t="shared" si="142"/>
        <v>3</v>
      </c>
      <c r="H2280">
        <f t="shared" si="143"/>
        <v>28</v>
      </c>
    </row>
    <row r="2281" spans="1:8" x14ac:dyDescent="0.25">
      <c r="A2281" s="1">
        <v>43188</v>
      </c>
      <c r="B2281">
        <f>IF(AND('Сб, вс без доп рабочих дней'!B2281=0,COUNTIFS('Доп выходной'!A:A,Календарь!A2281)=0),1,0)</f>
        <v>1</v>
      </c>
      <c r="C2281">
        <f t="shared" si="140"/>
        <v>2018</v>
      </c>
      <c r="D2281" t="str" cm="1">
        <f t="array" ref="D2281">_xlfn.SWITCH(E2281,
1,"I квартал",
2,"II квартал",
3,"III квартал",
4,"IV квартал")</f>
        <v>I квартал</v>
      </c>
      <c r="E2281">
        <f t="shared" si="141"/>
        <v>1</v>
      </c>
      <c r="F2281" t="str" cm="1">
        <f t="array" ref="F2281">_xlfn.SWITCH(G2281,
1,"Январь",
2,"Февраль",
3,"Март",
4,"Апрель",
5,"Май",
6,"Июнь",
7,"Июль",
8,"Август",
9,"Сентябрь",
10,"Октябрь",
11,"Ноябрь",
12,"Декабрь")</f>
        <v>Март</v>
      </c>
      <c r="G2281">
        <f t="shared" si="142"/>
        <v>3</v>
      </c>
      <c r="H2281">
        <f t="shared" si="143"/>
        <v>29</v>
      </c>
    </row>
    <row r="2282" spans="1:8" x14ac:dyDescent="0.25">
      <c r="A2282" s="1">
        <v>43189</v>
      </c>
      <c r="B2282">
        <f>IF(AND('Сб, вс без доп рабочих дней'!B2282=0,COUNTIFS('Доп выходной'!A:A,Календарь!A2282)=0),1,0)</f>
        <v>1</v>
      </c>
      <c r="C2282">
        <f t="shared" si="140"/>
        <v>2018</v>
      </c>
      <c r="D2282" t="str" cm="1">
        <f t="array" ref="D2282">_xlfn.SWITCH(E2282,
1,"I квартал",
2,"II квартал",
3,"III квартал",
4,"IV квартал")</f>
        <v>I квартал</v>
      </c>
      <c r="E2282">
        <f t="shared" si="141"/>
        <v>1</v>
      </c>
      <c r="F2282" t="str" cm="1">
        <f t="array" ref="F2282">_xlfn.SWITCH(G2282,
1,"Январь",
2,"Февраль",
3,"Март",
4,"Апрель",
5,"Май",
6,"Июнь",
7,"Июль",
8,"Август",
9,"Сентябрь",
10,"Октябрь",
11,"Ноябрь",
12,"Декабрь")</f>
        <v>Март</v>
      </c>
      <c r="G2282">
        <f t="shared" si="142"/>
        <v>3</v>
      </c>
      <c r="H2282">
        <f t="shared" si="143"/>
        <v>30</v>
      </c>
    </row>
    <row r="2283" spans="1:8" x14ac:dyDescent="0.25">
      <c r="A2283" s="1">
        <v>43190</v>
      </c>
      <c r="B2283">
        <f>IF(AND('Сб, вс без доп рабочих дней'!B2283=0,COUNTIFS('Доп выходной'!A:A,Календарь!A2283)=0),1,0)</f>
        <v>0</v>
      </c>
      <c r="C2283">
        <f t="shared" si="140"/>
        <v>2018</v>
      </c>
      <c r="D2283" t="str" cm="1">
        <f t="array" ref="D2283">_xlfn.SWITCH(E2283,
1,"I квартал",
2,"II квартал",
3,"III квартал",
4,"IV квартал")</f>
        <v>I квартал</v>
      </c>
      <c r="E2283">
        <f t="shared" si="141"/>
        <v>1</v>
      </c>
      <c r="F2283" t="str" cm="1">
        <f t="array" ref="F2283">_xlfn.SWITCH(G2283,
1,"Январь",
2,"Февраль",
3,"Март",
4,"Апрель",
5,"Май",
6,"Июнь",
7,"Июль",
8,"Август",
9,"Сентябрь",
10,"Октябрь",
11,"Ноябрь",
12,"Декабрь")</f>
        <v>Март</v>
      </c>
      <c r="G2283">
        <f t="shared" si="142"/>
        <v>3</v>
      </c>
      <c r="H2283">
        <f t="shared" si="143"/>
        <v>31</v>
      </c>
    </row>
    <row r="2284" spans="1:8" x14ac:dyDescent="0.25">
      <c r="A2284" s="1">
        <v>43191</v>
      </c>
      <c r="B2284">
        <f>IF(AND('Сб, вс без доп рабочих дней'!B2284=0,COUNTIFS('Доп выходной'!A:A,Календарь!A2284)=0),1,0)</f>
        <v>0</v>
      </c>
      <c r="C2284">
        <f t="shared" si="140"/>
        <v>2018</v>
      </c>
      <c r="D2284" t="str" cm="1">
        <f t="array" ref="D2284">_xlfn.SWITCH(E2284,
1,"I квартал",
2,"II квартал",
3,"III квартал",
4,"IV квартал")</f>
        <v>II квартал</v>
      </c>
      <c r="E2284">
        <f t="shared" si="141"/>
        <v>2</v>
      </c>
      <c r="F2284" t="str" cm="1">
        <f t="array" ref="F2284">_xlfn.SWITCH(G2284,
1,"Январь",
2,"Февраль",
3,"Март",
4,"Апрель",
5,"Май",
6,"Июнь",
7,"Июль",
8,"Август",
9,"Сентябрь",
10,"Октябрь",
11,"Ноябрь",
12,"Декабрь")</f>
        <v>Апрель</v>
      </c>
      <c r="G2284">
        <f t="shared" si="142"/>
        <v>4</v>
      </c>
      <c r="H2284">
        <f t="shared" si="143"/>
        <v>1</v>
      </c>
    </row>
    <row r="2285" spans="1:8" x14ac:dyDescent="0.25">
      <c r="A2285" s="1">
        <v>43192</v>
      </c>
      <c r="B2285">
        <f>IF(AND('Сб, вс без доп рабочих дней'!B2285=0,COUNTIFS('Доп выходной'!A:A,Календарь!A2285)=0),1,0)</f>
        <v>1</v>
      </c>
      <c r="C2285">
        <f t="shared" si="140"/>
        <v>2018</v>
      </c>
      <c r="D2285" t="str" cm="1">
        <f t="array" ref="D2285">_xlfn.SWITCH(E2285,
1,"I квартал",
2,"II квартал",
3,"III квартал",
4,"IV квартал")</f>
        <v>II квартал</v>
      </c>
      <c r="E2285">
        <f t="shared" si="141"/>
        <v>2</v>
      </c>
      <c r="F2285" t="str" cm="1">
        <f t="array" ref="F2285">_xlfn.SWITCH(G2285,
1,"Январь",
2,"Февраль",
3,"Март",
4,"Апрель",
5,"Май",
6,"Июнь",
7,"Июль",
8,"Август",
9,"Сентябрь",
10,"Октябрь",
11,"Ноябрь",
12,"Декабрь")</f>
        <v>Апрель</v>
      </c>
      <c r="G2285">
        <f t="shared" si="142"/>
        <v>4</v>
      </c>
      <c r="H2285">
        <f t="shared" si="143"/>
        <v>2</v>
      </c>
    </row>
    <row r="2286" spans="1:8" x14ac:dyDescent="0.25">
      <c r="A2286" s="1">
        <v>43193</v>
      </c>
      <c r="B2286">
        <f>IF(AND('Сб, вс без доп рабочих дней'!B2286=0,COUNTIFS('Доп выходной'!A:A,Календарь!A2286)=0),1,0)</f>
        <v>1</v>
      </c>
      <c r="C2286">
        <f t="shared" si="140"/>
        <v>2018</v>
      </c>
      <c r="D2286" t="str" cm="1">
        <f t="array" ref="D2286">_xlfn.SWITCH(E2286,
1,"I квартал",
2,"II квартал",
3,"III квартал",
4,"IV квартал")</f>
        <v>II квартал</v>
      </c>
      <c r="E2286">
        <f t="shared" si="141"/>
        <v>2</v>
      </c>
      <c r="F2286" t="str" cm="1">
        <f t="array" ref="F2286">_xlfn.SWITCH(G2286,
1,"Январь",
2,"Февраль",
3,"Март",
4,"Апрель",
5,"Май",
6,"Июнь",
7,"Июль",
8,"Август",
9,"Сентябрь",
10,"Октябрь",
11,"Ноябрь",
12,"Декабрь")</f>
        <v>Апрель</v>
      </c>
      <c r="G2286">
        <f t="shared" si="142"/>
        <v>4</v>
      </c>
      <c r="H2286">
        <f t="shared" si="143"/>
        <v>3</v>
      </c>
    </row>
    <row r="2287" spans="1:8" x14ac:dyDescent="0.25">
      <c r="A2287" s="1">
        <v>43194</v>
      </c>
      <c r="B2287">
        <f>IF(AND('Сб, вс без доп рабочих дней'!B2287=0,COUNTIFS('Доп выходной'!A:A,Календарь!A2287)=0),1,0)</f>
        <v>1</v>
      </c>
      <c r="C2287">
        <f t="shared" si="140"/>
        <v>2018</v>
      </c>
      <c r="D2287" t="str" cm="1">
        <f t="array" ref="D2287">_xlfn.SWITCH(E2287,
1,"I квартал",
2,"II квартал",
3,"III квартал",
4,"IV квартал")</f>
        <v>II квартал</v>
      </c>
      <c r="E2287">
        <f t="shared" si="141"/>
        <v>2</v>
      </c>
      <c r="F2287" t="str" cm="1">
        <f t="array" ref="F2287">_xlfn.SWITCH(G2287,
1,"Январь",
2,"Февраль",
3,"Март",
4,"Апрель",
5,"Май",
6,"Июнь",
7,"Июль",
8,"Август",
9,"Сентябрь",
10,"Октябрь",
11,"Ноябрь",
12,"Декабрь")</f>
        <v>Апрель</v>
      </c>
      <c r="G2287">
        <f t="shared" si="142"/>
        <v>4</v>
      </c>
      <c r="H2287">
        <f t="shared" si="143"/>
        <v>4</v>
      </c>
    </row>
    <row r="2288" spans="1:8" x14ac:dyDescent="0.25">
      <c r="A2288" s="1">
        <v>43195</v>
      </c>
      <c r="B2288">
        <f>IF(AND('Сб, вс без доп рабочих дней'!B2288=0,COUNTIFS('Доп выходной'!A:A,Календарь!A2288)=0),1,0)</f>
        <v>1</v>
      </c>
      <c r="C2288">
        <f t="shared" si="140"/>
        <v>2018</v>
      </c>
      <c r="D2288" t="str" cm="1">
        <f t="array" ref="D2288">_xlfn.SWITCH(E2288,
1,"I квартал",
2,"II квартал",
3,"III квартал",
4,"IV квартал")</f>
        <v>II квартал</v>
      </c>
      <c r="E2288">
        <f t="shared" si="141"/>
        <v>2</v>
      </c>
      <c r="F2288" t="str" cm="1">
        <f t="array" ref="F2288">_xlfn.SWITCH(G2288,
1,"Январь",
2,"Февраль",
3,"Март",
4,"Апрель",
5,"Май",
6,"Июнь",
7,"Июль",
8,"Август",
9,"Сентябрь",
10,"Октябрь",
11,"Ноябрь",
12,"Декабрь")</f>
        <v>Апрель</v>
      </c>
      <c r="G2288">
        <f t="shared" si="142"/>
        <v>4</v>
      </c>
      <c r="H2288">
        <f t="shared" si="143"/>
        <v>5</v>
      </c>
    </row>
    <row r="2289" spans="1:8" x14ac:dyDescent="0.25">
      <c r="A2289" s="1">
        <v>43196</v>
      </c>
      <c r="B2289">
        <f>IF(AND('Сб, вс без доп рабочих дней'!B2289=0,COUNTIFS('Доп выходной'!A:A,Календарь!A2289)=0),1,0)</f>
        <v>1</v>
      </c>
      <c r="C2289">
        <f t="shared" si="140"/>
        <v>2018</v>
      </c>
      <c r="D2289" t="str" cm="1">
        <f t="array" ref="D2289">_xlfn.SWITCH(E2289,
1,"I квартал",
2,"II квартал",
3,"III квартал",
4,"IV квартал")</f>
        <v>II квартал</v>
      </c>
      <c r="E2289">
        <f t="shared" si="141"/>
        <v>2</v>
      </c>
      <c r="F2289" t="str" cm="1">
        <f t="array" ref="F2289">_xlfn.SWITCH(G2289,
1,"Январь",
2,"Февраль",
3,"Март",
4,"Апрель",
5,"Май",
6,"Июнь",
7,"Июль",
8,"Август",
9,"Сентябрь",
10,"Октябрь",
11,"Ноябрь",
12,"Декабрь")</f>
        <v>Апрель</v>
      </c>
      <c r="G2289">
        <f t="shared" si="142"/>
        <v>4</v>
      </c>
      <c r="H2289">
        <f t="shared" si="143"/>
        <v>6</v>
      </c>
    </row>
    <row r="2290" spans="1:8" x14ac:dyDescent="0.25">
      <c r="A2290" s="1">
        <v>43197</v>
      </c>
      <c r="B2290">
        <f>IF(AND('Сб, вс без доп рабочих дней'!B2290=0,COUNTIFS('Доп выходной'!A:A,Календарь!A2290)=0),1,0)</f>
        <v>0</v>
      </c>
      <c r="C2290">
        <f t="shared" si="140"/>
        <v>2018</v>
      </c>
      <c r="D2290" t="str" cm="1">
        <f t="array" ref="D2290">_xlfn.SWITCH(E2290,
1,"I квартал",
2,"II квартал",
3,"III квартал",
4,"IV квартал")</f>
        <v>II квартал</v>
      </c>
      <c r="E2290">
        <f t="shared" si="141"/>
        <v>2</v>
      </c>
      <c r="F2290" t="str" cm="1">
        <f t="array" ref="F2290">_xlfn.SWITCH(G2290,
1,"Январь",
2,"Февраль",
3,"Март",
4,"Апрель",
5,"Май",
6,"Июнь",
7,"Июль",
8,"Август",
9,"Сентябрь",
10,"Октябрь",
11,"Ноябрь",
12,"Декабрь")</f>
        <v>Апрель</v>
      </c>
      <c r="G2290">
        <f t="shared" si="142"/>
        <v>4</v>
      </c>
      <c r="H2290">
        <f t="shared" si="143"/>
        <v>7</v>
      </c>
    </row>
    <row r="2291" spans="1:8" x14ac:dyDescent="0.25">
      <c r="A2291" s="1">
        <v>43198</v>
      </c>
      <c r="B2291">
        <f>IF(AND('Сб, вс без доп рабочих дней'!B2291=0,COUNTIFS('Доп выходной'!A:A,Календарь!A2291)=0),1,0)</f>
        <v>0</v>
      </c>
      <c r="C2291">
        <f t="shared" si="140"/>
        <v>2018</v>
      </c>
      <c r="D2291" t="str" cm="1">
        <f t="array" ref="D2291">_xlfn.SWITCH(E2291,
1,"I квартал",
2,"II квартал",
3,"III квартал",
4,"IV квартал")</f>
        <v>II квартал</v>
      </c>
      <c r="E2291">
        <f t="shared" si="141"/>
        <v>2</v>
      </c>
      <c r="F2291" t="str" cm="1">
        <f t="array" ref="F2291">_xlfn.SWITCH(G2291,
1,"Январь",
2,"Февраль",
3,"Март",
4,"Апрель",
5,"Май",
6,"Июнь",
7,"Июль",
8,"Август",
9,"Сентябрь",
10,"Октябрь",
11,"Ноябрь",
12,"Декабрь")</f>
        <v>Апрель</v>
      </c>
      <c r="G2291">
        <f t="shared" si="142"/>
        <v>4</v>
      </c>
      <c r="H2291">
        <f t="shared" si="143"/>
        <v>8</v>
      </c>
    </row>
    <row r="2292" spans="1:8" x14ac:dyDescent="0.25">
      <c r="A2292" s="1">
        <v>43199</v>
      </c>
      <c r="B2292">
        <f>IF(AND('Сб, вс без доп рабочих дней'!B2292=0,COUNTIFS('Доп выходной'!A:A,Календарь!A2292)=0),1,0)</f>
        <v>1</v>
      </c>
      <c r="C2292">
        <f t="shared" si="140"/>
        <v>2018</v>
      </c>
      <c r="D2292" t="str" cm="1">
        <f t="array" ref="D2292">_xlfn.SWITCH(E2292,
1,"I квартал",
2,"II квартал",
3,"III квартал",
4,"IV квартал")</f>
        <v>II квартал</v>
      </c>
      <c r="E2292">
        <f t="shared" si="141"/>
        <v>2</v>
      </c>
      <c r="F2292" t="str" cm="1">
        <f t="array" ref="F2292">_xlfn.SWITCH(G2292,
1,"Январь",
2,"Февраль",
3,"Март",
4,"Апрель",
5,"Май",
6,"Июнь",
7,"Июль",
8,"Август",
9,"Сентябрь",
10,"Октябрь",
11,"Ноябрь",
12,"Декабрь")</f>
        <v>Апрель</v>
      </c>
      <c r="G2292">
        <f t="shared" si="142"/>
        <v>4</v>
      </c>
      <c r="H2292">
        <f t="shared" si="143"/>
        <v>9</v>
      </c>
    </row>
    <row r="2293" spans="1:8" x14ac:dyDescent="0.25">
      <c r="A2293" s="1">
        <v>43200</v>
      </c>
      <c r="B2293">
        <f>IF(AND('Сб, вс без доп рабочих дней'!B2293=0,COUNTIFS('Доп выходной'!A:A,Календарь!A2293)=0),1,0)</f>
        <v>1</v>
      </c>
      <c r="C2293">
        <f t="shared" si="140"/>
        <v>2018</v>
      </c>
      <c r="D2293" t="str" cm="1">
        <f t="array" ref="D2293">_xlfn.SWITCH(E2293,
1,"I квартал",
2,"II квартал",
3,"III квартал",
4,"IV квартал")</f>
        <v>II квартал</v>
      </c>
      <c r="E2293">
        <f t="shared" si="141"/>
        <v>2</v>
      </c>
      <c r="F2293" t="str" cm="1">
        <f t="array" ref="F2293">_xlfn.SWITCH(G2293,
1,"Январь",
2,"Февраль",
3,"Март",
4,"Апрель",
5,"Май",
6,"Июнь",
7,"Июль",
8,"Август",
9,"Сентябрь",
10,"Октябрь",
11,"Ноябрь",
12,"Декабрь")</f>
        <v>Апрель</v>
      </c>
      <c r="G2293">
        <f t="shared" si="142"/>
        <v>4</v>
      </c>
      <c r="H2293">
        <f t="shared" si="143"/>
        <v>10</v>
      </c>
    </row>
    <row r="2294" spans="1:8" x14ac:dyDescent="0.25">
      <c r="A2294" s="1">
        <v>43201</v>
      </c>
      <c r="B2294">
        <f>IF(AND('Сб, вс без доп рабочих дней'!B2294=0,COUNTIFS('Доп выходной'!A:A,Календарь!A2294)=0),1,0)</f>
        <v>1</v>
      </c>
      <c r="C2294">
        <f t="shared" si="140"/>
        <v>2018</v>
      </c>
      <c r="D2294" t="str" cm="1">
        <f t="array" ref="D2294">_xlfn.SWITCH(E2294,
1,"I квартал",
2,"II квартал",
3,"III квартал",
4,"IV квартал")</f>
        <v>II квартал</v>
      </c>
      <c r="E2294">
        <f t="shared" si="141"/>
        <v>2</v>
      </c>
      <c r="F2294" t="str" cm="1">
        <f t="array" ref="F2294">_xlfn.SWITCH(G2294,
1,"Январь",
2,"Февраль",
3,"Март",
4,"Апрель",
5,"Май",
6,"Июнь",
7,"Июль",
8,"Август",
9,"Сентябрь",
10,"Октябрь",
11,"Ноябрь",
12,"Декабрь")</f>
        <v>Апрель</v>
      </c>
      <c r="G2294">
        <f t="shared" si="142"/>
        <v>4</v>
      </c>
      <c r="H2294">
        <f t="shared" si="143"/>
        <v>11</v>
      </c>
    </row>
    <row r="2295" spans="1:8" x14ac:dyDescent="0.25">
      <c r="A2295" s="1">
        <v>43202</v>
      </c>
      <c r="B2295">
        <f>IF(AND('Сб, вс без доп рабочих дней'!B2295=0,COUNTIFS('Доп выходной'!A:A,Календарь!A2295)=0),1,0)</f>
        <v>1</v>
      </c>
      <c r="C2295">
        <f t="shared" si="140"/>
        <v>2018</v>
      </c>
      <c r="D2295" t="str" cm="1">
        <f t="array" ref="D2295">_xlfn.SWITCH(E2295,
1,"I квартал",
2,"II квартал",
3,"III квартал",
4,"IV квартал")</f>
        <v>II квартал</v>
      </c>
      <c r="E2295">
        <f t="shared" si="141"/>
        <v>2</v>
      </c>
      <c r="F2295" t="str" cm="1">
        <f t="array" ref="F2295">_xlfn.SWITCH(G2295,
1,"Январь",
2,"Февраль",
3,"Март",
4,"Апрель",
5,"Май",
6,"Июнь",
7,"Июль",
8,"Август",
9,"Сентябрь",
10,"Октябрь",
11,"Ноябрь",
12,"Декабрь")</f>
        <v>Апрель</v>
      </c>
      <c r="G2295">
        <f t="shared" si="142"/>
        <v>4</v>
      </c>
      <c r="H2295">
        <f t="shared" si="143"/>
        <v>12</v>
      </c>
    </row>
    <row r="2296" spans="1:8" x14ac:dyDescent="0.25">
      <c r="A2296" s="1">
        <v>43203</v>
      </c>
      <c r="B2296">
        <f>IF(AND('Сб, вс без доп рабочих дней'!B2296=0,COUNTIFS('Доп выходной'!A:A,Календарь!A2296)=0),1,0)</f>
        <v>1</v>
      </c>
      <c r="C2296">
        <f t="shared" si="140"/>
        <v>2018</v>
      </c>
      <c r="D2296" t="str" cm="1">
        <f t="array" ref="D2296">_xlfn.SWITCH(E2296,
1,"I квартал",
2,"II квартал",
3,"III квартал",
4,"IV квартал")</f>
        <v>II квартал</v>
      </c>
      <c r="E2296">
        <f t="shared" si="141"/>
        <v>2</v>
      </c>
      <c r="F2296" t="str" cm="1">
        <f t="array" ref="F2296">_xlfn.SWITCH(G2296,
1,"Январь",
2,"Февраль",
3,"Март",
4,"Апрель",
5,"Май",
6,"Июнь",
7,"Июль",
8,"Август",
9,"Сентябрь",
10,"Октябрь",
11,"Ноябрь",
12,"Декабрь")</f>
        <v>Апрель</v>
      </c>
      <c r="G2296">
        <f t="shared" si="142"/>
        <v>4</v>
      </c>
      <c r="H2296">
        <f t="shared" si="143"/>
        <v>13</v>
      </c>
    </row>
    <row r="2297" spans="1:8" x14ac:dyDescent="0.25">
      <c r="A2297" s="1">
        <v>43204</v>
      </c>
      <c r="B2297">
        <f>IF(AND('Сб, вс без доп рабочих дней'!B2297=0,COUNTIFS('Доп выходной'!A:A,Календарь!A2297)=0),1,0)</f>
        <v>0</v>
      </c>
      <c r="C2297">
        <f t="shared" si="140"/>
        <v>2018</v>
      </c>
      <c r="D2297" t="str" cm="1">
        <f t="array" ref="D2297">_xlfn.SWITCH(E2297,
1,"I квартал",
2,"II квартал",
3,"III квартал",
4,"IV квартал")</f>
        <v>II квартал</v>
      </c>
      <c r="E2297">
        <f t="shared" si="141"/>
        <v>2</v>
      </c>
      <c r="F2297" t="str" cm="1">
        <f t="array" ref="F2297">_xlfn.SWITCH(G2297,
1,"Январь",
2,"Февраль",
3,"Март",
4,"Апрель",
5,"Май",
6,"Июнь",
7,"Июль",
8,"Август",
9,"Сентябрь",
10,"Октябрь",
11,"Ноябрь",
12,"Декабрь")</f>
        <v>Апрель</v>
      </c>
      <c r="G2297">
        <f t="shared" si="142"/>
        <v>4</v>
      </c>
      <c r="H2297">
        <f t="shared" si="143"/>
        <v>14</v>
      </c>
    </row>
    <row r="2298" spans="1:8" x14ac:dyDescent="0.25">
      <c r="A2298" s="1">
        <v>43205</v>
      </c>
      <c r="B2298">
        <f>IF(AND('Сб, вс без доп рабочих дней'!B2298=0,COUNTIFS('Доп выходной'!A:A,Календарь!A2298)=0),1,0)</f>
        <v>0</v>
      </c>
      <c r="C2298">
        <f t="shared" si="140"/>
        <v>2018</v>
      </c>
      <c r="D2298" t="str" cm="1">
        <f t="array" ref="D2298">_xlfn.SWITCH(E2298,
1,"I квартал",
2,"II квартал",
3,"III квартал",
4,"IV квартал")</f>
        <v>II квартал</v>
      </c>
      <c r="E2298">
        <f t="shared" si="141"/>
        <v>2</v>
      </c>
      <c r="F2298" t="str" cm="1">
        <f t="array" ref="F2298">_xlfn.SWITCH(G2298,
1,"Январь",
2,"Февраль",
3,"Март",
4,"Апрель",
5,"Май",
6,"Июнь",
7,"Июль",
8,"Август",
9,"Сентябрь",
10,"Октябрь",
11,"Ноябрь",
12,"Декабрь")</f>
        <v>Апрель</v>
      </c>
      <c r="G2298">
        <f t="shared" si="142"/>
        <v>4</v>
      </c>
      <c r="H2298">
        <f t="shared" si="143"/>
        <v>15</v>
      </c>
    </row>
    <row r="2299" spans="1:8" x14ac:dyDescent="0.25">
      <c r="A2299" s="1">
        <v>43206</v>
      </c>
      <c r="B2299">
        <f>IF(AND('Сб, вс без доп рабочих дней'!B2299=0,COUNTIFS('Доп выходной'!A:A,Календарь!A2299)=0),1,0)</f>
        <v>1</v>
      </c>
      <c r="C2299">
        <f t="shared" si="140"/>
        <v>2018</v>
      </c>
      <c r="D2299" t="str" cm="1">
        <f t="array" ref="D2299">_xlfn.SWITCH(E2299,
1,"I квартал",
2,"II квартал",
3,"III квартал",
4,"IV квартал")</f>
        <v>II квартал</v>
      </c>
      <c r="E2299">
        <f t="shared" si="141"/>
        <v>2</v>
      </c>
      <c r="F2299" t="str" cm="1">
        <f t="array" ref="F2299">_xlfn.SWITCH(G2299,
1,"Январь",
2,"Февраль",
3,"Март",
4,"Апрель",
5,"Май",
6,"Июнь",
7,"Июль",
8,"Август",
9,"Сентябрь",
10,"Октябрь",
11,"Ноябрь",
12,"Декабрь")</f>
        <v>Апрель</v>
      </c>
      <c r="G2299">
        <f t="shared" si="142"/>
        <v>4</v>
      </c>
      <c r="H2299">
        <f t="shared" si="143"/>
        <v>16</v>
      </c>
    </row>
    <row r="2300" spans="1:8" x14ac:dyDescent="0.25">
      <c r="A2300" s="1">
        <v>43207</v>
      </c>
      <c r="B2300">
        <f>IF(AND('Сб, вс без доп рабочих дней'!B2300=0,COUNTIFS('Доп выходной'!A:A,Календарь!A2300)=0),1,0)</f>
        <v>1</v>
      </c>
      <c r="C2300">
        <f t="shared" si="140"/>
        <v>2018</v>
      </c>
      <c r="D2300" t="str" cm="1">
        <f t="array" ref="D2300">_xlfn.SWITCH(E2300,
1,"I квартал",
2,"II квартал",
3,"III квартал",
4,"IV квартал")</f>
        <v>II квартал</v>
      </c>
      <c r="E2300">
        <f t="shared" si="141"/>
        <v>2</v>
      </c>
      <c r="F2300" t="str" cm="1">
        <f t="array" ref="F2300">_xlfn.SWITCH(G2300,
1,"Январь",
2,"Февраль",
3,"Март",
4,"Апрель",
5,"Май",
6,"Июнь",
7,"Июль",
8,"Август",
9,"Сентябрь",
10,"Октябрь",
11,"Ноябрь",
12,"Декабрь")</f>
        <v>Апрель</v>
      </c>
      <c r="G2300">
        <f t="shared" si="142"/>
        <v>4</v>
      </c>
      <c r="H2300">
        <f t="shared" si="143"/>
        <v>17</v>
      </c>
    </row>
    <row r="2301" spans="1:8" x14ac:dyDescent="0.25">
      <c r="A2301" s="1">
        <v>43208</v>
      </c>
      <c r="B2301">
        <f>IF(AND('Сб, вс без доп рабочих дней'!B2301=0,COUNTIFS('Доп выходной'!A:A,Календарь!A2301)=0),1,0)</f>
        <v>1</v>
      </c>
      <c r="C2301">
        <f t="shared" si="140"/>
        <v>2018</v>
      </c>
      <c r="D2301" t="str" cm="1">
        <f t="array" ref="D2301">_xlfn.SWITCH(E2301,
1,"I квартал",
2,"II квартал",
3,"III квартал",
4,"IV квартал")</f>
        <v>II квартал</v>
      </c>
      <c r="E2301">
        <f t="shared" si="141"/>
        <v>2</v>
      </c>
      <c r="F2301" t="str" cm="1">
        <f t="array" ref="F2301">_xlfn.SWITCH(G2301,
1,"Январь",
2,"Февраль",
3,"Март",
4,"Апрель",
5,"Май",
6,"Июнь",
7,"Июль",
8,"Август",
9,"Сентябрь",
10,"Октябрь",
11,"Ноябрь",
12,"Декабрь")</f>
        <v>Апрель</v>
      </c>
      <c r="G2301">
        <f t="shared" si="142"/>
        <v>4</v>
      </c>
      <c r="H2301">
        <f t="shared" si="143"/>
        <v>18</v>
      </c>
    </row>
    <row r="2302" spans="1:8" x14ac:dyDescent="0.25">
      <c r="A2302" s="1">
        <v>43209</v>
      </c>
      <c r="B2302">
        <f>IF(AND('Сб, вс без доп рабочих дней'!B2302=0,COUNTIFS('Доп выходной'!A:A,Календарь!A2302)=0),1,0)</f>
        <v>1</v>
      </c>
      <c r="C2302">
        <f t="shared" si="140"/>
        <v>2018</v>
      </c>
      <c r="D2302" t="str" cm="1">
        <f t="array" ref="D2302">_xlfn.SWITCH(E2302,
1,"I квартал",
2,"II квартал",
3,"III квартал",
4,"IV квартал")</f>
        <v>II квартал</v>
      </c>
      <c r="E2302">
        <f t="shared" si="141"/>
        <v>2</v>
      </c>
      <c r="F2302" t="str" cm="1">
        <f t="array" ref="F2302">_xlfn.SWITCH(G2302,
1,"Январь",
2,"Февраль",
3,"Март",
4,"Апрель",
5,"Май",
6,"Июнь",
7,"Июль",
8,"Август",
9,"Сентябрь",
10,"Октябрь",
11,"Ноябрь",
12,"Декабрь")</f>
        <v>Апрель</v>
      </c>
      <c r="G2302">
        <f t="shared" si="142"/>
        <v>4</v>
      </c>
      <c r="H2302">
        <f t="shared" si="143"/>
        <v>19</v>
      </c>
    </row>
    <row r="2303" spans="1:8" x14ac:dyDescent="0.25">
      <c r="A2303" s="1">
        <v>43210</v>
      </c>
      <c r="B2303">
        <f>IF(AND('Сб, вс без доп рабочих дней'!B2303=0,COUNTIFS('Доп выходной'!A:A,Календарь!A2303)=0),1,0)</f>
        <v>1</v>
      </c>
      <c r="C2303">
        <f t="shared" si="140"/>
        <v>2018</v>
      </c>
      <c r="D2303" t="str" cm="1">
        <f t="array" ref="D2303">_xlfn.SWITCH(E2303,
1,"I квартал",
2,"II квартал",
3,"III квартал",
4,"IV квартал")</f>
        <v>II квартал</v>
      </c>
      <c r="E2303">
        <f t="shared" si="141"/>
        <v>2</v>
      </c>
      <c r="F2303" t="str" cm="1">
        <f t="array" ref="F2303">_xlfn.SWITCH(G2303,
1,"Январь",
2,"Февраль",
3,"Март",
4,"Апрель",
5,"Май",
6,"Июнь",
7,"Июль",
8,"Август",
9,"Сентябрь",
10,"Октябрь",
11,"Ноябрь",
12,"Декабрь")</f>
        <v>Апрель</v>
      </c>
      <c r="G2303">
        <f t="shared" si="142"/>
        <v>4</v>
      </c>
      <c r="H2303">
        <f t="shared" si="143"/>
        <v>20</v>
      </c>
    </row>
    <row r="2304" spans="1:8" x14ac:dyDescent="0.25">
      <c r="A2304" s="1">
        <v>43211</v>
      </c>
      <c r="B2304">
        <f>IF(AND('Сб, вс без доп рабочих дней'!B2304=0,COUNTIFS('Доп выходной'!A:A,Календарь!A2304)=0),1,0)</f>
        <v>0</v>
      </c>
      <c r="C2304">
        <f t="shared" si="140"/>
        <v>2018</v>
      </c>
      <c r="D2304" t="str" cm="1">
        <f t="array" ref="D2304">_xlfn.SWITCH(E2304,
1,"I квартал",
2,"II квартал",
3,"III квартал",
4,"IV квартал")</f>
        <v>II квартал</v>
      </c>
      <c r="E2304">
        <f t="shared" si="141"/>
        <v>2</v>
      </c>
      <c r="F2304" t="str" cm="1">
        <f t="array" ref="F2304">_xlfn.SWITCH(G2304,
1,"Январь",
2,"Февраль",
3,"Март",
4,"Апрель",
5,"Май",
6,"Июнь",
7,"Июль",
8,"Август",
9,"Сентябрь",
10,"Октябрь",
11,"Ноябрь",
12,"Декабрь")</f>
        <v>Апрель</v>
      </c>
      <c r="G2304">
        <f t="shared" si="142"/>
        <v>4</v>
      </c>
      <c r="H2304">
        <f t="shared" si="143"/>
        <v>21</v>
      </c>
    </row>
    <row r="2305" spans="1:8" x14ac:dyDescent="0.25">
      <c r="A2305" s="1">
        <v>43212</v>
      </c>
      <c r="B2305">
        <f>IF(AND('Сб, вс без доп рабочих дней'!B2305=0,COUNTIFS('Доп выходной'!A:A,Календарь!A2305)=0),1,0)</f>
        <v>0</v>
      </c>
      <c r="C2305">
        <f t="shared" si="140"/>
        <v>2018</v>
      </c>
      <c r="D2305" t="str" cm="1">
        <f t="array" ref="D2305">_xlfn.SWITCH(E2305,
1,"I квартал",
2,"II квартал",
3,"III квартал",
4,"IV квартал")</f>
        <v>II квартал</v>
      </c>
      <c r="E2305">
        <f t="shared" si="141"/>
        <v>2</v>
      </c>
      <c r="F2305" t="str" cm="1">
        <f t="array" ref="F2305">_xlfn.SWITCH(G2305,
1,"Январь",
2,"Февраль",
3,"Март",
4,"Апрель",
5,"Май",
6,"Июнь",
7,"Июль",
8,"Август",
9,"Сентябрь",
10,"Октябрь",
11,"Ноябрь",
12,"Декабрь")</f>
        <v>Апрель</v>
      </c>
      <c r="G2305">
        <f t="shared" si="142"/>
        <v>4</v>
      </c>
      <c r="H2305">
        <f t="shared" si="143"/>
        <v>22</v>
      </c>
    </row>
    <row r="2306" spans="1:8" x14ac:dyDescent="0.25">
      <c r="A2306" s="1">
        <v>43213</v>
      </c>
      <c r="B2306">
        <f>IF(AND('Сб, вс без доп рабочих дней'!B2306=0,COUNTIFS('Доп выходной'!A:A,Календарь!A2306)=0),1,0)</f>
        <v>1</v>
      </c>
      <c r="C2306">
        <f t="shared" si="140"/>
        <v>2018</v>
      </c>
      <c r="D2306" t="str" cm="1">
        <f t="array" ref="D2306">_xlfn.SWITCH(E2306,
1,"I квартал",
2,"II квартал",
3,"III квартал",
4,"IV квартал")</f>
        <v>II квартал</v>
      </c>
      <c r="E2306">
        <f t="shared" si="141"/>
        <v>2</v>
      </c>
      <c r="F2306" t="str" cm="1">
        <f t="array" ref="F2306">_xlfn.SWITCH(G2306,
1,"Январь",
2,"Февраль",
3,"Март",
4,"Апрель",
5,"Май",
6,"Июнь",
7,"Июль",
8,"Август",
9,"Сентябрь",
10,"Октябрь",
11,"Ноябрь",
12,"Декабрь")</f>
        <v>Апрель</v>
      </c>
      <c r="G2306">
        <f t="shared" si="142"/>
        <v>4</v>
      </c>
      <c r="H2306">
        <f t="shared" si="143"/>
        <v>23</v>
      </c>
    </row>
    <row r="2307" spans="1:8" x14ac:dyDescent="0.25">
      <c r="A2307" s="1">
        <v>43214</v>
      </c>
      <c r="B2307">
        <f>IF(AND('Сб, вс без доп рабочих дней'!B2307=0,COUNTIFS('Доп выходной'!A:A,Календарь!A2307)=0),1,0)</f>
        <v>1</v>
      </c>
      <c r="C2307">
        <f t="shared" ref="C2307:C2370" si="144">YEAR(A2307)</f>
        <v>2018</v>
      </c>
      <c r="D2307" t="str" cm="1">
        <f t="array" ref="D2307">_xlfn.SWITCH(E2307,
1,"I квартал",
2,"II квартал",
3,"III квартал",
4,"IV квартал")</f>
        <v>II квартал</v>
      </c>
      <c r="E2307">
        <f t="shared" ref="E2307:E2370" si="145">ROUNDUP(MONTH(A2307)/3,0)</f>
        <v>2</v>
      </c>
      <c r="F2307" t="str" cm="1">
        <f t="array" ref="F2307">_xlfn.SWITCH(G2307,
1,"Январь",
2,"Февраль",
3,"Март",
4,"Апрель",
5,"Май",
6,"Июнь",
7,"Июль",
8,"Август",
9,"Сентябрь",
10,"Октябрь",
11,"Ноябрь",
12,"Декабрь")</f>
        <v>Апрель</v>
      </c>
      <c r="G2307">
        <f t="shared" ref="G2307:G2370" si="146">MONTH(A2307)</f>
        <v>4</v>
      </c>
      <c r="H2307">
        <f t="shared" ref="H2307:H2370" si="147">DAY(A2307)</f>
        <v>24</v>
      </c>
    </row>
    <row r="2308" spans="1:8" x14ac:dyDescent="0.25">
      <c r="A2308" s="1">
        <v>43215</v>
      </c>
      <c r="B2308">
        <f>IF(AND('Сб, вс без доп рабочих дней'!B2308=0,COUNTIFS('Доп выходной'!A:A,Календарь!A2308)=0),1,0)</f>
        <v>1</v>
      </c>
      <c r="C2308">
        <f t="shared" si="144"/>
        <v>2018</v>
      </c>
      <c r="D2308" t="str" cm="1">
        <f t="array" ref="D2308">_xlfn.SWITCH(E2308,
1,"I квартал",
2,"II квартал",
3,"III квартал",
4,"IV квартал")</f>
        <v>II квартал</v>
      </c>
      <c r="E2308">
        <f t="shared" si="145"/>
        <v>2</v>
      </c>
      <c r="F2308" t="str" cm="1">
        <f t="array" ref="F2308">_xlfn.SWITCH(G2308,
1,"Январь",
2,"Февраль",
3,"Март",
4,"Апрель",
5,"Май",
6,"Июнь",
7,"Июль",
8,"Август",
9,"Сентябрь",
10,"Октябрь",
11,"Ноябрь",
12,"Декабрь")</f>
        <v>Апрель</v>
      </c>
      <c r="G2308">
        <f t="shared" si="146"/>
        <v>4</v>
      </c>
      <c r="H2308">
        <f t="shared" si="147"/>
        <v>25</v>
      </c>
    </row>
    <row r="2309" spans="1:8" x14ac:dyDescent="0.25">
      <c r="A2309" s="1">
        <v>43216</v>
      </c>
      <c r="B2309">
        <f>IF(AND('Сб, вс без доп рабочих дней'!B2309=0,COUNTIFS('Доп выходной'!A:A,Календарь!A2309)=0),1,0)</f>
        <v>1</v>
      </c>
      <c r="C2309">
        <f t="shared" si="144"/>
        <v>2018</v>
      </c>
      <c r="D2309" t="str" cm="1">
        <f t="array" ref="D2309">_xlfn.SWITCH(E2309,
1,"I квартал",
2,"II квартал",
3,"III квартал",
4,"IV квартал")</f>
        <v>II квартал</v>
      </c>
      <c r="E2309">
        <f t="shared" si="145"/>
        <v>2</v>
      </c>
      <c r="F2309" t="str" cm="1">
        <f t="array" ref="F2309">_xlfn.SWITCH(G2309,
1,"Январь",
2,"Февраль",
3,"Март",
4,"Апрель",
5,"Май",
6,"Июнь",
7,"Июль",
8,"Август",
9,"Сентябрь",
10,"Октябрь",
11,"Ноябрь",
12,"Декабрь")</f>
        <v>Апрель</v>
      </c>
      <c r="G2309">
        <f t="shared" si="146"/>
        <v>4</v>
      </c>
      <c r="H2309">
        <f t="shared" si="147"/>
        <v>26</v>
      </c>
    </row>
    <row r="2310" spans="1:8" x14ac:dyDescent="0.25">
      <c r="A2310" s="1">
        <v>43217</v>
      </c>
      <c r="B2310">
        <f>IF(AND('Сб, вс без доп рабочих дней'!B2310=0,COUNTIFS('Доп выходной'!A:A,Календарь!A2310)=0),1,0)</f>
        <v>1</v>
      </c>
      <c r="C2310">
        <f t="shared" si="144"/>
        <v>2018</v>
      </c>
      <c r="D2310" t="str" cm="1">
        <f t="array" ref="D2310">_xlfn.SWITCH(E2310,
1,"I квартал",
2,"II квартал",
3,"III квартал",
4,"IV квартал")</f>
        <v>II квартал</v>
      </c>
      <c r="E2310">
        <f t="shared" si="145"/>
        <v>2</v>
      </c>
      <c r="F2310" t="str" cm="1">
        <f t="array" ref="F2310">_xlfn.SWITCH(G2310,
1,"Январь",
2,"Февраль",
3,"Март",
4,"Апрель",
5,"Май",
6,"Июнь",
7,"Июль",
8,"Август",
9,"Сентябрь",
10,"Октябрь",
11,"Ноябрь",
12,"Декабрь")</f>
        <v>Апрель</v>
      </c>
      <c r="G2310">
        <f t="shared" si="146"/>
        <v>4</v>
      </c>
      <c r="H2310">
        <f t="shared" si="147"/>
        <v>27</v>
      </c>
    </row>
    <row r="2311" spans="1:8" x14ac:dyDescent="0.25">
      <c r="A2311" s="1">
        <v>43218</v>
      </c>
      <c r="B2311">
        <f>IF(AND('Сб, вс без доп рабочих дней'!B2311=0,COUNTIFS('Доп выходной'!A:A,Календарь!A2311)=0),1,0)</f>
        <v>1</v>
      </c>
      <c r="C2311">
        <f t="shared" si="144"/>
        <v>2018</v>
      </c>
      <c r="D2311" t="str" cm="1">
        <f t="array" ref="D2311">_xlfn.SWITCH(E2311,
1,"I квартал",
2,"II квартал",
3,"III квартал",
4,"IV квартал")</f>
        <v>II квартал</v>
      </c>
      <c r="E2311">
        <f t="shared" si="145"/>
        <v>2</v>
      </c>
      <c r="F2311" t="str" cm="1">
        <f t="array" ref="F2311">_xlfn.SWITCH(G2311,
1,"Январь",
2,"Февраль",
3,"Март",
4,"Апрель",
5,"Май",
6,"Июнь",
7,"Июль",
8,"Август",
9,"Сентябрь",
10,"Октябрь",
11,"Ноябрь",
12,"Декабрь")</f>
        <v>Апрель</v>
      </c>
      <c r="G2311">
        <f t="shared" si="146"/>
        <v>4</v>
      </c>
      <c r="H2311">
        <f t="shared" si="147"/>
        <v>28</v>
      </c>
    </row>
    <row r="2312" spans="1:8" x14ac:dyDescent="0.25">
      <c r="A2312" s="1">
        <v>43219</v>
      </c>
      <c r="B2312">
        <f>IF(AND('Сб, вс без доп рабочих дней'!B2312=0,COUNTIFS('Доп выходной'!A:A,Календарь!A2312)=0),1,0)</f>
        <v>0</v>
      </c>
      <c r="C2312">
        <f t="shared" si="144"/>
        <v>2018</v>
      </c>
      <c r="D2312" t="str" cm="1">
        <f t="array" ref="D2312">_xlfn.SWITCH(E2312,
1,"I квартал",
2,"II квартал",
3,"III квартал",
4,"IV квартал")</f>
        <v>II квартал</v>
      </c>
      <c r="E2312">
        <f t="shared" si="145"/>
        <v>2</v>
      </c>
      <c r="F2312" t="str" cm="1">
        <f t="array" ref="F2312">_xlfn.SWITCH(G2312,
1,"Январь",
2,"Февраль",
3,"Март",
4,"Апрель",
5,"Май",
6,"Июнь",
7,"Июль",
8,"Август",
9,"Сентябрь",
10,"Октябрь",
11,"Ноябрь",
12,"Декабрь")</f>
        <v>Апрель</v>
      </c>
      <c r="G2312">
        <f t="shared" si="146"/>
        <v>4</v>
      </c>
      <c r="H2312">
        <f t="shared" si="147"/>
        <v>29</v>
      </c>
    </row>
    <row r="2313" spans="1:8" x14ac:dyDescent="0.25">
      <c r="A2313" s="1">
        <v>43220</v>
      </c>
      <c r="B2313">
        <f>IF(AND('Сб, вс без доп рабочих дней'!B2313=0,COUNTIFS('Доп выходной'!A:A,Календарь!A2313)=0),1,0)</f>
        <v>0</v>
      </c>
      <c r="C2313">
        <f t="shared" si="144"/>
        <v>2018</v>
      </c>
      <c r="D2313" t="str" cm="1">
        <f t="array" ref="D2313">_xlfn.SWITCH(E2313,
1,"I квартал",
2,"II квартал",
3,"III квартал",
4,"IV квартал")</f>
        <v>II квартал</v>
      </c>
      <c r="E2313">
        <f t="shared" si="145"/>
        <v>2</v>
      </c>
      <c r="F2313" t="str" cm="1">
        <f t="array" ref="F2313">_xlfn.SWITCH(G2313,
1,"Январь",
2,"Февраль",
3,"Март",
4,"Апрель",
5,"Май",
6,"Июнь",
7,"Июль",
8,"Август",
9,"Сентябрь",
10,"Октябрь",
11,"Ноябрь",
12,"Декабрь")</f>
        <v>Апрель</v>
      </c>
      <c r="G2313">
        <f t="shared" si="146"/>
        <v>4</v>
      </c>
      <c r="H2313">
        <f t="shared" si="147"/>
        <v>30</v>
      </c>
    </row>
    <row r="2314" spans="1:8" x14ac:dyDescent="0.25">
      <c r="A2314" s="1">
        <v>43221</v>
      </c>
      <c r="B2314">
        <f>IF(AND('Сб, вс без доп рабочих дней'!B2314=0,COUNTIFS('Доп выходной'!A:A,Календарь!A2314)=0),1,0)</f>
        <v>0</v>
      </c>
      <c r="C2314">
        <f t="shared" si="144"/>
        <v>2018</v>
      </c>
      <c r="D2314" t="str" cm="1">
        <f t="array" ref="D2314">_xlfn.SWITCH(E2314,
1,"I квартал",
2,"II квартал",
3,"III квартал",
4,"IV квартал")</f>
        <v>II квартал</v>
      </c>
      <c r="E2314">
        <f t="shared" si="145"/>
        <v>2</v>
      </c>
      <c r="F2314" t="str" cm="1">
        <f t="array" ref="F2314">_xlfn.SWITCH(G2314,
1,"Январь",
2,"Февраль",
3,"Март",
4,"Апрель",
5,"Май",
6,"Июнь",
7,"Июль",
8,"Август",
9,"Сентябрь",
10,"Октябрь",
11,"Ноябрь",
12,"Декабрь")</f>
        <v>Май</v>
      </c>
      <c r="G2314">
        <f t="shared" si="146"/>
        <v>5</v>
      </c>
      <c r="H2314">
        <f t="shared" si="147"/>
        <v>1</v>
      </c>
    </row>
    <row r="2315" spans="1:8" x14ac:dyDescent="0.25">
      <c r="A2315" s="1">
        <v>43222</v>
      </c>
      <c r="B2315">
        <f>IF(AND('Сб, вс без доп рабочих дней'!B2315=0,COUNTIFS('Доп выходной'!A:A,Календарь!A2315)=0),1,0)</f>
        <v>0</v>
      </c>
      <c r="C2315">
        <f t="shared" si="144"/>
        <v>2018</v>
      </c>
      <c r="D2315" t="str" cm="1">
        <f t="array" ref="D2315">_xlfn.SWITCH(E2315,
1,"I квартал",
2,"II квартал",
3,"III квартал",
4,"IV квартал")</f>
        <v>II квартал</v>
      </c>
      <c r="E2315">
        <f t="shared" si="145"/>
        <v>2</v>
      </c>
      <c r="F2315" t="str" cm="1">
        <f t="array" ref="F2315">_xlfn.SWITCH(G2315,
1,"Январь",
2,"Февраль",
3,"Март",
4,"Апрель",
5,"Май",
6,"Июнь",
7,"Июль",
8,"Август",
9,"Сентябрь",
10,"Октябрь",
11,"Ноябрь",
12,"Декабрь")</f>
        <v>Май</v>
      </c>
      <c r="G2315">
        <f t="shared" si="146"/>
        <v>5</v>
      </c>
      <c r="H2315">
        <f t="shared" si="147"/>
        <v>2</v>
      </c>
    </row>
    <row r="2316" spans="1:8" x14ac:dyDescent="0.25">
      <c r="A2316" s="1">
        <v>43223</v>
      </c>
      <c r="B2316">
        <f>IF(AND('Сб, вс без доп рабочих дней'!B2316=0,COUNTIFS('Доп выходной'!A:A,Календарь!A2316)=0),1,0)</f>
        <v>1</v>
      </c>
      <c r="C2316">
        <f t="shared" si="144"/>
        <v>2018</v>
      </c>
      <c r="D2316" t="str" cm="1">
        <f t="array" ref="D2316">_xlfn.SWITCH(E2316,
1,"I квартал",
2,"II квартал",
3,"III квартал",
4,"IV квартал")</f>
        <v>II квартал</v>
      </c>
      <c r="E2316">
        <f t="shared" si="145"/>
        <v>2</v>
      </c>
      <c r="F2316" t="str" cm="1">
        <f t="array" ref="F2316">_xlfn.SWITCH(G2316,
1,"Январь",
2,"Февраль",
3,"Март",
4,"Апрель",
5,"Май",
6,"Июнь",
7,"Июль",
8,"Август",
9,"Сентябрь",
10,"Октябрь",
11,"Ноябрь",
12,"Декабрь")</f>
        <v>Май</v>
      </c>
      <c r="G2316">
        <f t="shared" si="146"/>
        <v>5</v>
      </c>
      <c r="H2316">
        <f t="shared" si="147"/>
        <v>3</v>
      </c>
    </row>
    <row r="2317" spans="1:8" x14ac:dyDescent="0.25">
      <c r="A2317" s="1">
        <v>43224</v>
      </c>
      <c r="B2317">
        <f>IF(AND('Сб, вс без доп рабочих дней'!B2317=0,COUNTIFS('Доп выходной'!A:A,Календарь!A2317)=0),1,0)</f>
        <v>1</v>
      </c>
      <c r="C2317">
        <f t="shared" si="144"/>
        <v>2018</v>
      </c>
      <c r="D2317" t="str" cm="1">
        <f t="array" ref="D2317">_xlfn.SWITCH(E2317,
1,"I квартал",
2,"II квартал",
3,"III квартал",
4,"IV квартал")</f>
        <v>II квартал</v>
      </c>
      <c r="E2317">
        <f t="shared" si="145"/>
        <v>2</v>
      </c>
      <c r="F2317" t="str" cm="1">
        <f t="array" ref="F2317">_xlfn.SWITCH(G2317,
1,"Январь",
2,"Февраль",
3,"Март",
4,"Апрель",
5,"Май",
6,"Июнь",
7,"Июль",
8,"Август",
9,"Сентябрь",
10,"Октябрь",
11,"Ноябрь",
12,"Декабрь")</f>
        <v>Май</v>
      </c>
      <c r="G2317">
        <f t="shared" si="146"/>
        <v>5</v>
      </c>
      <c r="H2317">
        <f t="shared" si="147"/>
        <v>4</v>
      </c>
    </row>
    <row r="2318" spans="1:8" x14ac:dyDescent="0.25">
      <c r="A2318" s="1">
        <v>43225</v>
      </c>
      <c r="B2318">
        <f>IF(AND('Сб, вс без доп рабочих дней'!B2318=0,COUNTIFS('Доп выходной'!A:A,Календарь!A2318)=0),1,0)</f>
        <v>0</v>
      </c>
      <c r="C2318">
        <f t="shared" si="144"/>
        <v>2018</v>
      </c>
      <c r="D2318" t="str" cm="1">
        <f t="array" ref="D2318">_xlfn.SWITCH(E2318,
1,"I квартал",
2,"II квартал",
3,"III квартал",
4,"IV квартал")</f>
        <v>II квартал</v>
      </c>
      <c r="E2318">
        <f t="shared" si="145"/>
        <v>2</v>
      </c>
      <c r="F2318" t="str" cm="1">
        <f t="array" ref="F2318">_xlfn.SWITCH(G2318,
1,"Январь",
2,"Февраль",
3,"Март",
4,"Апрель",
5,"Май",
6,"Июнь",
7,"Июль",
8,"Август",
9,"Сентябрь",
10,"Октябрь",
11,"Ноябрь",
12,"Декабрь")</f>
        <v>Май</v>
      </c>
      <c r="G2318">
        <f t="shared" si="146"/>
        <v>5</v>
      </c>
      <c r="H2318">
        <f t="shared" si="147"/>
        <v>5</v>
      </c>
    </row>
    <row r="2319" spans="1:8" x14ac:dyDescent="0.25">
      <c r="A2319" s="1">
        <v>43226</v>
      </c>
      <c r="B2319">
        <f>IF(AND('Сб, вс без доп рабочих дней'!B2319=0,COUNTIFS('Доп выходной'!A:A,Календарь!A2319)=0),1,0)</f>
        <v>0</v>
      </c>
      <c r="C2319">
        <f t="shared" si="144"/>
        <v>2018</v>
      </c>
      <c r="D2319" t="str" cm="1">
        <f t="array" ref="D2319">_xlfn.SWITCH(E2319,
1,"I квартал",
2,"II квартал",
3,"III квартал",
4,"IV квартал")</f>
        <v>II квартал</v>
      </c>
      <c r="E2319">
        <f t="shared" si="145"/>
        <v>2</v>
      </c>
      <c r="F2319" t="str" cm="1">
        <f t="array" ref="F2319">_xlfn.SWITCH(G2319,
1,"Январь",
2,"Февраль",
3,"Март",
4,"Апрель",
5,"Май",
6,"Июнь",
7,"Июль",
8,"Август",
9,"Сентябрь",
10,"Октябрь",
11,"Ноябрь",
12,"Декабрь")</f>
        <v>Май</v>
      </c>
      <c r="G2319">
        <f t="shared" si="146"/>
        <v>5</v>
      </c>
      <c r="H2319">
        <f t="shared" si="147"/>
        <v>6</v>
      </c>
    </row>
    <row r="2320" spans="1:8" x14ac:dyDescent="0.25">
      <c r="A2320" s="1">
        <v>43227</v>
      </c>
      <c r="B2320">
        <f>IF(AND('Сб, вс без доп рабочих дней'!B2320=0,COUNTIFS('Доп выходной'!A:A,Календарь!A2320)=0),1,0)</f>
        <v>1</v>
      </c>
      <c r="C2320">
        <f t="shared" si="144"/>
        <v>2018</v>
      </c>
      <c r="D2320" t="str" cm="1">
        <f t="array" ref="D2320">_xlfn.SWITCH(E2320,
1,"I квартал",
2,"II квартал",
3,"III квартал",
4,"IV квартал")</f>
        <v>II квартал</v>
      </c>
      <c r="E2320">
        <f t="shared" si="145"/>
        <v>2</v>
      </c>
      <c r="F2320" t="str" cm="1">
        <f t="array" ref="F2320">_xlfn.SWITCH(G2320,
1,"Январь",
2,"Февраль",
3,"Март",
4,"Апрель",
5,"Май",
6,"Июнь",
7,"Июль",
8,"Август",
9,"Сентябрь",
10,"Октябрь",
11,"Ноябрь",
12,"Декабрь")</f>
        <v>Май</v>
      </c>
      <c r="G2320">
        <f t="shared" si="146"/>
        <v>5</v>
      </c>
      <c r="H2320">
        <f t="shared" si="147"/>
        <v>7</v>
      </c>
    </row>
    <row r="2321" spans="1:8" x14ac:dyDescent="0.25">
      <c r="A2321" s="1">
        <v>43228</v>
      </c>
      <c r="B2321">
        <f>IF(AND('Сб, вс без доп рабочих дней'!B2321=0,COUNTIFS('Доп выходной'!A:A,Календарь!A2321)=0),1,0)</f>
        <v>1</v>
      </c>
      <c r="C2321">
        <f t="shared" si="144"/>
        <v>2018</v>
      </c>
      <c r="D2321" t="str" cm="1">
        <f t="array" ref="D2321">_xlfn.SWITCH(E2321,
1,"I квартал",
2,"II квартал",
3,"III квартал",
4,"IV квартал")</f>
        <v>II квартал</v>
      </c>
      <c r="E2321">
        <f t="shared" si="145"/>
        <v>2</v>
      </c>
      <c r="F2321" t="str" cm="1">
        <f t="array" ref="F2321">_xlfn.SWITCH(G2321,
1,"Январь",
2,"Февраль",
3,"Март",
4,"Апрель",
5,"Май",
6,"Июнь",
7,"Июль",
8,"Август",
9,"Сентябрь",
10,"Октябрь",
11,"Ноябрь",
12,"Декабрь")</f>
        <v>Май</v>
      </c>
      <c r="G2321">
        <f t="shared" si="146"/>
        <v>5</v>
      </c>
      <c r="H2321">
        <f t="shared" si="147"/>
        <v>8</v>
      </c>
    </row>
    <row r="2322" spans="1:8" x14ac:dyDescent="0.25">
      <c r="A2322" s="1">
        <v>43229</v>
      </c>
      <c r="B2322">
        <f>IF(AND('Сб, вс без доп рабочих дней'!B2322=0,COUNTIFS('Доп выходной'!A:A,Календарь!A2322)=0),1,0)</f>
        <v>0</v>
      </c>
      <c r="C2322">
        <f t="shared" si="144"/>
        <v>2018</v>
      </c>
      <c r="D2322" t="str" cm="1">
        <f t="array" ref="D2322">_xlfn.SWITCH(E2322,
1,"I квартал",
2,"II квартал",
3,"III квартал",
4,"IV квартал")</f>
        <v>II квартал</v>
      </c>
      <c r="E2322">
        <f t="shared" si="145"/>
        <v>2</v>
      </c>
      <c r="F2322" t="str" cm="1">
        <f t="array" ref="F2322">_xlfn.SWITCH(G2322,
1,"Январь",
2,"Февраль",
3,"Март",
4,"Апрель",
5,"Май",
6,"Июнь",
7,"Июль",
8,"Август",
9,"Сентябрь",
10,"Октябрь",
11,"Ноябрь",
12,"Декабрь")</f>
        <v>Май</v>
      </c>
      <c r="G2322">
        <f t="shared" si="146"/>
        <v>5</v>
      </c>
      <c r="H2322">
        <f t="shared" si="147"/>
        <v>9</v>
      </c>
    </row>
    <row r="2323" spans="1:8" x14ac:dyDescent="0.25">
      <c r="A2323" s="1">
        <v>43230</v>
      </c>
      <c r="B2323">
        <f>IF(AND('Сб, вс без доп рабочих дней'!B2323=0,COUNTIFS('Доп выходной'!A:A,Календарь!A2323)=0),1,0)</f>
        <v>1</v>
      </c>
      <c r="C2323">
        <f t="shared" si="144"/>
        <v>2018</v>
      </c>
      <c r="D2323" t="str" cm="1">
        <f t="array" ref="D2323">_xlfn.SWITCH(E2323,
1,"I квартал",
2,"II квартал",
3,"III квартал",
4,"IV квартал")</f>
        <v>II квартал</v>
      </c>
      <c r="E2323">
        <f t="shared" si="145"/>
        <v>2</v>
      </c>
      <c r="F2323" t="str" cm="1">
        <f t="array" ref="F2323">_xlfn.SWITCH(G2323,
1,"Январь",
2,"Февраль",
3,"Март",
4,"Апрель",
5,"Май",
6,"Июнь",
7,"Июль",
8,"Август",
9,"Сентябрь",
10,"Октябрь",
11,"Ноябрь",
12,"Декабрь")</f>
        <v>Май</v>
      </c>
      <c r="G2323">
        <f t="shared" si="146"/>
        <v>5</v>
      </c>
      <c r="H2323">
        <f t="shared" si="147"/>
        <v>10</v>
      </c>
    </row>
    <row r="2324" spans="1:8" x14ac:dyDescent="0.25">
      <c r="A2324" s="1">
        <v>43231</v>
      </c>
      <c r="B2324">
        <f>IF(AND('Сб, вс без доп рабочих дней'!B2324=0,COUNTIFS('Доп выходной'!A:A,Календарь!A2324)=0),1,0)</f>
        <v>1</v>
      </c>
      <c r="C2324">
        <f t="shared" si="144"/>
        <v>2018</v>
      </c>
      <c r="D2324" t="str" cm="1">
        <f t="array" ref="D2324">_xlfn.SWITCH(E2324,
1,"I квартал",
2,"II квартал",
3,"III квартал",
4,"IV квартал")</f>
        <v>II квартал</v>
      </c>
      <c r="E2324">
        <f t="shared" si="145"/>
        <v>2</v>
      </c>
      <c r="F2324" t="str" cm="1">
        <f t="array" ref="F2324">_xlfn.SWITCH(G2324,
1,"Январь",
2,"Февраль",
3,"Март",
4,"Апрель",
5,"Май",
6,"Июнь",
7,"Июль",
8,"Август",
9,"Сентябрь",
10,"Октябрь",
11,"Ноябрь",
12,"Декабрь")</f>
        <v>Май</v>
      </c>
      <c r="G2324">
        <f t="shared" si="146"/>
        <v>5</v>
      </c>
      <c r="H2324">
        <f t="shared" si="147"/>
        <v>11</v>
      </c>
    </row>
    <row r="2325" spans="1:8" x14ac:dyDescent="0.25">
      <c r="A2325" s="1">
        <v>43232</v>
      </c>
      <c r="B2325">
        <f>IF(AND('Сб, вс без доп рабочих дней'!B2325=0,COUNTIFS('Доп выходной'!A:A,Календарь!A2325)=0),1,0)</f>
        <v>0</v>
      </c>
      <c r="C2325">
        <f t="shared" si="144"/>
        <v>2018</v>
      </c>
      <c r="D2325" t="str" cm="1">
        <f t="array" ref="D2325">_xlfn.SWITCH(E2325,
1,"I квартал",
2,"II квартал",
3,"III квартал",
4,"IV квартал")</f>
        <v>II квартал</v>
      </c>
      <c r="E2325">
        <f t="shared" si="145"/>
        <v>2</v>
      </c>
      <c r="F2325" t="str" cm="1">
        <f t="array" ref="F2325">_xlfn.SWITCH(G2325,
1,"Январь",
2,"Февраль",
3,"Март",
4,"Апрель",
5,"Май",
6,"Июнь",
7,"Июль",
8,"Август",
9,"Сентябрь",
10,"Октябрь",
11,"Ноябрь",
12,"Декабрь")</f>
        <v>Май</v>
      </c>
      <c r="G2325">
        <f t="shared" si="146"/>
        <v>5</v>
      </c>
      <c r="H2325">
        <f t="shared" si="147"/>
        <v>12</v>
      </c>
    </row>
    <row r="2326" spans="1:8" x14ac:dyDescent="0.25">
      <c r="A2326" s="1">
        <v>43233</v>
      </c>
      <c r="B2326">
        <f>IF(AND('Сб, вс без доп рабочих дней'!B2326=0,COUNTIFS('Доп выходной'!A:A,Календарь!A2326)=0),1,0)</f>
        <v>0</v>
      </c>
      <c r="C2326">
        <f t="shared" si="144"/>
        <v>2018</v>
      </c>
      <c r="D2326" t="str" cm="1">
        <f t="array" ref="D2326">_xlfn.SWITCH(E2326,
1,"I квартал",
2,"II квартал",
3,"III квартал",
4,"IV квартал")</f>
        <v>II квартал</v>
      </c>
      <c r="E2326">
        <f t="shared" si="145"/>
        <v>2</v>
      </c>
      <c r="F2326" t="str" cm="1">
        <f t="array" ref="F2326">_xlfn.SWITCH(G2326,
1,"Январь",
2,"Февраль",
3,"Март",
4,"Апрель",
5,"Май",
6,"Июнь",
7,"Июль",
8,"Август",
9,"Сентябрь",
10,"Октябрь",
11,"Ноябрь",
12,"Декабрь")</f>
        <v>Май</v>
      </c>
      <c r="G2326">
        <f t="shared" si="146"/>
        <v>5</v>
      </c>
      <c r="H2326">
        <f t="shared" si="147"/>
        <v>13</v>
      </c>
    </row>
    <row r="2327" spans="1:8" x14ac:dyDescent="0.25">
      <c r="A2327" s="1">
        <v>43234</v>
      </c>
      <c r="B2327">
        <f>IF(AND('Сб, вс без доп рабочих дней'!B2327=0,COUNTIFS('Доп выходной'!A:A,Календарь!A2327)=0),1,0)</f>
        <v>1</v>
      </c>
      <c r="C2327">
        <f t="shared" si="144"/>
        <v>2018</v>
      </c>
      <c r="D2327" t="str" cm="1">
        <f t="array" ref="D2327">_xlfn.SWITCH(E2327,
1,"I квартал",
2,"II квартал",
3,"III квартал",
4,"IV квартал")</f>
        <v>II квартал</v>
      </c>
      <c r="E2327">
        <f t="shared" si="145"/>
        <v>2</v>
      </c>
      <c r="F2327" t="str" cm="1">
        <f t="array" ref="F2327">_xlfn.SWITCH(G2327,
1,"Январь",
2,"Февраль",
3,"Март",
4,"Апрель",
5,"Май",
6,"Июнь",
7,"Июль",
8,"Август",
9,"Сентябрь",
10,"Октябрь",
11,"Ноябрь",
12,"Декабрь")</f>
        <v>Май</v>
      </c>
      <c r="G2327">
        <f t="shared" si="146"/>
        <v>5</v>
      </c>
      <c r="H2327">
        <f t="shared" si="147"/>
        <v>14</v>
      </c>
    </row>
    <row r="2328" spans="1:8" x14ac:dyDescent="0.25">
      <c r="A2328" s="1">
        <v>43235</v>
      </c>
      <c r="B2328">
        <f>IF(AND('Сб, вс без доп рабочих дней'!B2328=0,COUNTIFS('Доп выходной'!A:A,Календарь!A2328)=0),1,0)</f>
        <v>1</v>
      </c>
      <c r="C2328">
        <f t="shared" si="144"/>
        <v>2018</v>
      </c>
      <c r="D2328" t="str" cm="1">
        <f t="array" ref="D2328">_xlfn.SWITCH(E2328,
1,"I квартал",
2,"II квартал",
3,"III квартал",
4,"IV квартал")</f>
        <v>II квартал</v>
      </c>
      <c r="E2328">
        <f t="shared" si="145"/>
        <v>2</v>
      </c>
      <c r="F2328" t="str" cm="1">
        <f t="array" ref="F2328">_xlfn.SWITCH(G2328,
1,"Январь",
2,"Февраль",
3,"Март",
4,"Апрель",
5,"Май",
6,"Июнь",
7,"Июль",
8,"Август",
9,"Сентябрь",
10,"Октябрь",
11,"Ноябрь",
12,"Декабрь")</f>
        <v>Май</v>
      </c>
      <c r="G2328">
        <f t="shared" si="146"/>
        <v>5</v>
      </c>
      <c r="H2328">
        <f t="shared" si="147"/>
        <v>15</v>
      </c>
    </row>
    <row r="2329" spans="1:8" x14ac:dyDescent="0.25">
      <c r="A2329" s="1">
        <v>43236</v>
      </c>
      <c r="B2329">
        <f>IF(AND('Сб, вс без доп рабочих дней'!B2329=0,COUNTIFS('Доп выходной'!A:A,Календарь!A2329)=0),1,0)</f>
        <v>1</v>
      </c>
      <c r="C2329">
        <f t="shared" si="144"/>
        <v>2018</v>
      </c>
      <c r="D2329" t="str" cm="1">
        <f t="array" ref="D2329">_xlfn.SWITCH(E2329,
1,"I квартал",
2,"II квартал",
3,"III квартал",
4,"IV квартал")</f>
        <v>II квартал</v>
      </c>
      <c r="E2329">
        <f t="shared" si="145"/>
        <v>2</v>
      </c>
      <c r="F2329" t="str" cm="1">
        <f t="array" ref="F2329">_xlfn.SWITCH(G2329,
1,"Январь",
2,"Февраль",
3,"Март",
4,"Апрель",
5,"Май",
6,"Июнь",
7,"Июль",
8,"Август",
9,"Сентябрь",
10,"Октябрь",
11,"Ноябрь",
12,"Декабрь")</f>
        <v>Май</v>
      </c>
      <c r="G2329">
        <f t="shared" si="146"/>
        <v>5</v>
      </c>
      <c r="H2329">
        <f t="shared" si="147"/>
        <v>16</v>
      </c>
    </row>
    <row r="2330" spans="1:8" x14ac:dyDescent="0.25">
      <c r="A2330" s="1">
        <v>43237</v>
      </c>
      <c r="B2330">
        <f>IF(AND('Сб, вс без доп рабочих дней'!B2330=0,COUNTIFS('Доп выходной'!A:A,Календарь!A2330)=0),1,0)</f>
        <v>1</v>
      </c>
      <c r="C2330">
        <f t="shared" si="144"/>
        <v>2018</v>
      </c>
      <c r="D2330" t="str" cm="1">
        <f t="array" ref="D2330">_xlfn.SWITCH(E2330,
1,"I квартал",
2,"II квартал",
3,"III квартал",
4,"IV квартал")</f>
        <v>II квартал</v>
      </c>
      <c r="E2330">
        <f t="shared" si="145"/>
        <v>2</v>
      </c>
      <c r="F2330" t="str" cm="1">
        <f t="array" ref="F2330">_xlfn.SWITCH(G2330,
1,"Январь",
2,"Февраль",
3,"Март",
4,"Апрель",
5,"Май",
6,"Июнь",
7,"Июль",
8,"Август",
9,"Сентябрь",
10,"Октябрь",
11,"Ноябрь",
12,"Декабрь")</f>
        <v>Май</v>
      </c>
      <c r="G2330">
        <f t="shared" si="146"/>
        <v>5</v>
      </c>
      <c r="H2330">
        <f t="shared" si="147"/>
        <v>17</v>
      </c>
    </row>
    <row r="2331" spans="1:8" x14ac:dyDescent="0.25">
      <c r="A2331" s="1">
        <v>43238</v>
      </c>
      <c r="B2331">
        <f>IF(AND('Сб, вс без доп рабочих дней'!B2331=0,COUNTIFS('Доп выходной'!A:A,Календарь!A2331)=0),1,0)</f>
        <v>1</v>
      </c>
      <c r="C2331">
        <f t="shared" si="144"/>
        <v>2018</v>
      </c>
      <c r="D2331" t="str" cm="1">
        <f t="array" ref="D2331">_xlfn.SWITCH(E2331,
1,"I квартал",
2,"II квартал",
3,"III квартал",
4,"IV квартал")</f>
        <v>II квартал</v>
      </c>
      <c r="E2331">
        <f t="shared" si="145"/>
        <v>2</v>
      </c>
      <c r="F2331" t="str" cm="1">
        <f t="array" ref="F2331">_xlfn.SWITCH(G2331,
1,"Январь",
2,"Февраль",
3,"Март",
4,"Апрель",
5,"Май",
6,"Июнь",
7,"Июль",
8,"Август",
9,"Сентябрь",
10,"Октябрь",
11,"Ноябрь",
12,"Декабрь")</f>
        <v>Май</v>
      </c>
      <c r="G2331">
        <f t="shared" si="146"/>
        <v>5</v>
      </c>
      <c r="H2331">
        <f t="shared" si="147"/>
        <v>18</v>
      </c>
    </row>
    <row r="2332" spans="1:8" x14ac:dyDescent="0.25">
      <c r="A2332" s="1">
        <v>43239</v>
      </c>
      <c r="B2332">
        <f>IF(AND('Сб, вс без доп рабочих дней'!B2332=0,COUNTIFS('Доп выходной'!A:A,Календарь!A2332)=0),1,0)</f>
        <v>0</v>
      </c>
      <c r="C2332">
        <f t="shared" si="144"/>
        <v>2018</v>
      </c>
      <c r="D2332" t="str" cm="1">
        <f t="array" ref="D2332">_xlfn.SWITCH(E2332,
1,"I квартал",
2,"II квартал",
3,"III квартал",
4,"IV квартал")</f>
        <v>II квартал</v>
      </c>
      <c r="E2332">
        <f t="shared" si="145"/>
        <v>2</v>
      </c>
      <c r="F2332" t="str" cm="1">
        <f t="array" ref="F2332">_xlfn.SWITCH(G2332,
1,"Январь",
2,"Февраль",
3,"Март",
4,"Апрель",
5,"Май",
6,"Июнь",
7,"Июль",
8,"Август",
9,"Сентябрь",
10,"Октябрь",
11,"Ноябрь",
12,"Декабрь")</f>
        <v>Май</v>
      </c>
      <c r="G2332">
        <f t="shared" si="146"/>
        <v>5</v>
      </c>
      <c r="H2332">
        <f t="shared" si="147"/>
        <v>19</v>
      </c>
    </row>
    <row r="2333" spans="1:8" x14ac:dyDescent="0.25">
      <c r="A2333" s="1">
        <v>43240</v>
      </c>
      <c r="B2333">
        <f>IF(AND('Сб, вс без доп рабочих дней'!B2333=0,COUNTIFS('Доп выходной'!A:A,Календарь!A2333)=0),1,0)</f>
        <v>0</v>
      </c>
      <c r="C2333">
        <f t="shared" si="144"/>
        <v>2018</v>
      </c>
      <c r="D2333" t="str" cm="1">
        <f t="array" ref="D2333">_xlfn.SWITCH(E2333,
1,"I квартал",
2,"II квартал",
3,"III квартал",
4,"IV квартал")</f>
        <v>II квартал</v>
      </c>
      <c r="E2333">
        <f t="shared" si="145"/>
        <v>2</v>
      </c>
      <c r="F2333" t="str" cm="1">
        <f t="array" ref="F2333">_xlfn.SWITCH(G2333,
1,"Январь",
2,"Февраль",
3,"Март",
4,"Апрель",
5,"Май",
6,"Июнь",
7,"Июль",
8,"Август",
9,"Сентябрь",
10,"Октябрь",
11,"Ноябрь",
12,"Декабрь")</f>
        <v>Май</v>
      </c>
      <c r="G2333">
        <f t="shared" si="146"/>
        <v>5</v>
      </c>
      <c r="H2333">
        <f t="shared" si="147"/>
        <v>20</v>
      </c>
    </row>
    <row r="2334" spans="1:8" x14ac:dyDescent="0.25">
      <c r="A2334" s="1">
        <v>43241</v>
      </c>
      <c r="B2334">
        <f>IF(AND('Сб, вс без доп рабочих дней'!B2334=0,COUNTIFS('Доп выходной'!A:A,Календарь!A2334)=0),1,0)</f>
        <v>1</v>
      </c>
      <c r="C2334">
        <f t="shared" si="144"/>
        <v>2018</v>
      </c>
      <c r="D2334" t="str" cm="1">
        <f t="array" ref="D2334">_xlfn.SWITCH(E2334,
1,"I квартал",
2,"II квартал",
3,"III квартал",
4,"IV квартал")</f>
        <v>II квартал</v>
      </c>
      <c r="E2334">
        <f t="shared" si="145"/>
        <v>2</v>
      </c>
      <c r="F2334" t="str" cm="1">
        <f t="array" ref="F2334">_xlfn.SWITCH(G2334,
1,"Январь",
2,"Февраль",
3,"Март",
4,"Апрель",
5,"Май",
6,"Июнь",
7,"Июль",
8,"Август",
9,"Сентябрь",
10,"Октябрь",
11,"Ноябрь",
12,"Декабрь")</f>
        <v>Май</v>
      </c>
      <c r="G2334">
        <f t="shared" si="146"/>
        <v>5</v>
      </c>
      <c r="H2334">
        <f t="shared" si="147"/>
        <v>21</v>
      </c>
    </row>
    <row r="2335" spans="1:8" x14ac:dyDescent="0.25">
      <c r="A2335" s="1">
        <v>43242</v>
      </c>
      <c r="B2335">
        <f>IF(AND('Сб, вс без доп рабочих дней'!B2335=0,COUNTIFS('Доп выходной'!A:A,Календарь!A2335)=0),1,0)</f>
        <v>1</v>
      </c>
      <c r="C2335">
        <f t="shared" si="144"/>
        <v>2018</v>
      </c>
      <c r="D2335" t="str" cm="1">
        <f t="array" ref="D2335">_xlfn.SWITCH(E2335,
1,"I квартал",
2,"II квартал",
3,"III квартал",
4,"IV квартал")</f>
        <v>II квартал</v>
      </c>
      <c r="E2335">
        <f t="shared" si="145"/>
        <v>2</v>
      </c>
      <c r="F2335" t="str" cm="1">
        <f t="array" ref="F2335">_xlfn.SWITCH(G2335,
1,"Январь",
2,"Февраль",
3,"Март",
4,"Апрель",
5,"Май",
6,"Июнь",
7,"Июль",
8,"Август",
9,"Сентябрь",
10,"Октябрь",
11,"Ноябрь",
12,"Декабрь")</f>
        <v>Май</v>
      </c>
      <c r="G2335">
        <f t="shared" si="146"/>
        <v>5</v>
      </c>
      <c r="H2335">
        <f t="shared" si="147"/>
        <v>22</v>
      </c>
    </row>
    <row r="2336" spans="1:8" x14ac:dyDescent="0.25">
      <c r="A2336" s="1">
        <v>43243</v>
      </c>
      <c r="B2336">
        <f>IF(AND('Сб, вс без доп рабочих дней'!B2336=0,COUNTIFS('Доп выходной'!A:A,Календарь!A2336)=0),1,0)</f>
        <v>1</v>
      </c>
      <c r="C2336">
        <f t="shared" si="144"/>
        <v>2018</v>
      </c>
      <c r="D2336" t="str" cm="1">
        <f t="array" ref="D2336">_xlfn.SWITCH(E2336,
1,"I квартал",
2,"II квартал",
3,"III квартал",
4,"IV квартал")</f>
        <v>II квартал</v>
      </c>
      <c r="E2336">
        <f t="shared" si="145"/>
        <v>2</v>
      </c>
      <c r="F2336" t="str" cm="1">
        <f t="array" ref="F2336">_xlfn.SWITCH(G2336,
1,"Январь",
2,"Февраль",
3,"Март",
4,"Апрель",
5,"Май",
6,"Июнь",
7,"Июль",
8,"Август",
9,"Сентябрь",
10,"Октябрь",
11,"Ноябрь",
12,"Декабрь")</f>
        <v>Май</v>
      </c>
      <c r="G2336">
        <f t="shared" si="146"/>
        <v>5</v>
      </c>
      <c r="H2336">
        <f t="shared" si="147"/>
        <v>23</v>
      </c>
    </row>
    <row r="2337" spans="1:8" x14ac:dyDescent="0.25">
      <c r="A2337" s="1">
        <v>43244</v>
      </c>
      <c r="B2337">
        <f>IF(AND('Сб, вс без доп рабочих дней'!B2337=0,COUNTIFS('Доп выходной'!A:A,Календарь!A2337)=0),1,0)</f>
        <v>1</v>
      </c>
      <c r="C2337">
        <f t="shared" si="144"/>
        <v>2018</v>
      </c>
      <c r="D2337" t="str" cm="1">
        <f t="array" ref="D2337">_xlfn.SWITCH(E2337,
1,"I квартал",
2,"II квартал",
3,"III квартал",
4,"IV квартал")</f>
        <v>II квартал</v>
      </c>
      <c r="E2337">
        <f t="shared" si="145"/>
        <v>2</v>
      </c>
      <c r="F2337" t="str" cm="1">
        <f t="array" ref="F2337">_xlfn.SWITCH(G2337,
1,"Январь",
2,"Февраль",
3,"Март",
4,"Апрель",
5,"Май",
6,"Июнь",
7,"Июль",
8,"Август",
9,"Сентябрь",
10,"Октябрь",
11,"Ноябрь",
12,"Декабрь")</f>
        <v>Май</v>
      </c>
      <c r="G2337">
        <f t="shared" si="146"/>
        <v>5</v>
      </c>
      <c r="H2337">
        <f t="shared" si="147"/>
        <v>24</v>
      </c>
    </row>
    <row r="2338" spans="1:8" x14ac:dyDescent="0.25">
      <c r="A2338" s="1">
        <v>43245</v>
      </c>
      <c r="B2338">
        <f>IF(AND('Сб, вс без доп рабочих дней'!B2338=0,COUNTIFS('Доп выходной'!A:A,Календарь!A2338)=0),1,0)</f>
        <v>1</v>
      </c>
      <c r="C2338">
        <f t="shared" si="144"/>
        <v>2018</v>
      </c>
      <c r="D2338" t="str" cm="1">
        <f t="array" ref="D2338">_xlfn.SWITCH(E2338,
1,"I квартал",
2,"II квартал",
3,"III квартал",
4,"IV квартал")</f>
        <v>II квартал</v>
      </c>
      <c r="E2338">
        <f t="shared" si="145"/>
        <v>2</v>
      </c>
      <c r="F2338" t="str" cm="1">
        <f t="array" ref="F2338">_xlfn.SWITCH(G2338,
1,"Январь",
2,"Февраль",
3,"Март",
4,"Апрель",
5,"Май",
6,"Июнь",
7,"Июль",
8,"Август",
9,"Сентябрь",
10,"Октябрь",
11,"Ноябрь",
12,"Декабрь")</f>
        <v>Май</v>
      </c>
      <c r="G2338">
        <f t="shared" si="146"/>
        <v>5</v>
      </c>
      <c r="H2338">
        <f t="shared" si="147"/>
        <v>25</v>
      </c>
    </row>
    <row r="2339" spans="1:8" x14ac:dyDescent="0.25">
      <c r="A2339" s="1">
        <v>43246</v>
      </c>
      <c r="B2339">
        <f>IF(AND('Сб, вс без доп рабочих дней'!B2339=0,COUNTIFS('Доп выходной'!A:A,Календарь!A2339)=0),1,0)</f>
        <v>0</v>
      </c>
      <c r="C2339">
        <f t="shared" si="144"/>
        <v>2018</v>
      </c>
      <c r="D2339" t="str" cm="1">
        <f t="array" ref="D2339">_xlfn.SWITCH(E2339,
1,"I квартал",
2,"II квартал",
3,"III квартал",
4,"IV квартал")</f>
        <v>II квартал</v>
      </c>
      <c r="E2339">
        <f t="shared" si="145"/>
        <v>2</v>
      </c>
      <c r="F2339" t="str" cm="1">
        <f t="array" ref="F2339">_xlfn.SWITCH(G2339,
1,"Январь",
2,"Февраль",
3,"Март",
4,"Апрель",
5,"Май",
6,"Июнь",
7,"Июль",
8,"Август",
9,"Сентябрь",
10,"Октябрь",
11,"Ноябрь",
12,"Декабрь")</f>
        <v>Май</v>
      </c>
      <c r="G2339">
        <f t="shared" si="146"/>
        <v>5</v>
      </c>
      <c r="H2339">
        <f t="shared" si="147"/>
        <v>26</v>
      </c>
    </row>
    <row r="2340" spans="1:8" x14ac:dyDescent="0.25">
      <c r="A2340" s="1">
        <v>43247</v>
      </c>
      <c r="B2340">
        <f>IF(AND('Сб, вс без доп рабочих дней'!B2340=0,COUNTIFS('Доп выходной'!A:A,Календарь!A2340)=0),1,0)</f>
        <v>0</v>
      </c>
      <c r="C2340">
        <f t="shared" si="144"/>
        <v>2018</v>
      </c>
      <c r="D2340" t="str" cm="1">
        <f t="array" ref="D2340">_xlfn.SWITCH(E2340,
1,"I квартал",
2,"II квартал",
3,"III квартал",
4,"IV квартал")</f>
        <v>II квартал</v>
      </c>
      <c r="E2340">
        <f t="shared" si="145"/>
        <v>2</v>
      </c>
      <c r="F2340" t="str" cm="1">
        <f t="array" ref="F2340">_xlfn.SWITCH(G2340,
1,"Январь",
2,"Февраль",
3,"Март",
4,"Апрель",
5,"Май",
6,"Июнь",
7,"Июль",
8,"Август",
9,"Сентябрь",
10,"Октябрь",
11,"Ноябрь",
12,"Декабрь")</f>
        <v>Май</v>
      </c>
      <c r="G2340">
        <f t="shared" si="146"/>
        <v>5</v>
      </c>
      <c r="H2340">
        <f t="shared" si="147"/>
        <v>27</v>
      </c>
    </row>
    <row r="2341" spans="1:8" x14ac:dyDescent="0.25">
      <c r="A2341" s="1">
        <v>43248</v>
      </c>
      <c r="B2341">
        <f>IF(AND('Сб, вс без доп рабочих дней'!B2341=0,COUNTIFS('Доп выходной'!A:A,Календарь!A2341)=0),1,0)</f>
        <v>1</v>
      </c>
      <c r="C2341">
        <f t="shared" si="144"/>
        <v>2018</v>
      </c>
      <c r="D2341" t="str" cm="1">
        <f t="array" ref="D2341">_xlfn.SWITCH(E2341,
1,"I квартал",
2,"II квартал",
3,"III квартал",
4,"IV квартал")</f>
        <v>II квартал</v>
      </c>
      <c r="E2341">
        <f t="shared" si="145"/>
        <v>2</v>
      </c>
      <c r="F2341" t="str" cm="1">
        <f t="array" ref="F2341">_xlfn.SWITCH(G2341,
1,"Январь",
2,"Февраль",
3,"Март",
4,"Апрель",
5,"Май",
6,"Июнь",
7,"Июль",
8,"Август",
9,"Сентябрь",
10,"Октябрь",
11,"Ноябрь",
12,"Декабрь")</f>
        <v>Май</v>
      </c>
      <c r="G2341">
        <f t="shared" si="146"/>
        <v>5</v>
      </c>
      <c r="H2341">
        <f t="shared" si="147"/>
        <v>28</v>
      </c>
    </row>
    <row r="2342" spans="1:8" x14ac:dyDescent="0.25">
      <c r="A2342" s="1">
        <v>43249</v>
      </c>
      <c r="B2342">
        <f>IF(AND('Сб, вс без доп рабочих дней'!B2342=0,COUNTIFS('Доп выходной'!A:A,Календарь!A2342)=0),1,0)</f>
        <v>1</v>
      </c>
      <c r="C2342">
        <f t="shared" si="144"/>
        <v>2018</v>
      </c>
      <c r="D2342" t="str" cm="1">
        <f t="array" ref="D2342">_xlfn.SWITCH(E2342,
1,"I квартал",
2,"II квартал",
3,"III квартал",
4,"IV квартал")</f>
        <v>II квартал</v>
      </c>
      <c r="E2342">
        <f t="shared" si="145"/>
        <v>2</v>
      </c>
      <c r="F2342" t="str" cm="1">
        <f t="array" ref="F2342">_xlfn.SWITCH(G2342,
1,"Январь",
2,"Февраль",
3,"Март",
4,"Апрель",
5,"Май",
6,"Июнь",
7,"Июль",
8,"Август",
9,"Сентябрь",
10,"Октябрь",
11,"Ноябрь",
12,"Декабрь")</f>
        <v>Май</v>
      </c>
      <c r="G2342">
        <f t="shared" si="146"/>
        <v>5</v>
      </c>
      <c r="H2342">
        <f t="shared" si="147"/>
        <v>29</v>
      </c>
    </row>
    <row r="2343" spans="1:8" x14ac:dyDescent="0.25">
      <c r="A2343" s="1">
        <v>43250</v>
      </c>
      <c r="B2343">
        <f>IF(AND('Сб, вс без доп рабочих дней'!B2343=0,COUNTIFS('Доп выходной'!A:A,Календарь!A2343)=0),1,0)</f>
        <v>1</v>
      </c>
      <c r="C2343">
        <f t="shared" si="144"/>
        <v>2018</v>
      </c>
      <c r="D2343" t="str" cm="1">
        <f t="array" ref="D2343">_xlfn.SWITCH(E2343,
1,"I квартал",
2,"II квартал",
3,"III квартал",
4,"IV квартал")</f>
        <v>II квартал</v>
      </c>
      <c r="E2343">
        <f t="shared" si="145"/>
        <v>2</v>
      </c>
      <c r="F2343" t="str" cm="1">
        <f t="array" ref="F2343">_xlfn.SWITCH(G2343,
1,"Январь",
2,"Февраль",
3,"Март",
4,"Апрель",
5,"Май",
6,"Июнь",
7,"Июль",
8,"Август",
9,"Сентябрь",
10,"Октябрь",
11,"Ноябрь",
12,"Декабрь")</f>
        <v>Май</v>
      </c>
      <c r="G2343">
        <f t="shared" si="146"/>
        <v>5</v>
      </c>
      <c r="H2343">
        <f t="shared" si="147"/>
        <v>30</v>
      </c>
    </row>
    <row r="2344" spans="1:8" x14ac:dyDescent="0.25">
      <c r="A2344" s="1">
        <v>43251</v>
      </c>
      <c r="B2344">
        <f>IF(AND('Сб, вс без доп рабочих дней'!B2344=0,COUNTIFS('Доп выходной'!A:A,Календарь!A2344)=0),1,0)</f>
        <v>1</v>
      </c>
      <c r="C2344">
        <f t="shared" si="144"/>
        <v>2018</v>
      </c>
      <c r="D2344" t="str" cm="1">
        <f t="array" ref="D2344">_xlfn.SWITCH(E2344,
1,"I квартал",
2,"II квартал",
3,"III квартал",
4,"IV квартал")</f>
        <v>II квартал</v>
      </c>
      <c r="E2344">
        <f t="shared" si="145"/>
        <v>2</v>
      </c>
      <c r="F2344" t="str" cm="1">
        <f t="array" ref="F2344">_xlfn.SWITCH(G2344,
1,"Январь",
2,"Февраль",
3,"Март",
4,"Апрель",
5,"Май",
6,"Июнь",
7,"Июль",
8,"Август",
9,"Сентябрь",
10,"Октябрь",
11,"Ноябрь",
12,"Декабрь")</f>
        <v>Май</v>
      </c>
      <c r="G2344">
        <f t="shared" si="146"/>
        <v>5</v>
      </c>
      <c r="H2344">
        <f t="shared" si="147"/>
        <v>31</v>
      </c>
    </row>
    <row r="2345" spans="1:8" x14ac:dyDescent="0.25">
      <c r="A2345" s="1">
        <v>43252</v>
      </c>
      <c r="B2345">
        <f>IF(AND('Сб, вс без доп рабочих дней'!B2345=0,COUNTIFS('Доп выходной'!A:A,Календарь!A2345)=0),1,0)</f>
        <v>1</v>
      </c>
      <c r="C2345">
        <f t="shared" si="144"/>
        <v>2018</v>
      </c>
      <c r="D2345" t="str" cm="1">
        <f t="array" ref="D2345">_xlfn.SWITCH(E2345,
1,"I квартал",
2,"II квартал",
3,"III квартал",
4,"IV квартал")</f>
        <v>II квартал</v>
      </c>
      <c r="E2345">
        <f t="shared" si="145"/>
        <v>2</v>
      </c>
      <c r="F2345" t="str" cm="1">
        <f t="array" ref="F2345">_xlfn.SWITCH(G2345,
1,"Январь",
2,"Февраль",
3,"Март",
4,"Апрель",
5,"Май",
6,"Июнь",
7,"Июль",
8,"Август",
9,"Сентябрь",
10,"Октябрь",
11,"Ноябрь",
12,"Декабрь")</f>
        <v>Июнь</v>
      </c>
      <c r="G2345">
        <f t="shared" si="146"/>
        <v>6</v>
      </c>
      <c r="H2345">
        <f t="shared" si="147"/>
        <v>1</v>
      </c>
    </row>
    <row r="2346" spans="1:8" x14ac:dyDescent="0.25">
      <c r="A2346" s="1">
        <v>43253</v>
      </c>
      <c r="B2346">
        <f>IF(AND('Сб, вс без доп рабочих дней'!B2346=0,COUNTIFS('Доп выходной'!A:A,Календарь!A2346)=0),1,0)</f>
        <v>0</v>
      </c>
      <c r="C2346">
        <f t="shared" si="144"/>
        <v>2018</v>
      </c>
      <c r="D2346" t="str" cm="1">
        <f t="array" ref="D2346">_xlfn.SWITCH(E2346,
1,"I квартал",
2,"II квартал",
3,"III квартал",
4,"IV квартал")</f>
        <v>II квартал</v>
      </c>
      <c r="E2346">
        <f t="shared" si="145"/>
        <v>2</v>
      </c>
      <c r="F2346" t="str" cm="1">
        <f t="array" ref="F2346">_xlfn.SWITCH(G2346,
1,"Январь",
2,"Февраль",
3,"Март",
4,"Апрель",
5,"Май",
6,"Июнь",
7,"Июль",
8,"Август",
9,"Сентябрь",
10,"Октябрь",
11,"Ноябрь",
12,"Декабрь")</f>
        <v>Июнь</v>
      </c>
      <c r="G2346">
        <f t="shared" si="146"/>
        <v>6</v>
      </c>
      <c r="H2346">
        <f t="shared" si="147"/>
        <v>2</v>
      </c>
    </row>
    <row r="2347" spans="1:8" x14ac:dyDescent="0.25">
      <c r="A2347" s="1">
        <v>43254</v>
      </c>
      <c r="B2347">
        <f>IF(AND('Сб, вс без доп рабочих дней'!B2347=0,COUNTIFS('Доп выходной'!A:A,Календарь!A2347)=0),1,0)</f>
        <v>0</v>
      </c>
      <c r="C2347">
        <f t="shared" si="144"/>
        <v>2018</v>
      </c>
      <c r="D2347" t="str" cm="1">
        <f t="array" ref="D2347">_xlfn.SWITCH(E2347,
1,"I квартал",
2,"II квартал",
3,"III квартал",
4,"IV квартал")</f>
        <v>II квартал</v>
      </c>
      <c r="E2347">
        <f t="shared" si="145"/>
        <v>2</v>
      </c>
      <c r="F2347" t="str" cm="1">
        <f t="array" ref="F2347">_xlfn.SWITCH(G2347,
1,"Январь",
2,"Февраль",
3,"Март",
4,"Апрель",
5,"Май",
6,"Июнь",
7,"Июль",
8,"Август",
9,"Сентябрь",
10,"Октябрь",
11,"Ноябрь",
12,"Декабрь")</f>
        <v>Июнь</v>
      </c>
      <c r="G2347">
        <f t="shared" si="146"/>
        <v>6</v>
      </c>
      <c r="H2347">
        <f t="shared" si="147"/>
        <v>3</v>
      </c>
    </row>
    <row r="2348" spans="1:8" x14ac:dyDescent="0.25">
      <c r="A2348" s="1">
        <v>43255</v>
      </c>
      <c r="B2348">
        <f>IF(AND('Сб, вс без доп рабочих дней'!B2348=0,COUNTIFS('Доп выходной'!A:A,Календарь!A2348)=0),1,0)</f>
        <v>1</v>
      </c>
      <c r="C2348">
        <f t="shared" si="144"/>
        <v>2018</v>
      </c>
      <c r="D2348" t="str" cm="1">
        <f t="array" ref="D2348">_xlfn.SWITCH(E2348,
1,"I квартал",
2,"II квартал",
3,"III квартал",
4,"IV квартал")</f>
        <v>II квартал</v>
      </c>
      <c r="E2348">
        <f t="shared" si="145"/>
        <v>2</v>
      </c>
      <c r="F2348" t="str" cm="1">
        <f t="array" ref="F2348">_xlfn.SWITCH(G2348,
1,"Январь",
2,"Февраль",
3,"Март",
4,"Апрель",
5,"Май",
6,"Июнь",
7,"Июль",
8,"Август",
9,"Сентябрь",
10,"Октябрь",
11,"Ноябрь",
12,"Декабрь")</f>
        <v>Июнь</v>
      </c>
      <c r="G2348">
        <f t="shared" si="146"/>
        <v>6</v>
      </c>
      <c r="H2348">
        <f t="shared" si="147"/>
        <v>4</v>
      </c>
    </row>
    <row r="2349" spans="1:8" x14ac:dyDescent="0.25">
      <c r="A2349" s="1">
        <v>43256</v>
      </c>
      <c r="B2349">
        <f>IF(AND('Сб, вс без доп рабочих дней'!B2349=0,COUNTIFS('Доп выходной'!A:A,Календарь!A2349)=0),1,0)</f>
        <v>1</v>
      </c>
      <c r="C2349">
        <f t="shared" si="144"/>
        <v>2018</v>
      </c>
      <c r="D2349" t="str" cm="1">
        <f t="array" ref="D2349">_xlfn.SWITCH(E2349,
1,"I квартал",
2,"II квартал",
3,"III квартал",
4,"IV квартал")</f>
        <v>II квартал</v>
      </c>
      <c r="E2349">
        <f t="shared" si="145"/>
        <v>2</v>
      </c>
      <c r="F2349" t="str" cm="1">
        <f t="array" ref="F2349">_xlfn.SWITCH(G2349,
1,"Январь",
2,"Февраль",
3,"Март",
4,"Апрель",
5,"Май",
6,"Июнь",
7,"Июль",
8,"Август",
9,"Сентябрь",
10,"Октябрь",
11,"Ноябрь",
12,"Декабрь")</f>
        <v>Июнь</v>
      </c>
      <c r="G2349">
        <f t="shared" si="146"/>
        <v>6</v>
      </c>
      <c r="H2349">
        <f t="shared" si="147"/>
        <v>5</v>
      </c>
    </row>
    <row r="2350" spans="1:8" x14ac:dyDescent="0.25">
      <c r="A2350" s="1">
        <v>43257</v>
      </c>
      <c r="B2350">
        <f>IF(AND('Сб, вс без доп рабочих дней'!B2350=0,COUNTIFS('Доп выходной'!A:A,Календарь!A2350)=0),1,0)</f>
        <v>1</v>
      </c>
      <c r="C2350">
        <f t="shared" si="144"/>
        <v>2018</v>
      </c>
      <c r="D2350" t="str" cm="1">
        <f t="array" ref="D2350">_xlfn.SWITCH(E2350,
1,"I квартал",
2,"II квартал",
3,"III квартал",
4,"IV квартал")</f>
        <v>II квартал</v>
      </c>
      <c r="E2350">
        <f t="shared" si="145"/>
        <v>2</v>
      </c>
      <c r="F2350" t="str" cm="1">
        <f t="array" ref="F2350">_xlfn.SWITCH(G2350,
1,"Январь",
2,"Февраль",
3,"Март",
4,"Апрель",
5,"Май",
6,"Июнь",
7,"Июль",
8,"Август",
9,"Сентябрь",
10,"Октябрь",
11,"Ноябрь",
12,"Декабрь")</f>
        <v>Июнь</v>
      </c>
      <c r="G2350">
        <f t="shared" si="146"/>
        <v>6</v>
      </c>
      <c r="H2350">
        <f t="shared" si="147"/>
        <v>6</v>
      </c>
    </row>
    <row r="2351" spans="1:8" x14ac:dyDescent="0.25">
      <c r="A2351" s="1">
        <v>43258</v>
      </c>
      <c r="B2351">
        <f>IF(AND('Сб, вс без доп рабочих дней'!B2351=0,COUNTIFS('Доп выходной'!A:A,Календарь!A2351)=0),1,0)</f>
        <v>1</v>
      </c>
      <c r="C2351">
        <f t="shared" si="144"/>
        <v>2018</v>
      </c>
      <c r="D2351" t="str" cm="1">
        <f t="array" ref="D2351">_xlfn.SWITCH(E2351,
1,"I квартал",
2,"II квартал",
3,"III квартал",
4,"IV квартал")</f>
        <v>II квартал</v>
      </c>
      <c r="E2351">
        <f t="shared" si="145"/>
        <v>2</v>
      </c>
      <c r="F2351" t="str" cm="1">
        <f t="array" ref="F2351">_xlfn.SWITCH(G2351,
1,"Январь",
2,"Февраль",
3,"Март",
4,"Апрель",
5,"Май",
6,"Июнь",
7,"Июль",
8,"Август",
9,"Сентябрь",
10,"Октябрь",
11,"Ноябрь",
12,"Декабрь")</f>
        <v>Июнь</v>
      </c>
      <c r="G2351">
        <f t="shared" si="146"/>
        <v>6</v>
      </c>
      <c r="H2351">
        <f t="shared" si="147"/>
        <v>7</v>
      </c>
    </row>
    <row r="2352" spans="1:8" x14ac:dyDescent="0.25">
      <c r="A2352" s="1">
        <v>43259</v>
      </c>
      <c r="B2352">
        <f>IF(AND('Сб, вс без доп рабочих дней'!B2352=0,COUNTIFS('Доп выходной'!A:A,Календарь!A2352)=0),1,0)</f>
        <v>1</v>
      </c>
      <c r="C2352">
        <f t="shared" si="144"/>
        <v>2018</v>
      </c>
      <c r="D2352" t="str" cm="1">
        <f t="array" ref="D2352">_xlfn.SWITCH(E2352,
1,"I квартал",
2,"II квартал",
3,"III квартал",
4,"IV квартал")</f>
        <v>II квартал</v>
      </c>
      <c r="E2352">
        <f t="shared" si="145"/>
        <v>2</v>
      </c>
      <c r="F2352" t="str" cm="1">
        <f t="array" ref="F2352">_xlfn.SWITCH(G2352,
1,"Январь",
2,"Февраль",
3,"Март",
4,"Апрель",
5,"Май",
6,"Июнь",
7,"Июль",
8,"Август",
9,"Сентябрь",
10,"Октябрь",
11,"Ноябрь",
12,"Декабрь")</f>
        <v>Июнь</v>
      </c>
      <c r="G2352">
        <f t="shared" si="146"/>
        <v>6</v>
      </c>
      <c r="H2352">
        <f t="shared" si="147"/>
        <v>8</v>
      </c>
    </row>
    <row r="2353" spans="1:8" x14ac:dyDescent="0.25">
      <c r="A2353" s="1">
        <v>43260</v>
      </c>
      <c r="B2353">
        <f>IF(AND('Сб, вс без доп рабочих дней'!B2353=0,COUNTIFS('Доп выходной'!A:A,Календарь!A2353)=0),1,0)</f>
        <v>1</v>
      </c>
      <c r="C2353">
        <f t="shared" si="144"/>
        <v>2018</v>
      </c>
      <c r="D2353" t="str" cm="1">
        <f t="array" ref="D2353">_xlfn.SWITCH(E2353,
1,"I квартал",
2,"II квартал",
3,"III квартал",
4,"IV квартал")</f>
        <v>II квартал</v>
      </c>
      <c r="E2353">
        <f t="shared" si="145"/>
        <v>2</v>
      </c>
      <c r="F2353" t="str" cm="1">
        <f t="array" ref="F2353">_xlfn.SWITCH(G2353,
1,"Январь",
2,"Февраль",
3,"Март",
4,"Апрель",
5,"Май",
6,"Июнь",
7,"Июль",
8,"Август",
9,"Сентябрь",
10,"Октябрь",
11,"Ноябрь",
12,"Декабрь")</f>
        <v>Июнь</v>
      </c>
      <c r="G2353">
        <f t="shared" si="146"/>
        <v>6</v>
      </c>
      <c r="H2353">
        <f t="shared" si="147"/>
        <v>9</v>
      </c>
    </row>
    <row r="2354" spans="1:8" x14ac:dyDescent="0.25">
      <c r="A2354" s="1">
        <v>43261</v>
      </c>
      <c r="B2354">
        <f>IF(AND('Сб, вс без доп рабочих дней'!B2354=0,COUNTIFS('Доп выходной'!A:A,Календарь!A2354)=0),1,0)</f>
        <v>0</v>
      </c>
      <c r="C2354">
        <f t="shared" si="144"/>
        <v>2018</v>
      </c>
      <c r="D2354" t="str" cm="1">
        <f t="array" ref="D2354">_xlfn.SWITCH(E2354,
1,"I квартал",
2,"II квартал",
3,"III квартал",
4,"IV квартал")</f>
        <v>II квартал</v>
      </c>
      <c r="E2354">
        <f t="shared" si="145"/>
        <v>2</v>
      </c>
      <c r="F2354" t="str" cm="1">
        <f t="array" ref="F2354">_xlfn.SWITCH(G2354,
1,"Январь",
2,"Февраль",
3,"Март",
4,"Апрель",
5,"Май",
6,"Июнь",
7,"Июль",
8,"Август",
9,"Сентябрь",
10,"Октябрь",
11,"Ноябрь",
12,"Декабрь")</f>
        <v>Июнь</v>
      </c>
      <c r="G2354">
        <f t="shared" si="146"/>
        <v>6</v>
      </c>
      <c r="H2354">
        <f t="shared" si="147"/>
        <v>10</v>
      </c>
    </row>
    <row r="2355" spans="1:8" x14ac:dyDescent="0.25">
      <c r="A2355" s="1">
        <v>43262</v>
      </c>
      <c r="B2355">
        <f>IF(AND('Сб, вс без доп рабочих дней'!B2355=0,COUNTIFS('Доп выходной'!A:A,Календарь!A2355)=0),1,0)</f>
        <v>0</v>
      </c>
      <c r="C2355">
        <f t="shared" si="144"/>
        <v>2018</v>
      </c>
      <c r="D2355" t="str" cm="1">
        <f t="array" ref="D2355">_xlfn.SWITCH(E2355,
1,"I квартал",
2,"II квартал",
3,"III квартал",
4,"IV квартал")</f>
        <v>II квартал</v>
      </c>
      <c r="E2355">
        <f t="shared" si="145"/>
        <v>2</v>
      </c>
      <c r="F2355" t="str" cm="1">
        <f t="array" ref="F2355">_xlfn.SWITCH(G2355,
1,"Январь",
2,"Февраль",
3,"Март",
4,"Апрель",
5,"Май",
6,"Июнь",
7,"Июль",
8,"Август",
9,"Сентябрь",
10,"Октябрь",
11,"Ноябрь",
12,"Декабрь")</f>
        <v>Июнь</v>
      </c>
      <c r="G2355">
        <f t="shared" si="146"/>
        <v>6</v>
      </c>
      <c r="H2355">
        <f t="shared" si="147"/>
        <v>11</v>
      </c>
    </row>
    <row r="2356" spans="1:8" x14ac:dyDescent="0.25">
      <c r="A2356" s="1">
        <v>43263</v>
      </c>
      <c r="B2356">
        <f>IF(AND('Сб, вс без доп рабочих дней'!B2356=0,COUNTIFS('Доп выходной'!A:A,Календарь!A2356)=0),1,0)</f>
        <v>0</v>
      </c>
      <c r="C2356">
        <f t="shared" si="144"/>
        <v>2018</v>
      </c>
      <c r="D2356" t="str" cm="1">
        <f t="array" ref="D2356">_xlfn.SWITCH(E2356,
1,"I квартал",
2,"II квартал",
3,"III квартал",
4,"IV квартал")</f>
        <v>II квартал</v>
      </c>
      <c r="E2356">
        <f t="shared" si="145"/>
        <v>2</v>
      </c>
      <c r="F2356" t="str" cm="1">
        <f t="array" ref="F2356">_xlfn.SWITCH(G2356,
1,"Январь",
2,"Февраль",
3,"Март",
4,"Апрель",
5,"Май",
6,"Июнь",
7,"Июль",
8,"Август",
9,"Сентябрь",
10,"Октябрь",
11,"Ноябрь",
12,"Декабрь")</f>
        <v>Июнь</v>
      </c>
      <c r="G2356">
        <f t="shared" si="146"/>
        <v>6</v>
      </c>
      <c r="H2356">
        <f t="shared" si="147"/>
        <v>12</v>
      </c>
    </row>
    <row r="2357" spans="1:8" x14ac:dyDescent="0.25">
      <c r="A2357" s="1">
        <v>43264</v>
      </c>
      <c r="B2357">
        <f>IF(AND('Сб, вс без доп рабочих дней'!B2357=0,COUNTIFS('Доп выходной'!A:A,Календарь!A2357)=0),1,0)</f>
        <v>1</v>
      </c>
      <c r="C2357">
        <f t="shared" si="144"/>
        <v>2018</v>
      </c>
      <c r="D2357" t="str" cm="1">
        <f t="array" ref="D2357">_xlfn.SWITCH(E2357,
1,"I квартал",
2,"II квартал",
3,"III квартал",
4,"IV квартал")</f>
        <v>II квартал</v>
      </c>
      <c r="E2357">
        <f t="shared" si="145"/>
        <v>2</v>
      </c>
      <c r="F2357" t="str" cm="1">
        <f t="array" ref="F2357">_xlfn.SWITCH(G2357,
1,"Январь",
2,"Февраль",
3,"Март",
4,"Апрель",
5,"Май",
6,"Июнь",
7,"Июль",
8,"Август",
9,"Сентябрь",
10,"Октябрь",
11,"Ноябрь",
12,"Декабрь")</f>
        <v>Июнь</v>
      </c>
      <c r="G2357">
        <f t="shared" si="146"/>
        <v>6</v>
      </c>
      <c r="H2357">
        <f t="shared" si="147"/>
        <v>13</v>
      </c>
    </row>
    <row r="2358" spans="1:8" x14ac:dyDescent="0.25">
      <c r="A2358" s="1">
        <v>43265</v>
      </c>
      <c r="B2358">
        <f>IF(AND('Сб, вс без доп рабочих дней'!B2358=0,COUNTIFS('Доп выходной'!A:A,Календарь!A2358)=0),1,0)</f>
        <v>1</v>
      </c>
      <c r="C2358">
        <f t="shared" si="144"/>
        <v>2018</v>
      </c>
      <c r="D2358" t="str" cm="1">
        <f t="array" ref="D2358">_xlfn.SWITCH(E2358,
1,"I квартал",
2,"II квартал",
3,"III квартал",
4,"IV квартал")</f>
        <v>II квартал</v>
      </c>
      <c r="E2358">
        <f t="shared" si="145"/>
        <v>2</v>
      </c>
      <c r="F2358" t="str" cm="1">
        <f t="array" ref="F2358">_xlfn.SWITCH(G2358,
1,"Январь",
2,"Февраль",
3,"Март",
4,"Апрель",
5,"Май",
6,"Июнь",
7,"Июль",
8,"Август",
9,"Сентябрь",
10,"Октябрь",
11,"Ноябрь",
12,"Декабрь")</f>
        <v>Июнь</v>
      </c>
      <c r="G2358">
        <f t="shared" si="146"/>
        <v>6</v>
      </c>
      <c r="H2358">
        <f t="shared" si="147"/>
        <v>14</v>
      </c>
    </row>
    <row r="2359" spans="1:8" x14ac:dyDescent="0.25">
      <c r="A2359" s="1">
        <v>43266</v>
      </c>
      <c r="B2359">
        <f>IF(AND('Сб, вс без доп рабочих дней'!B2359=0,COUNTIFS('Доп выходной'!A:A,Календарь!A2359)=0),1,0)</f>
        <v>1</v>
      </c>
      <c r="C2359">
        <f t="shared" si="144"/>
        <v>2018</v>
      </c>
      <c r="D2359" t="str" cm="1">
        <f t="array" ref="D2359">_xlfn.SWITCH(E2359,
1,"I квартал",
2,"II квартал",
3,"III квартал",
4,"IV квартал")</f>
        <v>II квартал</v>
      </c>
      <c r="E2359">
        <f t="shared" si="145"/>
        <v>2</v>
      </c>
      <c r="F2359" t="str" cm="1">
        <f t="array" ref="F2359">_xlfn.SWITCH(G2359,
1,"Январь",
2,"Февраль",
3,"Март",
4,"Апрель",
5,"Май",
6,"Июнь",
7,"Июль",
8,"Август",
9,"Сентябрь",
10,"Октябрь",
11,"Ноябрь",
12,"Декабрь")</f>
        <v>Июнь</v>
      </c>
      <c r="G2359">
        <f t="shared" si="146"/>
        <v>6</v>
      </c>
      <c r="H2359">
        <f t="shared" si="147"/>
        <v>15</v>
      </c>
    </row>
    <row r="2360" spans="1:8" x14ac:dyDescent="0.25">
      <c r="A2360" s="1">
        <v>43267</v>
      </c>
      <c r="B2360">
        <f>IF(AND('Сб, вс без доп рабочих дней'!B2360=0,COUNTIFS('Доп выходной'!A:A,Календарь!A2360)=0),1,0)</f>
        <v>0</v>
      </c>
      <c r="C2360">
        <f t="shared" si="144"/>
        <v>2018</v>
      </c>
      <c r="D2360" t="str" cm="1">
        <f t="array" ref="D2360">_xlfn.SWITCH(E2360,
1,"I квартал",
2,"II квартал",
3,"III квартал",
4,"IV квартал")</f>
        <v>II квартал</v>
      </c>
      <c r="E2360">
        <f t="shared" si="145"/>
        <v>2</v>
      </c>
      <c r="F2360" t="str" cm="1">
        <f t="array" ref="F2360">_xlfn.SWITCH(G2360,
1,"Январь",
2,"Февраль",
3,"Март",
4,"Апрель",
5,"Май",
6,"Июнь",
7,"Июль",
8,"Август",
9,"Сентябрь",
10,"Октябрь",
11,"Ноябрь",
12,"Декабрь")</f>
        <v>Июнь</v>
      </c>
      <c r="G2360">
        <f t="shared" si="146"/>
        <v>6</v>
      </c>
      <c r="H2360">
        <f t="shared" si="147"/>
        <v>16</v>
      </c>
    </row>
    <row r="2361" spans="1:8" x14ac:dyDescent="0.25">
      <c r="A2361" s="1">
        <v>43268</v>
      </c>
      <c r="B2361">
        <f>IF(AND('Сб, вс без доп рабочих дней'!B2361=0,COUNTIFS('Доп выходной'!A:A,Календарь!A2361)=0),1,0)</f>
        <v>0</v>
      </c>
      <c r="C2361">
        <f t="shared" si="144"/>
        <v>2018</v>
      </c>
      <c r="D2361" t="str" cm="1">
        <f t="array" ref="D2361">_xlfn.SWITCH(E2361,
1,"I квартал",
2,"II квартал",
3,"III квартал",
4,"IV квартал")</f>
        <v>II квартал</v>
      </c>
      <c r="E2361">
        <f t="shared" si="145"/>
        <v>2</v>
      </c>
      <c r="F2361" t="str" cm="1">
        <f t="array" ref="F2361">_xlfn.SWITCH(G2361,
1,"Январь",
2,"Февраль",
3,"Март",
4,"Апрель",
5,"Май",
6,"Июнь",
7,"Июль",
8,"Август",
9,"Сентябрь",
10,"Октябрь",
11,"Ноябрь",
12,"Декабрь")</f>
        <v>Июнь</v>
      </c>
      <c r="G2361">
        <f t="shared" si="146"/>
        <v>6</v>
      </c>
      <c r="H2361">
        <f t="shared" si="147"/>
        <v>17</v>
      </c>
    </row>
    <row r="2362" spans="1:8" x14ac:dyDescent="0.25">
      <c r="A2362" s="1">
        <v>43269</v>
      </c>
      <c r="B2362">
        <f>IF(AND('Сб, вс без доп рабочих дней'!B2362=0,COUNTIFS('Доп выходной'!A:A,Календарь!A2362)=0),1,0)</f>
        <v>1</v>
      </c>
      <c r="C2362">
        <f t="shared" si="144"/>
        <v>2018</v>
      </c>
      <c r="D2362" t="str" cm="1">
        <f t="array" ref="D2362">_xlfn.SWITCH(E2362,
1,"I квартал",
2,"II квартал",
3,"III квартал",
4,"IV квартал")</f>
        <v>II квартал</v>
      </c>
      <c r="E2362">
        <f t="shared" si="145"/>
        <v>2</v>
      </c>
      <c r="F2362" t="str" cm="1">
        <f t="array" ref="F2362">_xlfn.SWITCH(G2362,
1,"Январь",
2,"Февраль",
3,"Март",
4,"Апрель",
5,"Май",
6,"Июнь",
7,"Июль",
8,"Август",
9,"Сентябрь",
10,"Октябрь",
11,"Ноябрь",
12,"Декабрь")</f>
        <v>Июнь</v>
      </c>
      <c r="G2362">
        <f t="shared" si="146"/>
        <v>6</v>
      </c>
      <c r="H2362">
        <f t="shared" si="147"/>
        <v>18</v>
      </c>
    </row>
    <row r="2363" spans="1:8" x14ac:dyDescent="0.25">
      <c r="A2363" s="1">
        <v>43270</v>
      </c>
      <c r="B2363">
        <f>IF(AND('Сб, вс без доп рабочих дней'!B2363=0,COUNTIFS('Доп выходной'!A:A,Календарь!A2363)=0),1,0)</f>
        <v>1</v>
      </c>
      <c r="C2363">
        <f t="shared" si="144"/>
        <v>2018</v>
      </c>
      <c r="D2363" t="str" cm="1">
        <f t="array" ref="D2363">_xlfn.SWITCH(E2363,
1,"I квартал",
2,"II квартал",
3,"III квартал",
4,"IV квартал")</f>
        <v>II квартал</v>
      </c>
      <c r="E2363">
        <f t="shared" si="145"/>
        <v>2</v>
      </c>
      <c r="F2363" t="str" cm="1">
        <f t="array" ref="F2363">_xlfn.SWITCH(G2363,
1,"Январь",
2,"Февраль",
3,"Март",
4,"Апрель",
5,"Май",
6,"Июнь",
7,"Июль",
8,"Август",
9,"Сентябрь",
10,"Октябрь",
11,"Ноябрь",
12,"Декабрь")</f>
        <v>Июнь</v>
      </c>
      <c r="G2363">
        <f t="shared" si="146"/>
        <v>6</v>
      </c>
      <c r="H2363">
        <f t="shared" si="147"/>
        <v>19</v>
      </c>
    </row>
    <row r="2364" spans="1:8" x14ac:dyDescent="0.25">
      <c r="A2364" s="1">
        <v>43271</v>
      </c>
      <c r="B2364">
        <f>IF(AND('Сб, вс без доп рабочих дней'!B2364=0,COUNTIFS('Доп выходной'!A:A,Календарь!A2364)=0),1,0)</f>
        <v>1</v>
      </c>
      <c r="C2364">
        <f t="shared" si="144"/>
        <v>2018</v>
      </c>
      <c r="D2364" t="str" cm="1">
        <f t="array" ref="D2364">_xlfn.SWITCH(E2364,
1,"I квартал",
2,"II квартал",
3,"III квартал",
4,"IV квартал")</f>
        <v>II квартал</v>
      </c>
      <c r="E2364">
        <f t="shared" si="145"/>
        <v>2</v>
      </c>
      <c r="F2364" t="str" cm="1">
        <f t="array" ref="F2364">_xlfn.SWITCH(G2364,
1,"Январь",
2,"Февраль",
3,"Март",
4,"Апрель",
5,"Май",
6,"Июнь",
7,"Июль",
8,"Август",
9,"Сентябрь",
10,"Октябрь",
11,"Ноябрь",
12,"Декабрь")</f>
        <v>Июнь</v>
      </c>
      <c r="G2364">
        <f t="shared" si="146"/>
        <v>6</v>
      </c>
      <c r="H2364">
        <f t="shared" si="147"/>
        <v>20</v>
      </c>
    </row>
    <row r="2365" spans="1:8" x14ac:dyDescent="0.25">
      <c r="A2365" s="1">
        <v>43272</v>
      </c>
      <c r="B2365">
        <f>IF(AND('Сб, вс без доп рабочих дней'!B2365=0,COUNTIFS('Доп выходной'!A:A,Календарь!A2365)=0),1,0)</f>
        <v>1</v>
      </c>
      <c r="C2365">
        <f t="shared" si="144"/>
        <v>2018</v>
      </c>
      <c r="D2365" t="str" cm="1">
        <f t="array" ref="D2365">_xlfn.SWITCH(E2365,
1,"I квартал",
2,"II квартал",
3,"III квартал",
4,"IV квартал")</f>
        <v>II квартал</v>
      </c>
      <c r="E2365">
        <f t="shared" si="145"/>
        <v>2</v>
      </c>
      <c r="F2365" t="str" cm="1">
        <f t="array" ref="F2365">_xlfn.SWITCH(G2365,
1,"Январь",
2,"Февраль",
3,"Март",
4,"Апрель",
5,"Май",
6,"Июнь",
7,"Июль",
8,"Август",
9,"Сентябрь",
10,"Октябрь",
11,"Ноябрь",
12,"Декабрь")</f>
        <v>Июнь</v>
      </c>
      <c r="G2365">
        <f t="shared" si="146"/>
        <v>6</v>
      </c>
      <c r="H2365">
        <f t="shared" si="147"/>
        <v>21</v>
      </c>
    </row>
    <row r="2366" spans="1:8" x14ac:dyDescent="0.25">
      <c r="A2366" s="1">
        <v>43273</v>
      </c>
      <c r="B2366">
        <f>IF(AND('Сб, вс без доп рабочих дней'!B2366=0,COUNTIFS('Доп выходной'!A:A,Календарь!A2366)=0),1,0)</f>
        <v>1</v>
      </c>
      <c r="C2366">
        <f t="shared" si="144"/>
        <v>2018</v>
      </c>
      <c r="D2366" t="str" cm="1">
        <f t="array" ref="D2366">_xlfn.SWITCH(E2366,
1,"I квартал",
2,"II квартал",
3,"III квартал",
4,"IV квартал")</f>
        <v>II квартал</v>
      </c>
      <c r="E2366">
        <f t="shared" si="145"/>
        <v>2</v>
      </c>
      <c r="F2366" t="str" cm="1">
        <f t="array" ref="F2366">_xlfn.SWITCH(G2366,
1,"Январь",
2,"Февраль",
3,"Март",
4,"Апрель",
5,"Май",
6,"Июнь",
7,"Июль",
8,"Август",
9,"Сентябрь",
10,"Октябрь",
11,"Ноябрь",
12,"Декабрь")</f>
        <v>Июнь</v>
      </c>
      <c r="G2366">
        <f t="shared" si="146"/>
        <v>6</v>
      </c>
      <c r="H2366">
        <f t="shared" si="147"/>
        <v>22</v>
      </c>
    </row>
    <row r="2367" spans="1:8" x14ac:dyDescent="0.25">
      <c r="A2367" s="1">
        <v>43274</v>
      </c>
      <c r="B2367">
        <f>IF(AND('Сб, вс без доп рабочих дней'!B2367=0,COUNTIFS('Доп выходной'!A:A,Календарь!A2367)=0),1,0)</f>
        <v>0</v>
      </c>
      <c r="C2367">
        <f t="shared" si="144"/>
        <v>2018</v>
      </c>
      <c r="D2367" t="str" cm="1">
        <f t="array" ref="D2367">_xlfn.SWITCH(E2367,
1,"I квартал",
2,"II квартал",
3,"III квартал",
4,"IV квартал")</f>
        <v>II квартал</v>
      </c>
      <c r="E2367">
        <f t="shared" si="145"/>
        <v>2</v>
      </c>
      <c r="F2367" t="str" cm="1">
        <f t="array" ref="F2367">_xlfn.SWITCH(G2367,
1,"Январь",
2,"Февраль",
3,"Март",
4,"Апрель",
5,"Май",
6,"Июнь",
7,"Июль",
8,"Август",
9,"Сентябрь",
10,"Октябрь",
11,"Ноябрь",
12,"Декабрь")</f>
        <v>Июнь</v>
      </c>
      <c r="G2367">
        <f t="shared" si="146"/>
        <v>6</v>
      </c>
      <c r="H2367">
        <f t="shared" si="147"/>
        <v>23</v>
      </c>
    </row>
    <row r="2368" spans="1:8" x14ac:dyDescent="0.25">
      <c r="A2368" s="1">
        <v>43275</v>
      </c>
      <c r="B2368">
        <f>IF(AND('Сб, вс без доп рабочих дней'!B2368=0,COUNTIFS('Доп выходной'!A:A,Календарь!A2368)=0),1,0)</f>
        <v>0</v>
      </c>
      <c r="C2368">
        <f t="shared" si="144"/>
        <v>2018</v>
      </c>
      <c r="D2368" t="str" cm="1">
        <f t="array" ref="D2368">_xlfn.SWITCH(E2368,
1,"I квартал",
2,"II квартал",
3,"III квартал",
4,"IV квартал")</f>
        <v>II квартал</v>
      </c>
      <c r="E2368">
        <f t="shared" si="145"/>
        <v>2</v>
      </c>
      <c r="F2368" t="str" cm="1">
        <f t="array" ref="F2368">_xlfn.SWITCH(G2368,
1,"Январь",
2,"Февраль",
3,"Март",
4,"Апрель",
5,"Май",
6,"Июнь",
7,"Июль",
8,"Август",
9,"Сентябрь",
10,"Октябрь",
11,"Ноябрь",
12,"Декабрь")</f>
        <v>Июнь</v>
      </c>
      <c r="G2368">
        <f t="shared" si="146"/>
        <v>6</v>
      </c>
      <c r="H2368">
        <f t="shared" si="147"/>
        <v>24</v>
      </c>
    </row>
    <row r="2369" spans="1:8" x14ac:dyDescent="0.25">
      <c r="A2369" s="1">
        <v>43276</v>
      </c>
      <c r="B2369">
        <f>IF(AND('Сб, вс без доп рабочих дней'!B2369=0,COUNTIFS('Доп выходной'!A:A,Календарь!A2369)=0),1,0)</f>
        <v>1</v>
      </c>
      <c r="C2369">
        <f t="shared" si="144"/>
        <v>2018</v>
      </c>
      <c r="D2369" t="str" cm="1">
        <f t="array" ref="D2369">_xlfn.SWITCH(E2369,
1,"I квартал",
2,"II квартал",
3,"III квартал",
4,"IV квартал")</f>
        <v>II квартал</v>
      </c>
      <c r="E2369">
        <f t="shared" si="145"/>
        <v>2</v>
      </c>
      <c r="F2369" t="str" cm="1">
        <f t="array" ref="F2369">_xlfn.SWITCH(G2369,
1,"Январь",
2,"Февраль",
3,"Март",
4,"Апрель",
5,"Май",
6,"Июнь",
7,"Июль",
8,"Август",
9,"Сентябрь",
10,"Октябрь",
11,"Ноябрь",
12,"Декабрь")</f>
        <v>Июнь</v>
      </c>
      <c r="G2369">
        <f t="shared" si="146"/>
        <v>6</v>
      </c>
      <c r="H2369">
        <f t="shared" si="147"/>
        <v>25</v>
      </c>
    </row>
    <row r="2370" spans="1:8" x14ac:dyDescent="0.25">
      <c r="A2370" s="1">
        <v>43277</v>
      </c>
      <c r="B2370">
        <f>IF(AND('Сб, вс без доп рабочих дней'!B2370=0,COUNTIFS('Доп выходной'!A:A,Календарь!A2370)=0),1,0)</f>
        <v>1</v>
      </c>
      <c r="C2370">
        <f t="shared" si="144"/>
        <v>2018</v>
      </c>
      <c r="D2370" t="str" cm="1">
        <f t="array" ref="D2370">_xlfn.SWITCH(E2370,
1,"I квартал",
2,"II квартал",
3,"III квартал",
4,"IV квартал")</f>
        <v>II квартал</v>
      </c>
      <c r="E2370">
        <f t="shared" si="145"/>
        <v>2</v>
      </c>
      <c r="F2370" t="str" cm="1">
        <f t="array" ref="F2370">_xlfn.SWITCH(G2370,
1,"Январь",
2,"Февраль",
3,"Март",
4,"Апрель",
5,"Май",
6,"Июнь",
7,"Июль",
8,"Август",
9,"Сентябрь",
10,"Октябрь",
11,"Ноябрь",
12,"Декабрь")</f>
        <v>Июнь</v>
      </c>
      <c r="G2370">
        <f t="shared" si="146"/>
        <v>6</v>
      </c>
      <c r="H2370">
        <f t="shared" si="147"/>
        <v>26</v>
      </c>
    </row>
    <row r="2371" spans="1:8" x14ac:dyDescent="0.25">
      <c r="A2371" s="1">
        <v>43278</v>
      </c>
      <c r="B2371">
        <f>IF(AND('Сб, вс без доп рабочих дней'!B2371=0,COUNTIFS('Доп выходной'!A:A,Календарь!A2371)=0),1,0)</f>
        <v>1</v>
      </c>
      <c r="C2371">
        <f t="shared" ref="C2371:C2434" si="148">YEAR(A2371)</f>
        <v>2018</v>
      </c>
      <c r="D2371" t="str" cm="1">
        <f t="array" ref="D2371">_xlfn.SWITCH(E2371,
1,"I квартал",
2,"II квартал",
3,"III квартал",
4,"IV квартал")</f>
        <v>II квартал</v>
      </c>
      <c r="E2371">
        <f t="shared" ref="E2371:E2434" si="149">ROUNDUP(MONTH(A2371)/3,0)</f>
        <v>2</v>
      </c>
      <c r="F2371" t="str" cm="1">
        <f t="array" ref="F2371">_xlfn.SWITCH(G2371,
1,"Январь",
2,"Февраль",
3,"Март",
4,"Апрель",
5,"Май",
6,"Июнь",
7,"Июль",
8,"Август",
9,"Сентябрь",
10,"Октябрь",
11,"Ноябрь",
12,"Декабрь")</f>
        <v>Июнь</v>
      </c>
      <c r="G2371">
        <f t="shared" ref="G2371:G2434" si="150">MONTH(A2371)</f>
        <v>6</v>
      </c>
      <c r="H2371">
        <f t="shared" ref="H2371:H2434" si="151">DAY(A2371)</f>
        <v>27</v>
      </c>
    </row>
    <row r="2372" spans="1:8" x14ac:dyDescent="0.25">
      <c r="A2372" s="1">
        <v>43279</v>
      </c>
      <c r="B2372">
        <f>IF(AND('Сб, вс без доп рабочих дней'!B2372=0,COUNTIFS('Доп выходной'!A:A,Календарь!A2372)=0),1,0)</f>
        <v>1</v>
      </c>
      <c r="C2372">
        <f t="shared" si="148"/>
        <v>2018</v>
      </c>
      <c r="D2372" t="str" cm="1">
        <f t="array" ref="D2372">_xlfn.SWITCH(E2372,
1,"I квартал",
2,"II квартал",
3,"III квартал",
4,"IV квартал")</f>
        <v>II квартал</v>
      </c>
      <c r="E2372">
        <f t="shared" si="149"/>
        <v>2</v>
      </c>
      <c r="F2372" t="str" cm="1">
        <f t="array" ref="F2372">_xlfn.SWITCH(G2372,
1,"Январь",
2,"Февраль",
3,"Март",
4,"Апрель",
5,"Май",
6,"Июнь",
7,"Июль",
8,"Август",
9,"Сентябрь",
10,"Октябрь",
11,"Ноябрь",
12,"Декабрь")</f>
        <v>Июнь</v>
      </c>
      <c r="G2372">
        <f t="shared" si="150"/>
        <v>6</v>
      </c>
      <c r="H2372">
        <f t="shared" si="151"/>
        <v>28</v>
      </c>
    </row>
    <row r="2373" spans="1:8" x14ac:dyDescent="0.25">
      <c r="A2373" s="1">
        <v>43280</v>
      </c>
      <c r="B2373">
        <f>IF(AND('Сб, вс без доп рабочих дней'!B2373=0,COUNTIFS('Доп выходной'!A:A,Календарь!A2373)=0),1,0)</f>
        <v>1</v>
      </c>
      <c r="C2373">
        <f t="shared" si="148"/>
        <v>2018</v>
      </c>
      <c r="D2373" t="str" cm="1">
        <f t="array" ref="D2373">_xlfn.SWITCH(E2373,
1,"I квартал",
2,"II квартал",
3,"III квартал",
4,"IV квартал")</f>
        <v>II квартал</v>
      </c>
      <c r="E2373">
        <f t="shared" si="149"/>
        <v>2</v>
      </c>
      <c r="F2373" t="str" cm="1">
        <f t="array" ref="F2373">_xlfn.SWITCH(G2373,
1,"Январь",
2,"Февраль",
3,"Март",
4,"Апрель",
5,"Май",
6,"Июнь",
7,"Июль",
8,"Август",
9,"Сентябрь",
10,"Октябрь",
11,"Ноябрь",
12,"Декабрь")</f>
        <v>Июнь</v>
      </c>
      <c r="G2373">
        <f t="shared" si="150"/>
        <v>6</v>
      </c>
      <c r="H2373">
        <f t="shared" si="151"/>
        <v>29</v>
      </c>
    </row>
    <row r="2374" spans="1:8" x14ac:dyDescent="0.25">
      <c r="A2374" s="1">
        <v>43281</v>
      </c>
      <c r="B2374">
        <f>IF(AND('Сб, вс без доп рабочих дней'!B2374=0,COUNTIFS('Доп выходной'!A:A,Календарь!A2374)=0),1,0)</f>
        <v>0</v>
      </c>
      <c r="C2374">
        <f t="shared" si="148"/>
        <v>2018</v>
      </c>
      <c r="D2374" t="str" cm="1">
        <f t="array" ref="D2374">_xlfn.SWITCH(E2374,
1,"I квартал",
2,"II квартал",
3,"III квартал",
4,"IV квартал")</f>
        <v>II квартал</v>
      </c>
      <c r="E2374">
        <f t="shared" si="149"/>
        <v>2</v>
      </c>
      <c r="F2374" t="str" cm="1">
        <f t="array" ref="F2374">_xlfn.SWITCH(G2374,
1,"Январь",
2,"Февраль",
3,"Март",
4,"Апрель",
5,"Май",
6,"Июнь",
7,"Июль",
8,"Август",
9,"Сентябрь",
10,"Октябрь",
11,"Ноябрь",
12,"Декабрь")</f>
        <v>Июнь</v>
      </c>
      <c r="G2374">
        <f t="shared" si="150"/>
        <v>6</v>
      </c>
      <c r="H2374">
        <f t="shared" si="151"/>
        <v>30</v>
      </c>
    </row>
    <row r="2375" spans="1:8" x14ac:dyDescent="0.25">
      <c r="A2375" s="1">
        <v>43282</v>
      </c>
      <c r="B2375">
        <f>IF(AND('Сб, вс без доп рабочих дней'!B2375=0,COUNTIFS('Доп выходной'!A:A,Календарь!A2375)=0),1,0)</f>
        <v>0</v>
      </c>
      <c r="C2375">
        <f t="shared" si="148"/>
        <v>2018</v>
      </c>
      <c r="D2375" t="str" cm="1">
        <f t="array" ref="D2375">_xlfn.SWITCH(E2375,
1,"I квартал",
2,"II квартал",
3,"III квартал",
4,"IV квартал")</f>
        <v>III квартал</v>
      </c>
      <c r="E2375">
        <f t="shared" si="149"/>
        <v>3</v>
      </c>
      <c r="F2375" t="str" cm="1">
        <f t="array" ref="F2375">_xlfn.SWITCH(G2375,
1,"Январь",
2,"Февраль",
3,"Март",
4,"Апрель",
5,"Май",
6,"Июнь",
7,"Июль",
8,"Август",
9,"Сентябрь",
10,"Октябрь",
11,"Ноябрь",
12,"Декабрь")</f>
        <v>Июль</v>
      </c>
      <c r="G2375">
        <f t="shared" si="150"/>
        <v>7</v>
      </c>
      <c r="H2375">
        <f t="shared" si="151"/>
        <v>1</v>
      </c>
    </row>
    <row r="2376" spans="1:8" x14ac:dyDescent="0.25">
      <c r="A2376" s="1">
        <v>43283</v>
      </c>
      <c r="B2376">
        <f>IF(AND('Сб, вс без доп рабочих дней'!B2376=0,COUNTIFS('Доп выходной'!A:A,Календарь!A2376)=0),1,0)</f>
        <v>1</v>
      </c>
      <c r="C2376">
        <f t="shared" si="148"/>
        <v>2018</v>
      </c>
      <c r="D2376" t="str" cm="1">
        <f t="array" ref="D2376">_xlfn.SWITCH(E2376,
1,"I квартал",
2,"II квартал",
3,"III квартал",
4,"IV квартал")</f>
        <v>III квартал</v>
      </c>
      <c r="E2376">
        <f t="shared" si="149"/>
        <v>3</v>
      </c>
      <c r="F2376" t="str" cm="1">
        <f t="array" ref="F2376">_xlfn.SWITCH(G2376,
1,"Январь",
2,"Февраль",
3,"Март",
4,"Апрель",
5,"Май",
6,"Июнь",
7,"Июль",
8,"Август",
9,"Сентябрь",
10,"Октябрь",
11,"Ноябрь",
12,"Декабрь")</f>
        <v>Июль</v>
      </c>
      <c r="G2376">
        <f t="shared" si="150"/>
        <v>7</v>
      </c>
      <c r="H2376">
        <f t="shared" si="151"/>
        <v>2</v>
      </c>
    </row>
    <row r="2377" spans="1:8" x14ac:dyDescent="0.25">
      <c r="A2377" s="1">
        <v>43284</v>
      </c>
      <c r="B2377">
        <f>IF(AND('Сб, вс без доп рабочих дней'!B2377=0,COUNTIFS('Доп выходной'!A:A,Календарь!A2377)=0),1,0)</f>
        <v>1</v>
      </c>
      <c r="C2377">
        <f t="shared" si="148"/>
        <v>2018</v>
      </c>
      <c r="D2377" t="str" cm="1">
        <f t="array" ref="D2377">_xlfn.SWITCH(E2377,
1,"I квартал",
2,"II квартал",
3,"III квартал",
4,"IV квартал")</f>
        <v>III квартал</v>
      </c>
      <c r="E2377">
        <f t="shared" si="149"/>
        <v>3</v>
      </c>
      <c r="F2377" t="str" cm="1">
        <f t="array" ref="F2377">_xlfn.SWITCH(G2377,
1,"Январь",
2,"Февраль",
3,"Март",
4,"Апрель",
5,"Май",
6,"Июнь",
7,"Июль",
8,"Август",
9,"Сентябрь",
10,"Октябрь",
11,"Ноябрь",
12,"Декабрь")</f>
        <v>Июль</v>
      </c>
      <c r="G2377">
        <f t="shared" si="150"/>
        <v>7</v>
      </c>
      <c r="H2377">
        <f t="shared" si="151"/>
        <v>3</v>
      </c>
    </row>
    <row r="2378" spans="1:8" x14ac:dyDescent="0.25">
      <c r="A2378" s="1">
        <v>43285</v>
      </c>
      <c r="B2378">
        <f>IF(AND('Сб, вс без доп рабочих дней'!B2378=0,COUNTIFS('Доп выходной'!A:A,Календарь!A2378)=0),1,0)</f>
        <v>1</v>
      </c>
      <c r="C2378">
        <f t="shared" si="148"/>
        <v>2018</v>
      </c>
      <c r="D2378" t="str" cm="1">
        <f t="array" ref="D2378">_xlfn.SWITCH(E2378,
1,"I квартал",
2,"II квартал",
3,"III квартал",
4,"IV квартал")</f>
        <v>III квартал</v>
      </c>
      <c r="E2378">
        <f t="shared" si="149"/>
        <v>3</v>
      </c>
      <c r="F2378" t="str" cm="1">
        <f t="array" ref="F2378">_xlfn.SWITCH(G2378,
1,"Январь",
2,"Февраль",
3,"Март",
4,"Апрель",
5,"Май",
6,"Июнь",
7,"Июль",
8,"Август",
9,"Сентябрь",
10,"Октябрь",
11,"Ноябрь",
12,"Декабрь")</f>
        <v>Июль</v>
      </c>
      <c r="G2378">
        <f t="shared" si="150"/>
        <v>7</v>
      </c>
      <c r="H2378">
        <f t="shared" si="151"/>
        <v>4</v>
      </c>
    </row>
    <row r="2379" spans="1:8" x14ac:dyDescent="0.25">
      <c r="A2379" s="1">
        <v>43286</v>
      </c>
      <c r="B2379">
        <f>IF(AND('Сб, вс без доп рабочих дней'!B2379=0,COUNTIFS('Доп выходной'!A:A,Календарь!A2379)=0),1,0)</f>
        <v>1</v>
      </c>
      <c r="C2379">
        <f t="shared" si="148"/>
        <v>2018</v>
      </c>
      <c r="D2379" t="str" cm="1">
        <f t="array" ref="D2379">_xlfn.SWITCH(E2379,
1,"I квартал",
2,"II квартал",
3,"III квартал",
4,"IV квартал")</f>
        <v>III квартал</v>
      </c>
      <c r="E2379">
        <f t="shared" si="149"/>
        <v>3</v>
      </c>
      <c r="F2379" t="str" cm="1">
        <f t="array" ref="F2379">_xlfn.SWITCH(G2379,
1,"Январь",
2,"Февраль",
3,"Март",
4,"Апрель",
5,"Май",
6,"Июнь",
7,"Июль",
8,"Август",
9,"Сентябрь",
10,"Октябрь",
11,"Ноябрь",
12,"Декабрь")</f>
        <v>Июль</v>
      </c>
      <c r="G2379">
        <f t="shared" si="150"/>
        <v>7</v>
      </c>
      <c r="H2379">
        <f t="shared" si="151"/>
        <v>5</v>
      </c>
    </row>
    <row r="2380" spans="1:8" x14ac:dyDescent="0.25">
      <c r="A2380" s="1">
        <v>43287</v>
      </c>
      <c r="B2380">
        <f>IF(AND('Сб, вс без доп рабочих дней'!B2380=0,COUNTIFS('Доп выходной'!A:A,Календарь!A2380)=0),1,0)</f>
        <v>1</v>
      </c>
      <c r="C2380">
        <f t="shared" si="148"/>
        <v>2018</v>
      </c>
      <c r="D2380" t="str" cm="1">
        <f t="array" ref="D2380">_xlfn.SWITCH(E2380,
1,"I квартал",
2,"II квартал",
3,"III квартал",
4,"IV квартал")</f>
        <v>III квартал</v>
      </c>
      <c r="E2380">
        <f t="shared" si="149"/>
        <v>3</v>
      </c>
      <c r="F2380" t="str" cm="1">
        <f t="array" ref="F2380">_xlfn.SWITCH(G2380,
1,"Январь",
2,"Февраль",
3,"Март",
4,"Апрель",
5,"Май",
6,"Июнь",
7,"Июль",
8,"Август",
9,"Сентябрь",
10,"Октябрь",
11,"Ноябрь",
12,"Декабрь")</f>
        <v>Июль</v>
      </c>
      <c r="G2380">
        <f t="shared" si="150"/>
        <v>7</v>
      </c>
      <c r="H2380">
        <f t="shared" si="151"/>
        <v>6</v>
      </c>
    </row>
    <row r="2381" spans="1:8" x14ac:dyDescent="0.25">
      <c r="A2381" s="1">
        <v>43288</v>
      </c>
      <c r="B2381">
        <f>IF(AND('Сб, вс без доп рабочих дней'!B2381=0,COUNTIFS('Доп выходной'!A:A,Календарь!A2381)=0),1,0)</f>
        <v>0</v>
      </c>
      <c r="C2381">
        <f t="shared" si="148"/>
        <v>2018</v>
      </c>
      <c r="D2381" t="str" cm="1">
        <f t="array" ref="D2381">_xlfn.SWITCH(E2381,
1,"I квартал",
2,"II квартал",
3,"III квартал",
4,"IV квартал")</f>
        <v>III квартал</v>
      </c>
      <c r="E2381">
        <f t="shared" si="149"/>
        <v>3</v>
      </c>
      <c r="F2381" t="str" cm="1">
        <f t="array" ref="F2381">_xlfn.SWITCH(G2381,
1,"Январь",
2,"Февраль",
3,"Март",
4,"Апрель",
5,"Май",
6,"Июнь",
7,"Июль",
8,"Август",
9,"Сентябрь",
10,"Октябрь",
11,"Ноябрь",
12,"Декабрь")</f>
        <v>Июль</v>
      </c>
      <c r="G2381">
        <f t="shared" si="150"/>
        <v>7</v>
      </c>
      <c r="H2381">
        <f t="shared" si="151"/>
        <v>7</v>
      </c>
    </row>
    <row r="2382" spans="1:8" x14ac:dyDescent="0.25">
      <c r="A2382" s="1">
        <v>43289</v>
      </c>
      <c r="B2382">
        <f>IF(AND('Сб, вс без доп рабочих дней'!B2382=0,COUNTIFS('Доп выходной'!A:A,Календарь!A2382)=0),1,0)</f>
        <v>0</v>
      </c>
      <c r="C2382">
        <f t="shared" si="148"/>
        <v>2018</v>
      </c>
      <c r="D2382" t="str" cm="1">
        <f t="array" ref="D2382">_xlfn.SWITCH(E2382,
1,"I квартал",
2,"II квартал",
3,"III квартал",
4,"IV квартал")</f>
        <v>III квартал</v>
      </c>
      <c r="E2382">
        <f t="shared" si="149"/>
        <v>3</v>
      </c>
      <c r="F2382" t="str" cm="1">
        <f t="array" ref="F2382">_xlfn.SWITCH(G2382,
1,"Январь",
2,"Февраль",
3,"Март",
4,"Апрель",
5,"Май",
6,"Июнь",
7,"Июль",
8,"Август",
9,"Сентябрь",
10,"Октябрь",
11,"Ноябрь",
12,"Декабрь")</f>
        <v>Июль</v>
      </c>
      <c r="G2382">
        <f t="shared" si="150"/>
        <v>7</v>
      </c>
      <c r="H2382">
        <f t="shared" si="151"/>
        <v>8</v>
      </c>
    </row>
    <row r="2383" spans="1:8" x14ac:dyDescent="0.25">
      <c r="A2383" s="1">
        <v>43290</v>
      </c>
      <c r="B2383">
        <f>IF(AND('Сб, вс без доп рабочих дней'!B2383=0,COUNTIFS('Доп выходной'!A:A,Календарь!A2383)=0),1,0)</f>
        <v>1</v>
      </c>
      <c r="C2383">
        <f t="shared" si="148"/>
        <v>2018</v>
      </c>
      <c r="D2383" t="str" cm="1">
        <f t="array" ref="D2383">_xlfn.SWITCH(E2383,
1,"I квартал",
2,"II квартал",
3,"III квартал",
4,"IV квартал")</f>
        <v>III квартал</v>
      </c>
      <c r="E2383">
        <f t="shared" si="149"/>
        <v>3</v>
      </c>
      <c r="F2383" t="str" cm="1">
        <f t="array" ref="F2383">_xlfn.SWITCH(G2383,
1,"Январь",
2,"Февраль",
3,"Март",
4,"Апрель",
5,"Май",
6,"Июнь",
7,"Июль",
8,"Август",
9,"Сентябрь",
10,"Октябрь",
11,"Ноябрь",
12,"Декабрь")</f>
        <v>Июль</v>
      </c>
      <c r="G2383">
        <f t="shared" si="150"/>
        <v>7</v>
      </c>
      <c r="H2383">
        <f t="shared" si="151"/>
        <v>9</v>
      </c>
    </row>
    <row r="2384" spans="1:8" x14ac:dyDescent="0.25">
      <c r="A2384" s="1">
        <v>43291</v>
      </c>
      <c r="B2384">
        <f>IF(AND('Сб, вс без доп рабочих дней'!B2384=0,COUNTIFS('Доп выходной'!A:A,Календарь!A2384)=0),1,0)</f>
        <v>1</v>
      </c>
      <c r="C2384">
        <f t="shared" si="148"/>
        <v>2018</v>
      </c>
      <c r="D2384" t="str" cm="1">
        <f t="array" ref="D2384">_xlfn.SWITCH(E2384,
1,"I квартал",
2,"II квартал",
3,"III квартал",
4,"IV квартал")</f>
        <v>III квартал</v>
      </c>
      <c r="E2384">
        <f t="shared" si="149"/>
        <v>3</v>
      </c>
      <c r="F2384" t="str" cm="1">
        <f t="array" ref="F2384">_xlfn.SWITCH(G2384,
1,"Январь",
2,"Февраль",
3,"Март",
4,"Апрель",
5,"Май",
6,"Июнь",
7,"Июль",
8,"Август",
9,"Сентябрь",
10,"Октябрь",
11,"Ноябрь",
12,"Декабрь")</f>
        <v>Июль</v>
      </c>
      <c r="G2384">
        <f t="shared" si="150"/>
        <v>7</v>
      </c>
      <c r="H2384">
        <f t="shared" si="151"/>
        <v>10</v>
      </c>
    </row>
    <row r="2385" spans="1:8" x14ac:dyDescent="0.25">
      <c r="A2385" s="1">
        <v>43292</v>
      </c>
      <c r="B2385">
        <f>IF(AND('Сб, вс без доп рабочих дней'!B2385=0,COUNTIFS('Доп выходной'!A:A,Календарь!A2385)=0),1,0)</f>
        <v>1</v>
      </c>
      <c r="C2385">
        <f t="shared" si="148"/>
        <v>2018</v>
      </c>
      <c r="D2385" t="str" cm="1">
        <f t="array" ref="D2385">_xlfn.SWITCH(E2385,
1,"I квартал",
2,"II квартал",
3,"III квартал",
4,"IV квартал")</f>
        <v>III квартал</v>
      </c>
      <c r="E2385">
        <f t="shared" si="149"/>
        <v>3</v>
      </c>
      <c r="F2385" t="str" cm="1">
        <f t="array" ref="F2385">_xlfn.SWITCH(G2385,
1,"Январь",
2,"Февраль",
3,"Март",
4,"Апрель",
5,"Май",
6,"Июнь",
7,"Июль",
8,"Август",
9,"Сентябрь",
10,"Октябрь",
11,"Ноябрь",
12,"Декабрь")</f>
        <v>Июль</v>
      </c>
      <c r="G2385">
        <f t="shared" si="150"/>
        <v>7</v>
      </c>
      <c r="H2385">
        <f t="shared" si="151"/>
        <v>11</v>
      </c>
    </row>
    <row r="2386" spans="1:8" x14ac:dyDescent="0.25">
      <c r="A2386" s="1">
        <v>43293</v>
      </c>
      <c r="B2386">
        <f>IF(AND('Сб, вс без доп рабочих дней'!B2386=0,COUNTIFS('Доп выходной'!A:A,Календарь!A2386)=0),1,0)</f>
        <v>1</v>
      </c>
      <c r="C2386">
        <f t="shared" si="148"/>
        <v>2018</v>
      </c>
      <c r="D2386" t="str" cm="1">
        <f t="array" ref="D2386">_xlfn.SWITCH(E2386,
1,"I квартал",
2,"II квартал",
3,"III квартал",
4,"IV квартал")</f>
        <v>III квартал</v>
      </c>
      <c r="E2386">
        <f t="shared" si="149"/>
        <v>3</v>
      </c>
      <c r="F2386" t="str" cm="1">
        <f t="array" ref="F2386">_xlfn.SWITCH(G2386,
1,"Январь",
2,"Февраль",
3,"Март",
4,"Апрель",
5,"Май",
6,"Июнь",
7,"Июль",
8,"Август",
9,"Сентябрь",
10,"Октябрь",
11,"Ноябрь",
12,"Декабрь")</f>
        <v>Июль</v>
      </c>
      <c r="G2386">
        <f t="shared" si="150"/>
        <v>7</v>
      </c>
      <c r="H2386">
        <f t="shared" si="151"/>
        <v>12</v>
      </c>
    </row>
    <row r="2387" spans="1:8" x14ac:dyDescent="0.25">
      <c r="A2387" s="1">
        <v>43294</v>
      </c>
      <c r="B2387">
        <f>IF(AND('Сб, вс без доп рабочих дней'!B2387=0,COUNTIFS('Доп выходной'!A:A,Календарь!A2387)=0),1,0)</f>
        <v>1</v>
      </c>
      <c r="C2387">
        <f t="shared" si="148"/>
        <v>2018</v>
      </c>
      <c r="D2387" t="str" cm="1">
        <f t="array" ref="D2387">_xlfn.SWITCH(E2387,
1,"I квартал",
2,"II квартал",
3,"III квартал",
4,"IV квартал")</f>
        <v>III квартал</v>
      </c>
      <c r="E2387">
        <f t="shared" si="149"/>
        <v>3</v>
      </c>
      <c r="F2387" t="str" cm="1">
        <f t="array" ref="F2387">_xlfn.SWITCH(G2387,
1,"Январь",
2,"Февраль",
3,"Март",
4,"Апрель",
5,"Май",
6,"Июнь",
7,"Июль",
8,"Август",
9,"Сентябрь",
10,"Октябрь",
11,"Ноябрь",
12,"Декабрь")</f>
        <v>Июль</v>
      </c>
      <c r="G2387">
        <f t="shared" si="150"/>
        <v>7</v>
      </c>
      <c r="H2387">
        <f t="shared" si="151"/>
        <v>13</v>
      </c>
    </row>
    <row r="2388" spans="1:8" x14ac:dyDescent="0.25">
      <c r="A2388" s="1">
        <v>43295</v>
      </c>
      <c r="B2388">
        <f>IF(AND('Сб, вс без доп рабочих дней'!B2388=0,COUNTIFS('Доп выходной'!A:A,Календарь!A2388)=0),1,0)</f>
        <v>0</v>
      </c>
      <c r="C2388">
        <f t="shared" si="148"/>
        <v>2018</v>
      </c>
      <c r="D2388" t="str" cm="1">
        <f t="array" ref="D2388">_xlfn.SWITCH(E2388,
1,"I квартал",
2,"II квартал",
3,"III квартал",
4,"IV квартал")</f>
        <v>III квартал</v>
      </c>
      <c r="E2388">
        <f t="shared" si="149"/>
        <v>3</v>
      </c>
      <c r="F2388" t="str" cm="1">
        <f t="array" ref="F2388">_xlfn.SWITCH(G2388,
1,"Январь",
2,"Февраль",
3,"Март",
4,"Апрель",
5,"Май",
6,"Июнь",
7,"Июль",
8,"Август",
9,"Сентябрь",
10,"Октябрь",
11,"Ноябрь",
12,"Декабрь")</f>
        <v>Июль</v>
      </c>
      <c r="G2388">
        <f t="shared" si="150"/>
        <v>7</v>
      </c>
      <c r="H2388">
        <f t="shared" si="151"/>
        <v>14</v>
      </c>
    </row>
    <row r="2389" spans="1:8" x14ac:dyDescent="0.25">
      <c r="A2389" s="1">
        <v>43296</v>
      </c>
      <c r="B2389">
        <f>IF(AND('Сб, вс без доп рабочих дней'!B2389=0,COUNTIFS('Доп выходной'!A:A,Календарь!A2389)=0),1,0)</f>
        <v>0</v>
      </c>
      <c r="C2389">
        <f t="shared" si="148"/>
        <v>2018</v>
      </c>
      <c r="D2389" t="str" cm="1">
        <f t="array" ref="D2389">_xlfn.SWITCH(E2389,
1,"I квартал",
2,"II квартал",
3,"III квартал",
4,"IV квартал")</f>
        <v>III квартал</v>
      </c>
      <c r="E2389">
        <f t="shared" si="149"/>
        <v>3</v>
      </c>
      <c r="F2389" t="str" cm="1">
        <f t="array" ref="F2389">_xlfn.SWITCH(G2389,
1,"Январь",
2,"Февраль",
3,"Март",
4,"Апрель",
5,"Май",
6,"Июнь",
7,"Июль",
8,"Август",
9,"Сентябрь",
10,"Октябрь",
11,"Ноябрь",
12,"Декабрь")</f>
        <v>Июль</v>
      </c>
      <c r="G2389">
        <f t="shared" si="150"/>
        <v>7</v>
      </c>
      <c r="H2389">
        <f t="shared" si="151"/>
        <v>15</v>
      </c>
    </row>
    <row r="2390" spans="1:8" x14ac:dyDescent="0.25">
      <c r="A2390" s="1">
        <v>43297</v>
      </c>
      <c r="B2390">
        <f>IF(AND('Сб, вс без доп рабочих дней'!B2390=0,COUNTIFS('Доп выходной'!A:A,Календарь!A2390)=0),1,0)</f>
        <v>1</v>
      </c>
      <c r="C2390">
        <f t="shared" si="148"/>
        <v>2018</v>
      </c>
      <c r="D2390" t="str" cm="1">
        <f t="array" ref="D2390">_xlfn.SWITCH(E2390,
1,"I квартал",
2,"II квартал",
3,"III квартал",
4,"IV квартал")</f>
        <v>III квартал</v>
      </c>
      <c r="E2390">
        <f t="shared" si="149"/>
        <v>3</v>
      </c>
      <c r="F2390" t="str" cm="1">
        <f t="array" ref="F2390">_xlfn.SWITCH(G2390,
1,"Январь",
2,"Февраль",
3,"Март",
4,"Апрель",
5,"Май",
6,"Июнь",
7,"Июль",
8,"Август",
9,"Сентябрь",
10,"Октябрь",
11,"Ноябрь",
12,"Декабрь")</f>
        <v>Июль</v>
      </c>
      <c r="G2390">
        <f t="shared" si="150"/>
        <v>7</v>
      </c>
      <c r="H2390">
        <f t="shared" si="151"/>
        <v>16</v>
      </c>
    </row>
    <row r="2391" spans="1:8" x14ac:dyDescent="0.25">
      <c r="A2391" s="1">
        <v>43298</v>
      </c>
      <c r="B2391">
        <f>IF(AND('Сб, вс без доп рабочих дней'!B2391=0,COUNTIFS('Доп выходной'!A:A,Календарь!A2391)=0),1,0)</f>
        <v>1</v>
      </c>
      <c r="C2391">
        <f t="shared" si="148"/>
        <v>2018</v>
      </c>
      <c r="D2391" t="str" cm="1">
        <f t="array" ref="D2391">_xlfn.SWITCH(E2391,
1,"I квартал",
2,"II квартал",
3,"III квартал",
4,"IV квартал")</f>
        <v>III квартал</v>
      </c>
      <c r="E2391">
        <f t="shared" si="149"/>
        <v>3</v>
      </c>
      <c r="F2391" t="str" cm="1">
        <f t="array" ref="F2391">_xlfn.SWITCH(G2391,
1,"Январь",
2,"Февраль",
3,"Март",
4,"Апрель",
5,"Май",
6,"Июнь",
7,"Июль",
8,"Август",
9,"Сентябрь",
10,"Октябрь",
11,"Ноябрь",
12,"Декабрь")</f>
        <v>Июль</v>
      </c>
      <c r="G2391">
        <f t="shared" si="150"/>
        <v>7</v>
      </c>
      <c r="H2391">
        <f t="shared" si="151"/>
        <v>17</v>
      </c>
    </row>
    <row r="2392" spans="1:8" x14ac:dyDescent="0.25">
      <c r="A2392" s="1">
        <v>43299</v>
      </c>
      <c r="B2392">
        <f>IF(AND('Сб, вс без доп рабочих дней'!B2392=0,COUNTIFS('Доп выходной'!A:A,Календарь!A2392)=0),1,0)</f>
        <v>1</v>
      </c>
      <c r="C2392">
        <f t="shared" si="148"/>
        <v>2018</v>
      </c>
      <c r="D2392" t="str" cm="1">
        <f t="array" ref="D2392">_xlfn.SWITCH(E2392,
1,"I квартал",
2,"II квартал",
3,"III квартал",
4,"IV квартал")</f>
        <v>III квартал</v>
      </c>
      <c r="E2392">
        <f t="shared" si="149"/>
        <v>3</v>
      </c>
      <c r="F2392" t="str" cm="1">
        <f t="array" ref="F2392">_xlfn.SWITCH(G2392,
1,"Январь",
2,"Февраль",
3,"Март",
4,"Апрель",
5,"Май",
6,"Июнь",
7,"Июль",
8,"Август",
9,"Сентябрь",
10,"Октябрь",
11,"Ноябрь",
12,"Декабрь")</f>
        <v>Июль</v>
      </c>
      <c r="G2392">
        <f t="shared" si="150"/>
        <v>7</v>
      </c>
      <c r="H2392">
        <f t="shared" si="151"/>
        <v>18</v>
      </c>
    </row>
    <row r="2393" spans="1:8" x14ac:dyDescent="0.25">
      <c r="A2393" s="1">
        <v>43300</v>
      </c>
      <c r="B2393">
        <f>IF(AND('Сб, вс без доп рабочих дней'!B2393=0,COUNTIFS('Доп выходной'!A:A,Календарь!A2393)=0),1,0)</f>
        <v>1</v>
      </c>
      <c r="C2393">
        <f t="shared" si="148"/>
        <v>2018</v>
      </c>
      <c r="D2393" t="str" cm="1">
        <f t="array" ref="D2393">_xlfn.SWITCH(E2393,
1,"I квартал",
2,"II квартал",
3,"III квартал",
4,"IV квартал")</f>
        <v>III квартал</v>
      </c>
      <c r="E2393">
        <f t="shared" si="149"/>
        <v>3</v>
      </c>
      <c r="F2393" t="str" cm="1">
        <f t="array" ref="F2393">_xlfn.SWITCH(G2393,
1,"Январь",
2,"Февраль",
3,"Март",
4,"Апрель",
5,"Май",
6,"Июнь",
7,"Июль",
8,"Август",
9,"Сентябрь",
10,"Октябрь",
11,"Ноябрь",
12,"Декабрь")</f>
        <v>Июль</v>
      </c>
      <c r="G2393">
        <f t="shared" si="150"/>
        <v>7</v>
      </c>
      <c r="H2393">
        <f t="shared" si="151"/>
        <v>19</v>
      </c>
    </row>
    <row r="2394" spans="1:8" x14ac:dyDescent="0.25">
      <c r="A2394" s="1">
        <v>43301</v>
      </c>
      <c r="B2394">
        <f>IF(AND('Сб, вс без доп рабочих дней'!B2394=0,COUNTIFS('Доп выходной'!A:A,Календарь!A2394)=0),1,0)</f>
        <v>1</v>
      </c>
      <c r="C2394">
        <f t="shared" si="148"/>
        <v>2018</v>
      </c>
      <c r="D2394" t="str" cm="1">
        <f t="array" ref="D2394">_xlfn.SWITCH(E2394,
1,"I квартал",
2,"II квартал",
3,"III квартал",
4,"IV квартал")</f>
        <v>III квартал</v>
      </c>
      <c r="E2394">
        <f t="shared" si="149"/>
        <v>3</v>
      </c>
      <c r="F2394" t="str" cm="1">
        <f t="array" ref="F2394">_xlfn.SWITCH(G2394,
1,"Январь",
2,"Февраль",
3,"Март",
4,"Апрель",
5,"Май",
6,"Июнь",
7,"Июль",
8,"Август",
9,"Сентябрь",
10,"Октябрь",
11,"Ноябрь",
12,"Декабрь")</f>
        <v>Июль</v>
      </c>
      <c r="G2394">
        <f t="shared" si="150"/>
        <v>7</v>
      </c>
      <c r="H2394">
        <f t="shared" si="151"/>
        <v>20</v>
      </c>
    </row>
    <row r="2395" spans="1:8" x14ac:dyDescent="0.25">
      <c r="A2395" s="1">
        <v>43302</v>
      </c>
      <c r="B2395">
        <f>IF(AND('Сб, вс без доп рабочих дней'!B2395=0,COUNTIFS('Доп выходной'!A:A,Календарь!A2395)=0),1,0)</f>
        <v>0</v>
      </c>
      <c r="C2395">
        <f t="shared" si="148"/>
        <v>2018</v>
      </c>
      <c r="D2395" t="str" cm="1">
        <f t="array" ref="D2395">_xlfn.SWITCH(E2395,
1,"I квартал",
2,"II квартал",
3,"III квартал",
4,"IV квартал")</f>
        <v>III квартал</v>
      </c>
      <c r="E2395">
        <f t="shared" si="149"/>
        <v>3</v>
      </c>
      <c r="F2395" t="str" cm="1">
        <f t="array" ref="F2395">_xlfn.SWITCH(G2395,
1,"Январь",
2,"Февраль",
3,"Март",
4,"Апрель",
5,"Май",
6,"Июнь",
7,"Июль",
8,"Август",
9,"Сентябрь",
10,"Октябрь",
11,"Ноябрь",
12,"Декабрь")</f>
        <v>Июль</v>
      </c>
      <c r="G2395">
        <f t="shared" si="150"/>
        <v>7</v>
      </c>
      <c r="H2395">
        <f t="shared" si="151"/>
        <v>21</v>
      </c>
    </row>
    <row r="2396" spans="1:8" x14ac:dyDescent="0.25">
      <c r="A2396" s="1">
        <v>43303</v>
      </c>
      <c r="B2396">
        <f>IF(AND('Сб, вс без доп рабочих дней'!B2396=0,COUNTIFS('Доп выходной'!A:A,Календарь!A2396)=0),1,0)</f>
        <v>0</v>
      </c>
      <c r="C2396">
        <f t="shared" si="148"/>
        <v>2018</v>
      </c>
      <c r="D2396" t="str" cm="1">
        <f t="array" ref="D2396">_xlfn.SWITCH(E2396,
1,"I квартал",
2,"II квартал",
3,"III квартал",
4,"IV квартал")</f>
        <v>III квартал</v>
      </c>
      <c r="E2396">
        <f t="shared" si="149"/>
        <v>3</v>
      </c>
      <c r="F2396" t="str" cm="1">
        <f t="array" ref="F2396">_xlfn.SWITCH(G2396,
1,"Январь",
2,"Февраль",
3,"Март",
4,"Апрель",
5,"Май",
6,"Июнь",
7,"Июль",
8,"Август",
9,"Сентябрь",
10,"Октябрь",
11,"Ноябрь",
12,"Декабрь")</f>
        <v>Июль</v>
      </c>
      <c r="G2396">
        <f t="shared" si="150"/>
        <v>7</v>
      </c>
      <c r="H2396">
        <f t="shared" si="151"/>
        <v>22</v>
      </c>
    </row>
    <row r="2397" spans="1:8" x14ac:dyDescent="0.25">
      <c r="A2397" s="1">
        <v>43304</v>
      </c>
      <c r="B2397">
        <f>IF(AND('Сб, вс без доп рабочих дней'!B2397=0,COUNTIFS('Доп выходной'!A:A,Календарь!A2397)=0),1,0)</f>
        <v>1</v>
      </c>
      <c r="C2397">
        <f t="shared" si="148"/>
        <v>2018</v>
      </c>
      <c r="D2397" t="str" cm="1">
        <f t="array" ref="D2397">_xlfn.SWITCH(E2397,
1,"I квартал",
2,"II квартал",
3,"III квартал",
4,"IV квартал")</f>
        <v>III квартал</v>
      </c>
      <c r="E2397">
        <f t="shared" si="149"/>
        <v>3</v>
      </c>
      <c r="F2397" t="str" cm="1">
        <f t="array" ref="F2397">_xlfn.SWITCH(G2397,
1,"Январь",
2,"Февраль",
3,"Март",
4,"Апрель",
5,"Май",
6,"Июнь",
7,"Июль",
8,"Август",
9,"Сентябрь",
10,"Октябрь",
11,"Ноябрь",
12,"Декабрь")</f>
        <v>Июль</v>
      </c>
      <c r="G2397">
        <f t="shared" si="150"/>
        <v>7</v>
      </c>
      <c r="H2397">
        <f t="shared" si="151"/>
        <v>23</v>
      </c>
    </row>
    <row r="2398" spans="1:8" x14ac:dyDescent="0.25">
      <c r="A2398" s="1">
        <v>43305</v>
      </c>
      <c r="B2398">
        <f>IF(AND('Сб, вс без доп рабочих дней'!B2398=0,COUNTIFS('Доп выходной'!A:A,Календарь!A2398)=0),1,0)</f>
        <v>1</v>
      </c>
      <c r="C2398">
        <f t="shared" si="148"/>
        <v>2018</v>
      </c>
      <c r="D2398" t="str" cm="1">
        <f t="array" ref="D2398">_xlfn.SWITCH(E2398,
1,"I квартал",
2,"II квартал",
3,"III квартал",
4,"IV квартал")</f>
        <v>III квартал</v>
      </c>
      <c r="E2398">
        <f t="shared" si="149"/>
        <v>3</v>
      </c>
      <c r="F2398" t="str" cm="1">
        <f t="array" ref="F2398">_xlfn.SWITCH(G2398,
1,"Январь",
2,"Февраль",
3,"Март",
4,"Апрель",
5,"Май",
6,"Июнь",
7,"Июль",
8,"Август",
9,"Сентябрь",
10,"Октябрь",
11,"Ноябрь",
12,"Декабрь")</f>
        <v>Июль</v>
      </c>
      <c r="G2398">
        <f t="shared" si="150"/>
        <v>7</v>
      </c>
      <c r="H2398">
        <f t="shared" si="151"/>
        <v>24</v>
      </c>
    </row>
    <row r="2399" spans="1:8" x14ac:dyDescent="0.25">
      <c r="A2399" s="1">
        <v>43306</v>
      </c>
      <c r="B2399">
        <f>IF(AND('Сб, вс без доп рабочих дней'!B2399=0,COUNTIFS('Доп выходной'!A:A,Календарь!A2399)=0),1,0)</f>
        <v>1</v>
      </c>
      <c r="C2399">
        <f t="shared" si="148"/>
        <v>2018</v>
      </c>
      <c r="D2399" t="str" cm="1">
        <f t="array" ref="D2399">_xlfn.SWITCH(E2399,
1,"I квартал",
2,"II квартал",
3,"III квартал",
4,"IV квартал")</f>
        <v>III квартал</v>
      </c>
      <c r="E2399">
        <f t="shared" si="149"/>
        <v>3</v>
      </c>
      <c r="F2399" t="str" cm="1">
        <f t="array" ref="F2399">_xlfn.SWITCH(G2399,
1,"Январь",
2,"Февраль",
3,"Март",
4,"Апрель",
5,"Май",
6,"Июнь",
7,"Июль",
8,"Август",
9,"Сентябрь",
10,"Октябрь",
11,"Ноябрь",
12,"Декабрь")</f>
        <v>Июль</v>
      </c>
      <c r="G2399">
        <f t="shared" si="150"/>
        <v>7</v>
      </c>
      <c r="H2399">
        <f t="shared" si="151"/>
        <v>25</v>
      </c>
    </row>
    <row r="2400" spans="1:8" x14ac:dyDescent="0.25">
      <c r="A2400" s="1">
        <v>43307</v>
      </c>
      <c r="B2400">
        <f>IF(AND('Сб, вс без доп рабочих дней'!B2400=0,COUNTIFS('Доп выходной'!A:A,Календарь!A2400)=0),1,0)</f>
        <v>1</v>
      </c>
      <c r="C2400">
        <f t="shared" si="148"/>
        <v>2018</v>
      </c>
      <c r="D2400" t="str" cm="1">
        <f t="array" ref="D2400">_xlfn.SWITCH(E2400,
1,"I квартал",
2,"II квартал",
3,"III квартал",
4,"IV квартал")</f>
        <v>III квартал</v>
      </c>
      <c r="E2400">
        <f t="shared" si="149"/>
        <v>3</v>
      </c>
      <c r="F2400" t="str" cm="1">
        <f t="array" ref="F2400">_xlfn.SWITCH(G2400,
1,"Январь",
2,"Февраль",
3,"Март",
4,"Апрель",
5,"Май",
6,"Июнь",
7,"Июль",
8,"Август",
9,"Сентябрь",
10,"Октябрь",
11,"Ноябрь",
12,"Декабрь")</f>
        <v>Июль</v>
      </c>
      <c r="G2400">
        <f t="shared" si="150"/>
        <v>7</v>
      </c>
      <c r="H2400">
        <f t="shared" si="151"/>
        <v>26</v>
      </c>
    </row>
    <row r="2401" spans="1:8" x14ac:dyDescent="0.25">
      <c r="A2401" s="1">
        <v>43308</v>
      </c>
      <c r="B2401">
        <f>IF(AND('Сб, вс без доп рабочих дней'!B2401=0,COUNTIFS('Доп выходной'!A:A,Календарь!A2401)=0),1,0)</f>
        <v>1</v>
      </c>
      <c r="C2401">
        <f t="shared" si="148"/>
        <v>2018</v>
      </c>
      <c r="D2401" t="str" cm="1">
        <f t="array" ref="D2401">_xlfn.SWITCH(E2401,
1,"I квартал",
2,"II квартал",
3,"III квартал",
4,"IV квартал")</f>
        <v>III квартал</v>
      </c>
      <c r="E2401">
        <f t="shared" si="149"/>
        <v>3</v>
      </c>
      <c r="F2401" t="str" cm="1">
        <f t="array" ref="F2401">_xlfn.SWITCH(G2401,
1,"Январь",
2,"Февраль",
3,"Март",
4,"Апрель",
5,"Май",
6,"Июнь",
7,"Июль",
8,"Август",
9,"Сентябрь",
10,"Октябрь",
11,"Ноябрь",
12,"Декабрь")</f>
        <v>Июль</v>
      </c>
      <c r="G2401">
        <f t="shared" si="150"/>
        <v>7</v>
      </c>
      <c r="H2401">
        <f t="shared" si="151"/>
        <v>27</v>
      </c>
    </row>
    <row r="2402" spans="1:8" x14ac:dyDescent="0.25">
      <c r="A2402" s="1">
        <v>43309</v>
      </c>
      <c r="B2402">
        <f>IF(AND('Сб, вс без доп рабочих дней'!B2402=0,COUNTIFS('Доп выходной'!A:A,Календарь!A2402)=0),1,0)</f>
        <v>0</v>
      </c>
      <c r="C2402">
        <f t="shared" si="148"/>
        <v>2018</v>
      </c>
      <c r="D2402" t="str" cm="1">
        <f t="array" ref="D2402">_xlfn.SWITCH(E2402,
1,"I квартал",
2,"II квартал",
3,"III квартал",
4,"IV квартал")</f>
        <v>III квартал</v>
      </c>
      <c r="E2402">
        <f t="shared" si="149"/>
        <v>3</v>
      </c>
      <c r="F2402" t="str" cm="1">
        <f t="array" ref="F2402">_xlfn.SWITCH(G2402,
1,"Январь",
2,"Февраль",
3,"Март",
4,"Апрель",
5,"Май",
6,"Июнь",
7,"Июль",
8,"Август",
9,"Сентябрь",
10,"Октябрь",
11,"Ноябрь",
12,"Декабрь")</f>
        <v>Июль</v>
      </c>
      <c r="G2402">
        <f t="shared" si="150"/>
        <v>7</v>
      </c>
      <c r="H2402">
        <f t="shared" si="151"/>
        <v>28</v>
      </c>
    </row>
    <row r="2403" spans="1:8" x14ac:dyDescent="0.25">
      <c r="A2403" s="1">
        <v>43310</v>
      </c>
      <c r="B2403">
        <f>IF(AND('Сб, вс без доп рабочих дней'!B2403=0,COUNTIFS('Доп выходной'!A:A,Календарь!A2403)=0),1,0)</f>
        <v>0</v>
      </c>
      <c r="C2403">
        <f t="shared" si="148"/>
        <v>2018</v>
      </c>
      <c r="D2403" t="str" cm="1">
        <f t="array" ref="D2403">_xlfn.SWITCH(E2403,
1,"I квартал",
2,"II квартал",
3,"III квартал",
4,"IV квартал")</f>
        <v>III квартал</v>
      </c>
      <c r="E2403">
        <f t="shared" si="149"/>
        <v>3</v>
      </c>
      <c r="F2403" t="str" cm="1">
        <f t="array" ref="F2403">_xlfn.SWITCH(G2403,
1,"Январь",
2,"Февраль",
3,"Март",
4,"Апрель",
5,"Май",
6,"Июнь",
7,"Июль",
8,"Август",
9,"Сентябрь",
10,"Октябрь",
11,"Ноябрь",
12,"Декабрь")</f>
        <v>Июль</v>
      </c>
      <c r="G2403">
        <f t="shared" si="150"/>
        <v>7</v>
      </c>
      <c r="H2403">
        <f t="shared" si="151"/>
        <v>29</v>
      </c>
    </row>
    <row r="2404" spans="1:8" x14ac:dyDescent="0.25">
      <c r="A2404" s="1">
        <v>43311</v>
      </c>
      <c r="B2404">
        <f>IF(AND('Сб, вс без доп рабочих дней'!B2404=0,COUNTIFS('Доп выходной'!A:A,Календарь!A2404)=0),1,0)</f>
        <v>1</v>
      </c>
      <c r="C2404">
        <f t="shared" si="148"/>
        <v>2018</v>
      </c>
      <c r="D2404" t="str" cm="1">
        <f t="array" ref="D2404">_xlfn.SWITCH(E2404,
1,"I квартал",
2,"II квартал",
3,"III квартал",
4,"IV квартал")</f>
        <v>III квартал</v>
      </c>
      <c r="E2404">
        <f t="shared" si="149"/>
        <v>3</v>
      </c>
      <c r="F2404" t="str" cm="1">
        <f t="array" ref="F2404">_xlfn.SWITCH(G2404,
1,"Январь",
2,"Февраль",
3,"Март",
4,"Апрель",
5,"Май",
6,"Июнь",
7,"Июль",
8,"Август",
9,"Сентябрь",
10,"Октябрь",
11,"Ноябрь",
12,"Декабрь")</f>
        <v>Июль</v>
      </c>
      <c r="G2404">
        <f t="shared" si="150"/>
        <v>7</v>
      </c>
      <c r="H2404">
        <f t="shared" si="151"/>
        <v>30</v>
      </c>
    </row>
    <row r="2405" spans="1:8" x14ac:dyDescent="0.25">
      <c r="A2405" s="1">
        <v>43312</v>
      </c>
      <c r="B2405">
        <f>IF(AND('Сб, вс без доп рабочих дней'!B2405=0,COUNTIFS('Доп выходной'!A:A,Календарь!A2405)=0),1,0)</f>
        <v>1</v>
      </c>
      <c r="C2405">
        <f t="shared" si="148"/>
        <v>2018</v>
      </c>
      <c r="D2405" t="str" cm="1">
        <f t="array" ref="D2405">_xlfn.SWITCH(E2405,
1,"I квартал",
2,"II квартал",
3,"III квартал",
4,"IV квартал")</f>
        <v>III квартал</v>
      </c>
      <c r="E2405">
        <f t="shared" si="149"/>
        <v>3</v>
      </c>
      <c r="F2405" t="str" cm="1">
        <f t="array" ref="F2405">_xlfn.SWITCH(G2405,
1,"Январь",
2,"Февраль",
3,"Март",
4,"Апрель",
5,"Май",
6,"Июнь",
7,"Июль",
8,"Август",
9,"Сентябрь",
10,"Октябрь",
11,"Ноябрь",
12,"Декабрь")</f>
        <v>Июль</v>
      </c>
      <c r="G2405">
        <f t="shared" si="150"/>
        <v>7</v>
      </c>
      <c r="H2405">
        <f t="shared" si="151"/>
        <v>31</v>
      </c>
    </row>
    <row r="2406" spans="1:8" x14ac:dyDescent="0.25">
      <c r="A2406" s="1">
        <v>43313</v>
      </c>
      <c r="B2406">
        <f>IF(AND('Сб, вс без доп рабочих дней'!B2406=0,COUNTIFS('Доп выходной'!A:A,Календарь!A2406)=0),1,0)</f>
        <v>1</v>
      </c>
      <c r="C2406">
        <f t="shared" si="148"/>
        <v>2018</v>
      </c>
      <c r="D2406" t="str" cm="1">
        <f t="array" ref="D2406">_xlfn.SWITCH(E2406,
1,"I квартал",
2,"II квартал",
3,"III квартал",
4,"IV квартал")</f>
        <v>III квартал</v>
      </c>
      <c r="E2406">
        <f t="shared" si="149"/>
        <v>3</v>
      </c>
      <c r="F2406" t="str" cm="1">
        <f t="array" ref="F2406">_xlfn.SWITCH(G2406,
1,"Январь",
2,"Февраль",
3,"Март",
4,"Апрель",
5,"Май",
6,"Июнь",
7,"Июль",
8,"Август",
9,"Сентябрь",
10,"Октябрь",
11,"Ноябрь",
12,"Декабрь")</f>
        <v>Август</v>
      </c>
      <c r="G2406">
        <f t="shared" si="150"/>
        <v>8</v>
      </c>
      <c r="H2406">
        <f t="shared" si="151"/>
        <v>1</v>
      </c>
    </row>
    <row r="2407" spans="1:8" x14ac:dyDescent="0.25">
      <c r="A2407" s="1">
        <v>43314</v>
      </c>
      <c r="B2407">
        <f>IF(AND('Сб, вс без доп рабочих дней'!B2407=0,COUNTIFS('Доп выходной'!A:A,Календарь!A2407)=0),1,0)</f>
        <v>1</v>
      </c>
      <c r="C2407">
        <f t="shared" si="148"/>
        <v>2018</v>
      </c>
      <c r="D2407" t="str" cm="1">
        <f t="array" ref="D2407">_xlfn.SWITCH(E2407,
1,"I квартал",
2,"II квартал",
3,"III квартал",
4,"IV квартал")</f>
        <v>III квартал</v>
      </c>
      <c r="E2407">
        <f t="shared" si="149"/>
        <v>3</v>
      </c>
      <c r="F2407" t="str" cm="1">
        <f t="array" ref="F2407">_xlfn.SWITCH(G2407,
1,"Январь",
2,"Февраль",
3,"Март",
4,"Апрель",
5,"Май",
6,"Июнь",
7,"Июль",
8,"Август",
9,"Сентябрь",
10,"Октябрь",
11,"Ноябрь",
12,"Декабрь")</f>
        <v>Август</v>
      </c>
      <c r="G2407">
        <f t="shared" si="150"/>
        <v>8</v>
      </c>
      <c r="H2407">
        <f t="shared" si="151"/>
        <v>2</v>
      </c>
    </row>
    <row r="2408" spans="1:8" x14ac:dyDescent="0.25">
      <c r="A2408" s="1">
        <v>43315</v>
      </c>
      <c r="B2408">
        <f>IF(AND('Сб, вс без доп рабочих дней'!B2408=0,COUNTIFS('Доп выходной'!A:A,Календарь!A2408)=0),1,0)</f>
        <v>1</v>
      </c>
      <c r="C2408">
        <f t="shared" si="148"/>
        <v>2018</v>
      </c>
      <c r="D2408" t="str" cm="1">
        <f t="array" ref="D2408">_xlfn.SWITCH(E2408,
1,"I квартал",
2,"II квартал",
3,"III квартал",
4,"IV квартал")</f>
        <v>III квартал</v>
      </c>
      <c r="E2408">
        <f t="shared" si="149"/>
        <v>3</v>
      </c>
      <c r="F2408" t="str" cm="1">
        <f t="array" ref="F2408">_xlfn.SWITCH(G2408,
1,"Январь",
2,"Февраль",
3,"Март",
4,"Апрель",
5,"Май",
6,"Июнь",
7,"Июль",
8,"Август",
9,"Сентябрь",
10,"Октябрь",
11,"Ноябрь",
12,"Декабрь")</f>
        <v>Август</v>
      </c>
      <c r="G2408">
        <f t="shared" si="150"/>
        <v>8</v>
      </c>
      <c r="H2408">
        <f t="shared" si="151"/>
        <v>3</v>
      </c>
    </row>
    <row r="2409" spans="1:8" x14ac:dyDescent="0.25">
      <c r="A2409" s="1">
        <v>43316</v>
      </c>
      <c r="B2409">
        <f>IF(AND('Сб, вс без доп рабочих дней'!B2409=0,COUNTIFS('Доп выходной'!A:A,Календарь!A2409)=0),1,0)</f>
        <v>0</v>
      </c>
      <c r="C2409">
        <f t="shared" si="148"/>
        <v>2018</v>
      </c>
      <c r="D2409" t="str" cm="1">
        <f t="array" ref="D2409">_xlfn.SWITCH(E2409,
1,"I квартал",
2,"II квартал",
3,"III квартал",
4,"IV квартал")</f>
        <v>III квартал</v>
      </c>
      <c r="E2409">
        <f t="shared" si="149"/>
        <v>3</v>
      </c>
      <c r="F2409" t="str" cm="1">
        <f t="array" ref="F2409">_xlfn.SWITCH(G2409,
1,"Январь",
2,"Февраль",
3,"Март",
4,"Апрель",
5,"Май",
6,"Июнь",
7,"Июль",
8,"Август",
9,"Сентябрь",
10,"Октябрь",
11,"Ноябрь",
12,"Декабрь")</f>
        <v>Август</v>
      </c>
      <c r="G2409">
        <f t="shared" si="150"/>
        <v>8</v>
      </c>
      <c r="H2409">
        <f t="shared" si="151"/>
        <v>4</v>
      </c>
    </row>
    <row r="2410" spans="1:8" x14ac:dyDescent="0.25">
      <c r="A2410" s="1">
        <v>43317</v>
      </c>
      <c r="B2410">
        <f>IF(AND('Сб, вс без доп рабочих дней'!B2410=0,COUNTIFS('Доп выходной'!A:A,Календарь!A2410)=0),1,0)</f>
        <v>0</v>
      </c>
      <c r="C2410">
        <f t="shared" si="148"/>
        <v>2018</v>
      </c>
      <c r="D2410" t="str" cm="1">
        <f t="array" ref="D2410">_xlfn.SWITCH(E2410,
1,"I квартал",
2,"II квартал",
3,"III квартал",
4,"IV квартал")</f>
        <v>III квартал</v>
      </c>
      <c r="E2410">
        <f t="shared" si="149"/>
        <v>3</v>
      </c>
      <c r="F2410" t="str" cm="1">
        <f t="array" ref="F2410">_xlfn.SWITCH(G2410,
1,"Январь",
2,"Февраль",
3,"Март",
4,"Апрель",
5,"Май",
6,"Июнь",
7,"Июль",
8,"Август",
9,"Сентябрь",
10,"Октябрь",
11,"Ноябрь",
12,"Декабрь")</f>
        <v>Август</v>
      </c>
      <c r="G2410">
        <f t="shared" si="150"/>
        <v>8</v>
      </c>
      <c r="H2410">
        <f t="shared" si="151"/>
        <v>5</v>
      </c>
    </row>
    <row r="2411" spans="1:8" x14ac:dyDescent="0.25">
      <c r="A2411" s="1">
        <v>43318</v>
      </c>
      <c r="B2411">
        <f>IF(AND('Сб, вс без доп рабочих дней'!B2411=0,COUNTIFS('Доп выходной'!A:A,Календарь!A2411)=0),1,0)</f>
        <v>1</v>
      </c>
      <c r="C2411">
        <f t="shared" si="148"/>
        <v>2018</v>
      </c>
      <c r="D2411" t="str" cm="1">
        <f t="array" ref="D2411">_xlfn.SWITCH(E2411,
1,"I квартал",
2,"II квартал",
3,"III квартал",
4,"IV квартал")</f>
        <v>III квартал</v>
      </c>
      <c r="E2411">
        <f t="shared" si="149"/>
        <v>3</v>
      </c>
      <c r="F2411" t="str" cm="1">
        <f t="array" ref="F2411">_xlfn.SWITCH(G2411,
1,"Январь",
2,"Февраль",
3,"Март",
4,"Апрель",
5,"Май",
6,"Июнь",
7,"Июль",
8,"Август",
9,"Сентябрь",
10,"Октябрь",
11,"Ноябрь",
12,"Декабрь")</f>
        <v>Август</v>
      </c>
      <c r="G2411">
        <f t="shared" si="150"/>
        <v>8</v>
      </c>
      <c r="H2411">
        <f t="shared" si="151"/>
        <v>6</v>
      </c>
    </row>
    <row r="2412" spans="1:8" x14ac:dyDescent="0.25">
      <c r="A2412" s="1">
        <v>43319</v>
      </c>
      <c r="B2412">
        <f>IF(AND('Сб, вс без доп рабочих дней'!B2412=0,COUNTIFS('Доп выходной'!A:A,Календарь!A2412)=0),1,0)</f>
        <v>1</v>
      </c>
      <c r="C2412">
        <f t="shared" si="148"/>
        <v>2018</v>
      </c>
      <c r="D2412" t="str" cm="1">
        <f t="array" ref="D2412">_xlfn.SWITCH(E2412,
1,"I квартал",
2,"II квартал",
3,"III квартал",
4,"IV квартал")</f>
        <v>III квартал</v>
      </c>
      <c r="E2412">
        <f t="shared" si="149"/>
        <v>3</v>
      </c>
      <c r="F2412" t="str" cm="1">
        <f t="array" ref="F2412">_xlfn.SWITCH(G2412,
1,"Январь",
2,"Февраль",
3,"Март",
4,"Апрель",
5,"Май",
6,"Июнь",
7,"Июль",
8,"Август",
9,"Сентябрь",
10,"Октябрь",
11,"Ноябрь",
12,"Декабрь")</f>
        <v>Август</v>
      </c>
      <c r="G2412">
        <f t="shared" si="150"/>
        <v>8</v>
      </c>
      <c r="H2412">
        <f t="shared" si="151"/>
        <v>7</v>
      </c>
    </row>
    <row r="2413" spans="1:8" x14ac:dyDescent="0.25">
      <c r="A2413" s="1">
        <v>43320</v>
      </c>
      <c r="B2413">
        <f>IF(AND('Сб, вс без доп рабочих дней'!B2413=0,COUNTIFS('Доп выходной'!A:A,Календарь!A2413)=0),1,0)</f>
        <v>1</v>
      </c>
      <c r="C2413">
        <f t="shared" si="148"/>
        <v>2018</v>
      </c>
      <c r="D2413" t="str" cm="1">
        <f t="array" ref="D2413">_xlfn.SWITCH(E2413,
1,"I квартал",
2,"II квартал",
3,"III квартал",
4,"IV квартал")</f>
        <v>III квартал</v>
      </c>
      <c r="E2413">
        <f t="shared" si="149"/>
        <v>3</v>
      </c>
      <c r="F2413" t="str" cm="1">
        <f t="array" ref="F2413">_xlfn.SWITCH(G2413,
1,"Январь",
2,"Февраль",
3,"Март",
4,"Апрель",
5,"Май",
6,"Июнь",
7,"Июль",
8,"Август",
9,"Сентябрь",
10,"Октябрь",
11,"Ноябрь",
12,"Декабрь")</f>
        <v>Август</v>
      </c>
      <c r="G2413">
        <f t="shared" si="150"/>
        <v>8</v>
      </c>
      <c r="H2413">
        <f t="shared" si="151"/>
        <v>8</v>
      </c>
    </row>
    <row r="2414" spans="1:8" x14ac:dyDescent="0.25">
      <c r="A2414" s="1">
        <v>43321</v>
      </c>
      <c r="B2414">
        <f>IF(AND('Сб, вс без доп рабочих дней'!B2414=0,COUNTIFS('Доп выходной'!A:A,Календарь!A2414)=0),1,0)</f>
        <v>1</v>
      </c>
      <c r="C2414">
        <f t="shared" si="148"/>
        <v>2018</v>
      </c>
      <c r="D2414" t="str" cm="1">
        <f t="array" ref="D2414">_xlfn.SWITCH(E2414,
1,"I квартал",
2,"II квартал",
3,"III квартал",
4,"IV квартал")</f>
        <v>III квартал</v>
      </c>
      <c r="E2414">
        <f t="shared" si="149"/>
        <v>3</v>
      </c>
      <c r="F2414" t="str" cm="1">
        <f t="array" ref="F2414">_xlfn.SWITCH(G2414,
1,"Январь",
2,"Февраль",
3,"Март",
4,"Апрель",
5,"Май",
6,"Июнь",
7,"Июль",
8,"Август",
9,"Сентябрь",
10,"Октябрь",
11,"Ноябрь",
12,"Декабрь")</f>
        <v>Август</v>
      </c>
      <c r="G2414">
        <f t="shared" si="150"/>
        <v>8</v>
      </c>
      <c r="H2414">
        <f t="shared" si="151"/>
        <v>9</v>
      </c>
    </row>
    <row r="2415" spans="1:8" x14ac:dyDescent="0.25">
      <c r="A2415" s="1">
        <v>43322</v>
      </c>
      <c r="B2415">
        <f>IF(AND('Сб, вс без доп рабочих дней'!B2415=0,COUNTIFS('Доп выходной'!A:A,Календарь!A2415)=0),1,0)</f>
        <v>1</v>
      </c>
      <c r="C2415">
        <f t="shared" si="148"/>
        <v>2018</v>
      </c>
      <c r="D2415" t="str" cm="1">
        <f t="array" ref="D2415">_xlfn.SWITCH(E2415,
1,"I квартал",
2,"II квартал",
3,"III квартал",
4,"IV квартал")</f>
        <v>III квартал</v>
      </c>
      <c r="E2415">
        <f t="shared" si="149"/>
        <v>3</v>
      </c>
      <c r="F2415" t="str" cm="1">
        <f t="array" ref="F2415">_xlfn.SWITCH(G2415,
1,"Январь",
2,"Февраль",
3,"Март",
4,"Апрель",
5,"Май",
6,"Июнь",
7,"Июль",
8,"Август",
9,"Сентябрь",
10,"Октябрь",
11,"Ноябрь",
12,"Декабрь")</f>
        <v>Август</v>
      </c>
      <c r="G2415">
        <f t="shared" si="150"/>
        <v>8</v>
      </c>
      <c r="H2415">
        <f t="shared" si="151"/>
        <v>10</v>
      </c>
    </row>
    <row r="2416" spans="1:8" x14ac:dyDescent="0.25">
      <c r="A2416" s="1">
        <v>43323</v>
      </c>
      <c r="B2416">
        <f>IF(AND('Сб, вс без доп рабочих дней'!B2416=0,COUNTIFS('Доп выходной'!A:A,Календарь!A2416)=0),1,0)</f>
        <v>0</v>
      </c>
      <c r="C2416">
        <f t="shared" si="148"/>
        <v>2018</v>
      </c>
      <c r="D2416" t="str" cm="1">
        <f t="array" ref="D2416">_xlfn.SWITCH(E2416,
1,"I квартал",
2,"II квартал",
3,"III квартал",
4,"IV квартал")</f>
        <v>III квартал</v>
      </c>
      <c r="E2416">
        <f t="shared" si="149"/>
        <v>3</v>
      </c>
      <c r="F2416" t="str" cm="1">
        <f t="array" ref="F2416">_xlfn.SWITCH(G2416,
1,"Январь",
2,"Февраль",
3,"Март",
4,"Апрель",
5,"Май",
6,"Июнь",
7,"Июль",
8,"Август",
9,"Сентябрь",
10,"Октябрь",
11,"Ноябрь",
12,"Декабрь")</f>
        <v>Август</v>
      </c>
      <c r="G2416">
        <f t="shared" si="150"/>
        <v>8</v>
      </c>
      <c r="H2416">
        <f t="shared" si="151"/>
        <v>11</v>
      </c>
    </row>
    <row r="2417" spans="1:8" x14ac:dyDescent="0.25">
      <c r="A2417" s="1">
        <v>43324</v>
      </c>
      <c r="B2417">
        <f>IF(AND('Сб, вс без доп рабочих дней'!B2417=0,COUNTIFS('Доп выходной'!A:A,Календарь!A2417)=0),1,0)</f>
        <v>0</v>
      </c>
      <c r="C2417">
        <f t="shared" si="148"/>
        <v>2018</v>
      </c>
      <c r="D2417" t="str" cm="1">
        <f t="array" ref="D2417">_xlfn.SWITCH(E2417,
1,"I квартал",
2,"II квартал",
3,"III квартал",
4,"IV квартал")</f>
        <v>III квартал</v>
      </c>
      <c r="E2417">
        <f t="shared" si="149"/>
        <v>3</v>
      </c>
      <c r="F2417" t="str" cm="1">
        <f t="array" ref="F2417">_xlfn.SWITCH(G2417,
1,"Январь",
2,"Февраль",
3,"Март",
4,"Апрель",
5,"Май",
6,"Июнь",
7,"Июль",
8,"Август",
9,"Сентябрь",
10,"Октябрь",
11,"Ноябрь",
12,"Декабрь")</f>
        <v>Август</v>
      </c>
      <c r="G2417">
        <f t="shared" si="150"/>
        <v>8</v>
      </c>
      <c r="H2417">
        <f t="shared" si="151"/>
        <v>12</v>
      </c>
    </row>
    <row r="2418" spans="1:8" x14ac:dyDescent="0.25">
      <c r="A2418" s="1">
        <v>43325</v>
      </c>
      <c r="B2418">
        <f>IF(AND('Сб, вс без доп рабочих дней'!B2418=0,COUNTIFS('Доп выходной'!A:A,Календарь!A2418)=0),1,0)</f>
        <v>1</v>
      </c>
      <c r="C2418">
        <f t="shared" si="148"/>
        <v>2018</v>
      </c>
      <c r="D2418" t="str" cm="1">
        <f t="array" ref="D2418">_xlfn.SWITCH(E2418,
1,"I квартал",
2,"II квартал",
3,"III квартал",
4,"IV квартал")</f>
        <v>III квартал</v>
      </c>
      <c r="E2418">
        <f t="shared" si="149"/>
        <v>3</v>
      </c>
      <c r="F2418" t="str" cm="1">
        <f t="array" ref="F2418">_xlfn.SWITCH(G2418,
1,"Январь",
2,"Февраль",
3,"Март",
4,"Апрель",
5,"Май",
6,"Июнь",
7,"Июль",
8,"Август",
9,"Сентябрь",
10,"Октябрь",
11,"Ноябрь",
12,"Декабрь")</f>
        <v>Август</v>
      </c>
      <c r="G2418">
        <f t="shared" si="150"/>
        <v>8</v>
      </c>
      <c r="H2418">
        <f t="shared" si="151"/>
        <v>13</v>
      </c>
    </row>
    <row r="2419" spans="1:8" x14ac:dyDescent="0.25">
      <c r="A2419" s="1">
        <v>43326</v>
      </c>
      <c r="B2419">
        <f>IF(AND('Сб, вс без доп рабочих дней'!B2419=0,COUNTIFS('Доп выходной'!A:A,Календарь!A2419)=0),1,0)</f>
        <v>1</v>
      </c>
      <c r="C2419">
        <f t="shared" si="148"/>
        <v>2018</v>
      </c>
      <c r="D2419" t="str" cm="1">
        <f t="array" ref="D2419">_xlfn.SWITCH(E2419,
1,"I квартал",
2,"II квартал",
3,"III квартал",
4,"IV квартал")</f>
        <v>III квартал</v>
      </c>
      <c r="E2419">
        <f t="shared" si="149"/>
        <v>3</v>
      </c>
      <c r="F2419" t="str" cm="1">
        <f t="array" ref="F2419">_xlfn.SWITCH(G2419,
1,"Январь",
2,"Февраль",
3,"Март",
4,"Апрель",
5,"Май",
6,"Июнь",
7,"Июль",
8,"Август",
9,"Сентябрь",
10,"Октябрь",
11,"Ноябрь",
12,"Декабрь")</f>
        <v>Август</v>
      </c>
      <c r="G2419">
        <f t="shared" si="150"/>
        <v>8</v>
      </c>
      <c r="H2419">
        <f t="shared" si="151"/>
        <v>14</v>
      </c>
    </row>
    <row r="2420" spans="1:8" x14ac:dyDescent="0.25">
      <c r="A2420" s="1">
        <v>43327</v>
      </c>
      <c r="B2420">
        <f>IF(AND('Сб, вс без доп рабочих дней'!B2420=0,COUNTIFS('Доп выходной'!A:A,Календарь!A2420)=0),1,0)</f>
        <v>1</v>
      </c>
      <c r="C2420">
        <f t="shared" si="148"/>
        <v>2018</v>
      </c>
      <c r="D2420" t="str" cm="1">
        <f t="array" ref="D2420">_xlfn.SWITCH(E2420,
1,"I квартал",
2,"II квартал",
3,"III квартал",
4,"IV квартал")</f>
        <v>III квартал</v>
      </c>
      <c r="E2420">
        <f t="shared" si="149"/>
        <v>3</v>
      </c>
      <c r="F2420" t="str" cm="1">
        <f t="array" ref="F2420">_xlfn.SWITCH(G2420,
1,"Январь",
2,"Февраль",
3,"Март",
4,"Апрель",
5,"Май",
6,"Июнь",
7,"Июль",
8,"Август",
9,"Сентябрь",
10,"Октябрь",
11,"Ноябрь",
12,"Декабрь")</f>
        <v>Август</v>
      </c>
      <c r="G2420">
        <f t="shared" si="150"/>
        <v>8</v>
      </c>
      <c r="H2420">
        <f t="shared" si="151"/>
        <v>15</v>
      </c>
    </row>
    <row r="2421" spans="1:8" x14ac:dyDescent="0.25">
      <c r="A2421" s="1">
        <v>43328</v>
      </c>
      <c r="B2421">
        <f>IF(AND('Сб, вс без доп рабочих дней'!B2421=0,COUNTIFS('Доп выходной'!A:A,Календарь!A2421)=0),1,0)</f>
        <v>1</v>
      </c>
      <c r="C2421">
        <f t="shared" si="148"/>
        <v>2018</v>
      </c>
      <c r="D2421" t="str" cm="1">
        <f t="array" ref="D2421">_xlfn.SWITCH(E2421,
1,"I квартал",
2,"II квартал",
3,"III квартал",
4,"IV квартал")</f>
        <v>III квартал</v>
      </c>
      <c r="E2421">
        <f t="shared" si="149"/>
        <v>3</v>
      </c>
      <c r="F2421" t="str" cm="1">
        <f t="array" ref="F2421">_xlfn.SWITCH(G2421,
1,"Январь",
2,"Февраль",
3,"Март",
4,"Апрель",
5,"Май",
6,"Июнь",
7,"Июль",
8,"Август",
9,"Сентябрь",
10,"Октябрь",
11,"Ноябрь",
12,"Декабрь")</f>
        <v>Август</v>
      </c>
      <c r="G2421">
        <f t="shared" si="150"/>
        <v>8</v>
      </c>
      <c r="H2421">
        <f t="shared" si="151"/>
        <v>16</v>
      </c>
    </row>
    <row r="2422" spans="1:8" x14ac:dyDescent="0.25">
      <c r="A2422" s="1">
        <v>43329</v>
      </c>
      <c r="B2422">
        <f>IF(AND('Сб, вс без доп рабочих дней'!B2422=0,COUNTIFS('Доп выходной'!A:A,Календарь!A2422)=0),1,0)</f>
        <v>1</v>
      </c>
      <c r="C2422">
        <f t="shared" si="148"/>
        <v>2018</v>
      </c>
      <c r="D2422" t="str" cm="1">
        <f t="array" ref="D2422">_xlfn.SWITCH(E2422,
1,"I квартал",
2,"II квартал",
3,"III квартал",
4,"IV квартал")</f>
        <v>III квартал</v>
      </c>
      <c r="E2422">
        <f t="shared" si="149"/>
        <v>3</v>
      </c>
      <c r="F2422" t="str" cm="1">
        <f t="array" ref="F2422">_xlfn.SWITCH(G2422,
1,"Январь",
2,"Февраль",
3,"Март",
4,"Апрель",
5,"Май",
6,"Июнь",
7,"Июль",
8,"Август",
9,"Сентябрь",
10,"Октябрь",
11,"Ноябрь",
12,"Декабрь")</f>
        <v>Август</v>
      </c>
      <c r="G2422">
        <f t="shared" si="150"/>
        <v>8</v>
      </c>
      <c r="H2422">
        <f t="shared" si="151"/>
        <v>17</v>
      </c>
    </row>
    <row r="2423" spans="1:8" x14ac:dyDescent="0.25">
      <c r="A2423" s="1">
        <v>43330</v>
      </c>
      <c r="B2423">
        <f>IF(AND('Сб, вс без доп рабочих дней'!B2423=0,COUNTIFS('Доп выходной'!A:A,Календарь!A2423)=0),1,0)</f>
        <v>0</v>
      </c>
      <c r="C2423">
        <f t="shared" si="148"/>
        <v>2018</v>
      </c>
      <c r="D2423" t="str" cm="1">
        <f t="array" ref="D2423">_xlfn.SWITCH(E2423,
1,"I квартал",
2,"II квартал",
3,"III квартал",
4,"IV квартал")</f>
        <v>III квартал</v>
      </c>
      <c r="E2423">
        <f t="shared" si="149"/>
        <v>3</v>
      </c>
      <c r="F2423" t="str" cm="1">
        <f t="array" ref="F2423">_xlfn.SWITCH(G2423,
1,"Январь",
2,"Февраль",
3,"Март",
4,"Апрель",
5,"Май",
6,"Июнь",
7,"Июль",
8,"Август",
9,"Сентябрь",
10,"Октябрь",
11,"Ноябрь",
12,"Декабрь")</f>
        <v>Август</v>
      </c>
      <c r="G2423">
        <f t="shared" si="150"/>
        <v>8</v>
      </c>
      <c r="H2423">
        <f t="shared" si="151"/>
        <v>18</v>
      </c>
    </row>
    <row r="2424" spans="1:8" x14ac:dyDescent="0.25">
      <c r="A2424" s="1">
        <v>43331</v>
      </c>
      <c r="B2424">
        <f>IF(AND('Сб, вс без доп рабочих дней'!B2424=0,COUNTIFS('Доп выходной'!A:A,Календарь!A2424)=0),1,0)</f>
        <v>0</v>
      </c>
      <c r="C2424">
        <f t="shared" si="148"/>
        <v>2018</v>
      </c>
      <c r="D2424" t="str" cm="1">
        <f t="array" ref="D2424">_xlfn.SWITCH(E2424,
1,"I квартал",
2,"II квартал",
3,"III квартал",
4,"IV квартал")</f>
        <v>III квартал</v>
      </c>
      <c r="E2424">
        <f t="shared" si="149"/>
        <v>3</v>
      </c>
      <c r="F2424" t="str" cm="1">
        <f t="array" ref="F2424">_xlfn.SWITCH(G2424,
1,"Январь",
2,"Февраль",
3,"Март",
4,"Апрель",
5,"Май",
6,"Июнь",
7,"Июль",
8,"Август",
9,"Сентябрь",
10,"Октябрь",
11,"Ноябрь",
12,"Декабрь")</f>
        <v>Август</v>
      </c>
      <c r="G2424">
        <f t="shared" si="150"/>
        <v>8</v>
      </c>
      <c r="H2424">
        <f t="shared" si="151"/>
        <v>19</v>
      </c>
    </row>
    <row r="2425" spans="1:8" x14ac:dyDescent="0.25">
      <c r="A2425" s="1">
        <v>43332</v>
      </c>
      <c r="B2425">
        <f>IF(AND('Сб, вс без доп рабочих дней'!B2425=0,COUNTIFS('Доп выходной'!A:A,Календарь!A2425)=0),1,0)</f>
        <v>1</v>
      </c>
      <c r="C2425">
        <f t="shared" si="148"/>
        <v>2018</v>
      </c>
      <c r="D2425" t="str" cm="1">
        <f t="array" ref="D2425">_xlfn.SWITCH(E2425,
1,"I квартал",
2,"II квартал",
3,"III квартал",
4,"IV квартал")</f>
        <v>III квартал</v>
      </c>
      <c r="E2425">
        <f t="shared" si="149"/>
        <v>3</v>
      </c>
      <c r="F2425" t="str" cm="1">
        <f t="array" ref="F2425">_xlfn.SWITCH(G2425,
1,"Январь",
2,"Февраль",
3,"Март",
4,"Апрель",
5,"Май",
6,"Июнь",
7,"Июль",
8,"Август",
9,"Сентябрь",
10,"Октябрь",
11,"Ноябрь",
12,"Декабрь")</f>
        <v>Август</v>
      </c>
      <c r="G2425">
        <f t="shared" si="150"/>
        <v>8</v>
      </c>
      <c r="H2425">
        <f t="shared" si="151"/>
        <v>20</v>
      </c>
    </row>
    <row r="2426" spans="1:8" x14ac:dyDescent="0.25">
      <c r="A2426" s="1">
        <v>43333</v>
      </c>
      <c r="B2426">
        <f>IF(AND('Сб, вс без доп рабочих дней'!B2426=0,COUNTIFS('Доп выходной'!A:A,Календарь!A2426)=0),1,0)</f>
        <v>1</v>
      </c>
      <c r="C2426">
        <f t="shared" si="148"/>
        <v>2018</v>
      </c>
      <c r="D2426" t="str" cm="1">
        <f t="array" ref="D2426">_xlfn.SWITCH(E2426,
1,"I квартал",
2,"II квартал",
3,"III квартал",
4,"IV квартал")</f>
        <v>III квартал</v>
      </c>
      <c r="E2426">
        <f t="shared" si="149"/>
        <v>3</v>
      </c>
      <c r="F2426" t="str" cm="1">
        <f t="array" ref="F2426">_xlfn.SWITCH(G2426,
1,"Январь",
2,"Февраль",
3,"Март",
4,"Апрель",
5,"Май",
6,"Июнь",
7,"Июль",
8,"Август",
9,"Сентябрь",
10,"Октябрь",
11,"Ноябрь",
12,"Декабрь")</f>
        <v>Август</v>
      </c>
      <c r="G2426">
        <f t="shared" si="150"/>
        <v>8</v>
      </c>
      <c r="H2426">
        <f t="shared" si="151"/>
        <v>21</v>
      </c>
    </row>
    <row r="2427" spans="1:8" x14ac:dyDescent="0.25">
      <c r="A2427" s="1">
        <v>43334</v>
      </c>
      <c r="B2427">
        <f>IF(AND('Сб, вс без доп рабочих дней'!B2427=0,COUNTIFS('Доп выходной'!A:A,Календарь!A2427)=0),1,0)</f>
        <v>1</v>
      </c>
      <c r="C2427">
        <f t="shared" si="148"/>
        <v>2018</v>
      </c>
      <c r="D2427" t="str" cm="1">
        <f t="array" ref="D2427">_xlfn.SWITCH(E2427,
1,"I квартал",
2,"II квартал",
3,"III квартал",
4,"IV квартал")</f>
        <v>III квартал</v>
      </c>
      <c r="E2427">
        <f t="shared" si="149"/>
        <v>3</v>
      </c>
      <c r="F2427" t="str" cm="1">
        <f t="array" ref="F2427">_xlfn.SWITCH(G2427,
1,"Январь",
2,"Февраль",
3,"Март",
4,"Апрель",
5,"Май",
6,"Июнь",
7,"Июль",
8,"Август",
9,"Сентябрь",
10,"Октябрь",
11,"Ноябрь",
12,"Декабрь")</f>
        <v>Август</v>
      </c>
      <c r="G2427">
        <f t="shared" si="150"/>
        <v>8</v>
      </c>
      <c r="H2427">
        <f t="shared" si="151"/>
        <v>22</v>
      </c>
    </row>
    <row r="2428" spans="1:8" x14ac:dyDescent="0.25">
      <c r="A2428" s="1">
        <v>43335</v>
      </c>
      <c r="B2428">
        <f>IF(AND('Сб, вс без доп рабочих дней'!B2428=0,COUNTIFS('Доп выходной'!A:A,Календарь!A2428)=0),1,0)</f>
        <v>1</v>
      </c>
      <c r="C2428">
        <f t="shared" si="148"/>
        <v>2018</v>
      </c>
      <c r="D2428" t="str" cm="1">
        <f t="array" ref="D2428">_xlfn.SWITCH(E2428,
1,"I квартал",
2,"II квартал",
3,"III квартал",
4,"IV квартал")</f>
        <v>III квартал</v>
      </c>
      <c r="E2428">
        <f t="shared" si="149"/>
        <v>3</v>
      </c>
      <c r="F2428" t="str" cm="1">
        <f t="array" ref="F2428">_xlfn.SWITCH(G2428,
1,"Январь",
2,"Февраль",
3,"Март",
4,"Апрель",
5,"Май",
6,"Июнь",
7,"Июль",
8,"Август",
9,"Сентябрь",
10,"Октябрь",
11,"Ноябрь",
12,"Декабрь")</f>
        <v>Август</v>
      </c>
      <c r="G2428">
        <f t="shared" si="150"/>
        <v>8</v>
      </c>
      <c r="H2428">
        <f t="shared" si="151"/>
        <v>23</v>
      </c>
    </row>
    <row r="2429" spans="1:8" x14ac:dyDescent="0.25">
      <c r="A2429" s="1">
        <v>43336</v>
      </c>
      <c r="B2429">
        <f>IF(AND('Сб, вс без доп рабочих дней'!B2429=0,COUNTIFS('Доп выходной'!A:A,Календарь!A2429)=0),1,0)</f>
        <v>1</v>
      </c>
      <c r="C2429">
        <f t="shared" si="148"/>
        <v>2018</v>
      </c>
      <c r="D2429" t="str" cm="1">
        <f t="array" ref="D2429">_xlfn.SWITCH(E2429,
1,"I квартал",
2,"II квартал",
3,"III квартал",
4,"IV квартал")</f>
        <v>III квартал</v>
      </c>
      <c r="E2429">
        <f t="shared" si="149"/>
        <v>3</v>
      </c>
      <c r="F2429" t="str" cm="1">
        <f t="array" ref="F2429">_xlfn.SWITCH(G2429,
1,"Январь",
2,"Февраль",
3,"Март",
4,"Апрель",
5,"Май",
6,"Июнь",
7,"Июль",
8,"Август",
9,"Сентябрь",
10,"Октябрь",
11,"Ноябрь",
12,"Декабрь")</f>
        <v>Август</v>
      </c>
      <c r="G2429">
        <f t="shared" si="150"/>
        <v>8</v>
      </c>
      <c r="H2429">
        <f t="shared" si="151"/>
        <v>24</v>
      </c>
    </row>
    <row r="2430" spans="1:8" x14ac:dyDescent="0.25">
      <c r="A2430" s="1">
        <v>43337</v>
      </c>
      <c r="B2430">
        <f>IF(AND('Сб, вс без доп рабочих дней'!B2430=0,COUNTIFS('Доп выходной'!A:A,Календарь!A2430)=0),1,0)</f>
        <v>0</v>
      </c>
      <c r="C2430">
        <f t="shared" si="148"/>
        <v>2018</v>
      </c>
      <c r="D2430" t="str" cm="1">
        <f t="array" ref="D2430">_xlfn.SWITCH(E2430,
1,"I квартал",
2,"II квартал",
3,"III квартал",
4,"IV квартал")</f>
        <v>III квартал</v>
      </c>
      <c r="E2430">
        <f t="shared" si="149"/>
        <v>3</v>
      </c>
      <c r="F2430" t="str" cm="1">
        <f t="array" ref="F2430">_xlfn.SWITCH(G2430,
1,"Январь",
2,"Февраль",
3,"Март",
4,"Апрель",
5,"Май",
6,"Июнь",
7,"Июль",
8,"Август",
9,"Сентябрь",
10,"Октябрь",
11,"Ноябрь",
12,"Декабрь")</f>
        <v>Август</v>
      </c>
      <c r="G2430">
        <f t="shared" si="150"/>
        <v>8</v>
      </c>
      <c r="H2430">
        <f t="shared" si="151"/>
        <v>25</v>
      </c>
    </row>
    <row r="2431" spans="1:8" x14ac:dyDescent="0.25">
      <c r="A2431" s="1">
        <v>43338</v>
      </c>
      <c r="B2431">
        <f>IF(AND('Сб, вс без доп рабочих дней'!B2431=0,COUNTIFS('Доп выходной'!A:A,Календарь!A2431)=0),1,0)</f>
        <v>0</v>
      </c>
      <c r="C2431">
        <f t="shared" si="148"/>
        <v>2018</v>
      </c>
      <c r="D2431" t="str" cm="1">
        <f t="array" ref="D2431">_xlfn.SWITCH(E2431,
1,"I квартал",
2,"II квартал",
3,"III квартал",
4,"IV квартал")</f>
        <v>III квартал</v>
      </c>
      <c r="E2431">
        <f t="shared" si="149"/>
        <v>3</v>
      </c>
      <c r="F2431" t="str" cm="1">
        <f t="array" ref="F2431">_xlfn.SWITCH(G2431,
1,"Январь",
2,"Февраль",
3,"Март",
4,"Апрель",
5,"Май",
6,"Июнь",
7,"Июль",
8,"Август",
9,"Сентябрь",
10,"Октябрь",
11,"Ноябрь",
12,"Декабрь")</f>
        <v>Август</v>
      </c>
      <c r="G2431">
        <f t="shared" si="150"/>
        <v>8</v>
      </c>
      <c r="H2431">
        <f t="shared" si="151"/>
        <v>26</v>
      </c>
    </row>
    <row r="2432" spans="1:8" x14ac:dyDescent="0.25">
      <c r="A2432" s="1">
        <v>43339</v>
      </c>
      <c r="B2432">
        <f>IF(AND('Сб, вс без доп рабочих дней'!B2432=0,COUNTIFS('Доп выходной'!A:A,Календарь!A2432)=0),1,0)</f>
        <v>1</v>
      </c>
      <c r="C2432">
        <f t="shared" si="148"/>
        <v>2018</v>
      </c>
      <c r="D2432" t="str" cm="1">
        <f t="array" ref="D2432">_xlfn.SWITCH(E2432,
1,"I квартал",
2,"II квартал",
3,"III квартал",
4,"IV квартал")</f>
        <v>III квартал</v>
      </c>
      <c r="E2432">
        <f t="shared" si="149"/>
        <v>3</v>
      </c>
      <c r="F2432" t="str" cm="1">
        <f t="array" ref="F2432">_xlfn.SWITCH(G2432,
1,"Январь",
2,"Февраль",
3,"Март",
4,"Апрель",
5,"Май",
6,"Июнь",
7,"Июль",
8,"Август",
9,"Сентябрь",
10,"Октябрь",
11,"Ноябрь",
12,"Декабрь")</f>
        <v>Август</v>
      </c>
      <c r="G2432">
        <f t="shared" si="150"/>
        <v>8</v>
      </c>
      <c r="H2432">
        <f t="shared" si="151"/>
        <v>27</v>
      </c>
    </row>
    <row r="2433" spans="1:8" x14ac:dyDescent="0.25">
      <c r="A2433" s="1">
        <v>43340</v>
      </c>
      <c r="B2433">
        <f>IF(AND('Сб, вс без доп рабочих дней'!B2433=0,COUNTIFS('Доп выходной'!A:A,Календарь!A2433)=0),1,0)</f>
        <v>1</v>
      </c>
      <c r="C2433">
        <f t="shared" si="148"/>
        <v>2018</v>
      </c>
      <c r="D2433" t="str" cm="1">
        <f t="array" ref="D2433">_xlfn.SWITCH(E2433,
1,"I квартал",
2,"II квартал",
3,"III квартал",
4,"IV квартал")</f>
        <v>III квартал</v>
      </c>
      <c r="E2433">
        <f t="shared" si="149"/>
        <v>3</v>
      </c>
      <c r="F2433" t="str" cm="1">
        <f t="array" ref="F2433">_xlfn.SWITCH(G2433,
1,"Январь",
2,"Февраль",
3,"Март",
4,"Апрель",
5,"Май",
6,"Июнь",
7,"Июль",
8,"Август",
9,"Сентябрь",
10,"Октябрь",
11,"Ноябрь",
12,"Декабрь")</f>
        <v>Август</v>
      </c>
      <c r="G2433">
        <f t="shared" si="150"/>
        <v>8</v>
      </c>
      <c r="H2433">
        <f t="shared" si="151"/>
        <v>28</v>
      </c>
    </row>
    <row r="2434" spans="1:8" x14ac:dyDescent="0.25">
      <c r="A2434" s="1">
        <v>43341</v>
      </c>
      <c r="B2434">
        <f>IF(AND('Сб, вс без доп рабочих дней'!B2434=0,COUNTIFS('Доп выходной'!A:A,Календарь!A2434)=0),1,0)</f>
        <v>1</v>
      </c>
      <c r="C2434">
        <f t="shared" si="148"/>
        <v>2018</v>
      </c>
      <c r="D2434" t="str" cm="1">
        <f t="array" ref="D2434">_xlfn.SWITCH(E2434,
1,"I квартал",
2,"II квартал",
3,"III квартал",
4,"IV квартал")</f>
        <v>III квартал</v>
      </c>
      <c r="E2434">
        <f t="shared" si="149"/>
        <v>3</v>
      </c>
      <c r="F2434" t="str" cm="1">
        <f t="array" ref="F2434">_xlfn.SWITCH(G2434,
1,"Январь",
2,"Февраль",
3,"Март",
4,"Апрель",
5,"Май",
6,"Июнь",
7,"Июль",
8,"Август",
9,"Сентябрь",
10,"Октябрь",
11,"Ноябрь",
12,"Декабрь")</f>
        <v>Август</v>
      </c>
      <c r="G2434">
        <f t="shared" si="150"/>
        <v>8</v>
      </c>
      <c r="H2434">
        <f t="shared" si="151"/>
        <v>29</v>
      </c>
    </row>
    <row r="2435" spans="1:8" x14ac:dyDescent="0.25">
      <c r="A2435" s="1">
        <v>43342</v>
      </c>
      <c r="B2435">
        <f>IF(AND('Сб, вс без доп рабочих дней'!B2435=0,COUNTIFS('Доп выходной'!A:A,Календарь!A2435)=0),1,0)</f>
        <v>1</v>
      </c>
      <c r="C2435">
        <f t="shared" ref="C2435:C2498" si="152">YEAR(A2435)</f>
        <v>2018</v>
      </c>
      <c r="D2435" t="str" cm="1">
        <f t="array" ref="D2435">_xlfn.SWITCH(E2435,
1,"I квартал",
2,"II квартал",
3,"III квартал",
4,"IV квартал")</f>
        <v>III квартал</v>
      </c>
      <c r="E2435">
        <f t="shared" ref="E2435:E2498" si="153">ROUNDUP(MONTH(A2435)/3,0)</f>
        <v>3</v>
      </c>
      <c r="F2435" t="str" cm="1">
        <f t="array" ref="F2435">_xlfn.SWITCH(G2435,
1,"Январь",
2,"Февраль",
3,"Март",
4,"Апрель",
5,"Май",
6,"Июнь",
7,"Июль",
8,"Август",
9,"Сентябрь",
10,"Октябрь",
11,"Ноябрь",
12,"Декабрь")</f>
        <v>Август</v>
      </c>
      <c r="G2435">
        <f t="shared" ref="G2435:G2498" si="154">MONTH(A2435)</f>
        <v>8</v>
      </c>
      <c r="H2435">
        <f t="shared" ref="H2435:H2498" si="155">DAY(A2435)</f>
        <v>30</v>
      </c>
    </row>
    <row r="2436" spans="1:8" x14ac:dyDescent="0.25">
      <c r="A2436" s="1">
        <v>43343</v>
      </c>
      <c r="B2436">
        <f>IF(AND('Сб, вс без доп рабочих дней'!B2436=0,COUNTIFS('Доп выходной'!A:A,Календарь!A2436)=0),1,0)</f>
        <v>1</v>
      </c>
      <c r="C2436">
        <f t="shared" si="152"/>
        <v>2018</v>
      </c>
      <c r="D2436" t="str" cm="1">
        <f t="array" ref="D2436">_xlfn.SWITCH(E2436,
1,"I квартал",
2,"II квартал",
3,"III квартал",
4,"IV квартал")</f>
        <v>III квартал</v>
      </c>
      <c r="E2436">
        <f t="shared" si="153"/>
        <v>3</v>
      </c>
      <c r="F2436" t="str" cm="1">
        <f t="array" ref="F2436">_xlfn.SWITCH(G2436,
1,"Январь",
2,"Февраль",
3,"Март",
4,"Апрель",
5,"Май",
6,"Июнь",
7,"Июль",
8,"Август",
9,"Сентябрь",
10,"Октябрь",
11,"Ноябрь",
12,"Декабрь")</f>
        <v>Август</v>
      </c>
      <c r="G2436">
        <f t="shared" si="154"/>
        <v>8</v>
      </c>
      <c r="H2436">
        <f t="shared" si="155"/>
        <v>31</v>
      </c>
    </row>
    <row r="2437" spans="1:8" x14ac:dyDescent="0.25">
      <c r="A2437" s="1">
        <v>43344</v>
      </c>
      <c r="B2437">
        <f>IF(AND('Сб, вс без доп рабочих дней'!B2437=0,COUNTIFS('Доп выходной'!A:A,Календарь!A2437)=0),1,0)</f>
        <v>0</v>
      </c>
      <c r="C2437">
        <f t="shared" si="152"/>
        <v>2018</v>
      </c>
      <c r="D2437" t="str" cm="1">
        <f t="array" ref="D2437">_xlfn.SWITCH(E2437,
1,"I квартал",
2,"II квартал",
3,"III квартал",
4,"IV квартал")</f>
        <v>III квартал</v>
      </c>
      <c r="E2437">
        <f t="shared" si="153"/>
        <v>3</v>
      </c>
      <c r="F2437" t="str" cm="1">
        <f t="array" ref="F2437">_xlfn.SWITCH(G2437,
1,"Январь",
2,"Февраль",
3,"Март",
4,"Апрель",
5,"Май",
6,"Июнь",
7,"Июль",
8,"Август",
9,"Сентябрь",
10,"Октябрь",
11,"Ноябрь",
12,"Декабрь")</f>
        <v>Сентябрь</v>
      </c>
      <c r="G2437">
        <f t="shared" si="154"/>
        <v>9</v>
      </c>
      <c r="H2437">
        <f t="shared" si="155"/>
        <v>1</v>
      </c>
    </row>
    <row r="2438" spans="1:8" x14ac:dyDescent="0.25">
      <c r="A2438" s="1">
        <v>43345</v>
      </c>
      <c r="B2438">
        <f>IF(AND('Сб, вс без доп рабочих дней'!B2438=0,COUNTIFS('Доп выходной'!A:A,Календарь!A2438)=0),1,0)</f>
        <v>0</v>
      </c>
      <c r="C2438">
        <f t="shared" si="152"/>
        <v>2018</v>
      </c>
      <c r="D2438" t="str" cm="1">
        <f t="array" ref="D2438">_xlfn.SWITCH(E2438,
1,"I квартал",
2,"II квартал",
3,"III квартал",
4,"IV квартал")</f>
        <v>III квартал</v>
      </c>
      <c r="E2438">
        <f t="shared" si="153"/>
        <v>3</v>
      </c>
      <c r="F2438" t="str" cm="1">
        <f t="array" ref="F2438">_xlfn.SWITCH(G2438,
1,"Январь",
2,"Февраль",
3,"Март",
4,"Апрель",
5,"Май",
6,"Июнь",
7,"Июль",
8,"Август",
9,"Сентябрь",
10,"Октябрь",
11,"Ноябрь",
12,"Декабрь")</f>
        <v>Сентябрь</v>
      </c>
      <c r="G2438">
        <f t="shared" si="154"/>
        <v>9</v>
      </c>
      <c r="H2438">
        <f t="shared" si="155"/>
        <v>2</v>
      </c>
    </row>
    <row r="2439" spans="1:8" x14ac:dyDescent="0.25">
      <c r="A2439" s="1">
        <v>43346</v>
      </c>
      <c r="B2439">
        <f>IF(AND('Сб, вс без доп рабочих дней'!B2439=0,COUNTIFS('Доп выходной'!A:A,Календарь!A2439)=0),1,0)</f>
        <v>1</v>
      </c>
      <c r="C2439">
        <f t="shared" si="152"/>
        <v>2018</v>
      </c>
      <c r="D2439" t="str" cm="1">
        <f t="array" ref="D2439">_xlfn.SWITCH(E2439,
1,"I квартал",
2,"II квартал",
3,"III квартал",
4,"IV квартал")</f>
        <v>III квартал</v>
      </c>
      <c r="E2439">
        <f t="shared" si="153"/>
        <v>3</v>
      </c>
      <c r="F2439" t="str" cm="1">
        <f t="array" ref="F2439">_xlfn.SWITCH(G2439,
1,"Январь",
2,"Февраль",
3,"Март",
4,"Апрель",
5,"Май",
6,"Июнь",
7,"Июль",
8,"Август",
9,"Сентябрь",
10,"Октябрь",
11,"Ноябрь",
12,"Декабрь")</f>
        <v>Сентябрь</v>
      </c>
      <c r="G2439">
        <f t="shared" si="154"/>
        <v>9</v>
      </c>
      <c r="H2439">
        <f t="shared" si="155"/>
        <v>3</v>
      </c>
    </row>
    <row r="2440" spans="1:8" x14ac:dyDescent="0.25">
      <c r="A2440" s="1">
        <v>43347</v>
      </c>
      <c r="B2440">
        <f>IF(AND('Сб, вс без доп рабочих дней'!B2440=0,COUNTIFS('Доп выходной'!A:A,Календарь!A2440)=0),1,0)</f>
        <v>1</v>
      </c>
      <c r="C2440">
        <f t="shared" si="152"/>
        <v>2018</v>
      </c>
      <c r="D2440" t="str" cm="1">
        <f t="array" ref="D2440">_xlfn.SWITCH(E2440,
1,"I квартал",
2,"II квартал",
3,"III квартал",
4,"IV квартал")</f>
        <v>III квартал</v>
      </c>
      <c r="E2440">
        <f t="shared" si="153"/>
        <v>3</v>
      </c>
      <c r="F2440" t="str" cm="1">
        <f t="array" ref="F2440">_xlfn.SWITCH(G2440,
1,"Январь",
2,"Февраль",
3,"Март",
4,"Апрель",
5,"Май",
6,"Июнь",
7,"Июль",
8,"Август",
9,"Сентябрь",
10,"Октябрь",
11,"Ноябрь",
12,"Декабрь")</f>
        <v>Сентябрь</v>
      </c>
      <c r="G2440">
        <f t="shared" si="154"/>
        <v>9</v>
      </c>
      <c r="H2440">
        <f t="shared" si="155"/>
        <v>4</v>
      </c>
    </row>
    <row r="2441" spans="1:8" x14ac:dyDescent="0.25">
      <c r="A2441" s="1">
        <v>43348</v>
      </c>
      <c r="B2441">
        <f>IF(AND('Сб, вс без доп рабочих дней'!B2441=0,COUNTIFS('Доп выходной'!A:A,Календарь!A2441)=0),1,0)</f>
        <v>1</v>
      </c>
      <c r="C2441">
        <f t="shared" si="152"/>
        <v>2018</v>
      </c>
      <c r="D2441" t="str" cm="1">
        <f t="array" ref="D2441">_xlfn.SWITCH(E2441,
1,"I квартал",
2,"II квартал",
3,"III квартал",
4,"IV квартал")</f>
        <v>III квартал</v>
      </c>
      <c r="E2441">
        <f t="shared" si="153"/>
        <v>3</v>
      </c>
      <c r="F2441" t="str" cm="1">
        <f t="array" ref="F2441">_xlfn.SWITCH(G2441,
1,"Январь",
2,"Февраль",
3,"Март",
4,"Апрель",
5,"Май",
6,"Июнь",
7,"Июль",
8,"Август",
9,"Сентябрь",
10,"Октябрь",
11,"Ноябрь",
12,"Декабрь")</f>
        <v>Сентябрь</v>
      </c>
      <c r="G2441">
        <f t="shared" si="154"/>
        <v>9</v>
      </c>
      <c r="H2441">
        <f t="shared" si="155"/>
        <v>5</v>
      </c>
    </row>
    <row r="2442" spans="1:8" x14ac:dyDescent="0.25">
      <c r="A2442" s="1">
        <v>43349</v>
      </c>
      <c r="B2442">
        <f>IF(AND('Сб, вс без доп рабочих дней'!B2442=0,COUNTIFS('Доп выходной'!A:A,Календарь!A2442)=0),1,0)</f>
        <v>1</v>
      </c>
      <c r="C2442">
        <f t="shared" si="152"/>
        <v>2018</v>
      </c>
      <c r="D2442" t="str" cm="1">
        <f t="array" ref="D2442">_xlfn.SWITCH(E2442,
1,"I квартал",
2,"II квартал",
3,"III квартал",
4,"IV квартал")</f>
        <v>III квартал</v>
      </c>
      <c r="E2442">
        <f t="shared" si="153"/>
        <v>3</v>
      </c>
      <c r="F2442" t="str" cm="1">
        <f t="array" ref="F2442">_xlfn.SWITCH(G2442,
1,"Январь",
2,"Февраль",
3,"Март",
4,"Апрель",
5,"Май",
6,"Июнь",
7,"Июль",
8,"Август",
9,"Сентябрь",
10,"Октябрь",
11,"Ноябрь",
12,"Декабрь")</f>
        <v>Сентябрь</v>
      </c>
      <c r="G2442">
        <f t="shared" si="154"/>
        <v>9</v>
      </c>
      <c r="H2442">
        <f t="shared" si="155"/>
        <v>6</v>
      </c>
    </row>
    <row r="2443" spans="1:8" x14ac:dyDescent="0.25">
      <c r="A2443" s="1">
        <v>43350</v>
      </c>
      <c r="B2443">
        <f>IF(AND('Сб, вс без доп рабочих дней'!B2443=0,COUNTIFS('Доп выходной'!A:A,Календарь!A2443)=0),1,0)</f>
        <v>1</v>
      </c>
      <c r="C2443">
        <f t="shared" si="152"/>
        <v>2018</v>
      </c>
      <c r="D2443" t="str" cm="1">
        <f t="array" ref="D2443">_xlfn.SWITCH(E2443,
1,"I квартал",
2,"II квартал",
3,"III квартал",
4,"IV квартал")</f>
        <v>III квартал</v>
      </c>
      <c r="E2443">
        <f t="shared" si="153"/>
        <v>3</v>
      </c>
      <c r="F2443" t="str" cm="1">
        <f t="array" ref="F2443">_xlfn.SWITCH(G2443,
1,"Январь",
2,"Февраль",
3,"Март",
4,"Апрель",
5,"Май",
6,"Июнь",
7,"Июль",
8,"Август",
9,"Сентябрь",
10,"Октябрь",
11,"Ноябрь",
12,"Декабрь")</f>
        <v>Сентябрь</v>
      </c>
      <c r="G2443">
        <f t="shared" si="154"/>
        <v>9</v>
      </c>
      <c r="H2443">
        <f t="shared" si="155"/>
        <v>7</v>
      </c>
    </row>
    <row r="2444" spans="1:8" x14ac:dyDescent="0.25">
      <c r="A2444" s="1">
        <v>43351</v>
      </c>
      <c r="B2444">
        <f>IF(AND('Сб, вс без доп рабочих дней'!B2444=0,COUNTIFS('Доп выходной'!A:A,Календарь!A2444)=0),1,0)</f>
        <v>0</v>
      </c>
      <c r="C2444">
        <f t="shared" si="152"/>
        <v>2018</v>
      </c>
      <c r="D2444" t="str" cm="1">
        <f t="array" ref="D2444">_xlfn.SWITCH(E2444,
1,"I квартал",
2,"II квартал",
3,"III квартал",
4,"IV квартал")</f>
        <v>III квартал</v>
      </c>
      <c r="E2444">
        <f t="shared" si="153"/>
        <v>3</v>
      </c>
      <c r="F2444" t="str" cm="1">
        <f t="array" ref="F2444">_xlfn.SWITCH(G2444,
1,"Январь",
2,"Февраль",
3,"Март",
4,"Апрель",
5,"Май",
6,"Июнь",
7,"Июль",
8,"Август",
9,"Сентябрь",
10,"Октябрь",
11,"Ноябрь",
12,"Декабрь")</f>
        <v>Сентябрь</v>
      </c>
      <c r="G2444">
        <f t="shared" si="154"/>
        <v>9</v>
      </c>
      <c r="H2444">
        <f t="shared" si="155"/>
        <v>8</v>
      </c>
    </row>
    <row r="2445" spans="1:8" x14ac:dyDescent="0.25">
      <c r="A2445" s="1">
        <v>43352</v>
      </c>
      <c r="B2445">
        <f>IF(AND('Сб, вс без доп рабочих дней'!B2445=0,COUNTIFS('Доп выходной'!A:A,Календарь!A2445)=0),1,0)</f>
        <v>0</v>
      </c>
      <c r="C2445">
        <f t="shared" si="152"/>
        <v>2018</v>
      </c>
      <c r="D2445" t="str" cm="1">
        <f t="array" ref="D2445">_xlfn.SWITCH(E2445,
1,"I квартал",
2,"II квартал",
3,"III квартал",
4,"IV квартал")</f>
        <v>III квартал</v>
      </c>
      <c r="E2445">
        <f t="shared" si="153"/>
        <v>3</v>
      </c>
      <c r="F2445" t="str" cm="1">
        <f t="array" ref="F2445">_xlfn.SWITCH(G2445,
1,"Январь",
2,"Февраль",
3,"Март",
4,"Апрель",
5,"Май",
6,"Июнь",
7,"Июль",
8,"Август",
9,"Сентябрь",
10,"Октябрь",
11,"Ноябрь",
12,"Декабрь")</f>
        <v>Сентябрь</v>
      </c>
      <c r="G2445">
        <f t="shared" si="154"/>
        <v>9</v>
      </c>
      <c r="H2445">
        <f t="shared" si="155"/>
        <v>9</v>
      </c>
    </row>
    <row r="2446" spans="1:8" x14ac:dyDescent="0.25">
      <c r="A2446" s="1">
        <v>43353</v>
      </c>
      <c r="B2446">
        <f>IF(AND('Сб, вс без доп рабочих дней'!B2446=0,COUNTIFS('Доп выходной'!A:A,Календарь!A2446)=0),1,0)</f>
        <v>1</v>
      </c>
      <c r="C2446">
        <f t="shared" si="152"/>
        <v>2018</v>
      </c>
      <c r="D2446" t="str" cm="1">
        <f t="array" ref="D2446">_xlfn.SWITCH(E2446,
1,"I квартал",
2,"II квартал",
3,"III квартал",
4,"IV квартал")</f>
        <v>III квартал</v>
      </c>
      <c r="E2446">
        <f t="shared" si="153"/>
        <v>3</v>
      </c>
      <c r="F2446" t="str" cm="1">
        <f t="array" ref="F2446">_xlfn.SWITCH(G2446,
1,"Январь",
2,"Февраль",
3,"Март",
4,"Апрель",
5,"Май",
6,"Июнь",
7,"Июль",
8,"Август",
9,"Сентябрь",
10,"Октябрь",
11,"Ноябрь",
12,"Декабрь")</f>
        <v>Сентябрь</v>
      </c>
      <c r="G2446">
        <f t="shared" si="154"/>
        <v>9</v>
      </c>
      <c r="H2446">
        <f t="shared" si="155"/>
        <v>10</v>
      </c>
    </row>
    <row r="2447" spans="1:8" x14ac:dyDescent="0.25">
      <c r="A2447" s="1">
        <v>43354</v>
      </c>
      <c r="B2447">
        <f>IF(AND('Сб, вс без доп рабочих дней'!B2447=0,COUNTIFS('Доп выходной'!A:A,Календарь!A2447)=0),1,0)</f>
        <v>1</v>
      </c>
      <c r="C2447">
        <f t="shared" si="152"/>
        <v>2018</v>
      </c>
      <c r="D2447" t="str" cm="1">
        <f t="array" ref="D2447">_xlfn.SWITCH(E2447,
1,"I квартал",
2,"II квартал",
3,"III квартал",
4,"IV квартал")</f>
        <v>III квартал</v>
      </c>
      <c r="E2447">
        <f t="shared" si="153"/>
        <v>3</v>
      </c>
      <c r="F2447" t="str" cm="1">
        <f t="array" ref="F2447">_xlfn.SWITCH(G2447,
1,"Январь",
2,"Февраль",
3,"Март",
4,"Апрель",
5,"Май",
6,"Июнь",
7,"Июль",
8,"Август",
9,"Сентябрь",
10,"Октябрь",
11,"Ноябрь",
12,"Декабрь")</f>
        <v>Сентябрь</v>
      </c>
      <c r="G2447">
        <f t="shared" si="154"/>
        <v>9</v>
      </c>
      <c r="H2447">
        <f t="shared" si="155"/>
        <v>11</v>
      </c>
    </row>
    <row r="2448" spans="1:8" x14ac:dyDescent="0.25">
      <c r="A2448" s="1">
        <v>43355</v>
      </c>
      <c r="B2448">
        <f>IF(AND('Сб, вс без доп рабочих дней'!B2448=0,COUNTIFS('Доп выходной'!A:A,Календарь!A2448)=0),1,0)</f>
        <v>1</v>
      </c>
      <c r="C2448">
        <f t="shared" si="152"/>
        <v>2018</v>
      </c>
      <c r="D2448" t="str" cm="1">
        <f t="array" ref="D2448">_xlfn.SWITCH(E2448,
1,"I квартал",
2,"II квартал",
3,"III квартал",
4,"IV квартал")</f>
        <v>III квартал</v>
      </c>
      <c r="E2448">
        <f t="shared" si="153"/>
        <v>3</v>
      </c>
      <c r="F2448" t="str" cm="1">
        <f t="array" ref="F2448">_xlfn.SWITCH(G2448,
1,"Январь",
2,"Февраль",
3,"Март",
4,"Апрель",
5,"Май",
6,"Июнь",
7,"Июль",
8,"Август",
9,"Сентябрь",
10,"Октябрь",
11,"Ноябрь",
12,"Декабрь")</f>
        <v>Сентябрь</v>
      </c>
      <c r="G2448">
        <f t="shared" si="154"/>
        <v>9</v>
      </c>
      <c r="H2448">
        <f t="shared" si="155"/>
        <v>12</v>
      </c>
    </row>
    <row r="2449" spans="1:8" x14ac:dyDescent="0.25">
      <c r="A2449" s="1">
        <v>43356</v>
      </c>
      <c r="B2449">
        <f>IF(AND('Сб, вс без доп рабочих дней'!B2449=0,COUNTIFS('Доп выходной'!A:A,Календарь!A2449)=0),1,0)</f>
        <v>1</v>
      </c>
      <c r="C2449">
        <f t="shared" si="152"/>
        <v>2018</v>
      </c>
      <c r="D2449" t="str" cm="1">
        <f t="array" ref="D2449">_xlfn.SWITCH(E2449,
1,"I квартал",
2,"II квартал",
3,"III квартал",
4,"IV квартал")</f>
        <v>III квартал</v>
      </c>
      <c r="E2449">
        <f t="shared" si="153"/>
        <v>3</v>
      </c>
      <c r="F2449" t="str" cm="1">
        <f t="array" ref="F2449">_xlfn.SWITCH(G2449,
1,"Январь",
2,"Февраль",
3,"Март",
4,"Апрель",
5,"Май",
6,"Июнь",
7,"Июль",
8,"Август",
9,"Сентябрь",
10,"Октябрь",
11,"Ноябрь",
12,"Декабрь")</f>
        <v>Сентябрь</v>
      </c>
      <c r="G2449">
        <f t="shared" si="154"/>
        <v>9</v>
      </c>
      <c r="H2449">
        <f t="shared" si="155"/>
        <v>13</v>
      </c>
    </row>
    <row r="2450" spans="1:8" x14ac:dyDescent="0.25">
      <c r="A2450" s="1">
        <v>43357</v>
      </c>
      <c r="B2450">
        <f>IF(AND('Сб, вс без доп рабочих дней'!B2450=0,COUNTIFS('Доп выходной'!A:A,Календарь!A2450)=0),1,0)</f>
        <v>1</v>
      </c>
      <c r="C2450">
        <f t="shared" si="152"/>
        <v>2018</v>
      </c>
      <c r="D2450" t="str" cm="1">
        <f t="array" ref="D2450">_xlfn.SWITCH(E2450,
1,"I квартал",
2,"II квартал",
3,"III квартал",
4,"IV квартал")</f>
        <v>III квартал</v>
      </c>
      <c r="E2450">
        <f t="shared" si="153"/>
        <v>3</v>
      </c>
      <c r="F2450" t="str" cm="1">
        <f t="array" ref="F2450">_xlfn.SWITCH(G2450,
1,"Январь",
2,"Февраль",
3,"Март",
4,"Апрель",
5,"Май",
6,"Июнь",
7,"Июль",
8,"Август",
9,"Сентябрь",
10,"Октябрь",
11,"Ноябрь",
12,"Декабрь")</f>
        <v>Сентябрь</v>
      </c>
      <c r="G2450">
        <f t="shared" si="154"/>
        <v>9</v>
      </c>
      <c r="H2450">
        <f t="shared" si="155"/>
        <v>14</v>
      </c>
    </row>
    <row r="2451" spans="1:8" x14ac:dyDescent="0.25">
      <c r="A2451" s="1">
        <v>43358</v>
      </c>
      <c r="B2451">
        <f>IF(AND('Сб, вс без доп рабочих дней'!B2451=0,COUNTIFS('Доп выходной'!A:A,Календарь!A2451)=0),1,0)</f>
        <v>0</v>
      </c>
      <c r="C2451">
        <f t="shared" si="152"/>
        <v>2018</v>
      </c>
      <c r="D2451" t="str" cm="1">
        <f t="array" ref="D2451">_xlfn.SWITCH(E2451,
1,"I квартал",
2,"II квартал",
3,"III квартал",
4,"IV квартал")</f>
        <v>III квартал</v>
      </c>
      <c r="E2451">
        <f t="shared" si="153"/>
        <v>3</v>
      </c>
      <c r="F2451" t="str" cm="1">
        <f t="array" ref="F2451">_xlfn.SWITCH(G2451,
1,"Январь",
2,"Февраль",
3,"Март",
4,"Апрель",
5,"Май",
6,"Июнь",
7,"Июль",
8,"Август",
9,"Сентябрь",
10,"Октябрь",
11,"Ноябрь",
12,"Декабрь")</f>
        <v>Сентябрь</v>
      </c>
      <c r="G2451">
        <f t="shared" si="154"/>
        <v>9</v>
      </c>
      <c r="H2451">
        <f t="shared" si="155"/>
        <v>15</v>
      </c>
    </row>
    <row r="2452" spans="1:8" x14ac:dyDescent="0.25">
      <c r="A2452" s="1">
        <v>43359</v>
      </c>
      <c r="B2452">
        <f>IF(AND('Сб, вс без доп рабочих дней'!B2452=0,COUNTIFS('Доп выходной'!A:A,Календарь!A2452)=0),1,0)</f>
        <v>0</v>
      </c>
      <c r="C2452">
        <f t="shared" si="152"/>
        <v>2018</v>
      </c>
      <c r="D2452" t="str" cm="1">
        <f t="array" ref="D2452">_xlfn.SWITCH(E2452,
1,"I квартал",
2,"II квартал",
3,"III квартал",
4,"IV квартал")</f>
        <v>III квартал</v>
      </c>
      <c r="E2452">
        <f t="shared" si="153"/>
        <v>3</v>
      </c>
      <c r="F2452" t="str" cm="1">
        <f t="array" ref="F2452">_xlfn.SWITCH(G2452,
1,"Январь",
2,"Февраль",
3,"Март",
4,"Апрель",
5,"Май",
6,"Июнь",
7,"Июль",
8,"Август",
9,"Сентябрь",
10,"Октябрь",
11,"Ноябрь",
12,"Декабрь")</f>
        <v>Сентябрь</v>
      </c>
      <c r="G2452">
        <f t="shared" si="154"/>
        <v>9</v>
      </c>
      <c r="H2452">
        <f t="shared" si="155"/>
        <v>16</v>
      </c>
    </row>
    <row r="2453" spans="1:8" x14ac:dyDescent="0.25">
      <c r="A2453" s="1">
        <v>43360</v>
      </c>
      <c r="B2453">
        <f>IF(AND('Сб, вс без доп рабочих дней'!B2453=0,COUNTIFS('Доп выходной'!A:A,Календарь!A2453)=0),1,0)</f>
        <v>1</v>
      </c>
      <c r="C2453">
        <f t="shared" si="152"/>
        <v>2018</v>
      </c>
      <c r="D2453" t="str" cm="1">
        <f t="array" ref="D2453">_xlfn.SWITCH(E2453,
1,"I квартал",
2,"II квартал",
3,"III квартал",
4,"IV квартал")</f>
        <v>III квартал</v>
      </c>
      <c r="E2453">
        <f t="shared" si="153"/>
        <v>3</v>
      </c>
      <c r="F2453" t="str" cm="1">
        <f t="array" ref="F2453">_xlfn.SWITCH(G2453,
1,"Январь",
2,"Февраль",
3,"Март",
4,"Апрель",
5,"Май",
6,"Июнь",
7,"Июль",
8,"Август",
9,"Сентябрь",
10,"Октябрь",
11,"Ноябрь",
12,"Декабрь")</f>
        <v>Сентябрь</v>
      </c>
      <c r="G2453">
        <f t="shared" si="154"/>
        <v>9</v>
      </c>
      <c r="H2453">
        <f t="shared" si="155"/>
        <v>17</v>
      </c>
    </row>
    <row r="2454" spans="1:8" x14ac:dyDescent="0.25">
      <c r="A2454" s="1">
        <v>43361</v>
      </c>
      <c r="B2454">
        <f>IF(AND('Сб, вс без доп рабочих дней'!B2454=0,COUNTIFS('Доп выходной'!A:A,Календарь!A2454)=0),1,0)</f>
        <v>1</v>
      </c>
      <c r="C2454">
        <f t="shared" si="152"/>
        <v>2018</v>
      </c>
      <c r="D2454" t="str" cm="1">
        <f t="array" ref="D2454">_xlfn.SWITCH(E2454,
1,"I квартал",
2,"II квартал",
3,"III квартал",
4,"IV квартал")</f>
        <v>III квартал</v>
      </c>
      <c r="E2454">
        <f t="shared" si="153"/>
        <v>3</v>
      </c>
      <c r="F2454" t="str" cm="1">
        <f t="array" ref="F2454">_xlfn.SWITCH(G2454,
1,"Январь",
2,"Февраль",
3,"Март",
4,"Апрель",
5,"Май",
6,"Июнь",
7,"Июль",
8,"Август",
9,"Сентябрь",
10,"Октябрь",
11,"Ноябрь",
12,"Декабрь")</f>
        <v>Сентябрь</v>
      </c>
      <c r="G2454">
        <f t="shared" si="154"/>
        <v>9</v>
      </c>
      <c r="H2454">
        <f t="shared" si="155"/>
        <v>18</v>
      </c>
    </row>
    <row r="2455" spans="1:8" x14ac:dyDescent="0.25">
      <c r="A2455" s="1">
        <v>43362</v>
      </c>
      <c r="B2455">
        <f>IF(AND('Сб, вс без доп рабочих дней'!B2455=0,COUNTIFS('Доп выходной'!A:A,Календарь!A2455)=0),1,0)</f>
        <v>1</v>
      </c>
      <c r="C2455">
        <f t="shared" si="152"/>
        <v>2018</v>
      </c>
      <c r="D2455" t="str" cm="1">
        <f t="array" ref="D2455">_xlfn.SWITCH(E2455,
1,"I квартал",
2,"II квартал",
3,"III квартал",
4,"IV квартал")</f>
        <v>III квартал</v>
      </c>
      <c r="E2455">
        <f t="shared" si="153"/>
        <v>3</v>
      </c>
      <c r="F2455" t="str" cm="1">
        <f t="array" ref="F2455">_xlfn.SWITCH(G2455,
1,"Январь",
2,"Февраль",
3,"Март",
4,"Апрель",
5,"Май",
6,"Июнь",
7,"Июль",
8,"Август",
9,"Сентябрь",
10,"Октябрь",
11,"Ноябрь",
12,"Декабрь")</f>
        <v>Сентябрь</v>
      </c>
      <c r="G2455">
        <f t="shared" si="154"/>
        <v>9</v>
      </c>
      <c r="H2455">
        <f t="shared" si="155"/>
        <v>19</v>
      </c>
    </row>
    <row r="2456" spans="1:8" x14ac:dyDescent="0.25">
      <c r="A2456" s="1">
        <v>43363</v>
      </c>
      <c r="B2456">
        <f>IF(AND('Сб, вс без доп рабочих дней'!B2456=0,COUNTIFS('Доп выходной'!A:A,Календарь!A2456)=0),1,0)</f>
        <v>1</v>
      </c>
      <c r="C2456">
        <f t="shared" si="152"/>
        <v>2018</v>
      </c>
      <c r="D2456" t="str" cm="1">
        <f t="array" ref="D2456">_xlfn.SWITCH(E2456,
1,"I квартал",
2,"II квартал",
3,"III квартал",
4,"IV квартал")</f>
        <v>III квартал</v>
      </c>
      <c r="E2456">
        <f t="shared" si="153"/>
        <v>3</v>
      </c>
      <c r="F2456" t="str" cm="1">
        <f t="array" ref="F2456">_xlfn.SWITCH(G2456,
1,"Январь",
2,"Февраль",
3,"Март",
4,"Апрель",
5,"Май",
6,"Июнь",
7,"Июль",
8,"Август",
9,"Сентябрь",
10,"Октябрь",
11,"Ноябрь",
12,"Декабрь")</f>
        <v>Сентябрь</v>
      </c>
      <c r="G2456">
        <f t="shared" si="154"/>
        <v>9</v>
      </c>
      <c r="H2456">
        <f t="shared" si="155"/>
        <v>20</v>
      </c>
    </row>
    <row r="2457" spans="1:8" x14ac:dyDescent="0.25">
      <c r="A2457" s="1">
        <v>43364</v>
      </c>
      <c r="B2457">
        <f>IF(AND('Сб, вс без доп рабочих дней'!B2457=0,COUNTIFS('Доп выходной'!A:A,Календарь!A2457)=0),1,0)</f>
        <v>1</v>
      </c>
      <c r="C2457">
        <f t="shared" si="152"/>
        <v>2018</v>
      </c>
      <c r="D2457" t="str" cm="1">
        <f t="array" ref="D2457">_xlfn.SWITCH(E2457,
1,"I квартал",
2,"II квартал",
3,"III квартал",
4,"IV квартал")</f>
        <v>III квартал</v>
      </c>
      <c r="E2457">
        <f t="shared" si="153"/>
        <v>3</v>
      </c>
      <c r="F2457" t="str" cm="1">
        <f t="array" ref="F2457">_xlfn.SWITCH(G2457,
1,"Январь",
2,"Февраль",
3,"Март",
4,"Апрель",
5,"Май",
6,"Июнь",
7,"Июль",
8,"Август",
9,"Сентябрь",
10,"Октябрь",
11,"Ноябрь",
12,"Декабрь")</f>
        <v>Сентябрь</v>
      </c>
      <c r="G2457">
        <f t="shared" si="154"/>
        <v>9</v>
      </c>
      <c r="H2457">
        <f t="shared" si="155"/>
        <v>21</v>
      </c>
    </row>
    <row r="2458" spans="1:8" x14ac:dyDescent="0.25">
      <c r="A2458" s="1">
        <v>43365</v>
      </c>
      <c r="B2458">
        <f>IF(AND('Сб, вс без доп рабочих дней'!B2458=0,COUNTIFS('Доп выходной'!A:A,Календарь!A2458)=0),1,0)</f>
        <v>0</v>
      </c>
      <c r="C2458">
        <f t="shared" si="152"/>
        <v>2018</v>
      </c>
      <c r="D2458" t="str" cm="1">
        <f t="array" ref="D2458">_xlfn.SWITCH(E2458,
1,"I квартал",
2,"II квартал",
3,"III квартал",
4,"IV квартал")</f>
        <v>III квартал</v>
      </c>
      <c r="E2458">
        <f t="shared" si="153"/>
        <v>3</v>
      </c>
      <c r="F2458" t="str" cm="1">
        <f t="array" ref="F2458">_xlfn.SWITCH(G2458,
1,"Январь",
2,"Февраль",
3,"Март",
4,"Апрель",
5,"Май",
6,"Июнь",
7,"Июль",
8,"Август",
9,"Сентябрь",
10,"Октябрь",
11,"Ноябрь",
12,"Декабрь")</f>
        <v>Сентябрь</v>
      </c>
      <c r="G2458">
        <f t="shared" si="154"/>
        <v>9</v>
      </c>
      <c r="H2458">
        <f t="shared" si="155"/>
        <v>22</v>
      </c>
    </row>
    <row r="2459" spans="1:8" x14ac:dyDescent="0.25">
      <c r="A2459" s="1">
        <v>43366</v>
      </c>
      <c r="B2459">
        <f>IF(AND('Сб, вс без доп рабочих дней'!B2459=0,COUNTIFS('Доп выходной'!A:A,Календарь!A2459)=0),1,0)</f>
        <v>0</v>
      </c>
      <c r="C2459">
        <f t="shared" si="152"/>
        <v>2018</v>
      </c>
      <c r="D2459" t="str" cm="1">
        <f t="array" ref="D2459">_xlfn.SWITCH(E2459,
1,"I квартал",
2,"II квартал",
3,"III квартал",
4,"IV квартал")</f>
        <v>III квартал</v>
      </c>
      <c r="E2459">
        <f t="shared" si="153"/>
        <v>3</v>
      </c>
      <c r="F2459" t="str" cm="1">
        <f t="array" ref="F2459">_xlfn.SWITCH(G2459,
1,"Январь",
2,"Февраль",
3,"Март",
4,"Апрель",
5,"Май",
6,"Июнь",
7,"Июль",
8,"Август",
9,"Сентябрь",
10,"Октябрь",
11,"Ноябрь",
12,"Декабрь")</f>
        <v>Сентябрь</v>
      </c>
      <c r="G2459">
        <f t="shared" si="154"/>
        <v>9</v>
      </c>
      <c r="H2459">
        <f t="shared" si="155"/>
        <v>23</v>
      </c>
    </row>
    <row r="2460" spans="1:8" x14ac:dyDescent="0.25">
      <c r="A2460" s="1">
        <v>43367</v>
      </c>
      <c r="B2460">
        <f>IF(AND('Сб, вс без доп рабочих дней'!B2460=0,COUNTIFS('Доп выходной'!A:A,Календарь!A2460)=0),1,0)</f>
        <v>1</v>
      </c>
      <c r="C2460">
        <f t="shared" si="152"/>
        <v>2018</v>
      </c>
      <c r="D2460" t="str" cm="1">
        <f t="array" ref="D2460">_xlfn.SWITCH(E2460,
1,"I квартал",
2,"II квартал",
3,"III квартал",
4,"IV квартал")</f>
        <v>III квартал</v>
      </c>
      <c r="E2460">
        <f t="shared" si="153"/>
        <v>3</v>
      </c>
      <c r="F2460" t="str" cm="1">
        <f t="array" ref="F2460">_xlfn.SWITCH(G2460,
1,"Январь",
2,"Февраль",
3,"Март",
4,"Апрель",
5,"Май",
6,"Июнь",
7,"Июль",
8,"Август",
9,"Сентябрь",
10,"Октябрь",
11,"Ноябрь",
12,"Декабрь")</f>
        <v>Сентябрь</v>
      </c>
      <c r="G2460">
        <f t="shared" si="154"/>
        <v>9</v>
      </c>
      <c r="H2460">
        <f t="shared" si="155"/>
        <v>24</v>
      </c>
    </row>
    <row r="2461" spans="1:8" x14ac:dyDescent="0.25">
      <c r="A2461" s="1">
        <v>43368</v>
      </c>
      <c r="B2461">
        <f>IF(AND('Сб, вс без доп рабочих дней'!B2461=0,COUNTIFS('Доп выходной'!A:A,Календарь!A2461)=0),1,0)</f>
        <v>1</v>
      </c>
      <c r="C2461">
        <f t="shared" si="152"/>
        <v>2018</v>
      </c>
      <c r="D2461" t="str" cm="1">
        <f t="array" ref="D2461">_xlfn.SWITCH(E2461,
1,"I квартал",
2,"II квартал",
3,"III квартал",
4,"IV квартал")</f>
        <v>III квартал</v>
      </c>
      <c r="E2461">
        <f t="shared" si="153"/>
        <v>3</v>
      </c>
      <c r="F2461" t="str" cm="1">
        <f t="array" ref="F2461">_xlfn.SWITCH(G2461,
1,"Январь",
2,"Февраль",
3,"Март",
4,"Апрель",
5,"Май",
6,"Июнь",
7,"Июль",
8,"Август",
9,"Сентябрь",
10,"Октябрь",
11,"Ноябрь",
12,"Декабрь")</f>
        <v>Сентябрь</v>
      </c>
      <c r="G2461">
        <f t="shared" si="154"/>
        <v>9</v>
      </c>
      <c r="H2461">
        <f t="shared" si="155"/>
        <v>25</v>
      </c>
    </row>
    <row r="2462" spans="1:8" x14ac:dyDescent="0.25">
      <c r="A2462" s="1">
        <v>43369</v>
      </c>
      <c r="B2462">
        <f>IF(AND('Сб, вс без доп рабочих дней'!B2462=0,COUNTIFS('Доп выходной'!A:A,Календарь!A2462)=0),1,0)</f>
        <v>1</v>
      </c>
      <c r="C2462">
        <f t="shared" si="152"/>
        <v>2018</v>
      </c>
      <c r="D2462" t="str" cm="1">
        <f t="array" ref="D2462">_xlfn.SWITCH(E2462,
1,"I квартал",
2,"II квартал",
3,"III квартал",
4,"IV квартал")</f>
        <v>III квартал</v>
      </c>
      <c r="E2462">
        <f t="shared" si="153"/>
        <v>3</v>
      </c>
      <c r="F2462" t="str" cm="1">
        <f t="array" ref="F2462">_xlfn.SWITCH(G2462,
1,"Январь",
2,"Февраль",
3,"Март",
4,"Апрель",
5,"Май",
6,"Июнь",
7,"Июль",
8,"Август",
9,"Сентябрь",
10,"Октябрь",
11,"Ноябрь",
12,"Декабрь")</f>
        <v>Сентябрь</v>
      </c>
      <c r="G2462">
        <f t="shared" si="154"/>
        <v>9</v>
      </c>
      <c r="H2462">
        <f t="shared" si="155"/>
        <v>26</v>
      </c>
    </row>
    <row r="2463" spans="1:8" x14ac:dyDescent="0.25">
      <c r="A2463" s="1">
        <v>43370</v>
      </c>
      <c r="B2463">
        <f>IF(AND('Сб, вс без доп рабочих дней'!B2463=0,COUNTIFS('Доп выходной'!A:A,Календарь!A2463)=0),1,0)</f>
        <v>1</v>
      </c>
      <c r="C2463">
        <f t="shared" si="152"/>
        <v>2018</v>
      </c>
      <c r="D2463" t="str" cm="1">
        <f t="array" ref="D2463">_xlfn.SWITCH(E2463,
1,"I квартал",
2,"II квартал",
3,"III квартал",
4,"IV квартал")</f>
        <v>III квартал</v>
      </c>
      <c r="E2463">
        <f t="shared" si="153"/>
        <v>3</v>
      </c>
      <c r="F2463" t="str" cm="1">
        <f t="array" ref="F2463">_xlfn.SWITCH(G2463,
1,"Январь",
2,"Февраль",
3,"Март",
4,"Апрель",
5,"Май",
6,"Июнь",
7,"Июль",
8,"Август",
9,"Сентябрь",
10,"Октябрь",
11,"Ноябрь",
12,"Декабрь")</f>
        <v>Сентябрь</v>
      </c>
      <c r="G2463">
        <f t="shared" si="154"/>
        <v>9</v>
      </c>
      <c r="H2463">
        <f t="shared" si="155"/>
        <v>27</v>
      </c>
    </row>
    <row r="2464" spans="1:8" x14ac:dyDescent="0.25">
      <c r="A2464" s="1">
        <v>43371</v>
      </c>
      <c r="B2464">
        <f>IF(AND('Сб, вс без доп рабочих дней'!B2464=0,COUNTIFS('Доп выходной'!A:A,Календарь!A2464)=0),1,0)</f>
        <v>1</v>
      </c>
      <c r="C2464">
        <f t="shared" si="152"/>
        <v>2018</v>
      </c>
      <c r="D2464" t="str" cm="1">
        <f t="array" ref="D2464">_xlfn.SWITCH(E2464,
1,"I квартал",
2,"II квартал",
3,"III квартал",
4,"IV квартал")</f>
        <v>III квартал</v>
      </c>
      <c r="E2464">
        <f t="shared" si="153"/>
        <v>3</v>
      </c>
      <c r="F2464" t="str" cm="1">
        <f t="array" ref="F2464">_xlfn.SWITCH(G2464,
1,"Январь",
2,"Февраль",
3,"Март",
4,"Апрель",
5,"Май",
6,"Июнь",
7,"Июль",
8,"Август",
9,"Сентябрь",
10,"Октябрь",
11,"Ноябрь",
12,"Декабрь")</f>
        <v>Сентябрь</v>
      </c>
      <c r="G2464">
        <f t="shared" si="154"/>
        <v>9</v>
      </c>
      <c r="H2464">
        <f t="shared" si="155"/>
        <v>28</v>
      </c>
    </row>
    <row r="2465" spans="1:8" x14ac:dyDescent="0.25">
      <c r="A2465" s="1">
        <v>43372</v>
      </c>
      <c r="B2465">
        <f>IF(AND('Сб, вс без доп рабочих дней'!B2465=0,COUNTIFS('Доп выходной'!A:A,Календарь!A2465)=0),1,0)</f>
        <v>0</v>
      </c>
      <c r="C2465">
        <f t="shared" si="152"/>
        <v>2018</v>
      </c>
      <c r="D2465" t="str" cm="1">
        <f t="array" ref="D2465">_xlfn.SWITCH(E2465,
1,"I квартал",
2,"II квартал",
3,"III квартал",
4,"IV квартал")</f>
        <v>III квартал</v>
      </c>
      <c r="E2465">
        <f t="shared" si="153"/>
        <v>3</v>
      </c>
      <c r="F2465" t="str" cm="1">
        <f t="array" ref="F2465">_xlfn.SWITCH(G2465,
1,"Январь",
2,"Февраль",
3,"Март",
4,"Апрель",
5,"Май",
6,"Июнь",
7,"Июль",
8,"Август",
9,"Сентябрь",
10,"Октябрь",
11,"Ноябрь",
12,"Декабрь")</f>
        <v>Сентябрь</v>
      </c>
      <c r="G2465">
        <f t="shared" si="154"/>
        <v>9</v>
      </c>
      <c r="H2465">
        <f t="shared" si="155"/>
        <v>29</v>
      </c>
    </row>
    <row r="2466" spans="1:8" x14ac:dyDescent="0.25">
      <c r="A2466" s="1">
        <v>43373</v>
      </c>
      <c r="B2466">
        <f>IF(AND('Сб, вс без доп рабочих дней'!B2466=0,COUNTIFS('Доп выходной'!A:A,Календарь!A2466)=0),1,0)</f>
        <v>0</v>
      </c>
      <c r="C2466">
        <f t="shared" si="152"/>
        <v>2018</v>
      </c>
      <c r="D2466" t="str" cm="1">
        <f t="array" ref="D2466">_xlfn.SWITCH(E2466,
1,"I квартал",
2,"II квартал",
3,"III квартал",
4,"IV квартал")</f>
        <v>III квартал</v>
      </c>
      <c r="E2466">
        <f t="shared" si="153"/>
        <v>3</v>
      </c>
      <c r="F2466" t="str" cm="1">
        <f t="array" ref="F2466">_xlfn.SWITCH(G2466,
1,"Январь",
2,"Февраль",
3,"Март",
4,"Апрель",
5,"Май",
6,"Июнь",
7,"Июль",
8,"Август",
9,"Сентябрь",
10,"Октябрь",
11,"Ноябрь",
12,"Декабрь")</f>
        <v>Сентябрь</v>
      </c>
      <c r="G2466">
        <f t="shared" si="154"/>
        <v>9</v>
      </c>
      <c r="H2466">
        <f t="shared" si="155"/>
        <v>30</v>
      </c>
    </row>
    <row r="2467" spans="1:8" x14ac:dyDescent="0.25">
      <c r="A2467" s="1">
        <v>43374</v>
      </c>
      <c r="B2467">
        <f>IF(AND('Сб, вс без доп рабочих дней'!B2467=0,COUNTIFS('Доп выходной'!A:A,Календарь!A2467)=0),1,0)</f>
        <v>1</v>
      </c>
      <c r="C2467">
        <f t="shared" si="152"/>
        <v>2018</v>
      </c>
      <c r="D2467" t="str" cm="1">
        <f t="array" ref="D2467">_xlfn.SWITCH(E2467,
1,"I квартал",
2,"II квартал",
3,"III квартал",
4,"IV квартал")</f>
        <v>IV квартал</v>
      </c>
      <c r="E2467">
        <f t="shared" si="153"/>
        <v>4</v>
      </c>
      <c r="F2467" t="str" cm="1">
        <f t="array" ref="F2467">_xlfn.SWITCH(G2467,
1,"Январь",
2,"Февраль",
3,"Март",
4,"Апрель",
5,"Май",
6,"Июнь",
7,"Июль",
8,"Август",
9,"Сентябрь",
10,"Октябрь",
11,"Ноябрь",
12,"Декабрь")</f>
        <v>Октябрь</v>
      </c>
      <c r="G2467">
        <f t="shared" si="154"/>
        <v>10</v>
      </c>
      <c r="H2467">
        <f t="shared" si="155"/>
        <v>1</v>
      </c>
    </row>
    <row r="2468" spans="1:8" x14ac:dyDescent="0.25">
      <c r="A2468" s="1">
        <v>43375</v>
      </c>
      <c r="B2468">
        <f>IF(AND('Сб, вс без доп рабочих дней'!B2468=0,COUNTIFS('Доп выходной'!A:A,Календарь!A2468)=0),1,0)</f>
        <v>1</v>
      </c>
      <c r="C2468">
        <f t="shared" si="152"/>
        <v>2018</v>
      </c>
      <c r="D2468" t="str" cm="1">
        <f t="array" ref="D2468">_xlfn.SWITCH(E2468,
1,"I квартал",
2,"II квартал",
3,"III квартал",
4,"IV квартал")</f>
        <v>IV квартал</v>
      </c>
      <c r="E2468">
        <f t="shared" si="153"/>
        <v>4</v>
      </c>
      <c r="F2468" t="str" cm="1">
        <f t="array" ref="F2468">_xlfn.SWITCH(G2468,
1,"Январь",
2,"Февраль",
3,"Март",
4,"Апрель",
5,"Май",
6,"Июнь",
7,"Июль",
8,"Август",
9,"Сентябрь",
10,"Октябрь",
11,"Ноябрь",
12,"Декабрь")</f>
        <v>Октябрь</v>
      </c>
      <c r="G2468">
        <f t="shared" si="154"/>
        <v>10</v>
      </c>
      <c r="H2468">
        <f t="shared" si="155"/>
        <v>2</v>
      </c>
    </row>
    <row r="2469" spans="1:8" x14ac:dyDescent="0.25">
      <c r="A2469" s="1">
        <v>43376</v>
      </c>
      <c r="B2469">
        <f>IF(AND('Сб, вс без доп рабочих дней'!B2469=0,COUNTIFS('Доп выходной'!A:A,Календарь!A2469)=0),1,0)</f>
        <v>1</v>
      </c>
      <c r="C2469">
        <f t="shared" si="152"/>
        <v>2018</v>
      </c>
      <c r="D2469" t="str" cm="1">
        <f t="array" ref="D2469">_xlfn.SWITCH(E2469,
1,"I квартал",
2,"II квартал",
3,"III квартал",
4,"IV квартал")</f>
        <v>IV квартал</v>
      </c>
      <c r="E2469">
        <f t="shared" si="153"/>
        <v>4</v>
      </c>
      <c r="F2469" t="str" cm="1">
        <f t="array" ref="F2469">_xlfn.SWITCH(G2469,
1,"Январь",
2,"Февраль",
3,"Март",
4,"Апрель",
5,"Май",
6,"Июнь",
7,"Июль",
8,"Август",
9,"Сентябрь",
10,"Октябрь",
11,"Ноябрь",
12,"Декабрь")</f>
        <v>Октябрь</v>
      </c>
      <c r="G2469">
        <f t="shared" si="154"/>
        <v>10</v>
      </c>
      <c r="H2469">
        <f t="shared" si="155"/>
        <v>3</v>
      </c>
    </row>
    <row r="2470" spans="1:8" x14ac:dyDescent="0.25">
      <c r="A2470" s="1">
        <v>43377</v>
      </c>
      <c r="B2470">
        <f>IF(AND('Сб, вс без доп рабочих дней'!B2470=0,COUNTIFS('Доп выходной'!A:A,Календарь!A2470)=0),1,0)</f>
        <v>1</v>
      </c>
      <c r="C2470">
        <f t="shared" si="152"/>
        <v>2018</v>
      </c>
      <c r="D2470" t="str" cm="1">
        <f t="array" ref="D2470">_xlfn.SWITCH(E2470,
1,"I квартал",
2,"II квартал",
3,"III квартал",
4,"IV квартал")</f>
        <v>IV квартал</v>
      </c>
      <c r="E2470">
        <f t="shared" si="153"/>
        <v>4</v>
      </c>
      <c r="F2470" t="str" cm="1">
        <f t="array" ref="F2470">_xlfn.SWITCH(G2470,
1,"Январь",
2,"Февраль",
3,"Март",
4,"Апрель",
5,"Май",
6,"Июнь",
7,"Июль",
8,"Август",
9,"Сентябрь",
10,"Октябрь",
11,"Ноябрь",
12,"Декабрь")</f>
        <v>Октябрь</v>
      </c>
      <c r="G2470">
        <f t="shared" si="154"/>
        <v>10</v>
      </c>
      <c r="H2470">
        <f t="shared" si="155"/>
        <v>4</v>
      </c>
    </row>
    <row r="2471" spans="1:8" x14ac:dyDescent="0.25">
      <c r="A2471" s="1">
        <v>43378</v>
      </c>
      <c r="B2471">
        <f>IF(AND('Сб, вс без доп рабочих дней'!B2471=0,COUNTIFS('Доп выходной'!A:A,Календарь!A2471)=0),1,0)</f>
        <v>1</v>
      </c>
      <c r="C2471">
        <f t="shared" si="152"/>
        <v>2018</v>
      </c>
      <c r="D2471" t="str" cm="1">
        <f t="array" ref="D2471">_xlfn.SWITCH(E2471,
1,"I квартал",
2,"II квартал",
3,"III квартал",
4,"IV квартал")</f>
        <v>IV квартал</v>
      </c>
      <c r="E2471">
        <f t="shared" si="153"/>
        <v>4</v>
      </c>
      <c r="F2471" t="str" cm="1">
        <f t="array" ref="F2471">_xlfn.SWITCH(G2471,
1,"Январь",
2,"Февраль",
3,"Март",
4,"Апрель",
5,"Май",
6,"Июнь",
7,"Июль",
8,"Август",
9,"Сентябрь",
10,"Октябрь",
11,"Ноябрь",
12,"Декабрь")</f>
        <v>Октябрь</v>
      </c>
      <c r="G2471">
        <f t="shared" si="154"/>
        <v>10</v>
      </c>
      <c r="H2471">
        <f t="shared" si="155"/>
        <v>5</v>
      </c>
    </row>
    <row r="2472" spans="1:8" x14ac:dyDescent="0.25">
      <c r="A2472" s="1">
        <v>43379</v>
      </c>
      <c r="B2472">
        <f>IF(AND('Сб, вс без доп рабочих дней'!B2472=0,COUNTIFS('Доп выходной'!A:A,Календарь!A2472)=0),1,0)</f>
        <v>0</v>
      </c>
      <c r="C2472">
        <f t="shared" si="152"/>
        <v>2018</v>
      </c>
      <c r="D2472" t="str" cm="1">
        <f t="array" ref="D2472">_xlfn.SWITCH(E2472,
1,"I квартал",
2,"II квартал",
3,"III квартал",
4,"IV квартал")</f>
        <v>IV квартал</v>
      </c>
      <c r="E2472">
        <f t="shared" si="153"/>
        <v>4</v>
      </c>
      <c r="F2472" t="str" cm="1">
        <f t="array" ref="F2472">_xlfn.SWITCH(G2472,
1,"Январь",
2,"Февраль",
3,"Март",
4,"Апрель",
5,"Май",
6,"Июнь",
7,"Июль",
8,"Август",
9,"Сентябрь",
10,"Октябрь",
11,"Ноябрь",
12,"Декабрь")</f>
        <v>Октябрь</v>
      </c>
      <c r="G2472">
        <f t="shared" si="154"/>
        <v>10</v>
      </c>
      <c r="H2472">
        <f t="shared" si="155"/>
        <v>6</v>
      </c>
    </row>
    <row r="2473" spans="1:8" x14ac:dyDescent="0.25">
      <c r="A2473" s="1">
        <v>43380</v>
      </c>
      <c r="B2473">
        <f>IF(AND('Сб, вс без доп рабочих дней'!B2473=0,COUNTIFS('Доп выходной'!A:A,Календарь!A2473)=0),1,0)</f>
        <v>0</v>
      </c>
      <c r="C2473">
        <f t="shared" si="152"/>
        <v>2018</v>
      </c>
      <c r="D2473" t="str" cm="1">
        <f t="array" ref="D2473">_xlfn.SWITCH(E2473,
1,"I квартал",
2,"II квартал",
3,"III квартал",
4,"IV квартал")</f>
        <v>IV квартал</v>
      </c>
      <c r="E2473">
        <f t="shared" si="153"/>
        <v>4</v>
      </c>
      <c r="F2473" t="str" cm="1">
        <f t="array" ref="F2473">_xlfn.SWITCH(G2473,
1,"Январь",
2,"Февраль",
3,"Март",
4,"Апрель",
5,"Май",
6,"Июнь",
7,"Июль",
8,"Август",
9,"Сентябрь",
10,"Октябрь",
11,"Ноябрь",
12,"Декабрь")</f>
        <v>Октябрь</v>
      </c>
      <c r="G2473">
        <f t="shared" si="154"/>
        <v>10</v>
      </c>
      <c r="H2473">
        <f t="shared" si="155"/>
        <v>7</v>
      </c>
    </row>
    <row r="2474" spans="1:8" x14ac:dyDescent="0.25">
      <c r="A2474" s="1">
        <v>43381</v>
      </c>
      <c r="B2474">
        <f>IF(AND('Сб, вс без доп рабочих дней'!B2474=0,COUNTIFS('Доп выходной'!A:A,Календарь!A2474)=0),1,0)</f>
        <v>1</v>
      </c>
      <c r="C2474">
        <f t="shared" si="152"/>
        <v>2018</v>
      </c>
      <c r="D2474" t="str" cm="1">
        <f t="array" ref="D2474">_xlfn.SWITCH(E2474,
1,"I квартал",
2,"II квартал",
3,"III квартал",
4,"IV квартал")</f>
        <v>IV квартал</v>
      </c>
      <c r="E2474">
        <f t="shared" si="153"/>
        <v>4</v>
      </c>
      <c r="F2474" t="str" cm="1">
        <f t="array" ref="F2474">_xlfn.SWITCH(G2474,
1,"Январь",
2,"Февраль",
3,"Март",
4,"Апрель",
5,"Май",
6,"Июнь",
7,"Июль",
8,"Август",
9,"Сентябрь",
10,"Октябрь",
11,"Ноябрь",
12,"Декабрь")</f>
        <v>Октябрь</v>
      </c>
      <c r="G2474">
        <f t="shared" si="154"/>
        <v>10</v>
      </c>
      <c r="H2474">
        <f t="shared" si="155"/>
        <v>8</v>
      </c>
    </row>
    <row r="2475" spans="1:8" x14ac:dyDescent="0.25">
      <c r="A2475" s="1">
        <v>43382</v>
      </c>
      <c r="B2475">
        <f>IF(AND('Сб, вс без доп рабочих дней'!B2475=0,COUNTIFS('Доп выходной'!A:A,Календарь!A2475)=0),1,0)</f>
        <v>1</v>
      </c>
      <c r="C2475">
        <f t="shared" si="152"/>
        <v>2018</v>
      </c>
      <c r="D2475" t="str" cm="1">
        <f t="array" ref="D2475">_xlfn.SWITCH(E2475,
1,"I квартал",
2,"II квартал",
3,"III квартал",
4,"IV квартал")</f>
        <v>IV квартал</v>
      </c>
      <c r="E2475">
        <f t="shared" si="153"/>
        <v>4</v>
      </c>
      <c r="F2475" t="str" cm="1">
        <f t="array" ref="F2475">_xlfn.SWITCH(G2475,
1,"Январь",
2,"Февраль",
3,"Март",
4,"Апрель",
5,"Май",
6,"Июнь",
7,"Июль",
8,"Август",
9,"Сентябрь",
10,"Октябрь",
11,"Ноябрь",
12,"Декабрь")</f>
        <v>Октябрь</v>
      </c>
      <c r="G2475">
        <f t="shared" si="154"/>
        <v>10</v>
      </c>
      <c r="H2475">
        <f t="shared" si="155"/>
        <v>9</v>
      </c>
    </row>
    <row r="2476" spans="1:8" x14ac:dyDescent="0.25">
      <c r="A2476" s="1">
        <v>43383</v>
      </c>
      <c r="B2476">
        <f>IF(AND('Сб, вс без доп рабочих дней'!B2476=0,COUNTIFS('Доп выходной'!A:A,Календарь!A2476)=0),1,0)</f>
        <v>1</v>
      </c>
      <c r="C2476">
        <f t="shared" si="152"/>
        <v>2018</v>
      </c>
      <c r="D2476" t="str" cm="1">
        <f t="array" ref="D2476">_xlfn.SWITCH(E2476,
1,"I квартал",
2,"II квартал",
3,"III квартал",
4,"IV квартал")</f>
        <v>IV квартал</v>
      </c>
      <c r="E2476">
        <f t="shared" si="153"/>
        <v>4</v>
      </c>
      <c r="F2476" t="str" cm="1">
        <f t="array" ref="F2476">_xlfn.SWITCH(G2476,
1,"Январь",
2,"Февраль",
3,"Март",
4,"Апрель",
5,"Май",
6,"Июнь",
7,"Июль",
8,"Август",
9,"Сентябрь",
10,"Октябрь",
11,"Ноябрь",
12,"Декабрь")</f>
        <v>Октябрь</v>
      </c>
      <c r="G2476">
        <f t="shared" si="154"/>
        <v>10</v>
      </c>
      <c r="H2476">
        <f t="shared" si="155"/>
        <v>10</v>
      </c>
    </row>
    <row r="2477" spans="1:8" x14ac:dyDescent="0.25">
      <c r="A2477" s="1">
        <v>43384</v>
      </c>
      <c r="B2477">
        <f>IF(AND('Сб, вс без доп рабочих дней'!B2477=0,COUNTIFS('Доп выходной'!A:A,Календарь!A2477)=0),1,0)</f>
        <v>1</v>
      </c>
      <c r="C2477">
        <f t="shared" si="152"/>
        <v>2018</v>
      </c>
      <c r="D2477" t="str" cm="1">
        <f t="array" ref="D2477">_xlfn.SWITCH(E2477,
1,"I квартал",
2,"II квартал",
3,"III квартал",
4,"IV квартал")</f>
        <v>IV квартал</v>
      </c>
      <c r="E2477">
        <f t="shared" si="153"/>
        <v>4</v>
      </c>
      <c r="F2477" t="str" cm="1">
        <f t="array" ref="F2477">_xlfn.SWITCH(G2477,
1,"Январь",
2,"Февраль",
3,"Март",
4,"Апрель",
5,"Май",
6,"Июнь",
7,"Июль",
8,"Август",
9,"Сентябрь",
10,"Октябрь",
11,"Ноябрь",
12,"Декабрь")</f>
        <v>Октябрь</v>
      </c>
      <c r="G2477">
        <f t="shared" si="154"/>
        <v>10</v>
      </c>
      <c r="H2477">
        <f t="shared" si="155"/>
        <v>11</v>
      </c>
    </row>
    <row r="2478" spans="1:8" x14ac:dyDescent="0.25">
      <c r="A2478" s="1">
        <v>43385</v>
      </c>
      <c r="B2478">
        <f>IF(AND('Сб, вс без доп рабочих дней'!B2478=0,COUNTIFS('Доп выходной'!A:A,Календарь!A2478)=0),1,0)</f>
        <v>1</v>
      </c>
      <c r="C2478">
        <f t="shared" si="152"/>
        <v>2018</v>
      </c>
      <c r="D2478" t="str" cm="1">
        <f t="array" ref="D2478">_xlfn.SWITCH(E2478,
1,"I квартал",
2,"II квартал",
3,"III квартал",
4,"IV квартал")</f>
        <v>IV квартал</v>
      </c>
      <c r="E2478">
        <f t="shared" si="153"/>
        <v>4</v>
      </c>
      <c r="F2478" t="str" cm="1">
        <f t="array" ref="F2478">_xlfn.SWITCH(G2478,
1,"Январь",
2,"Февраль",
3,"Март",
4,"Апрель",
5,"Май",
6,"Июнь",
7,"Июль",
8,"Август",
9,"Сентябрь",
10,"Октябрь",
11,"Ноябрь",
12,"Декабрь")</f>
        <v>Октябрь</v>
      </c>
      <c r="G2478">
        <f t="shared" si="154"/>
        <v>10</v>
      </c>
      <c r="H2478">
        <f t="shared" si="155"/>
        <v>12</v>
      </c>
    </row>
    <row r="2479" spans="1:8" x14ac:dyDescent="0.25">
      <c r="A2479" s="1">
        <v>43386</v>
      </c>
      <c r="B2479">
        <f>IF(AND('Сб, вс без доп рабочих дней'!B2479=0,COUNTIFS('Доп выходной'!A:A,Календарь!A2479)=0),1,0)</f>
        <v>0</v>
      </c>
      <c r="C2479">
        <f t="shared" si="152"/>
        <v>2018</v>
      </c>
      <c r="D2479" t="str" cm="1">
        <f t="array" ref="D2479">_xlfn.SWITCH(E2479,
1,"I квартал",
2,"II квартал",
3,"III квартал",
4,"IV квартал")</f>
        <v>IV квартал</v>
      </c>
      <c r="E2479">
        <f t="shared" si="153"/>
        <v>4</v>
      </c>
      <c r="F2479" t="str" cm="1">
        <f t="array" ref="F2479">_xlfn.SWITCH(G2479,
1,"Январь",
2,"Февраль",
3,"Март",
4,"Апрель",
5,"Май",
6,"Июнь",
7,"Июль",
8,"Август",
9,"Сентябрь",
10,"Октябрь",
11,"Ноябрь",
12,"Декабрь")</f>
        <v>Октябрь</v>
      </c>
      <c r="G2479">
        <f t="shared" si="154"/>
        <v>10</v>
      </c>
      <c r="H2479">
        <f t="shared" si="155"/>
        <v>13</v>
      </c>
    </row>
    <row r="2480" spans="1:8" x14ac:dyDescent="0.25">
      <c r="A2480" s="1">
        <v>43387</v>
      </c>
      <c r="B2480">
        <f>IF(AND('Сб, вс без доп рабочих дней'!B2480=0,COUNTIFS('Доп выходной'!A:A,Календарь!A2480)=0),1,0)</f>
        <v>0</v>
      </c>
      <c r="C2480">
        <f t="shared" si="152"/>
        <v>2018</v>
      </c>
      <c r="D2480" t="str" cm="1">
        <f t="array" ref="D2480">_xlfn.SWITCH(E2480,
1,"I квартал",
2,"II квартал",
3,"III квартал",
4,"IV квартал")</f>
        <v>IV квартал</v>
      </c>
      <c r="E2480">
        <f t="shared" si="153"/>
        <v>4</v>
      </c>
      <c r="F2480" t="str" cm="1">
        <f t="array" ref="F2480">_xlfn.SWITCH(G2480,
1,"Январь",
2,"Февраль",
3,"Март",
4,"Апрель",
5,"Май",
6,"Июнь",
7,"Июль",
8,"Август",
9,"Сентябрь",
10,"Октябрь",
11,"Ноябрь",
12,"Декабрь")</f>
        <v>Октябрь</v>
      </c>
      <c r="G2480">
        <f t="shared" si="154"/>
        <v>10</v>
      </c>
      <c r="H2480">
        <f t="shared" si="155"/>
        <v>14</v>
      </c>
    </row>
    <row r="2481" spans="1:8" x14ac:dyDescent="0.25">
      <c r="A2481" s="1">
        <v>43388</v>
      </c>
      <c r="B2481">
        <f>IF(AND('Сб, вс без доп рабочих дней'!B2481=0,COUNTIFS('Доп выходной'!A:A,Календарь!A2481)=0),1,0)</f>
        <v>1</v>
      </c>
      <c r="C2481">
        <f t="shared" si="152"/>
        <v>2018</v>
      </c>
      <c r="D2481" t="str" cm="1">
        <f t="array" ref="D2481">_xlfn.SWITCH(E2481,
1,"I квартал",
2,"II квартал",
3,"III квартал",
4,"IV квартал")</f>
        <v>IV квартал</v>
      </c>
      <c r="E2481">
        <f t="shared" si="153"/>
        <v>4</v>
      </c>
      <c r="F2481" t="str" cm="1">
        <f t="array" ref="F2481">_xlfn.SWITCH(G2481,
1,"Январь",
2,"Февраль",
3,"Март",
4,"Апрель",
5,"Май",
6,"Июнь",
7,"Июль",
8,"Август",
9,"Сентябрь",
10,"Октябрь",
11,"Ноябрь",
12,"Декабрь")</f>
        <v>Октябрь</v>
      </c>
      <c r="G2481">
        <f t="shared" si="154"/>
        <v>10</v>
      </c>
      <c r="H2481">
        <f t="shared" si="155"/>
        <v>15</v>
      </c>
    </row>
    <row r="2482" spans="1:8" x14ac:dyDescent="0.25">
      <c r="A2482" s="1">
        <v>43389</v>
      </c>
      <c r="B2482">
        <f>IF(AND('Сб, вс без доп рабочих дней'!B2482=0,COUNTIFS('Доп выходной'!A:A,Календарь!A2482)=0),1,0)</f>
        <v>1</v>
      </c>
      <c r="C2482">
        <f t="shared" si="152"/>
        <v>2018</v>
      </c>
      <c r="D2482" t="str" cm="1">
        <f t="array" ref="D2482">_xlfn.SWITCH(E2482,
1,"I квартал",
2,"II квартал",
3,"III квартал",
4,"IV квартал")</f>
        <v>IV квартал</v>
      </c>
      <c r="E2482">
        <f t="shared" si="153"/>
        <v>4</v>
      </c>
      <c r="F2482" t="str" cm="1">
        <f t="array" ref="F2482">_xlfn.SWITCH(G2482,
1,"Январь",
2,"Февраль",
3,"Март",
4,"Апрель",
5,"Май",
6,"Июнь",
7,"Июль",
8,"Август",
9,"Сентябрь",
10,"Октябрь",
11,"Ноябрь",
12,"Декабрь")</f>
        <v>Октябрь</v>
      </c>
      <c r="G2482">
        <f t="shared" si="154"/>
        <v>10</v>
      </c>
      <c r="H2482">
        <f t="shared" si="155"/>
        <v>16</v>
      </c>
    </row>
    <row r="2483" spans="1:8" x14ac:dyDescent="0.25">
      <c r="A2483" s="1">
        <v>43390</v>
      </c>
      <c r="B2483">
        <f>IF(AND('Сб, вс без доп рабочих дней'!B2483=0,COUNTIFS('Доп выходной'!A:A,Календарь!A2483)=0),1,0)</f>
        <v>1</v>
      </c>
      <c r="C2483">
        <f t="shared" si="152"/>
        <v>2018</v>
      </c>
      <c r="D2483" t="str" cm="1">
        <f t="array" ref="D2483">_xlfn.SWITCH(E2483,
1,"I квартал",
2,"II квартал",
3,"III квартал",
4,"IV квартал")</f>
        <v>IV квартал</v>
      </c>
      <c r="E2483">
        <f t="shared" si="153"/>
        <v>4</v>
      </c>
      <c r="F2483" t="str" cm="1">
        <f t="array" ref="F2483">_xlfn.SWITCH(G2483,
1,"Январь",
2,"Февраль",
3,"Март",
4,"Апрель",
5,"Май",
6,"Июнь",
7,"Июль",
8,"Август",
9,"Сентябрь",
10,"Октябрь",
11,"Ноябрь",
12,"Декабрь")</f>
        <v>Октябрь</v>
      </c>
      <c r="G2483">
        <f t="shared" si="154"/>
        <v>10</v>
      </c>
      <c r="H2483">
        <f t="shared" si="155"/>
        <v>17</v>
      </c>
    </row>
    <row r="2484" spans="1:8" x14ac:dyDescent="0.25">
      <c r="A2484" s="1">
        <v>43391</v>
      </c>
      <c r="B2484">
        <f>IF(AND('Сб, вс без доп рабочих дней'!B2484=0,COUNTIFS('Доп выходной'!A:A,Календарь!A2484)=0),1,0)</f>
        <v>1</v>
      </c>
      <c r="C2484">
        <f t="shared" si="152"/>
        <v>2018</v>
      </c>
      <c r="D2484" t="str" cm="1">
        <f t="array" ref="D2484">_xlfn.SWITCH(E2484,
1,"I квартал",
2,"II квартал",
3,"III квартал",
4,"IV квартал")</f>
        <v>IV квартал</v>
      </c>
      <c r="E2484">
        <f t="shared" si="153"/>
        <v>4</v>
      </c>
      <c r="F2484" t="str" cm="1">
        <f t="array" ref="F2484">_xlfn.SWITCH(G2484,
1,"Январь",
2,"Февраль",
3,"Март",
4,"Апрель",
5,"Май",
6,"Июнь",
7,"Июль",
8,"Август",
9,"Сентябрь",
10,"Октябрь",
11,"Ноябрь",
12,"Декабрь")</f>
        <v>Октябрь</v>
      </c>
      <c r="G2484">
        <f t="shared" si="154"/>
        <v>10</v>
      </c>
      <c r="H2484">
        <f t="shared" si="155"/>
        <v>18</v>
      </c>
    </row>
    <row r="2485" spans="1:8" x14ac:dyDescent="0.25">
      <c r="A2485" s="1">
        <v>43392</v>
      </c>
      <c r="B2485">
        <f>IF(AND('Сб, вс без доп рабочих дней'!B2485=0,COUNTIFS('Доп выходной'!A:A,Календарь!A2485)=0),1,0)</f>
        <v>1</v>
      </c>
      <c r="C2485">
        <f t="shared" si="152"/>
        <v>2018</v>
      </c>
      <c r="D2485" t="str" cm="1">
        <f t="array" ref="D2485">_xlfn.SWITCH(E2485,
1,"I квартал",
2,"II квартал",
3,"III квартал",
4,"IV квартал")</f>
        <v>IV квартал</v>
      </c>
      <c r="E2485">
        <f t="shared" si="153"/>
        <v>4</v>
      </c>
      <c r="F2485" t="str" cm="1">
        <f t="array" ref="F2485">_xlfn.SWITCH(G2485,
1,"Январь",
2,"Февраль",
3,"Март",
4,"Апрель",
5,"Май",
6,"Июнь",
7,"Июль",
8,"Август",
9,"Сентябрь",
10,"Октябрь",
11,"Ноябрь",
12,"Декабрь")</f>
        <v>Октябрь</v>
      </c>
      <c r="G2485">
        <f t="shared" si="154"/>
        <v>10</v>
      </c>
      <c r="H2485">
        <f t="shared" si="155"/>
        <v>19</v>
      </c>
    </row>
    <row r="2486" spans="1:8" x14ac:dyDescent="0.25">
      <c r="A2486" s="1">
        <v>43393</v>
      </c>
      <c r="B2486">
        <f>IF(AND('Сб, вс без доп рабочих дней'!B2486=0,COUNTIFS('Доп выходной'!A:A,Календарь!A2486)=0),1,0)</f>
        <v>0</v>
      </c>
      <c r="C2486">
        <f t="shared" si="152"/>
        <v>2018</v>
      </c>
      <c r="D2486" t="str" cm="1">
        <f t="array" ref="D2486">_xlfn.SWITCH(E2486,
1,"I квартал",
2,"II квартал",
3,"III квартал",
4,"IV квартал")</f>
        <v>IV квартал</v>
      </c>
      <c r="E2486">
        <f t="shared" si="153"/>
        <v>4</v>
      </c>
      <c r="F2486" t="str" cm="1">
        <f t="array" ref="F2486">_xlfn.SWITCH(G2486,
1,"Январь",
2,"Февраль",
3,"Март",
4,"Апрель",
5,"Май",
6,"Июнь",
7,"Июль",
8,"Август",
9,"Сентябрь",
10,"Октябрь",
11,"Ноябрь",
12,"Декабрь")</f>
        <v>Октябрь</v>
      </c>
      <c r="G2486">
        <f t="shared" si="154"/>
        <v>10</v>
      </c>
      <c r="H2486">
        <f t="shared" si="155"/>
        <v>20</v>
      </c>
    </row>
    <row r="2487" spans="1:8" x14ac:dyDescent="0.25">
      <c r="A2487" s="1">
        <v>43394</v>
      </c>
      <c r="B2487">
        <f>IF(AND('Сб, вс без доп рабочих дней'!B2487=0,COUNTIFS('Доп выходной'!A:A,Календарь!A2487)=0),1,0)</f>
        <v>0</v>
      </c>
      <c r="C2487">
        <f t="shared" si="152"/>
        <v>2018</v>
      </c>
      <c r="D2487" t="str" cm="1">
        <f t="array" ref="D2487">_xlfn.SWITCH(E2487,
1,"I квартал",
2,"II квартал",
3,"III квартал",
4,"IV квартал")</f>
        <v>IV квартал</v>
      </c>
      <c r="E2487">
        <f t="shared" si="153"/>
        <v>4</v>
      </c>
      <c r="F2487" t="str" cm="1">
        <f t="array" ref="F2487">_xlfn.SWITCH(G2487,
1,"Январь",
2,"Февраль",
3,"Март",
4,"Апрель",
5,"Май",
6,"Июнь",
7,"Июль",
8,"Август",
9,"Сентябрь",
10,"Октябрь",
11,"Ноябрь",
12,"Декабрь")</f>
        <v>Октябрь</v>
      </c>
      <c r="G2487">
        <f t="shared" si="154"/>
        <v>10</v>
      </c>
      <c r="H2487">
        <f t="shared" si="155"/>
        <v>21</v>
      </c>
    </row>
    <row r="2488" spans="1:8" x14ac:dyDescent="0.25">
      <c r="A2488" s="1">
        <v>43395</v>
      </c>
      <c r="B2488">
        <f>IF(AND('Сб, вс без доп рабочих дней'!B2488=0,COUNTIFS('Доп выходной'!A:A,Календарь!A2488)=0),1,0)</f>
        <v>1</v>
      </c>
      <c r="C2488">
        <f t="shared" si="152"/>
        <v>2018</v>
      </c>
      <c r="D2488" t="str" cm="1">
        <f t="array" ref="D2488">_xlfn.SWITCH(E2488,
1,"I квартал",
2,"II квартал",
3,"III квартал",
4,"IV квартал")</f>
        <v>IV квартал</v>
      </c>
      <c r="E2488">
        <f t="shared" si="153"/>
        <v>4</v>
      </c>
      <c r="F2488" t="str" cm="1">
        <f t="array" ref="F2488">_xlfn.SWITCH(G2488,
1,"Январь",
2,"Февраль",
3,"Март",
4,"Апрель",
5,"Май",
6,"Июнь",
7,"Июль",
8,"Август",
9,"Сентябрь",
10,"Октябрь",
11,"Ноябрь",
12,"Декабрь")</f>
        <v>Октябрь</v>
      </c>
      <c r="G2488">
        <f t="shared" si="154"/>
        <v>10</v>
      </c>
      <c r="H2488">
        <f t="shared" si="155"/>
        <v>22</v>
      </c>
    </row>
    <row r="2489" spans="1:8" x14ac:dyDescent="0.25">
      <c r="A2489" s="1">
        <v>43396</v>
      </c>
      <c r="B2489">
        <f>IF(AND('Сб, вс без доп рабочих дней'!B2489=0,COUNTIFS('Доп выходной'!A:A,Календарь!A2489)=0),1,0)</f>
        <v>1</v>
      </c>
      <c r="C2489">
        <f t="shared" si="152"/>
        <v>2018</v>
      </c>
      <c r="D2489" t="str" cm="1">
        <f t="array" ref="D2489">_xlfn.SWITCH(E2489,
1,"I квартал",
2,"II квартал",
3,"III квартал",
4,"IV квартал")</f>
        <v>IV квартал</v>
      </c>
      <c r="E2489">
        <f t="shared" si="153"/>
        <v>4</v>
      </c>
      <c r="F2489" t="str" cm="1">
        <f t="array" ref="F2489">_xlfn.SWITCH(G2489,
1,"Январь",
2,"Февраль",
3,"Март",
4,"Апрель",
5,"Май",
6,"Июнь",
7,"Июль",
8,"Август",
9,"Сентябрь",
10,"Октябрь",
11,"Ноябрь",
12,"Декабрь")</f>
        <v>Октябрь</v>
      </c>
      <c r="G2489">
        <f t="shared" si="154"/>
        <v>10</v>
      </c>
      <c r="H2489">
        <f t="shared" si="155"/>
        <v>23</v>
      </c>
    </row>
    <row r="2490" spans="1:8" x14ac:dyDescent="0.25">
      <c r="A2490" s="1">
        <v>43397</v>
      </c>
      <c r="B2490">
        <f>IF(AND('Сб, вс без доп рабочих дней'!B2490=0,COUNTIFS('Доп выходной'!A:A,Календарь!A2490)=0),1,0)</f>
        <v>1</v>
      </c>
      <c r="C2490">
        <f t="shared" si="152"/>
        <v>2018</v>
      </c>
      <c r="D2490" t="str" cm="1">
        <f t="array" ref="D2490">_xlfn.SWITCH(E2490,
1,"I квартал",
2,"II квартал",
3,"III квартал",
4,"IV квартал")</f>
        <v>IV квартал</v>
      </c>
      <c r="E2490">
        <f t="shared" si="153"/>
        <v>4</v>
      </c>
      <c r="F2490" t="str" cm="1">
        <f t="array" ref="F2490">_xlfn.SWITCH(G2490,
1,"Январь",
2,"Февраль",
3,"Март",
4,"Апрель",
5,"Май",
6,"Июнь",
7,"Июль",
8,"Август",
9,"Сентябрь",
10,"Октябрь",
11,"Ноябрь",
12,"Декабрь")</f>
        <v>Октябрь</v>
      </c>
      <c r="G2490">
        <f t="shared" si="154"/>
        <v>10</v>
      </c>
      <c r="H2490">
        <f t="shared" si="155"/>
        <v>24</v>
      </c>
    </row>
    <row r="2491" spans="1:8" x14ac:dyDescent="0.25">
      <c r="A2491" s="1">
        <v>43398</v>
      </c>
      <c r="B2491">
        <f>IF(AND('Сб, вс без доп рабочих дней'!B2491=0,COUNTIFS('Доп выходной'!A:A,Календарь!A2491)=0),1,0)</f>
        <v>1</v>
      </c>
      <c r="C2491">
        <f t="shared" si="152"/>
        <v>2018</v>
      </c>
      <c r="D2491" t="str" cm="1">
        <f t="array" ref="D2491">_xlfn.SWITCH(E2491,
1,"I квартал",
2,"II квартал",
3,"III квартал",
4,"IV квартал")</f>
        <v>IV квартал</v>
      </c>
      <c r="E2491">
        <f t="shared" si="153"/>
        <v>4</v>
      </c>
      <c r="F2491" t="str" cm="1">
        <f t="array" ref="F2491">_xlfn.SWITCH(G2491,
1,"Январь",
2,"Февраль",
3,"Март",
4,"Апрель",
5,"Май",
6,"Июнь",
7,"Июль",
8,"Август",
9,"Сентябрь",
10,"Октябрь",
11,"Ноябрь",
12,"Декабрь")</f>
        <v>Октябрь</v>
      </c>
      <c r="G2491">
        <f t="shared" si="154"/>
        <v>10</v>
      </c>
      <c r="H2491">
        <f t="shared" si="155"/>
        <v>25</v>
      </c>
    </row>
    <row r="2492" spans="1:8" x14ac:dyDescent="0.25">
      <c r="A2492" s="1">
        <v>43399</v>
      </c>
      <c r="B2492">
        <f>IF(AND('Сб, вс без доп рабочих дней'!B2492=0,COUNTIFS('Доп выходной'!A:A,Календарь!A2492)=0),1,0)</f>
        <v>1</v>
      </c>
      <c r="C2492">
        <f t="shared" si="152"/>
        <v>2018</v>
      </c>
      <c r="D2492" t="str" cm="1">
        <f t="array" ref="D2492">_xlfn.SWITCH(E2492,
1,"I квартал",
2,"II квартал",
3,"III квартал",
4,"IV квартал")</f>
        <v>IV квартал</v>
      </c>
      <c r="E2492">
        <f t="shared" si="153"/>
        <v>4</v>
      </c>
      <c r="F2492" t="str" cm="1">
        <f t="array" ref="F2492">_xlfn.SWITCH(G2492,
1,"Январь",
2,"Февраль",
3,"Март",
4,"Апрель",
5,"Май",
6,"Июнь",
7,"Июль",
8,"Август",
9,"Сентябрь",
10,"Октябрь",
11,"Ноябрь",
12,"Декабрь")</f>
        <v>Октябрь</v>
      </c>
      <c r="G2492">
        <f t="shared" si="154"/>
        <v>10</v>
      </c>
      <c r="H2492">
        <f t="shared" si="155"/>
        <v>26</v>
      </c>
    </row>
    <row r="2493" spans="1:8" x14ac:dyDescent="0.25">
      <c r="A2493" s="1">
        <v>43400</v>
      </c>
      <c r="B2493">
        <f>IF(AND('Сб, вс без доп рабочих дней'!B2493=0,COUNTIFS('Доп выходной'!A:A,Календарь!A2493)=0),1,0)</f>
        <v>0</v>
      </c>
      <c r="C2493">
        <f t="shared" si="152"/>
        <v>2018</v>
      </c>
      <c r="D2493" t="str" cm="1">
        <f t="array" ref="D2493">_xlfn.SWITCH(E2493,
1,"I квартал",
2,"II квартал",
3,"III квартал",
4,"IV квартал")</f>
        <v>IV квартал</v>
      </c>
      <c r="E2493">
        <f t="shared" si="153"/>
        <v>4</v>
      </c>
      <c r="F2493" t="str" cm="1">
        <f t="array" ref="F2493">_xlfn.SWITCH(G2493,
1,"Январь",
2,"Февраль",
3,"Март",
4,"Апрель",
5,"Май",
6,"Июнь",
7,"Июль",
8,"Август",
9,"Сентябрь",
10,"Октябрь",
11,"Ноябрь",
12,"Декабрь")</f>
        <v>Октябрь</v>
      </c>
      <c r="G2493">
        <f t="shared" si="154"/>
        <v>10</v>
      </c>
      <c r="H2493">
        <f t="shared" si="155"/>
        <v>27</v>
      </c>
    </row>
    <row r="2494" spans="1:8" x14ac:dyDescent="0.25">
      <c r="A2494" s="1">
        <v>43401</v>
      </c>
      <c r="B2494">
        <f>IF(AND('Сб, вс без доп рабочих дней'!B2494=0,COUNTIFS('Доп выходной'!A:A,Календарь!A2494)=0),1,0)</f>
        <v>0</v>
      </c>
      <c r="C2494">
        <f t="shared" si="152"/>
        <v>2018</v>
      </c>
      <c r="D2494" t="str" cm="1">
        <f t="array" ref="D2494">_xlfn.SWITCH(E2494,
1,"I квартал",
2,"II квартал",
3,"III квартал",
4,"IV квартал")</f>
        <v>IV квартал</v>
      </c>
      <c r="E2494">
        <f t="shared" si="153"/>
        <v>4</v>
      </c>
      <c r="F2494" t="str" cm="1">
        <f t="array" ref="F2494">_xlfn.SWITCH(G2494,
1,"Январь",
2,"Февраль",
3,"Март",
4,"Апрель",
5,"Май",
6,"Июнь",
7,"Июль",
8,"Август",
9,"Сентябрь",
10,"Октябрь",
11,"Ноябрь",
12,"Декабрь")</f>
        <v>Октябрь</v>
      </c>
      <c r="G2494">
        <f t="shared" si="154"/>
        <v>10</v>
      </c>
      <c r="H2494">
        <f t="shared" si="155"/>
        <v>28</v>
      </c>
    </row>
    <row r="2495" spans="1:8" x14ac:dyDescent="0.25">
      <c r="A2495" s="1">
        <v>43402</v>
      </c>
      <c r="B2495">
        <f>IF(AND('Сб, вс без доп рабочих дней'!B2495=0,COUNTIFS('Доп выходной'!A:A,Календарь!A2495)=0),1,0)</f>
        <v>1</v>
      </c>
      <c r="C2495">
        <f t="shared" si="152"/>
        <v>2018</v>
      </c>
      <c r="D2495" t="str" cm="1">
        <f t="array" ref="D2495">_xlfn.SWITCH(E2495,
1,"I квартал",
2,"II квартал",
3,"III квартал",
4,"IV квартал")</f>
        <v>IV квартал</v>
      </c>
      <c r="E2495">
        <f t="shared" si="153"/>
        <v>4</v>
      </c>
      <c r="F2495" t="str" cm="1">
        <f t="array" ref="F2495">_xlfn.SWITCH(G2495,
1,"Январь",
2,"Февраль",
3,"Март",
4,"Апрель",
5,"Май",
6,"Июнь",
7,"Июль",
8,"Август",
9,"Сентябрь",
10,"Октябрь",
11,"Ноябрь",
12,"Декабрь")</f>
        <v>Октябрь</v>
      </c>
      <c r="G2495">
        <f t="shared" si="154"/>
        <v>10</v>
      </c>
      <c r="H2495">
        <f t="shared" si="155"/>
        <v>29</v>
      </c>
    </row>
    <row r="2496" spans="1:8" x14ac:dyDescent="0.25">
      <c r="A2496" s="1">
        <v>43403</v>
      </c>
      <c r="B2496">
        <f>IF(AND('Сб, вс без доп рабочих дней'!B2496=0,COUNTIFS('Доп выходной'!A:A,Календарь!A2496)=0),1,0)</f>
        <v>1</v>
      </c>
      <c r="C2496">
        <f t="shared" si="152"/>
        <v>2018</v>
      </c>
      <c r="D2496" t="str" cm="1">
        <f t="array" ref="D2496">_xlfn.SWITCH(E2496,
1,"I квартал",
2,"II квартал",
3,"III квартал",
4,"IV квартал")</f>
        <v>IV квартал</v>
      </c>
      <c r="E2496">
        <f t="shared" si="153"/>
        <v>4</v>
      </c>
      <c r="F2496" t="str" cm="1">
        <f t="array" ref="F2496">_xlfn.SWITCH(G2496,
1,"Январь",
2,"Февраль",
3,"Март",
4,"Апрель",
5,"Май",
6,"Июнь",
7,"Июль",
8,"Август",
9,"Сентябрь",
10,"Октябрь",
11,"Ноябрь",
12,"Декабрь")</f>
        <v>Октябрь</v>
      </c>
      <c r="G2496">
        <f t="shared" si="154"/>
        <v>10</v>
      </c>
      <c r="H2496">
        <f t="shared" si="155"/>
        <v>30</v>
      </c>
    </row>
    <row r="2497" spans="1:8" x14ac:dyDescent="0.25">
      <c r="A2497" s="1">
        <v>43404</v>
      </c>
      <c r="B2497">
        <f>IF(AND('Сб, вс без доп рабочих дней'!B2497=0,COUNTIFS('Доп выходной'!A:A,Календарь!A2497)=0),1,0)</f>
        <v>1</v>
      </c>
      <c r="C2497">
        <f t="shared" si="152"/>
        <v>2018</v>
      </c>
      <c r="D2497" t="str" cm="1">
        <f t="array" ref="D2497">_xlfn.SWITCH(E2497,
1,"I квартал",
2,"II квартал",
3,"III квартал",
4,"IV квартал")</f>
        <v>IV квартал</v>
      </c>
      <c r="E2497">
        <f t="shared" si="153"/>
        <v>4</v>
      </c>
      <c r="F2497" t="str" cm="1">
        <f t="array" ref="F2497">_xlfn.SWITCH(G2497,
1,"Январь",
2,"Февраль",
3,"Март",
4,"Апрель",
5,"Май",
6,"Июнь",
7,"Июль",
8,"Август",
9,"Сентябрь",
10,"Октябрь",
11,"Ноябрь",
12,"Декабрь")</f>
        <v>Октябрь</v>
      </c>
      <c r="G2497">
        <f t="shared" si="154"/>
        <v>10</v>
      </c>
      <c r="H2497">
        <f t="shared" si="155"/>
        <v>31</v>
      </c>
    </row>
    <row r="2498" spans="1:8" x14ac:dyDescent="0.25">
      <c r="A2498" s="1">
        <v>43405</v>
      </c>
      <c r="B2498">
        <f>IF(AND('Сб, вс без доп рабочих дней'!B2498=0,COUNTIFS('Доп выходной'!A:A,Календарь!A2498)=0),1,0)</f>
        <v>1</v>
      </c>
      <c r="C2498">
        <f t="shared" si="152"/>
        <v>2018</v>
      </c>
      <c r="D2498" t="str" cm="1">
        <f t="array" ref="D2498">_xlfn.SWITCH(E2498,
1,"I квартал",
2,"II квартал",
3,"III квартал",
4,"IV квартал")</f>
        <v>IV квартал</v>
      </c>
      <c r="E2498">
        <f t="shared" si="153"/>
        <v>4</v>
      </c>
      <c r="F2498" t="str" cm="1">
        <f t="array" ref="F2498">_xlfn.SWITCH(G2498,
1,"Январь",
2,"Февраль",
3,"Март",
4,"Апрель",
5,"Май",
6,"Июнь",
7,"Июль",
8,"Август",
9,"Сентябрь",
10,"Октябрь",
11,"Ноябрь",
12,"Декабрь")</f>
        <v>Ноябрь</v>
      </c>
      <c r="G2498">
        <f t="shared" si="154"/>
        <v>11</v>
      </c>
      <c r="H2498">
        <f t="shared" si="155"/>
        <v>1</v>
      </c>
    </row>
    <row r="2499" spans="1:8" x14ac:dyDescent="0.25">
      <c r="A2499" s="1">
        <v>43406</v>
      </c>
      <c r="B2499">
        <f>IF(AND('Сб, вс без доп рабочих дней'!B2499=0,COUNTIFS('Доп выходной'!A:A,Календарь!A2499)=0),1,0)</f>
        <v>1</v>
      </c>
      <c r="C2499">
        <f t="shared" ref="C2499:C2562" si="156">YEAR(A2499)</f>
        <v>2018</v>
      </c>
      <c r="D2499" t="str" cm="1">
        <f t="array" ref="D2499">_xlfn.SWITCH(E2499,
1,"I квартал",
2,"II квартал",
3,"III квартал",
4,"IV квартал")</f>
        <v>IV квартал</v>
      </c>
      <c r="E2499">
        <f t="shared" ref="E2499:E2562" si="157">ROUNDUP(MONTH(A2499)/3,0)</f>
        <v>4</v>
      </c>
      <c r="F2499" t="str" cm="1">
        <f t="array" ref="F2499">_xlfn.SWITCH(G2499,
1,"Январь",
2,"Февраль",
3,"Март",
4,"Апрель",
5,"Май",
6,"Июнь",
7,"Июль",
8,"Август",
9,"Сентябрь",
10,"Октябрь",
11,"Ноябрь",
12,"Декабрь")</f>
        <v>Ноябрь</v>
      </c>
      <c r="G2499">
        <f t="shared" ref="G2499:G2562" si="158">MONTH(A2499)</f>
        <v>11</v>
      </c>
      <c r="H2499">
        <f t="shared" ref="H2499:H2562" si="159">DAY(A2499)</f>
        <v>2</v>
      </c>
    </row>
    <row r="2500" spans="1:8" x14ac:dyDescent="0.25">
      <c r="A2500" s="1">
        <v>43407</v>
      </c>
      <c r="B2500">
        <f>IF(AND('Сб, вс без доп рабочих дней'!B2500=0,COUNTIFS('Доп выходной'!A:A,Календарь!A2500)=0),1,0)</f>
        <v>0</v>
      </c>
      <c r="C2500">
        <f t="shared" si="156"/>
        <v>2018</v>
      </c>
      <c r="D2500" t="str" cm="1">
        <f t="array" ref="D2500">_xlfn.SWITCH(E2500,
1,"I квартал",
2,"II квартал",
3,"III квартал",
4,"IV квартал")</f>
        <v>IV квартал</v>
      </c>
      <c r="E2500">
        <f t="shared" si="157"/>
        <v>4</v>
      </c>
      <c r="F2500" t="str" cm="1">
        <f t="array" ref="F2500">_xlfn.SWITCH(G2500,
1,"Январь",
2,"Февраль",
3,"Март",
4,"Апрель",
5,"Май",
6,"Июнь",
7,"Июль",
8,"Август",
9,"Сентябрь",
10,"Октябрь",
11,"Ноябрь",
12,"Декабрь")</f>
        <v>Ноябрь</v>
      </c>
      <c r="G2500">
        <f t="shared" si="158"/>
        <v>11</v>
      </c>
      <c r="H2500">
        <f t="shared" si="159"/>
        <v>3</v>
      </c>
    </row>
    <row r="2501" spans="1:8" x14ac:dyDescent="0.25">
      <c r="A2501" s="1">
        <v>43408</v>
      </c>
      <c r="B2501">
        <f>IF(AND('Сб, вс без доп рабочих дней'!B2501=0,COUNTIFS('Доп выходной'!A:A,Календарь!A2501)=0),1,0)</f>
        <v>0</v>
      </c>
      <c r="C2501">
        <f t="shared" si="156"/>
        <v>2018</v>
      </c>
      <c r="D2501" t="str" cm="1">
        <f t="array" ref="D2501">_xlfn.SWITCH(E2501,
1,"I квартал",
2,"II квартал",
3,"III квартал",
4,"IV квартал")</f>
        <v>IV квартал</v>
      </c>
      <c r="E2501">
        <f t="shared" si="157"/>
        <v>4</v>
      </c>
      <c r="F2501" t="str" cm="1">
        <f t="array" ref="F2501">_xlfn.SWITCH(G2501,
1,"Январь",
2,"Февраль",
3,"Март",
4,"Апрель",
5,"Май",
6,"Июнь",
7,"Июль",
8,"Август",
9,"Сентябрь",
10,"Октябрь",
11,"Ноябрь",
12,"Декабрь")</f>
        <v>Ноябрь</v>
      </c>
      <c r="G2501">
        <f t="shared" si="158"/>
        <v>11</v>
      </c>
      <c r="H2501">
        <f t="shared" si="159"/>
        <v>4</v>
      </c>
    </row>
    <row r="2502" spans="1:8" x14ac:dyDescent="0.25">
      <c r="A2502" s="1">
        <v>43409</v>
      </c>
      <c r="B2502">
        <f>IF(AND('Сб, вс без доп рабочих дней'!B2502=0,COUNTIFS('Доп выходной'!A:A,Календарь!A2502)=0),1,0)</f>
        <v>0</v>
      </c>
      <c r="C2502">
        <f t="shared" si="156"/>
        <v>2018</v>
      </c>
      <c r="D2502" t="str" cm="1">
        <f t="array" ref="D2502">_xlfn.SWITCH(E2502,
1,"I квартал",
2,"II квартал",
3,"III квартал",
4,"IV квартал")</f>
        <v>IV квартал</v>
      </c>
      <c r="E2502">
        <f t="shared" si="157"/>
        <v>4</v>
      </c>
      <c r="F2502" t="str" cm="1">
        <f t="array" ref="F2502">_xlfn.SWITCH(G2502,
1,"Январь",
2,"Февраль",
3,"Март",
4,"Апрель",
5,"Май",
6,"Июнь",
7,"Июль",
8,"Август",
9,"Сентябрь",
10,"Октябрь",
11,"Ноябрь",
12,"Декабрь")</f>
        <v>Ноябрь</v>
      </c>
      <c r="G2502">
        <f t="shared" si="158"/>
        <v>11</v>
      </c>
      <c r="H2502">
        <f t="shared" si="159"/>
        <v>5</v>
      </c>
    </row>
    <row r="2503" spans="1:8" x14ac:dyDescent="0.25">
      <c r="A2503" s="1">
        <v>43410</v>
      </c>
      <c r="B2503">
        <f>IF(AND('Сб, вс без доп рабочих дней'!B2503=0,COUNTIFS('Доп выходной'!A:A,Календарь!A2503)=0),1,0)</f>
        <v>1</v>
      </c>
      <c r="C2503">
        <f t="shared" si="156"/>
        <v>2018</v>
      </c>
      <c r="D2503" t="str" cm="1">
        <f t="array" ref="D2503">_xlfn.SWITCH(E2503,
1,"I квартал",
2,"II квартал",
3,"III квартал",
4,"IV квартал")</f>
        <v>IV квартал</v>
      </c>
      <c r="E2503">
        <f t="shared" si="157"/>
        <v>4</v>
      </c>
      <c r="F2503" t="str" cm="1">
        <f t="array" ref="F2503">_xlfn.SWITCH(G2503,
1,"Январь",
2,"Февраль",
3,"Март",
4,"Апрель",
5,"Май",
6,"Июнь",
7,"Июль",
8,"Август",
9,"Сентябрь",
10,"Октябрь",
11,"Ноябрь",
12,"Декабрь")</f>
        <v>Ноябрь</v>
      </c>
      <c r="G2503">
        <f t="shared" si="158"/>
        <v>11</v>
      </c>
      <c r="H2503">
        <f t="shared" si="159"/>
        <v>6</v>
      </c>
    </row>
    <row r="2504" spans="1:8" x14ac:dyDescent="0.25">
      <c r="A2504" s="1">
        <v>43411</v>
      </c>
      <c r="B2504">
        <f>IF(AND('Сб, вс без доп рабочих дней'!B2504=0,COUNTIFS('Доп выходной'!A:A,Календарь!A2504)=0),1,0)</f>
        <v>1</v>
      </c>
      <c r="C2504">
        <f t="shared" si="156"/>
        <v>2018</v>
      </c>
      <c r="D2504" t="str" cm="1">
        <f t="array" ref="D2504">_xlfn.SWITCH(E2504,
1,"I квартал",
2,"II квартал",
3,"III квартал",
4,"IV квартал")</f>
        <v>IV квартал</v>
      </c>
      <c r="E2504">
        <f t="shared" si="157"/>
        <v>4</v>
      </c>
      <c r="F2504" t="str" cm="1">
        <f t="array" ref="F2504">_xlfn.SWITCH(G2504,
1,"Январь",
2,"Февраль",
3,"Март",
4,"Апрель",
5,"Май",
6,"Июнь",
7,"Июль",
8,"Август",
9,"Сентябрь",
10,"Октябрь",
11,"Ноябрь",
12,"Декабрь")</f>
        <v>Ноябрь</v>
      </c>
      <c r="G2504">
        <f t="shared" si="158"/>
        <v>11</v>
      </c>
      <c r="H2504">
        <f t="shared" si="159"/>
        <v>7</v>
      </c>
    </row>
    <row r="2505" spans="1:8" x14ac:dyDescent="0.25">
      <c r="A2505" s="1">
        <v>43412</v>
      </c>
      <c r="B2505">
        <f>IF(AND('Сб, вс без доп рабочих дней'!B2505=0,COUNTIFS('Доп выходной'!A:A,Календарь!A2505)=0),1,0)</f>
        <v>1</v>
      </c>
      <c r="C2505">
        <f t="shared" si="156"/>
        <v>2018</v>
      </c>
      <c r="D2505" t="str" cm="1">
        <f t="array" ref="D2505">_xlfn.SWITCH(E2505,
1,"I квартал",
2,"II квартал",
3,"III квартал",
4,"IV квартал")</f>
        <v>IV квартал</v>
      </c>
      <c r="E2505">
        <f t="shared" si="157"/>
        <v>4</v>
      </c>
      <c r="F2505" t="str" cm="1">
        <f t="array" ref="F2505">_xlfn.SWITCH(G2505,
1,"Январь",
2,"Февраль",
3,"Март",
4,"Апрель",
5,"Май",
6,"Июнь",
7,"Июль",
8,"Август",
9,"Сентябрь",
10,"Октябрь",
11,"Ноябрь",
12,"Декабрь")</f>
        <v>Ноябрь</v>
      </c>
      <c r="G2505">
        <f t="shared" si="158"/>
        <v>11</v>
      </c>
      <c r="H2505">
        <f t="shared" si="159"/>
        <v>8</v>
      </c>
    </row>
    <row r="2506" spans="1:8" x14ac:dyDescent="0.25">
      <c r="A2506" s="1">
        <v>43413</v>
      </c>
      <c r="B2506">
        <f>IF(AND('Сб, вс без доп рабочих дней'!B2506=0,COUNTIFS('Доп выходной'!A:A,Календарь!A2506)=0),1,0)</f>
        <v>1</v>
      </c>
      <c r="C2506">
        <f t="shared" si="156"/>
        <v>2018</v>
      </c>
      <c r="D2506" t="str" cm="1">
        <f t="array" ref="D2506">_xlfn.SWITCH(E2506,
1,"I квартал",
2,"II квартал",
3,"III квартал",
4,"IV квартал")</f>
        <v>IV квартал</v>
      </c>
      <c r="E2506">
        <f t="shared" si="157"/>
        <v>4</v>
      </c>
      <c r="F2506" t="str" cm="1">
        <f t="array" ref="F2506">_xlfn.SWITCH(G2506,
1,"Январь",
2,"Февраль",
3,"Март",
4,"Апрель",
5,"Май",
6,"Июнь",
7,"Июль",
8,"Август",
9,"Сентябрь",
10,"Октябрь",
11,"Ноябрь",
12,"Декабрь")</f>
        <v>Ноябрь</v>
      </c>
      <c r="G2506">
        <f t="shared" si="158"/>
        <v>11</v>
      </c>
      <c r="H2506">
        <f t="shared" si="159"/>
        <v>9</v>
      </c>
    </row>
    <row r="2507" spans="1:8" x14ac:dyDescent="0.25">
      <c r="A2507" s="1">
        <v>43414</v>
      </c>
      <c r="B2507">
        <f>IF(AND('Сб, вс без доп рабочих дней'!B2507=0,COUNTIFS('Доп выходной'!A:A,Календарь!A2507)=0),1,0)</f>
        <v>0</v>
      </c>
      <c r="C2507">
        <f t="shared" si="156"/>
        <v>2018</v>
      </c>
      <c r="D2507" t="str" cm="1">
        <f t="array" ref="D2507">_xlfn.SWITCH(E2507,
1,"I квартал",
2,"II квартал",
3,"III квартал",
4,"IV квартал")</f>
        <v>IV квартал</v>
      </c>
      <c r="E2507">
        <f t="shared" si="157"/>
        <v>4</v>
      </c>
      <c r="F2507" t="str" cm="1">
        <f t="array" ref="F2507">_xlfn.SWITCH(G2507,
1,"Январь",
2,"Февраль",
3,"Март",
4,"Апрель",
5,"Май",
6,"Июнь",
7,"Июль",
8,"Август",
9,"Сентябрь",
10,"Октябрь",
11,"Ноябрь",
12,"Декабрь")</f>
        <v>Ноябрь</v>
      </c>
      <c r="G2507">
        <f t="shared" si="158"/>
        <v>11</v>
      </c>
      <c r="H2507">
        <f t="shared" si="159"/>
        <v>10</v>
      </c>
    </row>
    <row r="2508" spans="1:8" x14ac:dyDescent="0.25">
      <c r="A2508" s="1">
        <v>43415</v>
      </c>
      <c r="B2508">
        <f>IF(AND('Сб, вс без доп рабочих дней'!B2508=0,COUNTIFS('Доп выходной'!A:A,Календарь!A2508)=0),1,0)</f>
        <v>0</v>
      </c>
      <c r="C2508">
        <f t="shared" si="156"/>
        <v>2018</v>
      </c>
      <c r="D2508" t="str" cm="1">
        <f t="array" ref="D2508">_xlfn.SWITCH(E2508,
1,"I квартал",
2,"II квартал",
3,"III квартал",
4,"IV квартал")</f>
        <v>IV квартал</v>
      </c>
      <c r="E2508">
        <f t="shared" si="157"/>
        <v>4</v>
      </c>
      <c r="F2508" t="str" cm="1">
        <f t="array" ref="F2508">_xlfn.SWITCH(G2508,
1,"Январь",
2,"Февраль",
3,"Март",
4,"Апрель",
5,"Май",
6,"Июнь",
7,"Июль",
8,"Август",
9,"Сентябрь",
10,"Октябрь",
11,"Ноябрь",
12,"Декабрь")</f>
        <v>Ноябрь</v>
      </c>
      <c r="G2508">
        <f t="shared" si="158"/>
        <v>11</v>
      </c>
      <c r="H2508">
        <f t="shared" si="159"/>
        <v>11</v>
      </c>
    </row>
    <row r="2509" spans="1:8" x14ac:dyDescent="0.25">
      <c r="A2509" s="1">
        <v>43416</v>
      </c>
      <c r="B2509">
        <f>IF(AND('Сб, вс без доп рабочих дней'!B2509=0,COUNTIFS('Доп выходной'!A:A,Календарь!A2509)=0),1,0)</f>
        <v>1</v>
      </c>
      <c r="C2509">
        <f t="shared" si="156"/>
        <v>2018</v>
      </c>
      <c r="D2509" t="str" cm="1">
        <f t="array" ref="D2509">_xlfn.SWITCH(E2509,
1,"I квартал",
2,"II квартал",
3,"III квартал",
4,"IV квартал")</f>
        <v>IV квартал</v>
      </c>
      <c r="E2509">
        <f t="shared" si="157"/>
        <v>4</v>
      </c>
      <c r="F2509" t="str" cm="1">
        <f t="array" ref="F2509">_xlfn.SWITCH(G2509,
1,"Январь",
2,"Февраль",
3,"Март",
4,"Апрель",
5,"Май",
6,"Июнь",
7,"Июль",
8,"Август",
9,"Сентябрь",
10,"Октябрь",
11,"Ноябрь",
12,"Декабрь")</f>
        <v>Ноябрь</v>
      </c>
      <c r="G2509">
        <f t="shared" si="158"/>
        <v>11</v>
      </c>
      <c r="H2509">
        <f t="shared" si="159"/>
        <v>12</v>
      </c>
    </row>
    <row r="2510" spans="1:8" x14ac:dyDescent="0.25">
      <c r="A2510" s="1">
        <v>43417</v>
      </c>
      <c r="B2510">
        <f>IF(AND('Сб, вс без доп рабочих дней'!B2510=0,COUNTIFS('Доп выходной'!A:A,Календарь!A2510)=0),1,0)</f>
        <v>1</v>
      </c>
      <c r="C2510">
        <f t="shared" si="156"/>
        <v>2018</v>
      </c>
      <c r="D2510" t="str" cm="1">
        <f t="array" ref="D2510">_xlfn.SWITCH(E2510,
1,"I квартал",
2,"II квартал",
3,"III квартал",
4,"IV квартал")</f>
        <v>IV квартал</v>
      </c>
      <c r="E2510">
        <f t="shared" si="157"/>
        <v>4</v>
      </c>
      <c r="F2510" t="str" cm="1">
        <f t="array" ref="F2510">_xlfn.SWITCH(G2510,
1,"Январь",
2,"Февраль",
3,"Март",
4,"Апрель",
5,"Май",
6,"Июнь",
7,"Июль",
8,"Август",
9,"Сентябрь",
10,"Октябрь",
11,"Ноябрь",
12,"Декабрь")</f>
        <v>Ноябрь</v>
      </c>
      <c r="G2510">
        <f t="shared" si="158"/>
        <v>11</v>
      </c>
      <c r="H2510">
        <f t="shared" si="159"/>
        <v>13</v>
      </c>
    </row>
    <row r="2511" spans="1:8" x14ac:dyDescent="0.25">
      <c r="A2511" s="1">
        <v>43418</v>
      </c>
      <c r="B2511">
        <f>IF(AND('Сб, вс без доп рабочих дней'!B2511=0,COUNTIFS('Доп выходной'!A:A,Календарь!A2511)=0),1,0)</f>
        <v>1</v>
      </c>
      <c r="C2511">
        <f t="shared" si="156"/>
        <v>2018</v>
      </c>
      <c r="D2511" t="str" cm="1">
        <f t="array" ref="D2511">_xlfn.SWITCH(E2511,
1,"I квартал",
2,"II квартал",
3,"III квартал",
4,"IV квартал")</f>
        <v>IV квартал</v>
      </c>
      <c r="E2511">
        <f t="shared" si="157"/>
        <v>4</v>
      </c>
      <c r="F2511" t="str" cm="1">
        <f t="array" ref="F2511">_xlfn.SWITCH(G2511,
1,"Январь",
2,"Февраль",
3,"Март",
4,"Апрель",
5,"Май",
6,"Июнь",
7,"Июль",
8,"Август",
9,"Сентябрь",
10,"Октябрь",
11,"Ноябрь",
12,"Декабрь")</f>
        <v>Ноябрь</v>
      </c>
      <c r="G2511">
        <f t="shared" si="158"/>
        <v>11</v>
      </c>
      <c r="H2511">
        <f t="shared" si="159"/>
        <v>14</v>
      </c>
    </row>
    <row r="2512" spans="1:8" x14ac:dyDescent="0.25">
      <c r="A2512" s="1">
        <v>43419</v>
      </c>
      <c r="B2512">
        <f>IF(AND('Сб, вс без доп рабочих дней'!B2512=0,COUNTIFS('Доп выходной'!A:A,Календарь!A2512)=0),1,0)</f>
        <v>1</v>
      </c>
      <c r="C2512">
        <f t="shared" si="156"/>
        <v>2018</v>
      </c>
      <c r="D2512" t="str" cm="1">
        <f t="array" ref="D2512">_xlfn.SWITCH(E2512,
1,"I квартал",
2,"II квартал",
3,"III квартал",
4,"IV квартал")</f>
        <v>IV квартал</v>
      </c>
      <c r="E2512">
        <f t="shared" si="157"/>
        <v>4</v>
      </c>
      <c r="F2512" t="str" cm="1">
        <f t="array" ref="F2512">_xlfn.SWITCH(G2512,
1,"Январь",
2,"Февраль",
3,"Март",
4,"Апрель",
5,"Май",
6,"Июнь",
7,"Июль",
8,"Август",
9,"Сентябрь",
10,"Октябрь",
11,"Ноябрь",
12,"Декабрь")</f>
        <v>Ноябрь</v>
      </c>
      <c r="G2512">
        <f t="shared" si="158"/>
        <v>11</v>
      </c>
      <c r="H2512">
        <f t="shared" si="159"/>
        <v>15</v>
      </c>
    </row>
    <row r="2513" spans="1:8" x14ac:dyDescent="0.25">
      <c r="A2513" s="1">
        <v>43420</v>
      </c>
      <c r="B2513">
        <f>IF(AND('Сб, вс без доп рабочих дней'!B2513=0,COUNTIFS('Доп выходной'!A:A,Календарь!A2513)=0),1,0)</f>
        <v>1</v>
      </c>
      <c r="C2513">
        <f t="shared" si="156"/>
        <v>2018</v>
      </c>
      <c r="D2513" t="str" cm="1">
        <f t="array" ref="D2513">_xlfn.SWITCH(E2513,
1,"I квартал",
2,"II квартал",
3,"III квартал",
4,"IV квартал")</f>
        <v>IV квартал</v>
      </c>
      <c r="E2513">
        <f t="shared" si="157"/>
        <v>4</v>
      </c>
      <c r="F2513" t="str" cm="1">
        <f t="array" ref="F2513">_xlfn.SWITCH(G2513,
1,"Январь",
2,"Февраль",
3,"Март",
4,"Апрель",
5,"Май",
6,"Июнь",
7,"Июль",
8,"Август",
9,"Сентябрь",
10,"Октябрь",
11,"Ноябрь",
12,"Декабрь")</f>
        <v>Ноябрь</v>
      </c>
      <c r="G2513">
        <f t="shared" si="158"/>
        <v>11</v>
      </c>
      <c r="H2513">
        <f t="shared" si="159"/>
        <v>16</v>
      </c>
    </row>
    <row r="2514" spans="1:8" x14ac:dyDescent="0.25">
      <c r="A2514" s="1">
        <v>43421</v>
      </c>
      <c r="B2514">
        <f>IF(AND('Сб, вс без доп рабочих дней'!B2514=0,COUNTIFS('Доп выходной'!A:A,Календарь!A2514)=0),1,0)</f>
        <v>0</v>
      </c>
      <c r="C2514">
        <f t="shared" si="156"/>
        <v>2018</v>
      </c>
      <c r="D2514" t="str" cm="1">
        <f t="array" ref="D2514">_xlfn.SWITCH(E2514,
1,"I квартал",
2,"II квартал",
3,"III квартал",
4,"IV квартал")</f>
        <v>IV квартал</v>
      </c>
      <c r="E2514">
        <f t="shared" si="157"/>
        <v>4</v>
      </c>
      <c r="F2514" t="str" cm="1">
        <f t="array" ref="F2514">_xlfn.SWITCH(G2514,
1,"Январь",
2,"Февраль",
3,"Март",
4,"Апрель",
5,"Май",
6,"Июнь",
7,"Июль",
8,"Август",
9,"Сентябрь",
10,"Октябрь",
11,"Ноябрь",
12,"Декабрь")</f>
        <v>Ноябрь</v>
      </c>
      <c r="G2514">
        <f t="shared" si="158"/>
        <v>11</v>
      </c>
      <c r="H2514">
        <f t="shared" si="159"/>
        <v>17</v>
      </c>
    </row>
    <row r="2515" spans="1:8" x14ac:dyDescent="0.25">
      <c r="A2515" s="1">
        <v>43422</v>
      </c>
      <c r="B2515">
        <f>IF(AND('Сб, вс без доп рабочих дней'!B2515=0,COUNTIFS('Доп выходной'!A:A,Календарь!A2515)=0),1,0)</f>
        <v>0</v>
      </c>
      <c r="C2515">
        <f t="shared" si="156"/>
        <v>2018</v>
      </c>
      <c r="D2515" t="str" cm="1">
        <f t="array" ref="D2515">_xlfn.SWITCH(E2515,
1,"I квартал",
2,"II квартал",
3,"III квартал",
4,"IV квартал")</f>
        <v>IV квартал</v>
      </c>
      <c r="E2515">
        <f t="shared" si="157"/>
        <v>4</v>
      </c>
      <c r="F2515" t="str" cm="1">
        <f t="array" ref="F2515">_xlfn.SWITCH(G2515,
1,"Январь",
2,"Февраль",
3,"Март",
4,"Апрель",
5,"Май",
6,"Июнь",
7,"Июль",
8,"Август",
9,"Сентябрь",
10,"Октябрь",
11,"Ноябрь",
12,"Декабрь")</f>
        <v>Ноябрь</v>
      </c>
      <c r="G2515">
        <f t="shared" si="158"/>
        <v>11</v>
      </c>
      <c r="H2515">
        <f t="shared" si="159"/>
        <v>18</v>
      </c>
    </row>
    <row r="2516" spans="1:8" x14ac:dyDescent="0.25">
      <c r="A2516" s="1">
        <v>43423</v>
      </c>
      <c r="B2516">
        <f>IF(AND('Сб, вс без доп рабочих дней'!B2516=0,COUNTIFS('Доп выходной'!A:A,Календарь!A2516)=0),1,0)</f>
        <v>1</v>
      </c>
      <c r="C2516">
        <f t="shared" si="156"/>
        <v>2018</v>
      </c>
      <c r="D2516" t="str" cm="1">
        <f t="array" ref="D2516">_xlfn.SWITCH(E2516,
1,"I квартал",
2,"II квартал",
3,"III квартал",
4,"IV квартал")</f>
        <v>IV квартал</v>
      </c>
      <c r="E2516">
        <f t="shared" si="157"/>
        <v>4</v>
      </c>
      <c r="F2516" t="str" cm="1">
        <f t="array" ref="F2516">_xlfn.SWITCH(G2516,
1,"Январь",
2,"Февраль",
3,"Март",
4,"Апрель",
5,"Май",
6,"Июнь",
7,"Июль",
8,"Август",
9,"Сентябрь",
10,"Октябрь",
11,"Ноябрь",
12,"Декабрь")</f>
        <v>Ноябрь</v>
      </c>
      <c r="G2516">
        <f t="shared" si="158"/>
        <v>11</v>
      </c>
      <c r="H2516">
        <f t="shared" si="159"/>
        <v>19</v>
      </c>
    </row>
    <row r="2517" spans="1:8" x14ac:dyDescent="0.25">
      <c r="A2517" s="1">
        <v>43424</v>
      </c>
      <c r="B2517">
        <f>IF(AND('Сб, вс без доп рабочих дней'!B2517=0,COUNTIFS('Доп выходной'!A:A,Календарь!A2517)=0),1,0)</f>
        <v>1</v>
      </c>
      <c r="C2517">
        <f t="shared" si="156"/>
        <v>2018</v>
      </c>
      <c r="D2517" t="str" cm="1">
        <f t="array" ref="D2517">_xlfn.SWITCH(E2517,
1,"I квартал",
2,"II квартал",
3,"III квартал",
4,"IV квартал")</f>
        <v>IV квартал</v>
      </c>
      <c r="E2517">
        <f t="shared" si="157"/>
        <v>4</v>
      </c>
      <c r="F2517" t="str" cm="1">
        <f t="array" ref="F2517">_xlfn.SWITCH(G2517,
1,"Январь",
2,"Февраль",
3,"Март",
4,"Апрель",
5,"Май",
6,"Июнь",
7,"Июль",
8,"Август",
9,"Сентябрь",
10,"Октябрь",
11,"Ноябрь",
12,"Декабрь")</f>
        <v>Ноябрь</v>
      </c>
      <c r="G2517">
        <f t="shared" si="158"/>
        <v>11</v>
      </c>
      <c r="H2517">
        <f t="shared" si="159"/>
        <v>20</v>
      </c>
    </row>
    <row r="2518" spans="1:8" x14ac:dyDescent="0.25">
      <c r="A2518" s="1">
        <v>43425</v>
      </c>
      <c r="B2518">
        <f>IF(AND('Сб, вс без доп рабочих дней'!B2518=0,COUNTIFS('Доп выходной'!A:A,Календарь!A2518)=0),1,0)</f>
        <v>1</v>
      </c>
      <c r="C2518">
        <f t="shared" si="156"/>
        <v>2018</v>
      </c>
      <c r="D2518" t="str" cm="1">
        <f t="array" ref="D2518">_xlfn.SWITCH(E2518,
1,"I квартал",
2,"II квартал",
3,"III квартал",
4,"IV квартал")</f>
        <v>IV квартал</v>
      </c>
      <c r="E2518">
        <f t="shared" si="157"/>
        <v>4</v>
      </c>
      <c r="F2518" t="str" cm="1">
        <f t="array" ref="F2518">_xlfn.SWITCH(G2518,
1,"Январь",
2,"Февраль",
3,"Март",
4,"Апрель",
5,"Май",
6,"Июнь",
7,"Июль",
8,"Август",
9,"Сентябрь",
10,"Октябрь",
11,"Ноябрь",
12,"Декабрь")</f>
        <v>Ноябрь</v>
      </c>
      <c r="G2518">
        <f t="shared" si="158"/>
        <v>11</v>
      </c>
      <c r="H2518">
        <f t="shared" si="159"/>
        <v>21</v>
      </c>
    </row>
    <row r="2519" spans="1:8" x14ac:dyDescent="0.25">
      <c r="A2519" s="1">
        <v>43426</v>
      </c>
      <c r="B2519">
        <f>IF(AND('Сб, вс без доп рабочих дней'!B2519=0,COUNTIFS('Доп выходной'!A:A,Календарь!A2519)=0),1,0)</f>
        <v>1</v>
      </c>
      <c r="C2519">
        <f t="shared" si="156"/>
        <v>2018</v>
      </c>
      <c r="D2519" t="str" cm="1">
        <f t="array" ref="D2519">_xlfn.SWITCH(E2519,
1,"I квартал",
2,"II квартал",
3,"III квартал",
4,"IV квартал")</f>
        <v>IV квартал</v>
      </c>
      <c r="E2519">
        <f t="shared" si="157"/>
        <v>4</v>
      </c>
      <c r="F2519" t="str" cm="1">
        <f t="array" ref="F2519">_xlfn.SWITCH(G2519,
1,"Январь",
2,"Февраль",
3,"Март",
4,"Апрель",
5,"Май",
6,"Июнь",
7,"Июль",
8,"Август",
9,"Сентябрь",
10,"Октябрь",
11,"Ноябрь",
12,"Декабрь")</f>
        <v>Ноябрь</v>
      </c>
      <c r="G2519">
        <f t="shared" si="158"/>
        <v>11</v>
      </c>
      <c r="H2519">
        <f t="shared" si="159"/>
        <v>22</v>
      </c>
    </row>
    <row r="2520" spans="1:8" x14ac:dyDescent="0.25">
      <c r="A2520" s="1">
        <v>43427</v>
      </c>
      <c r="B2520">
        <f>IF(AND('Сб, вс без доп рабочих дней'!B2520=0,COUNTIFS('Доп выходной'!A:A,Календарь!A2520)=0),1,0)</f>
        <v>1</v>
      </c>
      <c r="C2520">
        <f t="shared" si="156"/>
        <v>2018</v>
      </c>
      <c r="D2520" t="str" cm="1">
        <f t="array" ref="D2520">_xlfn.SWITCH(E2520,
1,"I квартал",
2,"II квартал",
3,"III квартал",
4,"IV квартал")</f>
        <v>IV квартал</v>
      </c>
      <c r="E2520">
        <f t="shared" si="157"/>
        <v>4</v>
      </c>
      <c r="F2520" t="str" cm="1">
        <f t="array" ref="F2520">_xlfn.SWITCH(G2520,
1,"Январь",
2,"Февраль",
3,"Март",
4,"Апрель",
5,"Май",
6,"Июнь",
7,"Июль",
8,"Август",
9,"Сентябрь",
10,"Октябрь",
11,"Ноябрь",
12,"Декабрь")</f>
        <v>Ноябрь</v>
      </c>
      <c r="G2520">
        <f t="shared" si="158"/>
        <v>11</v>
      </c>
      <c r="H2520">
        <f t="shared" si="159"/>
        <v>23</v>
      </c>
    </row>
    <row r="2521" spans="1:8" x14ac:dyDescent="0.25">
      <c r="A2521" s="1">
        <v>43428</v>
      </c>
      <c r="B2521">
        <f>IF(AND('Сб, вс без доп рабочих дней'!B2521=0,COUNTIFS('Доп выходной'!A:A,Календарь!A2521)=0),1,0)</f>
        <v>0</v>
      </c>
      <c r="C2521">
        <f t="shared" si="156"/>
        <v>2018</v>
      </c>
      <c r="D2521" t="str" cm="1">
        <f t="array" ref="D2521">_xlfn.SWITCH(E2521,
1,"I квартал",
2,"II квартал",
3,"III квартал",
4,"IV квартал")</f>
        <v>IV квартал</v>
      </c>
      <c r="E2521">
        <f t="shared" si="157"/>
        <v>4</v>
      </c>
      <c r="F2521" t="str" cm="1">
        <f t="array" ref="F2521">_xlfn.SWITCH(G2521,
1,"Январь",
2,"Февраль",
3,"Март",
4,"Апрель",
5,"Май",
6,"Июнь",
7,"Июль",
8,"Август",
9,"Сентябрь",
10,"Октябрь",
11,"Ноябрь",
12,"Декабрь")</f>
        <v>Ноябрь</v>
      </c>
      <c r="G2521">
        <f t="shared" si="158"/>
        <v>11</v>
      </c>
      <c r="H2521">
        <f t="shared" si="159"/>
        <v>24</v>
      </c>
    </row>
    <row r="2522" spans="1:8" x14ac:dyDescent="0.25">
      <c r="A2522" s="1">
        <v>43429</v>
      </c>
      <c r="B2522">
        <f>IF(AND('Сб, вс без доп рабочих дней'!B2522=0,COUNTIFS('Доп выходной'!A:A,Календарь!A2522)=0),1,0)</f>
        <v>0</v>
      </c>
      <c r="C2522">
        <f t="shared" si="156"/>
        <v>2018</v>
      </c>
      <c r="D2522" t="str" cm="1">
        <f t="array" ref="D2522">_xlfn.SWITCH(E2522,
1,"I квартал",
2,"II квартал",
3,"III квартал",
4,"IV квартал")</f>
        <v>IV квартал</v>
      </c>
      <c r="E2522">
        <f t="shared" si="157"/>
        <v>4</v>
      </c>
      <c r="F2522" t="str" cm="1">
        <f t="array" ref="F2522">_xlfn.SWITCH(G2522,
1,"Январь",
2,"Февраль",
3,"Март",
4,"Апрель",
5,"Май",
6,"Июнь",
7,"Июль",
8,"Август",
9,"Сентябрь",
10,"Октябрь",
11,"Ноябрь",
12,"Декабрь")</f>
        <v>Ноябрь</v>
      </c>
      <c r="G2522">
        <f t="shared" si="158"/>
        <v>11</v>
      </c>
      <c r="H2522">
        <f t="shared" si="159"/>
        <v>25</v>
      </c>
    </row>
    <row r="2523" spans="1:8" x14ac:dyDescent="0.25">
      <c r="A2523" s="1">
        <v>43430</v>
      </c>
      <c r="B2523">
        <f>IF(AND('Сб, вс без доп рабочих дней'!B2523=0,COUNTIFS('Доп выходной'!A:A,Календарь!A2523)=0),1,0)</f>
        <v>1</v>
      </c>
      <c r="C2523">
        <f t="shared" si="156"/>
        <v>2018</v>
      </c>
      <c r="D2523" t="str" cm="1">
        <f t="array" ref="D2523">_xlfn.SWITCH(E2523,
1,"I квартал",
2,"II квартал",
3,"III квартал",
4,"IV квартал")</f>
        <v>IV квартал</v>
      </c>
      <c r="E2523">
        <f t="shared" si="157"/>
        <v>4</v>
      </c>
      <c r="F2523" t="str" cm="1">
        <f t="array" ref="F2523">_xlfn.SWITCH(G2523,
1,"Январь",
2,"Февраль",
3,"Март",
4,"Апрель",
5,"Май",
6,"Июнь",
7,"Июль",
8,"Август",
9,"Сентябрь",
10,"Октябрь",
11,"Ноябрь",
12,"Декабрь")</f>
        <v>Ноябрь</v>
      </c>
      <c r="G2523">
        <f t="shared" si="158"/>
        <v>11</v>
      </c>
      <c r="H2523">
        <f t="shared" si="159"/>
        <v>26</v>
      </c>
    </row>
    <row r="2524" spans="1:8" x14ac:dyDescent="0.25">
      <c r="A2524" s="1">
        <v>43431</v>
      </c>
      <c r="B2524">
        <f>IF(AND('Сб, вс без доп рабочих дней'!B2524=0,COUNTIFS('Доп выходной'!A:A,Календарь!A2524)=0),1,0)</f>
        <v>1</v>
      </c>
      <c r="C2524">
        <f t="shared" si="156"/>
        <v>2018</v>
      </c>
      <c r="D2524" t="str" cm="1">
        <f t="array" ref="D2524">_xlfn.SWITCH(E2524,
1,"I квартал",
2,"II квартал",
3,"III квартал",
4,"IV квартал")</f>
        <v>IV квартал</v>
      </c>
      <c r="E2524">
        <f t="shared" si="157"/>
        <v>4</v>
      </c>
      <c r="F2524" t="str" cm="1">
        <f t="array" ref="F2524">_xlfn.SWITCH(G2524,
1,"Январь",
2,"Февраль",
3,"Март",
4,"Апрель",
5,"Май",
6,"Июнь",
7,"Июль",
8,"Август",
9,"Сентябрь",
10,"Октябрь",
11,"Ноябрь",
12,"Декабрь")</f>
        <v>Ноябрь</v>
      </c>
      <c r="G2524">
        <f t="shared" si="158"/>
        <v>11</v>
      </c>
      <c r="H2524">
        <f t="shared" si="159"/>
        <v>27</v>
      </c>
    </row>
    <row r="2525" spans="1:8" x14ac:dyDescent="0.25">
      <c r="A2525" s="1">
        <v>43432</v>
      </c>
      <c r="B2525">
        <f>IF(AND('Сб, вс без доп рабочих дней'!B2525=0,COUNTIFS('Доп выходной'!A:A,Календарь!A2525)=0),1,0)</f>
        <v>1</v>
      </c>
      <c r="C2525">
        <f t="shared" si="156"/>
        <v>2018</v>
      </c>
      <c r="D2525" t="str" cm="1">
        <f t="array" ref="D2525">_xlfn.SWITCH(E2525,
1,"I квартал",
2,"II квартал",
3,"III квартал",
4,"IV квартал")</f>
        <v>IV квартал</v>
      </c>
      <c r="E2525">
        <f t="shared" si="157"/>
        <v>4</v>
      </c>
      <c r="F2525" t="str" cm="1">
        <f t="array" ref="F2525">_xlfn.SWITCH(G2525,
1,"Январь",
2,"Февраль",
3,"Март",
4,"Апрель",
5,"Май",
6,"Июнь",
7,"Июль",
8,"Август",
9,"Сентябрь",
10,"Октябрь",
11,"Ноябрь",
12,"Декабрь")</f>
        <v>Ноябрь</v>
      </c>
      <c r="G2525">
        <f t="shared" si="158"/>
        <v>11</v>
      </c>
      <c r="H2525">
        <f t="shared" si="159"/>
        <v>28</v>
      </c>
    </row>
    <row r="2526" spans="1:8" x14ac:dyDescent="0.25">
      <c r="A2526" s="1">
        <v>43433</v>
      </c>
      <c r="B2526">
        <f>IF(AND('Сб, вс без доп рабочих дней'!B2526=0,COUNTIFS('Доп выходной'!A:A,Календарь!A2526)=0),1,0)</f>
        <v>1</v>
      </c>
      <c r="C2526">
        <f t="shared" si="156"/>
        <v>2018</v>
      </c>
      <c r="D2526" t="str" cm="1">
        <f t="array" ref="D2526">_xlfn.SWITCH(E2526,
1,"I квартал",
2,"II квартал",
3,"III квартал",
4,"IV квартал")</f>
        <v>IV квартал</v>
      </c>
      <c r="E2526">
        <f t="shared" si="157"/>
        <v>4</v>
      </c>
      <c r="F2526" t="str" cm="1">
        <f t="array" ref="F2526">_xlfn.SWITCH(G2526,
1,"Январь",
2,"Февраль",
3,"Март",
4,"Апрель",
5,"Май",
6,"Июнь",
7,"Июль",
8,"Август",
9,"Сентябрь",
10,"Октябрь",
11,"Ноябрь",
12,"Декабрь")</f>
        <v>Ноябрь</v>
      </c>
      <c r="G2526">
        <f t="shared" si="158"/>
        <v>11</v>
      </c>
      <c r="H2526">
        <f t="shared" si="159"/>
        <v>29</v>
      </c>
    </row>
    <row r="2527" spans="1:8" x14ac:dyDescent="0.25">
      <c r="A2527" s="1">
        <v>43434</v>
      </c>
      <c r="B2527">
        <f>IF(AND('Сб, вс без доп рабочих дней'!B2527=0,COUNTIFS('Доп выходной'!A:A,Календарь!A2527)=0),1,0)</f>
        <v>1</v>
      </c>
      <c r="C2527">
        <f t="shared" si="156"/>
        <v>2018</v>
      </c>
      <c r="D2527" t="str" cm="1">
        <f t="array" ref="D2527">_xlfn.SWITCH(E2527,
1,"I квартал",
2,"II квартал",
3,"III квартал",
4,"IV квартал")</f>
        <v>IV квартал</v>
      </c>
      <c r="E2527">
        <f t="shared" si="157"/>
        <v>4</v>
      </c>
      <c r="F2527" t="str" cm="1">
        <f t="array" ref="F2527">_xlfn.SWITCH(G2527,
1,"Январь",
2,"Февраль",
3,"Март",
4,"Апрель",
5,"Май",
6,"Июнь",
7,"Июль",
8,"Август",
9,"Сентябрь",
10,"Октябрь",
11,"Ноябрь",
12,"Декабрь")</f>
        <v>Ноябрь</v>
      </c>
      <c r="G2527">
        <f t="shared" si="158"/>
        <v>11</v>
      </c>
      <c r="H2527">
        <f t="shared" si="159"/>
        <v>30</v>
      </c>
    </row>
    <row r="2528" spans="1:8" x14ac:dyDescent="0.25">
      <c r="A2528" s="1">
        <v>43435</v>
      </c>
      <c r="B2528">
        <f>IF(AND('Сб, вс без доп рабочих дней'!B2528=0,COUNTIFS('Доп выходной'!A:A,Календарь!A2528)=0),1,0)</f>
        <v>0</v>
      </c>
      <c r="C2528">
        <f t="shared" si="156"/>
        <v>2018</v>
      </c>
      <c r="D2528" t="str" cm="1">
        <f t="array" ref="D2528">_xlfn.SWITCH(E2528,
1,"I квартал",
2,"II квартал",
3,"III квартал",
4,"IV квартал")</f>
        <v>IV квартал</v>
      </c>
      <c r="E2528">
        <f t="shared" si="157"/>
        <v>4</v>
      </c>
      <c r="F2528" t="str" cm="1">
        <f t="array" ref="F2528">_xlfn.SWITCH(G2528,
1,"Январь",
2,"Февраль",
3,"Март",
4,"Апрель",
5,"Май",
6,"Июнь",
7,"Июль",
8,"Август",
9,"Сентябрь",
10,"Октябрь",
11,"Ноябрь",
12,"Декабрь")</f>
        <v>Декабрь</v>
      </c>
      <c r="G2528">
        <f t="shared" si="158"/>
        <v>12</v>
      </c>
      <c r="H2528">
        <f t="shared" si="159"/>
        <v>1</v>
      </c>
    </row>
    <row r="2529" spans="1:8" x14ac:dyDescent="0.25">
      <c r="A2529" s="1">
        <v>43436</v>
      </c>
      <c r="B2529">
        <f>IF(AND('Сб, вс без доп рабочих дней'!B2529=0,COUNTIFS('Доп выходной'!A:A,Календарь!A2529)=0),1,0)</f>
        <v>0</v>
      </c>
      <c r="C2529">
        <f t="shared" si="156"/>
        <v>2018</v>
      </c>
      <c r="D2529" t="str" cm="1">
        <f t="array" ref="D2529">_xlfn.SWITCH(E2529,
1,"I квартал",
2,"II квартал",
3,"III квартал",
4,"IV квартал")</f>
        <v>IV квартал</v>
      </c>
      <c r="E2529">
        <f t="shared" si="157"/>
        <v>4</v>
      </c>
      <c r="F2529" t="str" cm="1">
        <f t="array" ref="F2529">_xlfn.SWITCH(G2529,
1,"Январь",
2,"Февраль",
3,"Март",
4,"Апрель",
5,"Май",
6,"Июнь",
7,"Июль",
8,"Август",
9,"Сентябрь",
10,"Октябрь",
11,"Ноябрь",
12,"Декабрь")</f>
        <v>Декабрь</v>
      </c>
      <c r="G2529">
        <f t="shared" si="158"/>
        <v>12</v>
      </c>
      <c r="H2529">
        <f t="shared" si="159"/>
        <v>2</v>
      </c>
    </row>
    <row r="2530" spans="1:8" x14ac:dyDescent="0.25">
      <c r="A2530" s="1">
        <v>43437</v>
      </c>
      <c r="B2530">
        <f>IF(AND('Сб, вс без доп рабочих дней'!B2530=0,COUNTIFS('Доп выходной'!A:A,Календарь!A2530)=0),1,0)</f>
        <v>1</v>
      </c>
      <c r="C2530">
        <f t="shared" si="156"/>
        <v>2018</v>
      </c>
      <c r="D2530" t="str" cm="1">
        <f t="array" ref="D2530">_xlfn.SWITCH(E2530,
1,"I квартал",
2,"II квартал",
3,"III квартал",
4,"IV квартал")</f>
        <v>IV квартал</v>
      </c>
      <c r="E2530">
        <f t="shared" si="157"/>
        <v>4</v>
      </c>
      <c r="F2530" t="str" cm="1">
        <f t="array" ref="F2530">_xlfn.SWITCH(G2530,
1,"Январь",
2,"Февраль",
3,"Март",
4,"Апрель",
5,"Май",
6,"Июнь",
7,"Июль",
8,"Август",
9,"Сентябрь",
10,"Октябрь",
11,"Ноябрь",
12,"Декабрь")</f>
        <v>Декабрь</v>
      </c>
      <c r="G2530">
        <f t="shared" si="158"/>
        <v>12</v>
      </c>
      <c r="H2530">
        <f t="shared" si="159"/>
        <v>3</v>
      </c>
    </row>
    <row r="2531" spans="1:8" x14ac:dyDescent="0.25">
      <c r="A2531" s="1">
        <v>43438</v>
      </c>
      <c r="B2531">
        <f>IF(AND('Сб, вс без доп рабочих дней'!B2531=0,COUNTIFS('Доп выходной'!A:A,Календарь!A2531)=0),1,0)</f>
        <v>1</v>
      </c>
      <c r="C2531">
        <f t="shared" si="156"/>
        <v>2018</v>
      </c>
      <c r="D2531" t="str" cm="1">
        <f t="array" ref="D2531">_xlfn.SWITCH(E2531,
1,"I квартал",
2,"II квартал",
3,"III квартал",
4,"IV квартал")</f>
        <v>IV квартал</v>
      </c>
      <c r="E2531">
        <f t="shared" si="157"/>
        <v>4</v>
      </c>
      <c r="F2531" t="str" cm="1">
        <f t="array" ref="F2531">_xlfn.SWITCH(G2531,
1,"Январь",
2,"Февраль",
3,"Март",
4,"Апрель",
5,"Май",
6,"Июнь",
7,"Июль",
8,"Август",
9,"Сентябрь",
10,"Октябрь",
11,"Ноябрь",
12,"Декабрь")</f>
        <v>Декабрь</v>
      </c>
      <c r="G2531">
        <f t="shared" si="158"/>
        <v>12</v>
      </c>
      <c r="H2531">
        <f t="shared" si="159"/>
        <v>4</v>
      </c>
    </row>
    <row r="2532" spans="1:8" x14ac:dyDescent="0.25">
      <c r="A2532" s="1">
        <v>43439</v>
      </c>
      <c r="B2532">
        <f>IF(AND('Сб, вс без доп рабочих дней'!B2532=0,COUNTIFS('Доп выходной'!A:A,Календарь!A2532)=0),1,0)</f>
        <v>1</v>
      </c>
      <c r="C2532">
        <f t="shared" si="156"/>
        <v>2018</v>
      </c>
      <c r="D2532" t="str" cm="1">
        <f t="array" ref="D2532">_xlfn.SWITCH(E2532,
1,"I квартал",
2,"II квартал",
3,"III квартал",
4,"IV квартал")</f>
        <v>IV квартал</v>
      </c>
      <c r="E2532">
        <f t="shared" si="157"/>
        <v>4</v>
      </c>
      <c r="F2532" t="str" cm="1">
        <f t="array" ref="F2532">_xlfn.SWITCH(G2532,
1,"Январь",
2,"Февраль",
3,"Март",
4,"Апрель",
5,"Май",
6,"Июнь",
7,"Июль",
8,"Август",
9,"Сентябрь",
10,"Октябрь",
11,"Ноябрь",
12,"Декабрь")</f>
        <v>Декабрь</v>
      </c>
      <c r="G2532">
        <f t="shared" si="158"/>
        <v>12</v>
      </c>
      <c r="H2532">
        <f t="shared" si="159"/>
        <v>5</v>
      </c>
    </row>
    <row r="2533" spans="1:8" x14ac:dyDescent="0.25">
      <c r="A2533" s="1">
        <v>43440</v>
      </c>
      <c r="B2533">
        <f>IF(AND('Сб, вс без доп рабочих дней'!B2533=0,COUNTIFS('Доп выходной'!A:A,Календарь!A2533)=0),1,0)</f>
        <v>1</v>
      </c>
      <c r="C2533">
        <f t="shared" si="156"/>
        <v>2018</v>
      </c>
      <c r="D2533" t="str" cm="1">
        <f t="array" ref="D2533">_xlfn.SWITCH(E2533,
1,"I квартал",
2,"II квартал",
3,"III квартал",
4,"IV квартал")</f>
        <v>IV квартал</v>
      </c>
      <c r="E2533">
        <f t="shared" si="157"/>
        <v>4</v>
      </c>
      <c r="F2533" t="str" cm="1">
        <f t="array" ref="F2533">_xlfn.SWITCH(G2533,
1,"Январь",
2,"Февраль",
3,"Март",
4,"Апрель",
5,"Май",
6,"Июнь",
7,"Июль",
8,"Август",
9,"Сентябрь",
10,"Октябрь",
11,"Ноябрь",
12,"Декабрь")</f>
        <v>Декабрь</v>
      </c>
      <c r="G2533">
        <f t="shared" si="158"/>
        <v>12</v>
      </c>
      <c r="H2533">
        <f t="shared" si="159"/>
        <v>6</v>
      </c>
    </row>
    <row r="2534" spans="1:8" x14ac:dyDescent="0.25">
      <c r="A2534" s="1">
        <v>43441</v>
      </c>
      <c r="B2534">
        <f>IF(AND('Сб, вс без доп рабочих дней'!B2534=0,COUNTIFS('Доп выходной'!A:A,Календарь!A2534)=0),1,0)</f>
        <v>1</v>
      </c>
      <c r="C2534">
        <f t="shared" si="156"/>
        <v>2018</v>
      </c>
      <c r="D2534" t="str" cm="1">
        <f t="array" ref="D2534">_xlfn.SWITCH(E2534,
1,"I квартал",
2,"II квартал",
3,"III квартал",
4,"IV квартал")</f>
        <v>IV квартал</v>
      </c>
      <c r="E2534">
        <f t="shared" si="157"/>
        <v>4</v>
      </c>
      <c r="F2534" t="str" cm="1">
        <f t="array" ref="F2534">_xlfn.SWITCH(G2534,
1,"Январь",
2,"Февраль",
3,"Март",
4,"Апрель",
5,"Май",
6,"Июнь",
7,"Июль",
8,"Август",
9,"Сентябрь",
10,"Октябрь",
11,"Ноябрь",
12,"Декабрь")</f>
        <v>Декабрь</v>
      </c>
      <c r="G2534">
        <f t="shared" si="158"/>
        <v>12</v>
      </c>
      <c r="H2534">
        <f t="shared" si="159"/>
        <v>7</v>
      </c>
    </row>
    <row r="2535" spans="1:8" x14ac:dyDescent="0.25">
      <c r="A2535" s="1">
        <v>43442</v>
      </c>
      <c r="B2535">
        <f>IF(AND('Сб, вс без доп рабочих дней'!B2535=0,COUNTIFS('Доп выходной'!A:A,Календарь!A2535)=0),1,0)</f>
        <v>0</v>
      </c>
      <c r="C2535">
        <f t="shared" si="156"/>
        <v>2018</v>
      </c>
      <c r="D2535" t="str" cm="1">
        <f t="array" ref="D2535">_xlfn.SWITCH(E2535,
1,"I квартал",
2,"II квартал",
3,"III квартал",
4,"IV квартал")</f>
        <v>IV квартал</v>
      </c>
      <c r="E2535">
        <f t="shared" si="157"/>
        <v>4</v>
      </c>
      <c r="F2535" t="str" cm="1">
        <f t="array" ref="F2535">_xlfn.SWITCH(G2535,
1,"Январь",
2,"Февраль",
3,"Март",
4,"Апрель",
5,"Май",
6,"Июнь",
7,"Июль",
8,"Август",
9,"Сентябрь",
10,"Октябрь",
11,"Ноябрь",
12,"Декабрь")</f>
        <v>Декабрь</v>
      </c>
      <c r="G2535">
        <f t="shared" si="158"/>
        <v>12</v>
      </c>
      <c r="H2535">
        <f t="shared" si="159"/>
        <v>8</v>
      </c>
    </row>
    <row r="2536" spans="1:8" x14ac:dyDescent="0.25">
      <c r="A2536" s="1">
        <v>43443</v>
      </c>
      <c r="B2536">
        <f>IF(AND('Сб, вс без доп рабочих дней'!B2536=0,COUNTIFS('Доп выходной'!A:A,Календарь!A2536)=0),1,0)</f>
        <v>0</v>
      </c>
      <c r="C2536">
        <f t="shared" si="156"/>
        <v>2018</v>
      </c>
      <c r="D2536" t="str" cm="1">
        <f t="array" ref="D2536">_xlfn.SWITCH(E2536,
1,"I квартал",
2,"II квартал",
3,"III квартал",
4,"IV квартал")</f>
        <v>IV квартал</v>
      </c>
      <c r="E2536">
        <f t="shared" si="157"/>
        <v>4</v>
      </c>
      <c r="F2536" t="str" cm="1">
        <f t="array" ref="F2536">_xlfn.SWITCH(G2536,
1,"Январь",
2,"Февраль",
3,"Март",
4,"Апрель",
5,"Май",
6,"Июнь",
7,"Июль",
8,"Август",
9,"Сентябрь",
10,"Октябрь",
11,"Ноябрь",
12,"Декабрь")</f>
        <v>Декабрь</v>
      </c>
      <c r="G2536">
        <f t="shared" si="158"/>
        <v>12</v>
      </c>
      <c r="H2536">
        <f t="shared" si="159"/>
        <v>9</v>
      </c>
    </row>
    <row r="2537" spans="1:8" x14ac:dyDescent="0.25">
      <c r="A2537" s="1">
        <v>43444</v>
      </c>
      <c r="B2537">
        <f>IF(AND('Сб, вс без доп рабочих дней'!B2537=0,COUNTIFS('Доп выходной'!A:A,Календарь!A2537)=0),1,0)</f>
        <v>1</v>
      </c>
      <c r="C2537">
        <f t="shared" si="156"/>
        <v>2018</v>
      </c>
      <c r="D2537" t="str" cm="1">
        <f t="array" ref="D2537">_xlfn.SWITCH(E2537,
1,"I квартал",
2,"II квартал",
3,"III квартал",
4,"IV квартал")</f>
        <v>IV квартал</v>
      </c>
      <c r="E2537">
        <f t="shared" si="157"/>
        <v>4</v>
      </c>
      <c r="F2537" t="str" cm="1">
        <f t="array" ref="F2537">_xlfn.SWITCH(G2537,
1,"Январь",
2,"Февраль",
3,"Март",
4,"Апрель",
5,"Май",
6,"Июнь",
7,"Июль",
8,"Август",
9,"Сентябрь",
10,"Октябрь",
11,"Ноябрь",
12,"Декабрь")</f>
        <v>Декабрь</v>
      </c>
      <c r="G2537">
        <f t="shared" si="158"/>
        <v>12</v>
      </c>
      <c r="H2537">
        <f t="shared" si="159"/>
        <v>10</v>
      </c>
    </row>
    <row r="2538" spans="1:8" x14ac:dyDescent="0.25">
      <c r="A2538" s="1">
        <v>43445</v>
      </c>
      <c r="B2538">
        <f>IF(AND('Сб, вс без доп рабочих дней'!B2538=0,COUNTIFS('Доп выходной'!A:A,Календарь!A2538)=0),1,0)</f>
        <v>1</v>
      </c>
      <c r="C2538">
        <f t="shared" si="156"/>
        <v>2018</v>
      </c>
      <c r="D2538" t="str" cm="1">
        <f t="array" ref="D2538">_xlfn.SWITCH(E2538,
1,"I квартал",
2,"II квартал",
3,"III квартал",
4,"IV квартал")</f>
        <v>IV квартал</v>
      </c>
      <c r="E2538">
        <f t="shared" si="157"/>
        <v>4</v>
      </c>
      <c r="F2538" t="str" cm="1">
        <f t="array" ref="F2538">_xlfn.SWITCH(G2538,
1,"Январь",
2,"Февраль",
3,"Март",
4,"Апрель",
5,"Май",
6,"Июнь",
7,"Июль",
8,"Август",
9,"Сентябрь",
10,"Октябрь",
11,"Ноябрь",
12,"Декабрь")</f>
        <v>Декабрь</v>
      </c>
      <c r="G2538">
        <f t="shared" si="158"/>
        <v>12</v>
      </c>
      <c r="H2538">
        <f t="shared" si="159"/>
        <v>11</v>
      </c>
    </row>
    <row r="2539" spans="1:8" x14ac:dyDescent="0.25">
      <c r="A2539" s="1">
        <v>43446</v>
      </c>
      <c r="B2539">
        <f>IF(AND('Сб, вс без доп рабочих дней'!B2539=0,COUNTIFS('Доп выходной'!A:A,Календарь!A2539)=0),1,0)</f>
        <v>1</v>
      </c>
      <c r="C2539">
        <f t="shared" si="156"/>
        <v>2018</v>
      </c>
      <c r="D2539" t="str" cm="1">
        <f t="array" ref="D2539">_xlfn.SWITCH(E2539,
1,"I квартал",
2,"II квартал",
3,"III квартал",
4,"IV квартал")</f>
        <v>IV квартал</v>
      </c>
      <c r="E2539">
        <f t="shared" si="157"/>
        <v>4</v>
      </c>
      <c r="F2539" t="str" cm="1">
        <f t="array" ref="F2539">_xlfn.SWITCH(G2539,
1,"Январь",
2,"Февраль",
3,"Март",
4,"Апрель",
5,"Май",
6,"Июнь",
7,"Июль",
8,"Август",
9,"Сентябрь",
10,"Октябрь",
11,"Ноябрь",
12,"Декабрь")</f>
        <v>Декабрь</v>
      </c>
      <c r="G2539">
        <f t="shared" si="158"/>
        <v>12</v>
      </c>
      <c r="H2539">
        <f t="shared" si="159"/>
        <v>12</v>
      </c>
    </row>
    <row r="2540" spans="1:8" x14ac:dyDescent="0.25">
      <c r="A2540" s="1">
        <v>43447</v>
      </c>
      <c r="B2540">
        <f>IF(AND('Сб, вс без доп рабочих дней'!B2540=0,COUNTIFS('Доп выходной'!A:A,Календарь!A2540)=0),1,0)</f>
        <v>1</v>
      </c>
      <c r="C2540">
        <f t="shared" si="156"/>
        <v>2018</v>
      </c>
      <c r="D2540" t="str" cm="1">
        <f t="array" ref="D2540">_xlfn.SWITCH(E2540,
1,"I квартал",
2,"II квартал",
3,"III квартал",
4,"IV квартал")</f>
        <v>IV квартал</v>
      </c>
      <c r="E2540">
        <f t="shared" si="157"/>
        <v>4</v>
      </c>
      <c r="F2540" t="str" cm="1">
        <f t="array" ref="F2540">_xlfn.SWITCH(G2540,
1,"Январь",
2,"Февраль",
3,"Март",
4,"Апрель",
5,"Май",
6,"Июнь",
7,"Июль",
8,"Август",
9,"Сентябрь",
10,"Октябрь",
11,"Ноябрь",
12,"Декабрь")</f>
        <v>Декабрь</v>
      </c>
      <c r="G2540">
        <f t="shared" si="158"/>
        <v>12</v>
      </c>
      <c r="H2540">
        <f t="shared" si="159"/>
        <v>13</v>
      </c>
    </row>
    <row r="2541" spans="1:8" x14ac:dyDescent="0.25">
      <c r="A2541" s="1">
        <v>43448</v>
      </c>
      <c r="B2541">
        <f>IF(AND('Сб, вс без доп рабочих дней'!B2541=0,COUNTIFS('Доп выходной'!A:A,Календарь!A2541)=0),1,0)</f>
        <v>1</v>
      </c>
      <c r="C2541">
        <f t="shared" si="156"/>
        <v>2018</v>
      </c>
      <c r="D2541" t="str" cm="1">
        <f t="array" ref="D2541">_xlfn.SWITCH(E2541,
1,"I квартал",
2,"II квартал",
3,"III квартал",
4,"IV квартал")</f>
        <v>IV квартал</v>
      </c>
      <c r="E2541">
        <f t="shared" si="157"/>
        <v>4</v>
      </c>
      <c r="F2541" t="str" cm="1">
        <f t="array" ref="F2541">_xlfn.SWITCH(G2541,
1,"Январь",
2,"Февраль",
3,"Март",
4,"Апрель",
5,"Май",
6,"Июнь",
7,"Июль",
8,"Август",
9,"Сентябрь",
10,"Октябрь",
11,"Ноябрь",
12,"Декабрь")</f>
        <v>Декабрь</v>
      </c>
      <c r="G2541">
        <f t="shared" si="158"/>
        <v>12</v>
      </c>
      <c r="H2541">
        <f t="shared" si="159"/>
        <v>14</v>
      </c>
    </row>
    <row r="2542" spans="1:8" x14ac:dyDescent="0.25">
      <c r="A2542" s="1">
        <v>43449</v>
      </c>
      <c r="B2542">
        <f>IF(AND('Сб, вс без доп рабочих дней'!B2542=0,COUNTIFS('Доп выходной'!A:A,Календарь!A2542)=0),1,0)</f>
        <v>0</v>
      </c>
      <c r="C2542">
        <f t="shared" si="156"/>
        <v>2018</v>
      </c>
      <c r="D2542" t="str" cm="1">
        <f t="array" ref="D2542">_xlfn.SWITCH(E2542,
1,"I квартал",
2,"II квартал",
3,"III квартал",
4,"IV квартал")</f>
        <v>IV квартал</v>
      </c>
      <c r="E2542">
        <f t="shared" si="157"/>
        <v>4</v>
      </c>
      <c r="F2542" t="str" cm="1">
        <f t="array" ref="F2542">_xlfn.SWITCH(G2542,
1,"Январь",
2,"Февраль",
3,"Март",
4,"Апрель",
5,"Май",
6,"Июнь",
7,"Июль",
8,"Август",
9,"Сентябрь",
10,"Октябрь",
11,"Ноябрь",
12,"Декабрь")</f>
        <v>Декабрь</v>
      </c>
      <c r="G2542">
        <f t="shared" si="158"/>
        <v>12</v>
      </c>
      <c r="H2542">
        <f t="shared" si="159"/>
        <v>15</v>
      </c>
    </row>
    <row r="2543" spans="1:8" x14ac:dyDescent="0.25">
      <c r="A2543" s="1">
        <v>43450</v>
      </c>
      <c r="B2543">
        <f>IF(AND('Сб, вс без доп рабочих дней'!B2543=0,COUNTIFS('Доп выходной'!A:A,Календарь!A2543)=0),1,0)</f>
        <v>0</v>
      </c>
      <c r="C2543">
        <f t="shared" si="156"/>
        <v>2018</v>
      </c>
      <c r="D2543" t="str" cm="1">
        <f t="array" ref="D2543">_xlfn.SWITCH(E2543,
1,"I квартал",
2,"II квартал",
3,"III квартал",
4,"IV квартал")</f>
        <v>IV квартал</v>
      </c>
      <c r="E2543">
        <f t="shared" si="157"/>
        <v>4</v>
      </c>
      <c r="F2543" t="str" cm="1">
        <f t="array" ref="F2543">_xlfn.SWITCH(G2543,
1,"Январь",
2,"Февраль",
3,"Март",
4,"Апрель",
5,"Май",
6,"Июнь",
7,"Июль",
8,"Август",
9,"Сентябрь",
10,"Октябрь",
11,"Ноябрь",
12,"Декабрь")</f>
        <v>Декабрь</v>
      </c>
      <c r="G2543">
        <f t="shared" si="158"/>
        <v>12</v>
      </c>
      <c r="H2543">
        <f t="shared" si="159"/>
        <v>16</v>
      </c>
    </row>
    <row r="2544" spans="1:8" x14ac:dyDescent="0.25">
      <c r="A2544" s="1">
        <v>43451</v>
      </c>
      <c r="B2544">
        <f>IF(AND('Сб, вс без доп рабочих дней'!B2544=0,COUNTIFS('Доп выходной'!A:A,Календарь!A2544)=0),1,0)</f>
        <v>1</v>
      </c>
      <c r="C2544">
        <f t="shared" si="156"/>
        <v>2018</v>
      </c>
      <c r="D2544" t="str" cm="1">
        <f t="array" ref="D2544">_xlfn.SWITCH(E2544,
1,"I квартал",
2,"II квартал",
3,"III квартал",
4,"IV квартал")</f>
        <v>IV квартал</v>
      </c>
      <c r="E2544">
        <f t="shared" si="157"/>
        <v>4</v>
      </c>
      <c r="F2544" t="str" cm="1">
        <f t="array" ref="F2544">_xlfn.SWITCH(G2544,
1,"Январь",
2,"Февраль",
3,"Март",
4,"Апрель",
5,"Май",
6,"Июнь",
7,"Июль",
8,"Август",
9,"Сентябрь",
10,"Октябрь",
11,"Ноябрь",
12,"Декабрь")</f>
        <v>Декабрь</v>
      </c>
      <c r="G2544">
        <f t="shared" si="158"/>
        <v>12</v>
      </c>
      <c r="H2544">
        <f t="shared" si="159"/>
        <v>17</v>
      </c>
    </row>
    <row r="2545" spans="1:8" x14ac:dyDescent="0.25">
      <c r="A2545" s="1">
        <v>43452</v>
      </c>
      <c r="B2545">
        <f>IF(AND('Сб, вс без доп рабочих дней'!B2545=0,COUNTIFS('Доп выходной'!A:A,Календарь!A2545)=0),1,0)</f>
        <v>1</v>
      </c>
      <c r="C2545">
        <f t="shared" si="156"/>
        <v>2018</v>
      </c>
      <c r="D2545" t="str" cm="1">
        <f t="array" ref="D2545">_xlfn.SWITCH(E2545,
1,"I квартал",
2,"II квартал",
3,"III квартал",
4,"IV квартал")</f>
        <v>IV квартал</v>
      </c>
      <c r="E2545">
        <f t="shared" si="157"/>
        <v>4</v>
      </c>
      <c r="F2545" t="str" cm="1">
        <f t="array" ref="F2545">_xlfn.SWITCH(G2545,
1,"Январь",
2,"Февраль",
3,"Март",
4,"Апрель",
5,"Май",
6,"Июнь",
7,"Июль",
8,"Август",
9,"Сентябрь",
10,"Октябрь",
11,"Ноябрь",
12,"Декабрь")</f>
        <v>Декабрь</v>
      </c>
      <c r="G2545">
        <f t="shared" si="158"/>
        <v>12</v>
      </c>
      <c r="H2545">
        <f t="shared" si="159"/>
        <v>18</v>
      </c>
    </row>
    <row r="2546" spans="1:8" x14ac:dyDescent="0.25">
      <c r="A2546" s="1">
        <v>43453</v>
      </c>
      <c r="B2546">
        <f>IF(AND('Сб, вс без доп рабочих дней'!B2546=0,COUNTIFS('Доп выходной'!A:A,Календарь!A2546)=0),1,0)</f>
        <v>1</v>
      </c>
      <c r="C2546">
        <f t="shared" si="156"/>
        <v>2018</v>
      </c>
      <c r="D2546" t="str" cm="1">
        <f t="array" ref="D2546">_xlfn.SWITCH(E2546,
1,"I квартал",
2,"II квартал",
3,"III квартал",
4,"IV квартал")</f>
        <v>IV квартал</v>
      </c>
      <c r="E2546">
        <f t="shared" si="157"/>
        <v>4</v>
      </c>
      <c r="F2546" t="str" cm="1">
        <f t="array" ref="F2546">_xlfn.SWITCH(G2546,
1,"Январь",
2,"Февраль",
3,"Март",
4,"Апрель",
5,"Май",
6,"Июнь",
7,"Июль",
8,"Август",
9,"Сентябрь",
10,"Октябрь",
11,"Ноябрь",
12,"Декабрь")</f>
        <v>Декабрь</v>
      </c>
      <c r="G2546">
        <f t="shared" si="158"/>
        <v>12</v>
      </c>
      <c r="H2546">
        <f t="shared" si="159"/>
        <v>19</v>
      </c>
    </row>
    <row r="2547" spans="1:8" x14ac:dyDescent="0.25">
      <c r="A2547" s="1">
        <v>43454</v>
      </c>
      <c r="B2547">
        <f>IF(AND('Сб, вс без доп рабочих дней'!B2547=0,COUNTIFS('Доп выходной'!A:A,Календарь!A2547)=0),1,0)</f>
        <v>1</v>
      </c>
      <c r="C2547">
        <f t="shared" si="156"/>
        <v>2018</v>
      </c>
      <c r="D2547" t="str" cm="1">
        <f t="array" ref="D2547">_xlfn.SWITCH(E2547,
1,"I квартал",
2,"II квартал",
3,"III квартал",
4,"IV квартал")</f>
        <v>IV квартал</v>
      </c>
      <c r="E2547">
        <f t="shared" si="157"/>
        <v>4</v>
      </c>
      <c r="F2547" t="str" cm="1">
        <f t="array" ref="F2547">_xlfn.SWITCH(G2547,
1,"Январь",
2,"Февраль",
3,"Март",
4,"Апрель",
5,"Май",
6,"Июнь",
7,"Июль",
8,"Август",
9,"Сентябрь",
10,"Октябрь",
11,"Ноябрь",
12,"Декабрь")</f>
        <v>Декабрь</v>
      </c>
      <c r="G2547">
        <f t="shared" si="158"/>
        <v>12</v>
      </c>
      <c r="H2547">
        <f t="shared" si="159"/>
        <v>20</v>
      </c>
    </row>
    <row r="2548" spans="1:8" x14ac:dyDescent="0.25">
      <c r="A2548" s="1">
        <v>43455</v>
      </c>
      <c r="B2548">
        <f>IF(AND('Сб, вс без доп рабочих дней'!B2548=0,COUNTIFS('Доп выходной'!A:A,Календарь!A2548)=0),1,0)</f>
        <v>1</v>
      </c>
      <c r="C2548">
        <f t="shared" si="156"/>
        <v>2018</v>
      </c>
      <c r="D2548" t="str" cm="1">
        <f t="array" ref="D2548">_xlfn.SWITCH(E2548,
1,"I квартал",
2,"II квартал",
3,"III квартал",
4,"IV квартал")</f>
        <v>IV квартал</v>
      </c>
      <c r="E2548">
        <f t="shared" si="157"/>
        <v>4</v>
      </c>
      <c r="F2548" t="str" cm="1">
        <f t="array" ref="F2548">_xlfn.SWITCH(G2548,
1,"Январь",
2,"Февраль",
3,"Март",
4,"Апрель",
5,"Май",
6,"Июнь",
7,"Июль",
8,"Август",
9,"Сентябрь",
10,"Октябрь",
11,"Ноябрь",
12,"Декабрь")</f>
        <v>Декабрь</v>
      </c>
      <c r="G2548">
        <f t="shared" si="158"/>
        <v>12</v>
      </c>
      <c r="H2548">
        <f t="shared" si="159"/>
        <v>21</v>
      </c>
    </row>
    <row r="2549" spans="1:8" x14ac:dyDescent="0.25">
      <c r="A2549" s="1">
        <v>43456</v>
      </c>
      <c r="B2549">
        <f>IF(AND('Сб, вс без доп рабочих дней'!B2549=0,COUNTIFS('Доп выходной'!A:A,Календарь!A2549)=0),1,0)</f>
        <v>0</v>
      </c>
      <c r="C2549">
        <f t="shared" si="156"/>
        <v>2018</v>
      </c>
      <c r="D2549" t="str" cm="1">
        <f t="array" ref="D2549">_xlfn.SWITCH(E2549,
1,"I квартал",
2,"II квартал",
3,"III квартал",
4,"IV квартал")</f>
        <v>IV квартал</v>
      </c>
      <c r="E2549">
        <f t="shared" si="157"/>
        <v>4</v>
      </c>
      <c r="F2549" t="str" cm="1">
        <f t="array" ref="F2549">_xlfn.SWITCH(G2549,
1,"Январь",
2,"Февраль",
3,"Март",
4,"Апрель",
5,"Май",
6,"Июнь",
7,"Июль",
8,"Август",
9,"Сентябрь",
10,"Октябрь",
11,"Ноябрь",
12,"Декабрь")</f>
        <v>Декабрь</v>
      </c>
      <c r="G2549">
        <f t="shared" si="158"/>
        <v>12</v>
      </c>
      <c r="H2549">
        <f t="shared" si="159"/>
        <v>22</v>
      </c>
    </row>
    <row r="2550" spans="1:8" x14ac:dyDescent="0.25">
      <c r="A2550" s="1">
        <v>43457</v>
      </c>
      <c r="B2550">
        <f>IF(AND('Сб, вс без доп рабочих дней'!B2550=0,COUNTIFS('Доп выходной'!A:A,Календарь!A2550)=0),1,0)</f>
        <v>0</v>
      </c>
      <c r="C2550">
        <f t="shared" si="156"/>
        <v>2018</v>
      </c>
      <c r="D2550" t="str" cm="1">
        <f t="array" ref="D2550">_xlfn.SWITCH(E2550,
1,"I квартал",
2,"II квартал",
3,"III квартал",
4,"IV квартал")</f>
        <v>IV квартал</v>
      </c>
      <c r="E2550">
        <f t="shared" si="157"/>
        <v>4</v>
      </c>
      <c r="F2550" t="str" cm="1">
        <f t="array" ref="F2550">_xlfn.SWITCH(G2550,
1,"Январь",
2,"Февраль",
3,"Март",
4,"Апрель",
5,"Май",
6,"Июнь",
7,"Июль",
8,"Август",
9,"Сентябрь",
10,"Октябрь",
11,"Ноябрь",
12,"Декабрь")</f>
        <v>Декабрь</v>
      </c>
      <c r="G2550">
        <f t="shared" si="158"/>
        <v>12</v>
      </c>
      <c r="H2550">
        <f t="shared" si="159"/>
        <v>23</v>
      </c>
    </row>
    <row r="2551" spans="1:8" x14ac:dyDescent="0.25">
      <c r="A2551" s="1">
        <v>43458</v>
      </c>
      <c r="B2551">
        <f>IF(AND('Сб, вс без доп рабочих дней'!B2551=0,COUNTIFS('Доп выходной'!A:A,Календарь!A2551)=0),1,0)</f>
        <v>1</v>
      </c>
      <c r="C2551">
        <f t="shared" si="156"/>
        <v>2018</v>
      </c>
      <c r="D2551" t="str" cm="1">
        <f t="array" ref="D2551">_xlfn.SWITCH(E2551,
1,"I квартал",
2,"II квартал",
3,"III квартал",
4,"IV квартал")</f>
        <v>IV квартал</v>
      </c>
      <c r="E2551">
        <f t="shared" si="157"/>
        <v>4</v>
      </c>
      <c r="F2551" t="str" cm="1">
        <f t="array" ref="F2551">_xlfn.SWITCH(G2551,
1,"Январь",
2,"Февраль",
3,"Март",
4,"Апрель",
5,"Май",
6,"Июнь",
7,"Июль",
8,"Август",
9,"Сентябрь",
10,"Октябрь",
11,"Ноябрь",
12,"Декабрь")</f>
        <v>Декабрь</v>
      </c>
      <c r="G2551">
        <f t="shared" si="158"/>
        <v>12</v>
      </c>
      <c r="H2551">
        <f t="shared" si="159"/>
        <v>24</v>
      </c>
    </row>
    <row r="2552" spans="1:8" x14ac:dyDescent="0.25">
      <c r="A2552" s="1">
        <v>43459</v>
      </c>
      <c r="B2552">
        <f>IF(AND('Сб, вс без доп рабочих дней'!B2552=0,COUNTIFS('Доп выходной'!A:A,Календарь!A2552)=0),1,0)</f>
        <v>1</v>
      </c>
      <c r="C2552">
        <f t="shared" si="156"/>
        <v>2018</v>
      </c>
      <c r="D2552" t="str" cm="1">
        <f t="array" ref="D2552">_xlfn.SWITCH(E2552,
1,"I квартал",
2,"II квартал",
3,"III квартал",
4,"IV квартал")</f>
        <v>IV квартал</v>
      </c>
      <c r="E2552">
        <f t="shared" si="157"/>
        <v>4</v>
      </c>
      <c r="F2552" t="str" cm="1">
        <f t="array" ref="F2552">_xlfn.SWITCH(G2552,
1,"Январь",
2,"Февраль",
3,"Март",
4,"Апрель",
5,"Май",
6,"Июнь",
7,"Июль",
8,"Август",
9,"Сентябрь",
10,"Октябрь",
11,"Ноябрь",
12,"Декабрь")</f>
        <v>Декабрь</v>
      </c>
      <c r="G2552">
        <f t="shared" si="158"/>
        <v>12</v>
      </c>
      <c r="H2552">
        <f t="shared" si="159"/>
        <v>25</v>
      </c>
    </row>
    <row r="2553" spans="1:8" x14ac:dyDescent="0.25">
      <c r="A2553" s="1">
        <v>43460</v>
      </c>
      <c r="B2553">
        <f>IF(AND('Сб, вс без доп рабочих дней'!B2553=0,COUNTIFS('Доп выходной'!A:A,Календарь!A2553)=0),1,0)</f>
        <v>1</v>
      </c>
      <c r="C2553">
        <f t="shared" si="156"/>
        <v>2018</v>
      </c>
      <c r="D2553" t="str" cm="1">
        <f t="array" ref="D2553">_xlfn.SWITCH(E2553,
1,"I квартал",
2,"II квартал",
3,"III квартал",
4,"IV квартал")</f>
        <v>IV квартал</v>
      </c>
      <c r="E2553">
        <f t="shared" si="157"/>
        <v>4</v>
      </c>
      <c r="F2553" t="str" cm="1">
        <f t="array" ref="F2553">_xlfn.SWITCH(G2553,
1,"Январь",
2,"Февраль",
3,"Март",
4,"Апрель",
5,"Май",
6,"Июнь",
7,"Июль",
8,"Август",
9,"Сентябрь",
10,"Октябрь",
11,"Ноябрь",
12,"Декабрь")</f>
        <v>Декабрь</v>
      </c>
      <c r="G2553">
        <f t="shared" si="158"/>
        <v>12</v>
      </c>
      <c r="H2553">
        <f t="shared" si="159"/>
        <v>26</v>
      </c>
    </row>
    <row r="2554" spans="1:8" x14ac:dyDescent="0.25">
      <c r="A2554" s="1">
        <v>43461</v>
      </c>
      <c r="B2554">
        <f>IF(AND('Сб, вс без доп рабочих дней'!B2554=0,COUNTIFS('Доп выходной'!A:A,Календарь!A2554)=0),1,0)</f>
        <v>1</v>
      </c>
      <c r="C2554">
        <f t="shared" si="156"/>
        <v>2018</v>
      </c>
      <c r="D2554" t="str" cm="1">
        <f t="array" ref="D2554">_xlfn.SWITCH(E2554,
1,"I квартал",
2,"II квартал",
3,"III квартал",
4,"IV квартал")</f>
        <v>IV квартал</v>
      </c>
      <c r="E2554">
        <f t="shared" si="157"/>
        <v>4</v>
      </c>
      <c r="F2554" t="str" cm="1">
        <f t="array" ref="F2554">_xlfn.SWITCH(G2554,
1,"Январь",
2,"Февраль",
3,"Март",
4,"Апрель",
5,"Май",
6,"Июнь",
7,"Июль",
8,"Август",
9,"Сентябрь",
10,"Октябрь",
11,"Ноябрь",
12,"Декабрь")</f>
        <v>Декабрь</v>
      </c>
      <c r="G2554">
        <f t="shared" si="158"/>
        <v>12</v>
      </c>
      <c r="H2554">
        <f t="shared" si="159"/>
        <v>27</v>
      </c>
    </row>
    <row r="2555" spans="1:8" x14ac:dyDescent="0.25">
      <c r="A2555" s="1">
        <v>43462</v>
      </c>
      <c r="B2555">
        <f>IF(AND('Сб, вс без доп рабочих дней'!B2555=0,COUNTIFS('Доп выходной'!A:A,Календарь!A2555)=0),1,0)</f>
        <v>1</v>
      </c>
      <c r="C2555">
        <f t="shared" si="156"/>
        <v>2018</v>
      </c>
      <c r="D2555" t="str" cm="1">
        <f t="array" ref="D2555">_xlfn.SWITCH(E2555,
1,"I квартал",
2,"II квартал",
3,"III квартал",
4,"IV квартал")</f>
        <v>IV квартал</v>
      </c>
      <c r="E2555">
        <f t="shared" si="157"/>
        <v>4</v>
      </c>
      <c r="F2555" t="str" cm="1">
        <f t="array" ref="F2555">_xlfn.SWITCH(G2555,
1,"Январь",
2,"Февраль",
3,"Март",
4,"Апрель",
5,"Май",
6,"Июнь",
7,"Июль",
8,"Август",
9,"Сентябрь",
10,"Октябрь",
11,"Ноябрь",
12,"Декабрь")</f>
        <v>Декабрь</v>
      </c>
      <c r="G2555">
        <f t="shared" si="158"/>
        <v>12</v>
      </c>
      <c r="H2555">
        <f t="shared" si="159"/>
        <v>28</v>
      </c>
    </row>
    <row r="2556" spans="1:8" x14ac:dyDescent="0.25">
      <c r="A2556" s="1">
        <v>43463</v>
      </c>
      <c r="B2556">
        <f>IF(AND('Сб, вс без доп рабочих дней'!B2556=0,COUNTIFS('Доп выходной'!A:A,Календарь!A2556)=0),1,0)</f>
        <v>1</v>
      </c>
      <c r="C2556">
        <f t="shared" si="156"/>
        <v>2018</v>
      </c>
      <c r="D2556" t="str" cm="1">
        <f t="array" ref="D2556">_xlfn.SWITCH(E2556,
1,"I квартал",
2,"II квартал",
3,"III квартал",
4,"IV квартал")</f>
        <v>IV квартал</v>
      </c>
      <c r="E2556">
        <f t="shared" si="157"/>
        <v>4</v>
      </c>
      <c r="F2556" t="str" cm="1">
        <f t="array" ref="F2556">_xlfn.SWITCH(G2556,
1,"Январь",
2,"Февраль",
3,"Март",
4,"Апрель",
5,"Май",
6,"Июнь",
7,"Июль",
8,"Август",
9,"Сентябрь",
10,"Октябрь",
11,"Ноябрь",
12,"Декабрь")</f>
        <v>Декабрь</v>
      </c>
      <c r="G2556">
        <f t="shared" si="158"/>
        <v>12</v>
      </c>
      <c r="H2556">
        <f t="shared" si="159"/>
        <v>29</v>
      </c>
    </row>
    <row r="2557" spans="1:8" x14ac:dyDescent="0.25">
      <c r="A2557" s="1">
        <v>43464</v>
      </c>
      <c r="B2557">
        <f>IF(AND('Сб, вс без доп рабочих дней'!B2557=0,COUNTIFS('Доп выходной'!A:A,Календарь!A2557)=0),1,0)</f>
        <v>0</v>
      </c>
      <c r="C2557">
        <f t="shared" si="156"/>
        <v>2018</v>
      </c>
      <c r="D2557" t="str" cm="1">
        <f t="array" ref="D2557">_xlfn.SWITCH(E2557,
1,"I квартал",
2,"II квартал",
3,"III квартал",
4,"IV квартал")</f>
        <v>IV квартал</v>
      </c>
      <c r="E2557">
        <f t="shared" si="157"/>
        <v>4</v>
      </c>
      <c r="F2557" t="str" cm="1">
        <f t="array" ref="F2557">_xlfn.SWITCH(G2557,
1,"Январь",
2,"Февраль",
3,"Март",
4,"Апрель",
5,"Май",
6,"Июнь",
7,"Июль",
8,"Август",
9,"Сентябрь",
10,"Октябрь",
11,"Ноябрь",
12,"Декабрь")</f>
        <v>Декабрь</v>
      </c>
      <c r="G2557">
        <f t="shared" si="158"/>
        <v>12</v>
      </c>
      <c r="H2557">
        <f t="shared" si="159"/>
        <v>30</v>
      </c>
    </row>
    <row r="2558" spans="1:8" x14ac:dyDescent="0.25">
      <c r="A2558" s="1">
        <v>43465</v>
      </c>
      <c r="B2558">
        <f>IF(AND('Сб, вс без доп рабочих дней'!B2558=0,COUNTIFS('Доп выходной'!A:A,Календарь!A2558)=0),1,0)</f>
        <v>0</v>
      </c>
      <c r="C2558">
        <f t="shared" si="156"/>
        <v>2018</v>
      </c>
      <c r="D2558" t="str" cm="1">
        <f t="array" ref="D2558">_xlfn.SWITCH(E2558,
1,"I квартал",
2,"II квартал",
3,"III квартал",
4,"IV квартал")</f>
        <v>IV квартал</v>
      </c>
      <c r="E2558">
        <f t="shared" si="157"/>
        <v>4</v>
      </c>
      <c r="F2558" t="str" cm="1">
        <f t="array" ref="F2558">_xlfn.SWITCH(G2558,
1,"Январь",
2,"Февраль",
3,"Март",
4,"Апрель",
5,"Май",
6,"Июнь",
7,"Июль",
8,"Август",
9,"Сентябрь",
10,"Октябрь",
11,"Ноябрь",
12,"Декабрь")</f>
        <v>Декабрь</v>
      </c>
      <c r="G2558">
        <f t="shared" si="158"/>
        <v>12</v>
      </c>
      <c r="H2558">
        <f t="shared" si="159"/>
        <v>31</v>
      </c>
    </row>
    <row r="2559" spans="1:8" x14ac:dyDescent="0.25">
      <c r="A2559" s="1">
        <v>43466</v>
      </c>
      <c r="B2559">
        <f>IF(AND('Сб, вс без доп рабочих дней'!B2559=0,COUNTIFS('Доп выходной'!A:A,Календарь!A2559)=0),1,0)</f>
        <v>0</v>
      </c>
      <c r="C2559">
        <f t="shared" si="156"/>
        <v>2019</v>
      </c>
      <c r="D2559" t="str" cm="1">
        <f t="array" ref="D2559">_xlfn.SWITCH(E2559,
1,"I квартал",
2,"II квартал",
3,"III квартал",
4,"IV квартал")</f>
        <v>I квартал</v>
      </c>
      <c r="E2559">
        <f t="shared" si="157"/>
        <v>1</v>
      </c>
      <c r="F2559" t="str" cm="1">
        <f t="array" ref="F2559">_xlfn.SWITCH(G2559,
1,"Январь",
2,"Февраль",
3,"Март",
4,"Апрель",
5,"Май",
6,"Июнь",
7,"Июль",
8,"Август",
9,"Сентябрь",
10,"Октябрь",
11,"Ноябрь",
12,"Декабрь")</f>
        <v>Январь</v>
      </c>
      <c r="G2559">
        <f t="shared" si="158"/>
        <v>1</v>
      </c>
      <c r="H2559">
        <f t="shared" si="159"/>
        <v>1</v>
      </c>
    </row>
    <row r="2560" spans="1:8" x14ac:dyDescent="0.25">
      <c r="A2560" s="1">
        <v>43467</v>
      </c>
      <c r="B2560">
        <f>IF(AND('Сб, вс без доп рабочих дней'!B2560=0,COUNTIFS('Доп выходной'!A:A,Календарь!A2560)=0),1,0)</f>
        <v>0</v>
      </c>
      <c r="C2560">
        <f t="shared" si="156"/>
        <v>2019</v>
      </c>
      <c r="D2560" t="str" cm="1">
        <f t="array" ref="D2560">_xlfn.SWITCH(E2560,
1,"I квартал",
2,"II квартал",
3,"III квартал",
4,"IV квартал")</f>
        <v>I квартал</v>
      </c>
      <c r="E2560">
        <f t="shared" si="157"/>
        <v>1</v>
      </c>
      <c r="F2560" t="str" cm="1">
        <f t="array" ref="F2560">_xlfn.SWITCH(G2560,
1,"Январь",
2,"Февраль",
3,"Март",
4,"Апрель",
5,"Май",
6,"Июнь",
7,"Июль",
8,"Август",
9,"Сентябрь",
10,"Октябрь",
11,"Ноябрь",
12,"Декабрь")</f>
        <v>Январь</v>
      </c>
      <c r="G2560">
        <f t="shared" si="158"/>
        <v>1</v>
      </c>
      <c r="H2560">
        <f t="shared" si="159"/>
        <v>2</v>
      </c>
    </row>
    <row r="2561" spans="1:8" x14ac:dyDescent="0.25">
      <c r="A2561" s="1">
        <v>43468</v>
      </c>
      <c r="B2561">
        <f>IF(AND('Сб, вс без доп рабочих дней'!B2561=0,COUNTIFS('Доп выходной'!A:A,Календарь!A2561)=0),1,0)</f>
        <v>0</v>
      </c>
      <c r="C2561">
        <f t="shared" si="156"/>
        <v>2019</v>
      </c>
      <c r="D2561" t="str" cm="1">
        <f t="array" ref="D2561">_xlfn.SWITCH(E2561,
1,"I квартал",
2,"II квартал",
3,"III квартал",
4,"IV квартал")</f>
        <v>I квартал</v>
      </c>
      <c r="E2561">
        <f t="shared" si="157"/>
        <v>1</v>
      </c>
      <c r="F2561" t="str" cm="1">
        <f t="array" ref="F2561">_xlfn.SWITCH(G2561,
1,"Январь",
2,"Февраль",
3,"Март",
4,"Апрель",
5,"Май",
6,"Июнь",
7,"Июль",
8,"Август",
9,"Сентябрь",
10,"Октябрь",
11,"Ноябрь",
12,"Декабрь")</f>
        <v>Январь</v>
      </c>
      <c r="G2561">
        <f t="shared" si="158"/>
        <v>1</v>
      </c>
      <c r="H2561">
        <f t="shared" si="159"/>
        <v>3</v>
      </c>
    </row>
    <row r="2562" spans="1:8" x14ac:dyDescent="0.25">
      <c r="A2562" s="1">
        <v>43469</v>
      </c>
      <c r="B2562">
        <f>IF(AND('Сб, вс без доп рабочих дней'!B2562=0,COUNTIFS('Доп выходной'!A:A,Календарь!A2562)=0),1,0)</f>
        <v>0</v>
      </c>
      <c r="C2562">
        <f t="shared" si="156"/>
        <v>2019</v>
      </c>
      <c r="D2562" t="str" cm="1">
        <f t="array" ref="D2562">_xlfn.SWITCH(E2562,
1,"I квартал",
2,"II квартал",
3,"III квартал",
4,"IV квартал")</f>
        <v>I квартал</v>
      </c>
      <c r="E2562">
        <f t="shared" si="157"/>
        <v>1</v>
      </c>
      <c r="F2562" t="str" cm="1">
        <f t="array" ref="F2562">_xlfn.SWITCH(G2562,
1,"Январь",
2,"Февраль",
3,"Март",
4,"Апрель",
5,"Май",
6,"Июнь",
7,"Июль",
8,"Август",
9,"Сентябрь",
10,"Октябрь",
11,"Ноябрь",
12,"Декабрь")</f>
        <v>Январь</v>
      </c>
      <c r="G2562">
        <f t="shared" si="158"/>
        <v>1</v>
      </c>
      <c r="H2562">
        <f t="shared" si="159"/>
        <v>4</v>
      </c>
    </row>
    <row r="2563" spans="1:8" x14ac:dyDescent="0.25">
      <c r="A2563" s="1">
        <v>43470</v>
      </c>
      <c r="B2563">
        <f>IF(AND('Сб, вс без доп рабочих дней'!B2563=0,COUNTIFS('Доп выходной'!A:A,Календарь!A2563)=0),1,0)</f>
        <v>0</v>
      </c>
      <c r="C2563">
        <f t="shared" ref="C2563:C2626" si="160">YEAR(A2563)</f>
        <v>2019</v>
      </c>
      <c r="D2563" t="str" cm="1">
        <f t="array" ref="D2563">_xlfn.SWITCH(E2563,
1,"I квартал",
2,"II квартал",
3,"III квартал",
4,"IV квартал")</f>
        <v>I квартал</v>
      </c>
      <c r="E2563">
        <f t="shared" ref="E2563:E2626" si="161">ROUNDUP(MONTH(A2563)/3,0)</f>
        <v>1</v>
      </c>
      <c r="F2563" t="str" cm="1">
        <f t="array" ref="F2563">_xlfn.SWITCH(G2563,
1,"Январь",
2,"Февраль",
3,"Март",
4,"Апрель",
5,"Май",
6,"Июнь",
7,"Июль",
8,"Август",
9,"Сентябрь",
10,"Октябрь",
11,"Ноябрь",
12,"Декабрь")</f>
        <v>Январь</v>
      </c>
      <c r="G2563">
        <f t="shared" ref="G2563:G2626" si="162">MONTH(A2563)</f>
        <v>1</v>
      </c>
      <c r="H2563">
        <f t="shared" ref="H2563:H2626" si="163">DAY(A2563)</f>
        <v>5</v>
      </c>
    </row>
    <row r="2564" spans="1:8" x14ac:dyDescent="0.25">
      <c r="A2564" s="1">
        <v>43471</v>
      </c>
      <c r="B2564">
        <f>IF(AND('Сб, вс без доп рабочих дней'!B2564=0,COUNTIFS('Доп выходной'!A:A,Календарь!A2564)=0),1,0)</f>
        <v>0</v>
      </c>
      <c r="C2564">
        <f t="shared" si="160"/>
        <v>2019</v>
      </c>
      <c r="D2564" t="str" cm="1">
        <f t="array" ref="D2564">_xlfn.SWITCH(E2564,
1,"I квартал",
2,"II квартал",
3,"III квартал",
4,"IV квартал")</f>
        <v>I квартал</v>
      </c>
      <c r="E2564">
        <f t="shared" si="161"/>
        <v>1</v>
      </c>
      <c r="F2564" t="str" cm="1">
        <f t="array" ref="F2564">_xlfn.SWITCH(G2564,
1,"Январь",
2,"Февраль",
3,"Март",
4,"Апрель",
5,"Май",
6,"Июнь",
7,"Июль",
8,"Август",
9,"Сентябрь",
10,"Октябрь",
11,"Ноябрь",
12,"Декабрь")</f>
        <v>Январь</v>
      </c>
      <c r="G2564">
        <f t="shared" si="162"/>
        <v>1</v>
      </c>
      <c r="H2564">
        <f t="shared" si="163"/>
        <v>6</v>
      </c>
    </row>
    <row r="2565" spans="1:8" x14ac:dyDescent="0.25">
      <c r="A2565" s="1">
        <v>43472</v>
      </c>
      <c r="B2565">
        <f>IF(AND('Сб, вс без доп рабочих дней'!B2565=0,COUNTIFS('Доп выходной'!A:A,Календарь!A2565)=0),1,0)</f>
        <v>0</v>
      </c>
      <c r="C2565">
        <f t="shared" si="160"/>
        <v>2019</v>
      </c>
      <c r="D2565" t="str" cm="1">
        <f t="array" ref="D2565">_xlfn.SWITCH(E2565,
1,"I квартал",
2,"II квартал",
3,"III квартал",
4,"IV квартал")</f>
        <v>I квартал</v>
      </c>
      <c r="E2565">
        <f t="shared" si="161"/>
        <v>1</v>
      </c>
      <c r="F2565" t="str" cm="1">
        <f t="array" ref="F2565">_xlfn.SWITCH(G2565,
1,"Январь",
2,"Февраль",
3,"Март",
4,"Апрель",
5,"Май",
6,"Июнь",
7,"Июль",
8,"Август",
9,"Сентябрь",
10,"Октябрь",
11,"Ноябрь",
12,"Декабрь")</f>
        <v>Январь</v>
      </c>
      <c r="G2565">
        <f t="shared" si="162"/>
        <v>1</v>
      </c>
      <c r="H2565">
        <f t="shared" si="163"/>
        <v>7</v>
      </c>
    </row>
    <row r="2566" spans="1:8" x14ac:dyDescent="0.25">
      <c r="A2566" s="1">
        <v>43473</v>
      </c>
      <c r="B2566">
        <f>IF(AND('Сб, вс без доп рабочих дней'!B2566=0,COUNTIFS('Доп выходной'!A:A,Календарь!A2566)=0),1,0)</f>
        <v>0</v>
      </c>
      <c r="C2566">
        <f t="shared" si="160"/>
        <v>2019</v>
      </c>
      <c r="D2566" t="str" cm="1">
        <f t="array" ref="D2566">_xlfn.SWITCH(E2566,
1,"I квартал",
2,"II квартал",
3,"III квартал",
4,"IV квартал")</f>
        <v>I квартал</v>
      </c>
      <c r="E2566">
        <f t="shared" si="161"/>
        <v>1</v>
      </c>
      <c r="F2566" t="str" cm="1">
        <f t="array" ref="F2566">_xlfn.SWITCH(G2566,
1,"Январь",
2,"Февраль",
3,"Март",
4,"Апрель",
5,"Май",
6,"Июнь",
7,"Июль",
8,"Август",
9,"Сентябрь",
10,"Октябрь",
11,"Ноябрь",
12,"Декабрь")</f>
        <v>Январь</v>
      </c>
      <c r="G2566">
        <f t="shared" si="162"/>
        <v>1</v>
      </c>
      <c r="H2566">
        <f t="shared" si="163"/>
        <v>8</v>
      </c>
    </row>
    <row r="2567" spans="1:8" x14ac:dyDescent="0.25">
      <c r="A2567" s="1">
        <v>43474</v>
      </c>
      <c r="B2567">
        <f>IF(AND('Сб, вс без доп рабочих дней'!B2567=0,COUNTIFS('Доп выходной'!A:A,Календарь!A2567)=0),1,0)</f>
        <v>1</v>
      </c>
      <c r="C2567">
        <f t="shared" si="160"/>
        <v>2019</v>
      </c>
      <c r="D2567" t="str" cm="1">
        <f t="array" ref="D2567">_xlfn.SWITCH(E2567,
1,"I квартал",
2,"II квартал",
3,"III квартал",
4,"IV квартал")</f>
        <v>I квартал</v>
      </c>
      <c r="E2567">
        <f t="shared" si="161"/>
        <v>1</v>
      </c>
      <c r="F2567" t="str" cm="1">
        <f t="array" ref="F2567">_xlfn.SWITCH(G2567,
1,"Январь",
2,"Февраль",
3,"Март",
4,"Апрель",
5,"Май",
6,"Июнь",
7,"Июль",
8,"Август",
9,"Сентябрь",
10,"Октябрь",
11,"Ноябрь",
12,"Декабрь")</f>
        <v>Январь</v>
      </c>
      <c r="G2567">
        <f t="shared" si="162"/>
        <v>1</v>
      </c>
      <c r="H2567">
        <f t="shared" si="163"/>
        <v>9</v>
      </c>
    </row>
    <row r="2568" spans="1:8" x14ac:dyDescent="0.25">
      <c r="A2568" s="1">
        <v>43475</v>
      </c>
      <c r="B2568">
        <f>IF(AND('Сб, вс без доп рабочих дней'!B2568=0,COUNTIFS('Доп выходной'!A:A,Календарь!A2568)=0),1,0)</f>
        <v>1</v>
      </c>
      <c r="C2568">
        <f t="shared" si="160"/>
        <v>2019</v>
      </c>
      <c r="D2568" t="str" cm="1">
        <f t="array" ref="D2568">_xlfn.SWITCH(E2568,
1,"I квартал",
2,"II квартал",
3,"III квартал",
4,"IV квартал")</f>
        <v>I квартал</v>
      </c>
      <c r="E2568">
        <f t="shared" si="161"/>
        <v>1</v>
      </c>
      <c r="F2568" t="str" cm="1">
        <f t="array" ref="F2568">_xlfn.SWITCH(G2568,
1,"Январь",
2,"Февраль",
3,"Март",
4,"Апрель",
5,"Май",
6,"Июнь",
7,"Июль",
8,"Август",
9,"Сентябрь",
10,"Октябрь",
11,"Ноябрь",
12,"Декабрь")</f>
        <v>Январь</v>
      </c>
      <c r="G2568">
        <f t="shared" si="162"/>
        <v>1</v>
      </c>
      <c r="H2568">
        <f t="shared" si="163"/>
        <v>10</v>
      </c>
    </row>
    <row r="2569" spans="1:8" x14ac:dyDescent="0.25">
      <c r="A2569" s="1">
        <v>43476</v>
      </c>
      <c r="B2569">
        <f>IF(AND('Сб, вс без доп рабочих дней'!B2569=0,COUNTIFS('Доп выходной'!A:A,Календарь!A2569)=0),1,0)</f>
        <v>1</v>
      </c>
      <c r="C2569">
        <f t="shared" si="160"/>
        <v>2019</v>
      </c>
      <c r="D2569" t="str" cm="1">
        <f t="array" ref="D2569">_xlfn.SWITCH(E2569,
1,"I квартал",
2,"II квартал",
3,"III квартал",
4,"IV квартал")</f>
        <v>I квартал</v>
      </c>
      <c r="E2569">
        <f t="shared" si="161"/>
        <v>1</v>
      </c>
      <c r="F2569" t="str" cm="1">
        <f t="array" ref="F2569">_xlfn.SWITCH(G2569,
1,"Январь",
2,"Февраль",
3,"Март",
4,"Апрель",
5,"Май",
6,"Июнь",
7,"Июль",
8,"Август",
9,"Сентябрь",
10,"Октябрь",
11,"Ноябрь",
12,"Декабрь")</f>
        <v>Январь</v>
      </c>
      <c r="G2569">
        <f t="shared" si="162"/>
        <v>1</v>
      </c>
      <c r="H2569">
        <f t="shared" si="163"/>
        <v>11</v>
      </c>
    </row>
    <row r="2570" spans="1:8" x14ac:dyDescent="0.25">
      <c r="A2570" s="1">
        <v>43477</v>
      </c>
      <c r="B2570">
        <f>IF(AND('Сб, вс без доп рабочих дней'!B2570=0,COUNTIFS('Доп выходной'!A:A,Календарь!A2570)=0),1,0)</f>
        <v>0</v>
      </c>
      <c r="C2570">
        <f t="shared" si="160"/>
        <v>2019</v>
      </c>
      <c r="D2570" t="str" cm="1">
        <f t="array" ref="D2570">_xlfn.SWITCH(E2570,
1,"I квартал",
2,"II квартал",
3,"III квартал",
4,"IV квартал")</f>
        <v>I квартал</v>
      </c>
      <c r="E2570">
        <f t="shared" si="161"/>
        <v>1</v>
      </c>
      <c r="F2570" t="str" cm="1">
        <f t="array" ref="F2570">_xlfn.SWITCH(G2570,
1,"Январь",
2,"Февраль",
3,"Март",
4,"Апрель",
5,"Май",
6,"Июнь",
7,"Июль",
8,"Август",
9,"Сентябрь",
10,"Октябрь",
11,"Ноябрь",
12,"Декабрь")</f>
        <v>Январь</v>
      </c>
      <c r="G2570">
        <f t="shared" si="162"/>
        <v>1</v>
      </c>
      <c r="H2570">
        <f t="shared" si="163"/>
        <v>12</v>
      </c>
    </row>
    <row r="2571" spans="1:8" x14ac:dyDescent="0.25">
      <c r="A2571" s="1">
        <v>43478</v>
      </c>
      <c r="B2571">
        <f>IF(AND('Сб, вс без доп рабочих дней'!B2571=0,COUNTIFS('Доп выходной'!A:A,Календарь!A2571)=0),1,0)</f>
        <v>0</v>
      </c>
      <c r="C2571">
        <f t="shared" si="160"/>
        <v>2019</v>
      </c>
      <c r="D2571" t="str" cm="1">
        <f t="array" ref="D2571">_xlfn.SWITCH(E2571,
1,"I квартал",
2,"II квартал",
3,"III квартал",
4,"IV квартал")</f>
        <v>I квартал</v>
      </c>
      <c r="E2571">
        <f t="shared" si="161"/>
        <v>1</v>
      </c>
      <c r="F2571" t="str" cm="1">
        <f t="array" ref="F2571">_xlfn.SWITCH(G2571,
1,"Январь",
2,"Февраль",
3,"Март",
4,"Апрель",
5,"Май",
6,"Июнь",
7,"Июль",
8,"Август",
9,"Сентябрь",
10,"Октябрь",
11,"Ноябрь",
12,"Декабрь")</f>
        <v>Январь</v>
      </c>
      <c r="G2571">
        <f t="shared" si="162"/>
        <v>1</v>
      </c>
      <c r="H2571">
        <f t="shared" si="163"/>
        <v>13</v>
      </c>
    </row>
    <row r="2572" spans="1:8" x14ac:dyDescent="0.25">
      <c r="A2572" s="1">
        <v>43479</v>
      </c>
      <c r="B2572">
        <f>IF(AND('Сб, вс без доп рабочих дней'!B2572=0,COUNTIFS('Доп выходной'!A:A,Календарь!A2572)=0),1,0)</f>
        <v>1</v>
      </c>
      <c r="C2572">
        <f t="shared" si="160"/>
        <v>2019</v>
      </c>
      <c r="D2572" t="str" cm="1">
        <f t="array" ref="D2572">_xlfn.SWITCH(E2572,
1,"I квартал",
2,"II квартал",
3,"III квартал",
4,"IV квартал")</f>
        <v>I квартал</v>
      </c>
      <c r="E2572">
        <f t="shared" si="161"/>
        <v>1</v>
      </c>
      <c r="F2572" t="str" cm="1">
        <f t="array" ref="F2572">_xlfn.SWITCH(G2572,
1,"Январь",
2,"Февраль",
3,"Март",
4,"Апрель",
5,"Май",
6,"Июнь",
7,"Июль",
8,"Август",
9,"Сентябрь",
10,"Октябрь",
11,"Ноябрь",
12,"Декабрь")</f>
        <v>Январь</v>
      </c>
      <c r="G2572">
        <f t="shared" si="162"/>
        <v>1</v>
      </c>
      <c r="H2572">
        <f t="shared" si="163"/>
        <v>14</v>
      </c>
    </row>
    <row r="2573" spans="1:8" x14ac:dyDescent="0.25">
      <c r="A2573" s="1">
        <v>43480</v>
      </c>
      <c r="B2573">
        <f>IF(AND('Сб, вс без доп рабочих дней'!B2573=0,COUNTIFS('Доп выходной'!A:A,Календарь!A2573)=0),1,0)</f>
        <v>1</v>
      </c>
      <c r="C2573">
        <f t="shared" si="160"/>
        <v>2019</v>
      </c>
      <c r="D2573" t="str" cm="1">
        <f t="array" ref="D2573">_xlfn.SWITCH(E2573,
1,"I квартал",
2,"II квартал",
3,"III квартал",
4,"IV квартал")</f>
        <v>I квартал</v>
      </c>
      <c r="E2573">
        <f t="shared" si="161"/>
        <v>1</v>
      </c>
      <c r="F2573" t="str" cm="1">
        <f t="array" ref="F2573">_xlfn.SWITCH(G2573,
1,"Январь",
2,"Февраль",
3,"Март",
4,"Апрель",
5,"Май",
6,"Июнь",
7,"Июль",
8,"Август",
9,"Сентябрь",
10,"Октябрь",
11,"Ноябрь",
12,"Декабрь")</f>
        <v>Январь</v>
      </c>
      <c r="G2573">
        <f t="shared" si="162"/>
        <v>1</v>
      </c>
      <c r="H2573">
        <f t="shared" si="163"/>
        <v>15</v>
      </c>
    </row>
    <row r="2574" spans="1:8" x14ac:dyDescent="0.25">
      <c r="A2574" s="1">
        <v>43481</v>
      </c>
      <c r="B2574">
        <f>IF(AND('Сб, вс без доп рабочих дней'!B2574=0,COUNTIFS('Доп выходной'!A:A,Календарь!A2574)=0),1,0)</f>
        <v>1</v>
      </c>
      <c r="C2574">
        <f t="shared" si="160"/>
        <v>2019</v>
      </c>
      <c r="D2574" t="str" cm="1">
        <f t="array" ref="D2574">_xlfn.SWITCH(E2574,
1,"I квартал",
2,"II квартал",
3,"III квартал",
4,"IV квартал")</f>
        <v>I квартал</v>
      </c>
      <c r="E2574">
        <f t="shared" si="161"/>
        <v>1</v>
      </c>
      <c r="F2574" t="str" cm="1">
        <f t="array" ref="F2574">_xlfn.SWITCH(G2574,
1,"Январь",
2,"Февраль",
3,"Март",
4,"Апрель",
5,"Май",
6,"Июнь",
7,"Июль",
8,"Август",
9,"Сентябрь",
10,"Октябрь",
11,"Ноябрь",
12,"Декабрь")</f>
        <v>Январь</v>
      </c>
      <c r="G2574">
        <f t="shared" si="162"/>
        <v>1</v>
      </c>
      <c r="H2574">
        <f t="shared" si="163"/>
        <v>16</v>
      </c>
    </row>
    <row r="2575" spans="1:8" x14ac:dyDescent="0.25">
      <c r="A2575" s="1">
        <v>43482</v>
      </c>
      <c r="B2575">
        <f>IF(AND('Сб, вс без доп рабочих дней'!B2575=0,COUNTIFS('Доп выходной'!A:A,Календарь!A2575)=0),1,0)</f>
        <v>1</v>
      </c>
      <c r="C2575">
        <f t="shared" si="160"/>
        <v>2019</v>
      </c>
      <c r="D2575" t="str" cm="1">
        <f t="array" ref="D2575">_xlfn.SWITCH(E2575,
1,"I квартал",
2,"II квартал",
3,"III квартал",
4,"IV квартал")</f>
        <v>I квартал</v>
      </c>
      <c r="E2575">
        <f t="shared" si="161"/>
        <v>1</v>
      </c>
      <c r="F2575" t="str" cm="1">
        <f t="array" ref="F2575">_xlfn.SWITCH(G2575,
1,"Январь",
2,"Февраль",
3,"Март",
4,"Апрель",
5,"Май",
6,"Июнь",
7,"Июль",
8,"Август",
9,"Сентябрь",
10,"Октябрь",
11,"Ноябрь",
12,"Декабрь")</f>
        <v>Январь</v>
      </c>
      <c r="G2575">
        <f t="shared" si="162"/>
        <v>1</v>
      </c>
      <c r="H2575">
        <f t="shared" si="163"/>
        <v>17</v>
      </c>
    </row>
    <row r="2576" spans="1:8" x14ac:dyDescent="0.25">
      <c r="A2576" s="1">
        <v>43483</v>
      </c>
      <c r="B2576">
        <f>IF(AND('Сб, вс без доп рабочих дней'!B2576=0,COUNTIFS('Доп выходной'!A:A,Календарь!A2576)=0),1,0)</f>
        <v>1</v>
      </c>
      <c r="C2576">
        <f t="shared" si="160"/>
        <v>2019</v>
      </c>
      <c r="D2576" t="str" cm="1">
        <f t="array" ref="D2576">_xlfn.SWITCH(E2576,
1,"I квартал",
2,"II квартал",
3,"III квартал",
4,"IV квартал")</f>
        <v>I квартал</v>
      </c>
      <c r="E2576">
        <f t="shared" si="161"/>
        <v>1</v>
      </c>
      <c r="F2576" t="str" cm="1">
        <f t="array" ref="F2576">_xlfn.SWITCH(G2576,
1,"Январь",
2,"Февраль",
3,"Март",
4,"Апрель",
5,"Май",
6,"Июнь",
7,"Июль",
8,"Август",
9,"Сентябрь",
10,"Октябрь",
11,"Ноябрь",
12,"Декабрь")</f>
        <v>Январь</v>
      </c>
      <c r="G2576">
        <f t="shared" si="162"/>
        <v>1</v>
      </c>
      <c r="H2576">
        <f t="shared" si="163"/>
        <v>18</v>
      </c>
    </row>
    <row r="2577" spans="1:8" x14ac:dyDescent="0.25">
      <c r="A2577" s="1">
        <v>43484</v>
      </c>
      <c r="B2577">
        <f>IF(AND('Сб, вс без доп рабочих дней'!B2577=0,COUNTIFS('Доп выходной'!A:A,Календарь!A2577)=0),1,0)</f>
        <v>0</v>
      </c>
      <c r="C2577">
        <f t="shared" si="160"/>
        <v>2019</v>
      </c>
      <c r="D2577" t="str" cm="1">
        <f t="array" ref="D2577">_xlfn.SWITCH(E2577,
1,"I квартал",
2,"II квартал",
3,"III квартал",
4,"IV квартал")</f>
        <v>I квартал</v>
      </c>
      <c r="E2577">
        <f t="shared" si="161"/>
        <v>1</v>
      </c>
      <c r="F2577" t="str" cm="1">
        <f t="array" ref="F2577">_xlfn.SWITCH(G2577,
1,"Январь",
2,"Февраль",
3,"Март",
4,"Апрель",
5,"Май",
6,"Июнь",
7,"Июль",
8,"Август",
9,"Сентябрь",
10,"Октябрь",
11,"Ноябрь",
12,"Декабрь")</f>
        <v>Январь</v>
      </c>
      <c r="G2577">
        <f t="shared" si="162"/>
        <v>1</v>
      </c>
      <c r="H2577">
        <f t="shared" si="163"/>
        <v>19</v>
      </c>
    </row>
    <row r="2578" spans="1:8" x14ac:dyDescent="0.25">
      <c r="A2578" s="1">
        <v>43485</v>
      </c>
      <c r="B2578">
        <f>IF(AND('Сб, вс без доп рабочих дней'!B2578=0,COUNTIFS('Доп выходной'!A:A,Календарь!A2578)=0),1,0)</f>
        <v>0</v>
      </c>
      <c r="C2578">
        <f t="shared" si="160"/>
        <v>2019</v>
      </c>
      <c r="D2578" t="str" cm="1">
        <f t="array" ref="D2578">_xlfn.SWITCH(E2578,
1,"I квартал",
2,"II квартал",
3,"III квартал",
4,"IV квартал")</f>
        <v>I квартал</v>
      </c>
      <c r="E2578">
        <f t="shared" si="161"/>
        <v>1</v>
      </c>
      <c r="F2578" t="str" cm="1">
        <f t="array" ref="F2578">_xlfn.SWITCH(G2578,
1,"Январь",
2,"Февраль",
3,"Март",
4,"Апрель",
5,"Май",
6,"Июнь",
7,"Июль",
8,"Август",
9,"Сентябрь",
10,"Октябрь",
11,"Ноябрь",
12,"Декабрь")</f>
        <v>Январь</v>
      </c>
      <c r="G2578">
        <f t="shared" si="162"/>
        <v>1</v>
      </c>
      <c r="H2578">
        <f t="shared" si="163"/>
        <v>20</v>
      </c>
    </row>
    <row r="2579" spans="1:8" x14ac:dyDescent="0.25">
      <c r="A2579" s="1">
        <v>43486</v>
      </c>
      <c r="B2579">
        <f>IF(AND('Сб, вс без доп рабочих дней'!B2579=0,COUNTIFS('Доп выходной'!A:A,Календарь!A2579)=0),1,0)</f>
        <v>1</v>
      </c>
      <c r="C2579">
        <f t="shared" si="160"/>
        <v>2019</v>
      </c>
      <c r="D2579" t="str" cm="1">
        <f t="array" ref="D2579">_xlfn.SWITCH(E2579,
1,"I квартал",
2,"II квартал",
3,"III квартал",
4,"IV квартал")</f>
        <v>I квартал</v>
      </c>
      <c r="E2579">
        <f t="shared" si="161"/>
        <v>1</v>
      </c>
      <c r="F2579" t="str" cm="1">
        <f t="array" ref="F2579">_xlfn.SWITCH(G2579,
1,"Январь",
2,"Февраль",
3,"Март",
4,"Апрель",
5,"Май",
6,"Июнь",
7,"Июль",
8,"Август",
9,"Сентябрь",
10,"Октябрь",
11,"Ноябрь",
12,"Декабрь")</f>
        <v>Январь</v>
      </c>
      <c r="G2579">
        <f t="shared" si="162"/>
        <v>1</v>
      </c>
      <c r="H2579">
        <f t="shared" si="163"/>
        <v>21</v>
      </c>
    </row>
    <row r="2580" spans="1:8" x14ac:dyDescent="0.25">
      <c r="A2580" s="1">
        <v>43487</v>
      </c>
      <c r="B2580">
        <f>IF(AND('Сб, вс без доп рабочих дней'!B2580=0,COUNTIFS('Доп выходной'!A:A,Календарь!A2580)=0),1,0)</f>
        <v>1</v>
      </c>
      <c r="C2580">
        <f t="shared" si="160"/>
        <v>2019</v>
      </c>
      <c r="D2580" t="str" cm="1">
        <f t="array" ref="D2580">_xlfn.SWITCH(E2580,
1,"I квартал",
2,"II квартал",
3,"III квартал",
4,"IV квартал")</f>
        <v>I квартал</v>
      </c>
      <c r="E2580">
        <f t="shared" si="161"/>
        <v>1</v>
      </c>
      <c r="F2580" t="str" cm="1">
        <f t="array" ref="F2580">_xlfn.SWITCH(G2580,
1,"Январь",
2,"Февраль",
3,"Март",
4,"Апрель",
5,"Май",
6,"Июнь",
7,"Июль",
8,"Август",
9,"Сентябрь",
10,"Октябрь",
11,"Ноябрь",
12,"Декабрь")</f>
        <v>Январь</v>
      </c>
      <c r="G2580">
        <f t="shared" si="162"/>
        <v>1</v>
      </c>
      <c r="H2580">
        <f t="shared" si="163"/>
        <v>22</v>
      </c>
    </row>
    <row r="2581" spans="1:8" x14ac:dyDescent="0.25">
      <c r="A2581" s="1">
        <v>43488</v>
      </c>
      <c r="B2581">
        <f>IF(AND('Сб, вс без доп рабочих дней'!B2581=0,COUNTIFS('Доп выходной'!A:A,Календарь!A2581)=0),1,0)</f>
        <v>1</v>
      </c>
      <c r="C2581">
        <f t="shared" si="160"/>
        <v>2019</v>
      </c>
      <c r="D2581" t="str" cm="1">
        <f t="array" ref="D2581">_xlfn.SWITCH(E2581,
1,"I квартал",
2,"II квартал",
3,"III квартал",
4,"IV квартал")</f>
        <v>I квартал</v>
      </c>
      <c r="E2581">
        <f t="shared" si="161"/>
        <v>1</v>
      </c>
      <c r="F2581" t="str" cm="1">
        <f t="array" ref="F2581">_xlfn.SWITCH(G2581,
1,"Январь",
2,"Февраль",
3,"Март",
4,"Апрель",
5,"Май",
6,"Июнь",
7,"Июль",
8,"Август",
9,"Сентябрь",
10,"Октябрь",
11,"Ноябрь",
12,"Декабрь")</f>
        <v>Январь</v>
      </c>
      <c r="G2581">
        <f t="shared" si="162"/>
        <v>1</v>
      </c>
      <c r="H2581">
        <f t="shared" si="163"/>
        <v>23</v>
      </c>
    </row>
    <row r="2582" spans="1:8" x14ac:dyDescent="0.25">
      <c r="A2582" s="1">
        <v>43489</v>
      </c>
      <c r="B2582">
        <f>IF(AND('Сб, вс без доп рабочих дней'!B2582=0,COUNTIFS('Доп выходной'!A:A,Календарь!A2582)=0),1,0)</f>
        <v>1</v>
      </c>
      <c r="C2582">
        <f t="shared" si="160"/>
        <v>2019</v>
      </c>
      <c r="D2582" t="str" cm="1">
        <f t="array" ref="D2582">_xlfn.SWITCH(E2582,
1,"I квартал",
2,"II квартал",
3,"III квартал",
4,"IV квартал")</f>
        <v>I квартал</v>
      </c>
      <c r="E2582">
        <f t="shared" si="161"/>
        <v>1</v>
      </c>
      <c r="F2582" t="str" cm="1">
        <f t="array" ref="F2582">_xlfn.SWITCH(G2582,
1,"Январь",
2,"Февраль",
3,"Март",
4,"Апрель",
5,"Май",
6,"Июнь",
7,"Июль",
8,"Август",
9,"Сентябрь",
10,"Октябрь",
11,"Ноябрь",
12,"Декабрь")</f>
        <v>Январь</v>
      </c>
      <c r="G2582">
        <f t="shared" si="162"/>
        <v>1</v>
      </c>
      <c r="H2582">
        <f t="shared" si="163"/>
        <v>24</v>
      </c>
    </row>
    <row r="2583" spans="1:8" x14ac:dyDescent="0.25">
      <c r="A2583" s="1">
        <v>43490</v>
      </c>
      <c r="B2583">
        <f>IF(AND('Сб, вс без доп рабочих дней'!B2583=0,COUNTIFS('Доп выходной'!A:A,Календарь!A2583)=0),1,0)</f>
        <v>1</v>
      </c>
      <c r="C2583">
        <f t="shared" si="160"/>
        <v>2019</v>
      </c>
      <c r="D2583" t="str" cm="1">
        <f t="array" ref="D2583">_xlfn.SWITCH(E2583,
1,"I квартал",
2,"II квартал",
3,"III квартал",
4,"IV квартал")</f>
        <v>I квартал</v>
      </c>
      <c r="E2583">
        <f t="shared" si="161"/>
        <v>1</v>
      </c>
      <c r="F2583" t="str" cm="1">
        <f t="array" ref="F2583">_xlfn.SWITCH(G2583,
1,"Январь",
2,"Февраль",
3,"Март",
4,"Апрель",
5,"Май",
6,"Июнь",
7,"Июль",
8,"Август",
9,"Сентябрь",
10,"Октябрь",
11,"Ноябрь",
12,"Декабрь")</f>
        <v>Январь</v>
      </c>
      <c r="G2583">
        <f t="shared" si="162"/>
        <v>1</v>
      </c>
      <c r="H2583">
        <f t="shared" si="163"/>
        <v>25</v>
      </c>
    </row>
    <row r="2584" spans="1:8" x14ac:dyDescent="0.25">
      <c r="A2584" s="1">
        <v>43491</v>
      </c>
      <c r="B2584">
        <f>IF(AND('Сб, вс без доп рабочих дней'!B2584=0,COUNTIFS('Доп выходной'!A:A,Календарь!A2584)=0),1,0)</f>
        <v>0</v>
      </c>
      <c r="C2584">
        <f t="shared" si="160"/>
        <v>2019</v>
      </c>
      <c r="D2584" t="str" cm="1">
        <f t="array" ref="D2584">_xlfn.SWITCH(E2584,
1,"I квартал",
2,"II квартал",
3,"III квартал",
4,"IV квартал")</f>
        <v>I квартал</v>
      </c>
      <c r="E2584">
        <f t="shared" si="161"/>
        <v>1</v>
      </c>
      <c r="F2584" t="str" cm="1">
        <f t="array" ref="F2584">_xlfn.SWITCH(G2584,
1,"Январь",
2,"Февраль",
3,"Март",
4,"Апрель",
5,"Май",
6,"Июнь",
7,"Июль",
8,"Август",
9,"Сентябрь",
10,"Октябрь",
11,"Ноябрь",
12,"Декабрь")</f>
        <v>Январь</v>
      </c>
      <c r="G2584">
        <f t="shared" si="162"/>
        <v>1</v>
      </c>
      <c r="H2584">
        <f t="shared" si="163"/>
        <v>26</v>
      </c>
    </row>
    <row r="2585" spans="1:8" x14ac:dyDescent="0.25">
      <c r="A2585" s="1">
        <v>43492</v>
      </c>
      <c r="B2585">
        <f>IF(AND('Сб, вс без доп рабочих дней'!B2585=0,COUNTIFS('Доп выходной'!A:A,Календарь!A2585)=0),1,0)</f>
        <v>0</v>
      </c>
      <c r="C2585">
        <f t="shared" si="160"/>
        <v>2019</v>
      </c>
      <c r="D2585" t="str" cm="1">
        <f t="array" ref="D2585">_xlfn.SWITCH(E2585,
1,"I квартал",
2,"II квартал",
3,"III квартал",
4,"IV квартал")</f>
        <v>I квартал</v>
      </c>
      <c r="E2585">
        <f t="shared" si="161"/>
        <v>1</v>
      </c>
      <c r="F2585" t="str" cm="1">
        <f t="array" ref="F2585">_xlfn.SWITCH(G2585,
1,"Январь",
2,"Февраль",
3,"Март",
4,"Апрель",
5,"Май",
6,"Июнь",
7,"Июль",
8,"Август",
9,"Сентябрь",
10,"Октябрь",
11,"Ноябрь",
12,"Декабрь")</f>
        <v>Январь</v>
      </c>
      <c r="G2585">
        <f t="shared" si="162"/>
        <v>1</v>
      </c>
      <c r="H2585">
        <f t="shared" si="163"/>
        <v>27</v>
      </c>
    </row>
    <row r="2586" spans="1:8" x14ac:dyDescent="0.25">
      <c r="A2586" s="1">
        <v>43493</v>
      </c>
      <c r="B2586">
        <f>IF(AND('Сб, вс без доп рабочих дней'!B2586=0,COUNTIFS('Доп выходной'!A:A,Календарь!A2586)=0),1,0)</f>
        <v>1</v>
      </c>
      <c r="C2586">
        <f t="shared" si="160"/>
        <v>2019</v>
      </c>
      <c r="D2586" t="str" cm="1">
        <f t="array" ref="D2586">_xlfn.SWITCH(E2586,
1,"I квартал",
2,"II квартал",
3,"III квартал",
4,"IV квартал")</f>
        <v>I квартал</v>
      </c>
      <c r="E2586">
        <f t="shared" si="161"/>
        <v>1</v>
      </c>
      <c r="F2586" t="str" cm="1">
        <f t="array" ref="F2586">_xlfn.SWITCH(G2586,
1,"Январь",
2,"Февраль",
3,"Март",
4,"Апрель",
5,"Май",
6,"Июнь",
7,"Июль",
8,"Август",
9,"Сентябрь",
10,"Октябрь",
11,"Ноябрь",
12,"Декабрь")</f>
        <v>Январь</v>
      </c>
      <c r="G2586">
        <f t="shared" si="162"/>
        <v>1</v>
      </c>
      <c r="H2586">
        <f t="shared" si="163"/>
        <v>28</v>
      </c>
    </row>
    <row r="2587" spans="1:8" x14ac:dyDescent="0.25">
      <c r="A2587" s="1">
        <v>43494</v>
      </c>
      <c r="B2587">
        <f>IF(AND('Сб, вс без доп рабочих дней'!B2587=0,COUNTIFS('Доп выходной'!A:A,Календарь!A2587)=0),1,0)</f>
        <v>1</v>
      </c>
      <c r="C2587">
        <f t="shared" si="160"/>
        <v>2019</v>
      </c>
      <c r="D2587" t="str" cm="1">
        <f t="array" ref="D2587">_xlfn.SWITCH(E2587,
1,"I квартал",
2,"II квартал",
3,"III квартал",
4,"IV квартал")</f>
        <v>I квартал</v>
      </c>
      <c r="E2587">
        <f t="shared" si="161"/>
        <v>1</v>
      </c>
      <c r="F2587" t="str" cm="1">
        <f t="array" ref="F2587">_xlfn.SWITCH(G2587,
1,"Январь",
2,"Февраль",
3,"Март",
4,"Апрель",
5,"Май",
6,"Июнь",
7,"Июль",
8,"Август",
9,"Сентябрь",
10,"Октябрь",
11,"Ноябрь",
12,"Декабрь")</f>
        <v>Январь</v>
      </c>
      <c r="G2587">
        <f t="shared" si="162"/>
        <v>1</v>
      </c>
      <c r="H2587">
        <f t="shared" si="163"/>
        <v>29</v>
      </c>
    </row>
    <row r="2588" spans="1:8" x14ac:dyDescent="0.25">
      <c r="A2588" s="1">
        <v>43495</v>
      </c>
      <c r="B2588">
        <f>IF(AND('Сб, вс без доп рабочих дней'!B2588=0,COUNTIFS('Доп выходной'!A:A,Календарь!A2588)=0),1,0)</f>
        <v>1</v>
      </c>
      <c r="C2588">
        <f t="shared" si="160"/>
        <v>2019</v>
      </c>
      <c r="D2588" t="str" cm="1">
        <f t="array" ref="D2588">_xlfn.SWITCH(E2588,
1,"I квартал",
2,"II квартал",
3,"III квартал",
4,"IV квартал")</f>
        <v>I квартал</v>
      </c>
      <c r="E2588">
        <f t="shared" si="161"/>
        <v>1</v>
      </c>
      <c r="F2588" t="str" cm="1">
        <f t="array" ref="F2588">_xlfn.SWITCH(G2588,
1,"Январь",
2,"Февраль",
3,"Март",
4,"Апрель",
5,"Май",
6,"Июнь",
7,"Июль",
8,"Август",
9,"Сентябрь",
10,"Октябрь",
11,"Ноябрь",
12,"Декабрь")</f>
        <v>Январь</v>
      </c>
      <c r="G2588">
        <f t="shared" si="162"/>
        <v>1</v>
      </c>
      <c r="H2588">
        <f t="shared" si="163"/>
        <v>30</v>
      </c>
    </row>
    <row r="2589" spans="1:8" x14ac:dyDescent="0.25">
      <c r="A2589" s="1">
        <v>43496</v>
      </c>
      <c r="B2589">
        <f>IF(AND('Сб, вс без доп рабочих дней'!B2589=0,COUNTIFS('Доп выходной'!A:A,Календарь!A2589)=0),1,0)</f>
        <v>1</v>
      </c>
      <c r="C2589">
        <f t="shared" si="160"/>
        <v>2019</v>
      </c>
      <c r="D2589" t="str" cm="1">
        <f t="array" ref="D2589">_xlfn.SWITCH(E2589,
1,"I квартал",
2,"II квартал",
3,"III квартал",
4,"IV квартал")</f>
        <v>I квартал</v>
      </c>
      <c r="E2589">
        <f t="shared" si="161"/>
        <v>1</v>
      </c>
      <c r="F2589" t="str" cm="1">
        <f t="array" ref="F2589">_xlfn.SWITCH(G2589,
1,"Январь",
2,"Февраль",
3,"Март",
4,"Апрель",
5,"Май",
6,"Июнь",
7,"Июль",
8,"Август",
9,"Сентябрь",
10,"Октябрь",
11,"Ноябрь",
12,"Декабрь")</f>
        <v>Январь</v>
      </c>
      <c r="G2589">
        <f t="shared" si="162"/>
        <v>1</v>
      </c>
      <c r="H2589">
        <f t="shared" si="163"/>
        <v>31</v>
      </c>
    </row>
    <row r="2590" spans="1:8" x14ac:dyDescent="0.25">
      <c r="A2590" s="1">
        <v>43497</v>
      </c>
      <c r="B2590">
        <f>IF(AND('Сб, вс без доп рабочих дней'!B2590=0,COUNTIFS('Доп выходной'!A:A,Календарь!A2590)=0),1,0)</f>
        <v>1</v>
      </c>
      <c r="C2590">
        <f t="shared" si="160"/>
        <v>2019</v>
      </c>
      <c r="D2590" t="str" cm="1">
        <f t="array" ref="D2590">_xlfn.SWITCH(E2590,
1,"I квартал",
2,"II квартал",
3,"III квартал",
4,"IV квартал")</f>
        <v>I квартал</v>
      </c>
      <c r="E2590">
        <f t="shared" si="161"/>
        <v>1</v>
      </c>
      <c r="F2590" t="str" cm="1">
        <f t="array" ref="F2590">_xlfn.SWITCH(G2590,
1,"Январь",
2,"Февраль",
3,"Март",
4,"Апрель",
5,"Май",
6,"Июнь",
7,"Июль",
8,"Август",
9,"Сентябрь",
10,"Октябрь",
11,"Ноябрь",
12,"Декабрь")</f>
        <v>Февраль</v>
      </c>
      <c r="G2590">
        <f t="shared" si="162"/>
        <v>2</v>
      </c>
      <c r="H2590">
        <f t="shared" si="163"/>
        <v>1</v>
      </c>
    </row>
    <row r="2591" spans="1:8" x14ac:dyDescent="0.25">
      <c r="A2591" s="1">
        <v>43498</v>
      </c>
      <c r="B2591">
        <f>IF(AND('Сб, вс без доп рабочих дней'!B2591=0,COUNTIFS('Доп выходной'!A:A,Календарь!A2591)=0),1,0)</f>
        <v>0</v>
      </c>
      <c r="C2591">
        <f t="shared" si="160"/>
        <v>2019</v>
      </c>
      <c r="D2591" t="str" cm="1">
        <f t="array" ref="D2591">_xlfn.SWITCH(E2591,
1,"I квартал",
2,"II квартал",
3,"III квартал",
4,"IV квартал")</f>
        <v>I квартал</v>
      </c>
      <c r="E2591">
        <f t="shared" si="161"/>
        <v>1</v>
      </c>
      <c r="F2591" t="str" cm="1">
        <f t="array" ref="F2591">_xlfn.SWITCH(G2591,
1,"Январь",
2,"Февраль",
3,"Март",
4,"Апрель",
5,"Май",
6,"Июнь",
7,"Июль",
8,"Август",
9,"Сентябрь",
10,"Октябрь",
11,"Ноябрь",
12,"Декабрь")</f>
        <v>Февраль</v>
      </c>
      <c r="G2591">
        <f t="shared" si="162"/>
        <v>2</v>
      </c>
      <c r="H2591">
        <f t="shared" si="163"/>
        <v>2</v>
      </c>
    </row>
    <row r="2592" spans="1:8" x14ac:dyDescent="0.25">
      <c r="A2592" s="1">
        <v>43499</v>
      </c>
      <c r="B2592">
        <f>IF(AND('Сб, вс без доп рабочих дней'!B2592=0,COUNTIFS('Доп выходной'!A:A,Календарь!A2592)=0),1,0)</f>
        <v>0</v>
      </c>
      <c r="C2592">
        <f t="shared" si="160"/>
        <v>2019</v>
      </c>
      <c r="D2592" t="str" cm="1">
        <f t="array" ref="D2592">_xlfn.SWITCH(E2592,
1,"I квартал",
2,"II квартал",
3,"III квартал",
4,"IV квартал")</f>
        <v>I квартал</v>
      </c>
      <c r="E2592">
        <f t="shared" si="161"/>
        <v>1</v>
      </c>
      <c r="F2592" t="str" cm="1">
        <f t="array" ref="F2592">_xlfn.SWITCH(G2592,
1,"Январь",
2,"Февраль",
3,"Март",
4,"Апрель",
5,"Май",
6,"Июнь",
7,"Июль",
8,"Август",
9,"Сентябрь",
10,"Октябрь",
11,"Ноябрь",
12,"Декабрь")</f>
        <v>Февраль</v>
      </c>
      <c r="G2592">
        <f t="shared" si="162"/>
        <v>2</v>
      </c>
      <c r="H2592">
        <f t="shared" si="163"/>
        <v>3</v>
      </c>
    </row>
    <row r="2593" spans="1:8" x14ac:dyDescent="0.25">
      <c r="A2593" s="1">
        <v>43500</v>
      </c>
      <c r="B2593">
        <f>IF(AND('Сб, вс без доп рабочих дней'!B2593=0,COUNTIFS('Доп выходной'!A:A,Календарь!A2593)=0),1,0)</f>
        <v>1</v>
      </c>
      <c r="C2593">
        <f t="shared" si="160"/>
        <v>2019</v>
      </c>
      <c r="D2593" t="str" cm="1">
        <f t="array" ref="D2593">_xlfn.SWITCH(E2593,
1,"I квартал",
2,"II квартал",
3,"III квартал",
4,"IV квартал")</f>
        <v>I квартал</v>
      </c>
      <c r="E2593">
        <f t="shared" si="161"/>
        <v>1</v>
      </c>
      <c r="F2593" t="str" cm="1">
        <f t="array" ref="F2593">_xlfn.SWITCH(G2593,
1,"Январь",
2,"Февраль",
3,"Март",
4,"Апрель",
5,"Май",
6,"Июнь",
7,"Июль",
8,"Август",
9,"Сентябрь",
10,"Октябрь",
11,"Ноябрь",
12,"Декабрь")</f>
        <v>Февраль</v>
      </c>
      <c r="G2593">
        <f t="shared" si="162"/>
        <v>2</v>
      </c>
      <c r="H2593">
        <f t="shared" si="163"/>
        <v>4</v>
      </c>
    </row>
    <row r="2594" spans="1:8" x14ac:dyDescent="0.25">
      <c r="A2594" s="1">
        <v>43501</v>
      </c>
      <c r="B2594">
        <f>IF(AND('Сб, вс без доп рабочих дней'!B2594=0,COUNTIFS('Доп выходной'!A:A,Календарь!A2594)=0),1,0)</f>
        <v>1</v>
      </c>
      <c r="C2594">
        <f t="shared" si="160"/>
        <v>2019</v>
      </c>
      <c r="D2594" t="str" cm="1">
        <f t="array" ref="D2594">_xlfn.SWITCH(E2594,
1,"I квартал",
2,"II квартал",
3,"III квартал",
4,"IV квартал")</f>
        <v>I квартал</v>
      </c>
      <c r="E2594">
        <f t="shared" si="161"/>
        <v>1</v>
      </c>
      <c r="F2594" t="str" cm="1">
        <f t="array" ref="F2594">_xlfn.SWITCH(G2594,
1,"Январь",
2,"Февраль",
3,"Март",
4,"Апрель",
5,"Май",
6,"Июнь",
7,"Июль",
8,"Август",
9,"Сентябрь",
10,"Октябрь",
11,"Ноябрь",
12,"Декабрь")</f>
        <v>Февраль</v>
      </c>
      <c r="G2594">
        <f t="shared" si="162"/>
        <v>2</v>
      </c>
      <c r="H2594">
        <f t="shared" si="163"/>
        <v>5</v>
      </c>
    </row>
    <row r="2595" spans="1:8" x14ac:dyDescent="0.25">
      <c r="A2595" s="1">
        <v>43502</v>
      </c>
      <c r="B2595">
        <f>IF(AND('Сб, вс без доп рабочих дней'!B2595=0,COUNTIFS('Доп выходной'!A:A,Календарь!A2595)=0),1,0)</f>
        <v>1</v>
      </c>
      <c r="C2595">
        <f t="shared" si="160"/>
        <v>2019</v>
      </c>
      <c r="D2595" t="str" cm="1">
        <f t="array" ref="D2595">_xlfn.SWITCH(E2595,
1,"I квартал",
2,"II квартал",
3,"III квартал",
4,"IV квартал")</f>
        <v>I квартал</v>
      </c>
      <c r="E2595">
        <f t="shared" si="161"/>
        <v>1</v>
      </c>
      <c r="F2595" t="str" cm="1">
        <f t="array" ref="F2595">_xlfn.SWITCH(G2595,
1,"Январь",
2,"Февраль",
3,"Март",
4,"Апрель",
5,"Май",
6,"Июнь",
7,"Июль",
8,"Август",
9,"Сентябрь",
10,"Октябрь",
11,"Ноябрь",
12,"Декабрь")</f>
        <v>Февраль</v>
      </c>
      <c r="G2595">
        <f t="shared" si="162"/>
        <v>2</v>
      </c>
      <c r="H2595">
        <f t="shared" si="163"/>
        <v>6</v>
      </c>
    </row>
    <row r="2596" spans="1:8" x14ac:dyDescent="0.25">
      <c r="A2596" s="1">
        <v>43503</v>
      </c>
      <c r="B2596">
        <f>IF(AND('Сб, вс без доп рабочих дней'!B2596=0,COUNTIFS('Доп выходной'!A:A,Календарь!A2596)=0),1,0)</f>
        <v>1</v>
      </c>
      <c r="C2596">
        <f t="shared" si="160"/>
        <v>2019</v>
      </c>
      <c r="D2596" t="str" cm="1">
        <f t="array" ref="D2596">_xlfn.SWITCH(E2596,
1,"I квартал",
2,"II квартал",
3,"III квартал",
4,"IV квартал")</f>
        <v>I квартал</v>
      </c>
      <c r="E2596">
        <f t="shared" si="161"/>
        <v>1</v>
      </c>
      <c r="F2596" t="str" cm="1">
        <f t="array" ref="F2596">_xlfn.SWITCH(G2596,
1,"Январь",
2,"Февраль",
3,"Март",
4,"Апрель",
5,"Май",
6,"Июнь",
7,"Июль",
8,"Август",
9,"Сентябрь",
10,"Октябрь",
11,"Ноябрь",
12,"Декабрь")</f>
        <v>Февраль</v>
      </c>
      <c r="G2596">
        <f t="shared" si="162"/>
        <v>2</v>
      </c>
      <c r="H2596">
        <f t="shared" si="163"/>
        <v>7</v>
      </c>
    </row>
    <row r="2597" spans="1:8" x14ac:dyDescent="0.25">
      <c r="A2597" s="1">
        <v>43504</v>
      </c>
      <c r="B2597">
        <f>IF(AND('Сб, вс без доп рабочих дней'!B2597=0,COUNTIFS('Доп выходной'!A:A,Календарь!A2597)=0),1,0)</f>
        <v>1</v>
      </c>
      <c r="C2597">
        <f t="shared" si="160"/>
        <v>2019</v>
      </c>
      <c r="D2597" t="str" cm="1">
        <f t="array" ref="D2597">_xlfn.SWITCH(E2597,
1,"I квартал",
2,"II квартал",
3,"III квартал",
4,"IV квартал")</f>
        <v>I квартал</v>
      </c>
      <c r="E2597">
        <f t="shared" si="161"/>
        <v>1</v>
      </c>
      <c r="F2597" t="str" cm="1">
        <f t="array" ref="F2597">_xlfn.SWITCH(G2597,
1,"Январь",
2,"Февраль",
3,"Март",
4,"Апрель",
5,"Май",
6,"Июнь",
7,"Июль",
8,"Август",
9,"Сентябрь",
10,"Октябрь",
11,"Ноябрь",
12,"Декабрь")</f>
        <v>Февраль</v>
      </c>
      <c r="G2597">
        <f t="shared" si="162"/>
        <v>2</v>
      </c>
      <c r="H2597">
        <f t="shared" si="163"/>
        <v>8</v>
      </c>
    </row>
    <row r="2598" spans="1:8" x14ac:dyDescent="0.25">
      <c r="A2598" s="1">
        <v>43505</v>
      </c>
      <c r="B2598">
        <f>IF(AND('Сб, вс без доп рабочих дней'!B2598=0,COUNTIFS('Доп выходной'!A:A,Календарь!A2598)=0),1,0)</f>
        <v>0</v>
      </c>
      <c r="C2598">
        <f t="shared" si="160"/>
        <v>2019</v>
      </c>
      <c r="D2598" t="str" cm="1">
        <f t="array" ref="D2598">_xlfn.SWITCH(E2598,
1,"I квартал",
2,"II квартал",
3,"III квартал",
4,"IV квартал")</f>
        <v>I квартал</v>
      </c>
      <c r="E2598">
        <f t="shared" si="161"/>
        <v>1</v>
      </c>
      <c r="F2598" t="str" cm="1">
        <f t="array" ref="F2598">_xlfn.SWITCH(G2598,
1,"Январь",
2,"Февраль",
3,"Март",
4,"Апрель",
5,"Май",
6,"Июнь",
7,"Июль",
8,"Август",
9,"Сентябрь",
10,"Октябрь",
11,"Ноябрь",
12,"Декабрь")</f>
        <v>Февраль</v>
      </c>
      <c r="G2598">
        <f t="shared" si="162"/>
        <v>2</v>
      </c>
      <c r="H2598">
        <f t="shared" si="163"/>
        <v>9</v>
      </c>
    </row>
    <row r="2599" spans="1:8" x14ac:dyDescent="0.25">
      <c r="A2599" s="1">
        <v>43506</v>
      </c>
      <c r="B2599">
        <f>IF(AND('Сб, вс без доп рабочих дней'!B2599=0,COUNTIFS('Доп выходной'!A:A,Календарь!A2599)=0),1,0)</f>
        <v>0</v>
      </c>
      <c r="C2599">
        <f t="shared" si="160"/>
        <v>2019</v>
      </c>
      <c r="D2599" t="str" cm="1">
        <f t="array" ref="D2599">_xlfn.SWITCH(E2599,
1,"I квартал",
2,"II квартал",
3,"III квартал",
4,"IV квартал")</f>
        <v>I квартал</v>
      </c>
      <c r="E2599">
        <f t="shared" si="161"/>
        <v>1</v>
      </c>
      <c r="F2599" t="str" cm="1">
        <f t="array" ref="F2599">_xlfn.SWITCH(G2599,
1,"Январь",
2,"Февраль",
3,"Март",
4,"Апрель",
5,"Май",
6,"Июнь",
7,"Июль",
8,"Август",
9,"Сентябрь",
10,"Октябрь",
11,"Ноябрь",
12,"Декабрь")</f>
        <v>Февраль</v>
      </c>
      <c r="G2599">
        <f t="shared" si="162"/>
        <v>2</v>
      </c>
      <c r="H2599">
        <f t="shared" si="163"/>
        <v>10</v>
      </c>
    </row>
    <row r="2600" spans="1:8" x14ac:dyDescent="0.25">
      <c r="A2600" s="1">
        <v>43507</v>
      </c>
      <c r="B2600">
        <f>IF(AND('Сб, вс без доп рабочих дней'!B2600=0,COUNTIFS('Доп выходной'!A:A,Календарь!A2600)=0),1,0)</f>
        <v>1</v>
      </c>
      <c r="C2600">
        <f t="shared" si="160"/>
        <v>2019</v>
      </c>
      <c r="D2600" t="str" cm="1">
        <f t="array" ref="D2600">_xlfn.SWITCH(E2600,
1,"I квартал",
2,"II квартал",
3,"III квартал",
4,"IV квартал")</f>
        <v>I квартал</v>
      </c>
      <c r="E2600">
        <f t="shared" si="161"/>
        <v>1</v>
      </c>
      <c r="F2600" t="str" cm="1">
        <f t="array" ref="F2600">_xlfn.SWITCH(G2600,
1,"Январь",
2,"Февраль",
3,"Март",
4,"Апрель",
5,"Май",
6,"Июнь",
7,"Июль",
8,"Август",
9,"Сентябрь",
10,"Октябрь",
11,"Ноябрь",
12,"Декабрь")</f>
        <v>Февраль</v>
      </c>
      <c r="G2600">
        <f t="shared" si="162"/>
        <v>2</v>
      </c>
      <c r="H2600">
        <f t="shared" si="163"/>
        <v>11</v>
      </c>
    </row>
    <row r="2601" spans="1:8" x14ac:dyDescent="0.25">
      <c r="A2601" s="1">
        <v>43508</v>
      </c>
      <c r="B2601">
        <f>IF(AND('Сб, вс без доп рабочих дней'!B2601=0,COUNTIFS('Доп выходной'!A:A,Календарь!A2601)=0),1,0)</f>
        <v>1</v>
      </c>
      <c r="C2601">
        <f t="shared" si="160"/>
        <v>2019</v>
      </c>
      <c r="D2601" t="str" cm="1">
        <f t="array" ref="D2601">_xlfn.SWITCH(E2601,
1,"I квартал",
2,"II квартал",
3,"III квартал",
4,"IV квартал")</f>
        <v>I квартал</v>
      </c>
      <c r="E2601">
        <f t="shared" si="161"/>
        <v>1</v>
      </c>
      <c r="F2601" t="str" cm="1">
        <f t="array" ref="F2601">_xlfn.SWITCH(G2601,
1,"Январь",
2,"Февраль",
3,"Март",
4,"Апрель",
5,"Май",
6,"Июнь",
7,"Июль",
8,"Август",
9,"Сентябрь",
10,"Октябрь",
11,"Ноябрь",
12,"Декабрь")</f>
        <v>Февраль</v>
      </c>
      <c r="G2601">
        <f t="shared" si="162"/>
        <v>2</v>
      </c>
      <c r="H2601">
        <f t="shared" si="163"/>
        <v>12</v>
      </c>
    </row>
    <row r="2602" spans="1:8" x14ac:dyDescent="0.25">
      <c r="A2602" s="1">
        <v>43509</v>
      </c>
      <c r="B2602">
        <f>IF(AND('Сб, вс без доп рабочих дней'!B2602=0,COUNTIFS('Доп выходной'!A:A,Календарь!A2602)=0),1,0)</f>
        <v>1</v>
      </c>
      <c r="C2602">
        <f t="shared" si="160"/>
        <v>2019</v>
      </c>
      <c r="D2602" t="str" cm="1">
        <f t="array" ref="D2602">_xlfn.SWITCH(E2602,
1,"I квартал",
2,"II квартал",
3,"III квартал",
4,"IV квартал")</f>
        <v>I квартал</v>
      </c>
      <c r="E2602">
        <f t="shared" si="161"/>
        <v>1</v>
      </c>
      <c r="F2602" t="str" cm="1">
        <f t="array" ref="F2602">_xlfn.SWITCH(G2602,
1,"Январь",
2,"Февраль",
3,"Март",
4,"Апрель",
5,"Май",
6,"Июнь",
7,"Июль",
8,"Август",
9,"Сентябрь",
10,"Октябрь",
11,"Ноябрь",
12,"Декабрь")</f>
        <v>Февраль</v>
      </c>
      <c r="G2602">
        <f t="shared" si="162"/>
        <v>2</v>
      </c>
      <c r="H2602">
        <f t="shared" si="163"/>
        <v>13</v>
      </c>
    </row>
    <row r="2603" spans="1:8" x14ac:dyDescent="0.25">
      <c r="A2603" s="1">
        <v>43510</v>
      </c>
      <c r="B2603">
        <f>IF(AND('Сб, вс без доп рабочих дней'!B2603=0,COUNTIFS('Доп выходной'!A:A,Календарь!A2603)=0),1,0)</f>
        <v>1</v>
      </c>
      <c r="C2603">
        <f t="shared" si="160"/>
        <v>2019</v>
      </c>
      <c r="D2603" t="str" cm="1">
        <f t="array" ref="D2603">_xlfn.SWITCH(E2603,
1,"I квартал",
2,"II квартал",
3,"III квартал",
4,"IV квартал")</f>
        <v>I квартал</v>
      </c>
      <c r="E2603">
        <f t="shared" si="161"/>
        <v>1</v>
      </c>
      <c r="F2603" t="str" cm="1">
        <f t="array" ref="F2603">_xlfn.SWITCH(G2603,
1,"Январь",
2,"Февраль",
3,"Март",
4,"Апрель",
5,"Май",
6,"Июнь",
7,"Июль",
8,"Август",
9,"Сентябрь",
10,"Октябрь",
11,"Ноябрь",
12,"Декабрь")</f>
        <v>Февраль</v>
      </c>
      <c r="G2603">
        <f t="shared" si="162"/>
        <v>2</v>
      </c>
      <c r="H2603">
        <f t="shared" si="163"/>
        <v>14</v>
      </c>
    </row>
    <row r="2604" spans="1:8" x14ac:dyDescent="0.25">
      <c r="A2604" s="1">
        <v>43511</v>
      </c>
      <c r="B2604">
        <f>IF(AND('Сб, вс без доп рабочих дней'!B2604=0,COUNTIFS('Доп выходной'!A:A,Календарь!A2604)=0),1,0)</f>
        <v>1</v>
      </c>
      <c r="C2604">
        <f t="shared" si="160"/>
        <v>2019</v>
      </c>
      <c r="D2604" t="str" cm="1">
        <f t="array" ref="D2604">_xlfn.SWITCH(E2604,
1,"I квартал",
2,"II квартал",
3,"III квартал",
4,"IV квартал")</f>
        <v>I квартал</v>
      </c>
      <c r="E2604">
        <f t="shared" si="161"/>
        <v>1</v>
      </c>
      <c r="F2604" t="str" cm="1">
        <f t="array" ref="F2604">_xlfn.SWITCH(G2604,
1,"Январь",
2,"Февраль",
3,"Март",
4,"Апрель",
5,"Май",
6,"Июнь",
7,"Июль",
8,"Август",
9,"Сентябрь",
10,"Октябрь",
11,"Ноябрь",
12,"Декабрь")</f>
        <v>Февраль</v>
      </c>
      <c r="G2604">
        <f t="shared" si="162"/>
        <v>2</v>
      </c>
      <c r="H2604">
        <f t="shared" si="163"/>
        <v>15</v>
      </c>
    </row>
    <row r="2605" spans="1:8" x14ac:dyDescent="0.25">
      <c r="A2605" s="1">
        <v>43512</v>
      </c>
      <c r="B2605">
        <f>IF(AND('Сб, вс без доп рабочих дней'!B2605=0,COUNTIFS('Доп выходной'!A:A,Календарь!A2605)=0),1,0)</f>
        <v>0</v>
      </c>
      <c r="C2605">
        <f t="shared" si="160"/>
        <v>2019</v>
      </c>
      <c r="D2605" t="str" cm="1">
        <f t="array" ref="D2605">_xlfn.SWITCH(E2605,
1,"I квартал",
2,"II квартал",
3,"III квартал",
4,"IV квартал")</f>
        <v>I квартал</v>
      </c>
      <c r="E2605">
        <f t="shared" si="161"/>
        <v>1</v>
      </c>
      <c r="F2605" t="str" cm="1">
        <f t="array" ref="F2605">_xlfn.SWITCH(G2605,
1,"Январь",
2,"Февраль",
3,"Март",
4,"Апрель",
5,"Май",
6,"Июнь",
7,"Июль",
8,"Август",
9,"Сентябрь",
10,"Октябрь",
11,"Ноябрь",
12,"Декабрь")</f>
        <v>Февраль</v>
      </c>
      <c r="G2605">
        <f t="shared" si="162"/>
        <v>2</v>
      </c>
      <c r="H2605">
        <f t="shared" si="163"/>
        <v>16</v>
      </c>
    </row>
    <row r="2606" spans="1:8" x14ac:dyDescent="0.25">
      <c r="A2606" s="1">
        <v>43513</v>
      </c>
      <c r="B2606">
        <f>IF(AND('Сб, вс без доп рабочих дней'!B2606=0,COUNTIFS('Доп выходной'!A:A,Календарь!A2606)=0),1,0)</f>
        <v>0</v>
      </c>
      <c r="C2606">
        <f t="shared" si="160"/>
        <v>2019</v>
      </c>
      <c r="D2606" t="str" cm="1">
        <f t="array" ref="D2606">_xlfn.SWITCH(E2606,
1,"I квартал",
2,"II квартал",
3,"III квартал",
4,"IV квартал")</f>
        <v>I квартал</v>
      </c>
      <c r="E2606">
        <f t="shared" si="161"/>
        <v>1</v>
      </c>
      <c r="F2606" t="str" cm="1">
        <f t="array" ref="F2606">_xlfn.SWITCH(G2606,
1,"Январь",
2,"Февраль",
3,"Март",
4,"Апрель",
5,"Май",
6,"Июнь",
7,"Июль",
8,"Август",
9,"Сентябрь",
10,"Октябрь",
11,"Ноябрь",
12,"Декабрь")</f>
        <v>Февраль</v>
      </c>
      <c r="G2606">
        <f t="shared" si="162"/>
        <v>2</v>
      </c>
      <c r="H2606">
        <f t="shared" si="163"/>
        <v>17</v>
      </c>
    </row>
    <row r="2607" spans="1:8" x14ac:dyDescent="0.25">
      <c r="A2607" s="1">
        <v>43514</v>
      </c>
      <c r="B2607">
        <f>IF(AND('Сб, вс без доп рабочих дней'!B2607=0,COUNTIFS('Доп выходной'!A:A,Календарь!A2607)=0),1,0)</f>
        <v>1</v>
      </c>
      <c r="C2607">
        <f t="shared" si="160"/>
        <v>2019</v>
      </c>
      <c r="D2607" t="str" cm="1">
        <f t="array" ref="D2607">_xlfn.SWITCH(E2607,
1,"I квартал",
2,"II квартал",
3,"III квартал",
4,"IV квартал")</f>
        <v>I квартал</v>
      </c>
      <c r="E2607">
        <f t="shared" si="161"/>
        <v>1</v>
      </c>
      <c r="F2607" t="str" cm="1">
        <f t="array" ref="F2607">_xlfn.SWITCH(G2607,
1,"Январь",
2,"Февраль",
3,"Март",
4,"Апрель",
5,"Май",
6,"Июнь",
7,"Июль",
8,"Август",
9,"Сентябрь",
10,"Октябрь",
11,"Ноябрь",
12,"Декабрь")</f>
        <v>Февраль</v>
      </c>
      <c r="G2607">
        <f t="shared" si="162"/>
        <v>2</v>
      </c>
      <c r="H2607">
        <f t="shared" si="163"/>
        <v>18</v>
      </c>
    </row>
    <row r="2608" spans="1:8" x14ac:dyDescent="0.25">
      <c r="A2608" s="1">
        <v>43515</v>
      </c>
      <c r="B2608">
        <f>IF(AND('Сб, вс без доп рабочих дней'!B2608=0,COUNTIFS('Доп выходной'!A:A,Календарь!A2608)=0),1,0)</f>
        <v>1</v>
      </c>
      <c r="C2608">
        <f t="shared" si="160"/>
        <v>2019</v>
      </c>
      <c r="D2608" t="str" cm="1">
        <f t="array" ref="D2608">_xlfn.SWITCH(E2608,
1,"I квартал",
2,"II квартал",
3,"III квартал",
4,"IV квартал")</f>
        <v>I квартал</v>
      </c>
      <c r="E2608">
        <f t="shared" si="161"/>
        <v>1</v>
      </c>
      <c r="F2608" t="str" cm="1">
        <f t="array" ref="F2608">_xlfn.SWITCH(G2608,
1,"Январь",
2,"Февраль",
3,"Март",
4,"Апрель",
5,"Май",
6,"Июнь",
7,"Июль",
8,"Август",
9,"Сентябрь",
10,"Октябрь",
11,"Ноябрь",
12,"Декабрь")</f>
        <v>Февраль</v>
      </c>
      <c r="G2608">
        <f t="shared" si="162"/>
        <v>2</v>
      </c>
      <c r="H2608">
        <f t="shared" si="163"/>
        <v>19</v>
      </c>
    </row>
    <row r="2609" spans="1:8" x14ac:dyDescent="0.25">
      <c r="A2609" s="1">
        <v>43516</v>
      </c>
      <c r="B2609">
        <f>IF(AND('Сб, вс без доп рабочих дней'!B2609=0,COUNTIFS('Доп выходной'!A:A,Календарь!A2609)=0),1,0)</f>
        <v>1</v>
      </c>
      <c r="C2609">
        <f t="shared" si="160"/>
        <v>2019</v>
      </c>
      <c r="D2609" t="str" cm="1">
        <f t="array" ref="D2609">_xlfn.SWITCH(E2609,
1,"I квартал",
2,"II квартал",
3,"III квартал",
4,"IV квартал")</f>
        <v>I квартал</v>
      </c>
      <c r="E2609">
        <f t="shared" si="161"/>
        <v>1</v>
      </c>
      <c r="F2609" t="str" cm="1">
        <f t="array" ref="F2609">_xlfn.SWITCH(G2609,
1,"Январь",
2,"Февраль",
3,"Март",
4,"Апрель",
5,"Май",
6,"Июнь",
7,"Июль",
8,"Август",
9,"Сентябрь",
10,"Октябрь",
11,"Ноябрь",
12,"Декабрь")</f>
        <v>Февраль</v>
      </c>
      <c r="G2609">
        <f t="shared" si="162"/>
        <v>2</v>
      </c>
      <c r="H2609">
        <f t="shared" si="163"/>
        <v>20</v>
      </c>
    </row>
    <row r="2610" spans="1:8" x14ac:dyDescent="0.25">
      <c r="A2610" s="1">
        <v>43517</v>
      </c>
      <c r="B2610">
        <f>IF(AND('Сб, вс без доп рабочих дней'!B2610=0,COUNTIFS('Доп выходной'!A:A,Календарь!A2610)=0),1,0)</f>
        <v>1</v>
      </c>
      <c r="C2610">
        <f t="shared" si="160"/>
        <v>2019</v>
      </c>
      <c r="D2610" t="str" cm="1">
        <f t="array" ref="D2610">_xlfn.SWITCH(E2610,
1,"I квартал",
2,"II квартал",
3,"III квартал",
4,"IV квартал")</f>
        <v>I квартал</v>
      </c>
      <c r="E2610">
        <f t="shared" si="161"/>
        <v>1</v>
      </c>
      <c r="F2610" t="str" cm="1">
        <f t="array" ref="F2610">_xlfn.SWITCH(G2610,
1,"Январь",
2,"Февраль",
3,"Март",
4,"Апрель",
5,"Май",
6,"Июнь",
7,"Июль",
8,"Август",
9,"Сентябрь",
10,"Октябрь",
11,"Ноябрь",
12,"Декабрь")</f>
        <v>Февраль</v>
      </c>
      <c r="G2610">
        <f t="shared" si="162"/>
        <v>2</v>
      </c>
      <c r="H2610">
        <f t="shared" si="163"/>
        <v>21</v>
      </c>
    </row>
    <row r="2611" spans="1:8" x14ac:dyDescent="0.25">
      <c r="A2611" s="1">
        <v>43518</v>
      </c>
      <c r="B2611">
        <f>IF(AND('Сб, вс без доп рабочих дней'!B2611=0,COUNTIFS('Доп выходной'!A:A,Календарь!A2611)=0),1,0)</f>
        <v>1</v>
      </c>
      <c r="C2611">
        <f t="shared" si="160"/>
        <v>2019</v>
      </c>
      <c r="D2611" t="str" cm="1">
        <f t="array" ref="D2611">_xlfn.SWITCH(E2611,
1,"I квартал",
2,"II квартал",
3,"III квартал",
4,"IV квартал")</f>
        <v>I квартал</v>
      </c>
      <c r="E2611">
        <f t="shared" si="161"/>
        <v>1</v>
      </c>
      <c r="F2611" t="str" cm="1">
        <f t="array" ref="F2611">_xlfn.SWITCH(G2611,
1,"Январь",
2,"Февраль",
3,"Март",
4,"Апрель",
5,"Май",
6,"Июнь",
7,"Июль",
8,"Август",
9,"Сентябрь",
10,"Октябрь",
11,"Ноябрь",
12,"Декабрь")</f>
        <v>Февраль</v>
      </c>
      <c r="G2611">
        <f t="shared" si="162"/>
        <v>2</v>
      </c>
      <c r="H2611">
        <f t="shared" si="163"/>
        <v>22</v>
      </c>
    </row>
    <row r="2612" spans="1:8" x14ac:dyDescent="0.25">
      <c r="A2612" s="1">
        <v>43519</v>
      </c>
      <c r="B2612">
        <f>IF(AND('Сб, вс без доп рабочих дней'!B2612=0,COUNTIFS('Доп выходной'!A:A,Календарь!A2612)=0),1,0)</f>
        <v>0</v>
      </c>
      <c r="C2612">
        <f t="shared" si="160"/>
        <v>2019</v>
      </c>
      <c r="D2612" t="str" cm="1">
        <f t="array" ref="D2612">_xlfn.SWITCH(E2612,
1,"I квартал",
2,"II квартал",
3,"III квартал",
4,"IV квартал")</f>
        <v>I квартал</v>
      </c>
      <c r="E2612">
        <f t="shared" si="161"/>
        <v>1</v>
      </c>
      <c r="F2612" t="str" cm="1">
        <f t="array" ref="F2612">_xlfn.SWITCH(G2612,
1,"Январь",
2,"Февраль",
3,"Март",
4,"Апрель",
5,"Май",
6,"Июнь",
7,"Июль",
8,"Август",
9,"Сентябрь",
10,"Октябрь",
11,"Ноябрь",
12,"Декабрь")</f>
        <v>Февраль</v>
      </c>
      <c r="G2612">
        <f t="shared" si="162"/>
        <v>2</v>
      </c>
      <c r="H2612">
        <f t="shared" si="163"/>
        <v>23</v>
      </c>
    </row>
    <row r="2613" spans="1:8" x14ac:dyDescent="0.25">
      <c r="A2613" s="1">
        <v>43520</v>
      </c>
      <c r="B2613">
        <f>IF(AND('Сб, вс без доп рабочих дней'!B2613=0,COUNTIFS('Доп выходной'!A:A,Календарь!A2613)=0),1,0)</f>
        <v>0</v>
      </c>
      <c r="C2613">
        <f t="shared" si="160"/>
        <v>2019</v>
      </c>
      <c r="D2613" t="str" cm="1">
        <f t="array" ref="D2613">_xlfn.SWITCH(E2613,
1,"I квартал",
2,"II квартал",
3,"III квартал",
4,"IV квартал")</f>
        <v>I квартал</v>
      </c>
      <c r="E2613">
        <f t="shared" si="161"/>
        <v>1</v>
      </c>
      <c r="F2613" t="str" cm="1">
        <f t="array" ref="F2613">_xlfn.SWITCH(G2613,
1,"Январь",
2,"Февраль",
3,"Март",
4,"Апрель",
5,"Май",
6,"Июнь",
7,"Июль",
8,"Август",
9,"Сентябрь",
10,"Октябрь",
11,"Ноябрь",
12,"Декабрь")</f>
        <v>Февраль</v>
      </c>
      <c r="G2613">
        <f t="shared" si="162"/>
        <v>2</v>
      </c>
      <c r="H2613">
        <f t="shared" si="163"/>
        <v>24</v>
      </c>
    </row>
    <row r="2614" spans="1:8" x14ac:dyDescent="0.25">
      <c r="A2614" s="1">
        <v>43521</v>
      </c>
      <c r="B2614">
        <f>IF(AND('Сб, вс без доп рабочих дней'!B2614=0,COUNTIFS('Доп выходной'!A:A,Календарь!A2614)=0),1,0)</f>
        <v>1</v>
      </c>
      <c r="C2614">
        <f t="shared" si="160"/>
        <v>2019</v>
      </c>
      <c r="D2614" t="str" cm="1">
        <f t="array" ref="D2614">_xlfn.SWITCH(E2614,
1,"I квартал",
2,"II квартал",
3,"III квартал",
4,"IV квартал")</f>
        <v>I квартал</v>
      </c>
      <c r="E2614">
        <f t="shared" si="161"/>
        <v>1</v>
      </c>
      <c r="F2614" t="str" cm="1">
        <f t="array" ref="F2614">_xlfn.SWITCH(G2614,
1,"Январь",
2,"Февраль",
3,"Март",
4,"Апрель",
5,"Май",
6,"Июнь",
7,"Июль",
8,"Август",
9,"Сентябрь",
10,"Октябрь",
11,"Ноябрь",
12,"Декабрь")</f>
        <v>Февраль</v>
      </c>
      <c r="G2614">
        <f t="shared" si="162"/>
        <v>2</v>
      </c>
      <c r="H2614">
        <f t="shared" si="163"/>
        <v>25</v>
      </c>
    </row>
    <row r="2615" spans="1:8" x14ac:dyDescent="0.25">
      <c r="A2615" s="1">
        <v>43522</v>
      </c>
      <c r="B2615">
        <f>IF(AND('Сб, вс без доп рабочих дней'!B2615=0,COUNTIFS('Доп выходной'!A:A,Календарь!A2615)=0),1,0)</f>
        <v>1</v>
      </c>
      <c r="C2615">
        <f t="shared" si="160"/>
        <v>2019</v>
      </c>
      <c r="D2615" t="str" cm="1">
        <f t="array" ref="D2615">_xlfn.SWITCH(E2615,
1,"I квартал",
2,"II квартал",
3,"III квартал",
4,"IV квартал")</f>
        <v>I квартал</v>
      </c>
      <c r="E2615">
        <f t="shared" si="161"/>
        <v>1</v>
      </c>
      <c r="F2615" t="str" cm="1">
        <f t="array" ref="F2615">_xlfn.SWITCH(G2615,
1,"Январь",
2,"Февраль",
3,"Март",
4,"Апрель",
5,"Май",
6,"Июнь",
7,"Июль",
8,"Август",
9,"Сентябрь",
10,"Октябрь",
11,"Ноябрь",
12,"Декабрь")</f>
        <v>Февраль</v>
      </c>
      <c r="G2615">
        <f t="shared" si="162"/>
        <v>2</v>
      </c>
      <c r="H2615">
        <f t="shared" si="163"/>
        <v>26</v>
      </c>
    </row>
    <row r="2616" spans="1:8" x14ac:dyDescent="0.25">
      <c r="A2616" s="1">
        <v>43523</v>
      </c>
      <c r="B2616">
        <f>IF(AND('Сб, вс без доп рабочих дней'!B2616=0,COUNTIFS('Доп выходной'!A:A,Календарь!A2616)=0),1,0)</f>
        <v>1</v>
      </c>
      <c r="C2616">
        <f t="shared" si="160"/>
        <v>2019</v>
      </c>
      <c r="D2616" t="str" cm="1">
        <f t="array" ref="D2616">_xlfn.SWITCH(E2616,
1,"I квартал",
2,"II квартал",
3,"III квартал",
4,"IV квартал")</f>
        <v>I квартал</v>
      </c>
      <c r="E2616">
        <f t="shared" si="161"/>
        <v>1</v>
      </c>
      <c r="F2616" t="str" cm="1">
        <f t="array" ref="F2616">_xlfn.SWITCH(G2616,
1,"Январь",
2,"Февраль",
3,"Март",
4,"Апрель",
5,"Май",
6,"Июнь",
7,"Июль",
8,"Август",
9,"Сентябрь",
10,"Октябрь",
11,"Ноябрь",
12,"Декабрь")</f>
        <v>Февраль</v>
      </c>
      <c r="G2616">
        <f t="shared" si="162"/>
        <v>2</v>
      </c>
      <c r="H2616">
        <f t="shared" si="163"/>
        <v>27</v>
      </c>
    </row>
    <row r="2617" spans="1:8" x14ac:dyDescent="0.25">
      <c r="A2617" s="1">
        <v>43524</v>
      </c>
      <c r="B2617">
        <f>IF(AND('Сб, вс без доп рабочих дней'!B2617=0,COUNTIFS('Доп выходной'!A:A,Календарь!A2617)=0),1,0)</f>
        <v>1</v>
      </c>
      <c r="C2617">
        <f t="shared" si="160"/>
        <v>2019</v>
      </c>
      <c r="D2617" t="str" cm="1">
        <f t="array" ref="D2617">_xlfn.SWITCH(E2617,
1,"I квартал",
2,"II квартал",
3,"III квартал",
4,"IV квартал")</f>
        <v>I квартал</v>
      </c>
      <c r="E2617">
        <f t="shared" si="161"/>
        <v>1</v>
      </c>
      <c r="F2617" t="str" cm="1">
        <f t="array" ref="F2617">_xlfn.SWITCH(G2617,
1,"Январь",
2,"Февраль",
3,"Март",
4,"Апрель",
5,"Май",
6,"Июнь",
7,"Июль",
8,"Август",
9,"Сентябрь",
10,"Октябрь",
11,"Ноябрь",
12,"Декабрь")</f>
        <v>Февраль</v>
      </c>
      <c r="G2617">
        <f t="shared" si="162"/>
        <v>2</v>
      </c>
      <c r="H2617">
        <f t="shared" si="163"/>
        <v>28</v>
      </c>
    </row>
    <row r="2618" spans="1:8" x14ac:dyDescent="0.25">
      <c r="A2618" s="1">
        <v>43525</v>
      </c>
      <c r="B2618">
        <f>IF(AND('Сб, вс без доп рабочих дней'!B2618=0,COUNTIFS('Доп выходной'!A:A,Календарь!A2618)=0),1,0)</f>
        <v>1</v>
      </c>
      <c r="C2618">
        <f t="shared" si="160"/>
        <v>2019</v>
      </c>
      <c r="D2618" t="str" cm="1">
        <f t="array" ref="D2618">_xlfn.SWITCH(E2618,
1,"I квартал",
2,"II квартал",
3,"III квартал",
4,"IV квартал")</f>
        <v>I квартал</v>
      </c>
      <c r="E2618">
        <f t="shared" si="161"/>
        <v>1</v>
      </c>
      <c r="F2618" t="str" cm="1">
        <f t="array" ref="F2618">_xlfn.SWITCH(G2618,
1,"Январь",
2,"Февраль",
3,"Март",
4,"Апрель",
5,"Май",
6,"Июнь",
7,"Июль",
8,"Август",
9,"Сентябрь",
10,"Октябрь",
11,"Ноябрь",
12,"Декабрь")</f>
        <v>Март</v>
      </c>
      <c r="G2618">
        <f t="shared" si="162"/>
        <v>3</v>
      </c>
      <c r="H2618">
        <f t="shared" si="163"/>
        <v>1</v>
      </c>
    </row>
    <row r="2619" spans="1:8" x14ac:dyDescent="0.25">
      <c r="A2619" s="1">
        <v>43526</v>
      </c>
      <c r="B2619">
        <f>IF(AND('Сб, вс без доп рабочих дней'!B2619=0,COUNTIFS('Доп выходной'!A:A,Календарь!A2619)=0),1,0)</f>
        <v>0</v>
      </c>
      <c r="C2619">
        <f t="shared" si="160"/>
        <v>2019</v>
      </c>
      <c r="D2619" t="str" cm="1">
        <f t="array" ref="D2619">_xlfn.SWITCH(E2619,
1,"I квартал",
2,"II квартал",
3,"III квартал",
4,"IV квартал")</f>
        <v>I квартал</v>
      </c>
      <c r="E2619">
        <f t="shared" si="161"/>
        <v>1</v>
      </c>
      <c r="F2619" t="str" cm="1">
        <f t="array" ref="F2619">_xlfn.SWITCH(G2619,
1,"Январь",
2,"Февраль",
3,"Март",
4,"Апрель",
5,"Май",
6,"Июнь",
7,"Июль",
8,"Август",
9,"Сентябрь",
10,"Октябрь",
11,"Ноябрь",
12,"Декабрь")</f>
        <v>Март</v>
      </c>
      <c r="G2619">
        <f t="shared" si="162"/>
        <v>3</v>
      </c>
      <c r="H2619">
        <f t="shared" si="163"/>
        <v>2</v>
      </c>
    </row>
    <row r="2620" spans="1:8" x14ac:dyDescent="0.25">
      <c r="A2620" s="1">
        <v>43527</v>
      </c>
      <c r="B2620">
        <f>IF(AND('Сб, вс без доп рабочих дней'!B2620=0,COUNTIFS('Доп выходной'!A:A,Календарь!A2620)=0),1,0)</f>
        <v>0</v>
      </c>
      <c r="C2620">
        <f t="shared" si="160"/>
        <v>2019</v>
      </c>
      <c r="D2620" t="str" cm="1">
        <f t="array" ref="D2620">_xlfn.SWITCH(E2620,
1,"I квартал",
2,"II квартал",
3,"III квартал",
4,"IV квартал")</f>
        <v>I квартал</v>
      </c>
      <c r="E2620">
        <f t="shared" si="161"/>
        <v>1</v>
      </c>
      <c r="F2620" t="str" cm="1">
        <f t="array" ref="F2620">_xlfn.SWITCH(G2620,
1,"Январь",
2,"Февраль",
3,"Март",
4,"Апрель",
5,"Май",
6,"Июнь",
7,"Июль",
8,"Август",
9,"Сентябрь",
10,"Октябрь",
11,"Ноябрь",
12,"Декабрь")</f>
        <v>Март</v>
      </c>
      <c r="G2620">
        <f t="shared" si="162"/>
        <v>3</v>
      </c>
      <c r="H2620">
        <f t="shared" si="163"/>
        <v>3</v>
      </c>
    </row>
    <row r="2621" spans="1:8" x14ac:dyDescent="0.25">
      <c r="A2621" s="1">
        <v>43528</v>
      </c>
      <c r="B2621">
        <f>IF(AND('Сб, вс без доп рабочих дней'!B2621=0,COUNTIFS('Доп выходной'!A:A,Календарь!A2621)=0),1,0)</f>
        <v>1</v>
      </c>
      <c r="C2621">
        <f t="shared" si="160"/>
        <v>2019</v>
      </c>
      <c r="D2621" t="str" cm="1">
        <f t="array" ref="D2621">_xlfn.SWITCH(E2621,
1,"I квартал",
2,"II квартал",
3,"III квартал",
4,"IV квартал")</f>
        <v>I квартал</v>
      </c>
      <c r="E2621">
        <f t="shared" si="161"/>
        <v>1</v>
      </c>
      <c r="F2621" t="str" cm="1">
        <f t="array" ref="F2621">_xlfn.SWITCH(G2621,
1,"Январь",
2,"Февраль",
3,"Март",
4,"Апрель",
5,"Май",
6,"Июнь",
7,"Июль",
8,"Август",
9,"Сентябрь",
10,"Октябрь",
11,"Ноябрь",
12,"Декабрь")</f>
        <v>Март</v>
      </c>
      <c r="G2621">
        <f t="shared" si="162"/>
        <v>3</v>
      </c>
      <c r="H2621">
        <f t="shared" si="163"/>
        <v>4</v>
      </c>
    </row>
    <row r="2622" spans="1:8" x14ac:dyDescent="0.25">
      <c r="A2622" s="1">
        <v>43529</v>
      </c>
      <c r="B2622">
        <f>IF(AND('Сб, вс без доп рабочих дней'!B2622=0,COUNTIFS('Доп выходной'!A:A,Календарь!A2622)=0),1,0)</f>
        <v>1</v>
      </c>
      <c r="C2622">
        <f t="shared" si="160"/>
        <v>2019</v>
      </c>
      <c r="D2622" t="str" cm="1">
        <f t="array" ref="D2622">_xlfn.SWITCH(E2622,
1,"I квартал",
2,"II квартал",
3,"III квартал",
4,"IV квартал")</f>
        <v>I квартал</v>
      </c>
      <c r="E2622">
        <f t="shared" si="161"/>
        <v>1</v>
      </c>
      <c r="F2622" t="str" cm="1">
        <f t="array" ref="F2622">_xlfn.SWITCH(G2622,
1,"Январь",
2,"Февраль",
3,"Март",
4,"Апрель",
5,"Май",
6,"Июнь",
7,"Июль",
8,"Август",
9,"Сентябрь",
10,"Октябрь",
11,"Ноябрь",
12,"Декабрь")</f>
        <v>Март</v>
      </c>
      <c r="G2622">
        <f t="shared" si="162"/>
        <v>3</v>
      </c>
      <c r="H2622">
        <f t="shared" si="163"/>
        <v>5</v>
      </c>
    </row>
    <row r="2623" spans="1:8" x14ac:dyDescent="0.25">
      <c r="A2623" s="1">
        <v>43530</v>
      </c>
      <c r="B2623">
        <f>IF(AND('Сб, вс без доп рабочих дней'!B2623=0,COUNTIFS('Доп выходной'!A:A,Календарь!A2623)=0),1,0)</f>
        <v>1</v>
      </c>
      <c r="C2623">
        <f t="shared" si="160"/>
        <v>2019</v>
      </c>
      <c r="D2623" t="str" cm="1">
        <f t="array" ref="D2623">_xlfn.SWITCH(E2623,
1,"I квартал",
2,"II квартал",
3,"III квартал",
4,"IV квартал")</f>
        <v>I квартал</v>
      </c>
      <c r="E2623">
        <f t="shared" si="161"/>
        <v>1</v>
      </c>
      <c r="F2623" t="str" cm="1">
        <f t="array" ref="F2623">_xlfn.SWITCH(G2623,
1,"Январь",
2,"Февраль",
3,"Март",
4,"Апрель",
5,"Май",
6,"Июнь",
7,"Июль",
8,"Август",
9,"Сентябрь",
10,"Октябрь",
11,"Ноябрь",
12,"Декабрь")</f>
        <v>Март</v>
      </c>
      <c r="G2623">
        <f t="shared" si="162"/>
        <v>3</v>
      </c>
      <c r="H2623">
        <f t="shared" si="163"/>
        <v>6</v>
      </c>
    </row>
    <row r="2624" spans="1:8" x14ac:dyDescent="0.25">
      <c r="A2624" s="1">
        <v>43531</v>
      </c>
      <c r="B2624">
        <f>IF(AND('Сб, вс без доп рабочих дней'!B2624=0,COUNTIFS('Доп выходной'!A:A,Календарь!A2624)=0),1,0)</f>
        <v>1</v>
      </c>
      <c r="C2624">
        <f t="shared" si="160"/>
        <v>2019</v>
      </c>
      <c r="D2624" t="str" cm="1">
        <f t="array" ref="D2624">_xlfn.SWITCH(E2624,
1,"I квартал",
2,"II квартал",
3,"III квартал",
4,"IV квартал")</f>
        <v>I квартал</v>
      </c>
      <c r="E2624">
        <f t="shared" si="161"/>
        <v>1</v>
      </c>
      <c r="F2624" t="str" cm="1">
        <f t="array" ref="F2624">_xlfn.SWITCH(G2624,
1,"Январь",
2,"Февраль",
3,"Март",
4,"Апрель",
5,"Май",
6,"Июнь",
7,"Июль",
8,"Август",
9,"Сентябрь",
10,"Октябрь",
11,"Ноябрь",
12,"Декабрь")</f>
        <v>Март</v>
      </c>
      <c r="G2624">
        <f t="shared" si="162"/>
        <v>3</v>
      </c>
      <c r="H2624">
        <f t="shared" si="163"/>
        <v>7</v>
      </c>
    </row>
    <row r="2625" spans="1:8" x14ac:dyDescent="0.25">
      <c r="A2625" s="1">
        <v>43532</v>
      </c>
      <c r="B2625">
        <f>IF(AND('Сб, вс без доп рабочих дней'!B2625=0,COUNTIFS('Доп выходной'!A:A,Календарь!A2625)=0),1,0)</f>
        <v>0</v>
      </c>
      <c r="C2625">
        <f t="shared" si="160"/>
        <v>2019</v>
      </c>
      <c r="D2625" t="str" cm="1">
        <f t="array" ref="D2625">_xlfn.SWITCH(E2625,
1,"I квартал",
2,"II квартал",
3,"III квартал",
4,"IV квартал")</f>
        <v>I квартал</v>
      </c>
      <c r="E2625">
        <f t="shared" si="161"/>
        <v>1</v>
      </c>
      <c r="F2625" t="str" cm="1">
        <f t="array" ref="F2625">_xlfn.SWITCH(G2625,
1,"Январь",
2,"Февраль",
3,"Март",
4,"Апрель",
5,"Май",
6,"Июнь",
7,"Июль",
8,"Август",
9,"Сентябрь",
10,"Октябрь",
11,"Ноябрь",
12,"Декабрь")</f>
        <v>Март</v>
      </c>
      <c r="G2625">
        <f t="shared" si="162"/>
        <v>3</v>
      </c>
      <c r="H2625">
        <f t="shared" si="163"/>
        <v>8</v>
      </c>
    </row>
    <row r="2626" spans="1:8" x14ac:dyDescent="0.25">
      <c r="A2626" s="1">
        <v>43533</v>
      </c>
      <c r="B2626">
        <f>IF(AND('Сб, вс без доп рабочих дней'!B2626=0,COUNTIFS('Доп выходной'!A:A,Календарь!A2626)=0),1,0)</f>
        <v>0</v>
      </c>
      <c r="C2626">
        <f t="shared" si="160"/>
        <v>2019</v>
      </c>
      <c r="D2626" t="str" cm="1">
        <f t="array" ref="D2626">_xlfn.SWITCH(E2626,
1,"I квартал",
2,"II квартал",
3,"III квартал",
4,"IV квартал")</f>
        <v>I квартал</v>
      </c>
      <c r="E2626">
        <f t="shared" si="161"/>
        <v>1</v>
      </c>
      <c r="F2626" t="str" cm="1">
        <f t="array" ref="F2626">_xlfn.SWITCH(G2626,
1,"Январь",
2,"Февраль",
3,"Март",
4,"Апрель",
5,"Май",
6,"Июнь",
7,"Июль",
8,"Август",
9,"Сентябрь",
10,"Октябрь",
11,"Ноябрь",
12,"Декабрь")</f>
        <v>Март</v>
      </c>
      <c r="G2626">
        <f t="shared" si="162"/>
        <v>3</v>
      </c>
      <c r="H2626">
        <f t="shared" si="163"/>
        <v>9</v>
      </c>
    </row>
    <row r="2627" spans="1:8" x14ac:dyDescent="0.25">
      <c r="A2627" s="1">
        <v>43534</v>
      </c>
      <c r="B2627">
        <f>IF(AND('Сб, вс без доп рабочих дней'!B2627=0,COUNTIFS('Доп выходной'!A:A,Календарь!A2627)=0),1,0)</f>
        <v>0</v>
      </c>
      <c r="C2627">
        <f t="shared" ref="C2627:C2690" si="164">YEAR(A2627)</f>
        <v>2019</v>
      </c>
      <c r="D2627" t="str" cm="1">
        <f t="array" ref="D2627">_xlfn.SWITCH(E2627,
1,"I квартал",
2,"II квартал",
3,"III квартал",
4,"IV квартал")</f>
        <v>I квартал</v>
      </c>
      <c r="E2627">
        <f t="shared" ref="E2627:E2690" si="165">ROUNDUP(MONTH(A2627)/3,0)</f>
        <v>1</v>
      </c>
      <c r="F2627" t="str" cm="1">
        <f t="array" ref="F2627">_xlfn.SWITCH(G2627,
1,"Январь",
2,"Февраль",
3,"Март",
4,"Апрель",
5,"Май",
6,"Июнь",
7,"Июль",
8,"Август",
9,"Сентябрь",
10,"Октябрь",
11,"Ноябрь",
12,"Декабрь")</f>
        <v>Март</v>
      </c>
      <c r="G2627">
        <f t="shared" ref="G2627:G2690" si="166">MONTH(A2627)</f>
        <v>3</v>
      </c>
      <c r="H2627">
        <f t="shared" ref="H2627:H2690" si="167">DAY(A2627)</f>
        <v>10</v>
      </c>
    </row>
    <row r="2628" spans="1:8" x14ac:dyDescent="0.25">
      <c r="A2628" s="1">
        <v>43535</v>
      </c>
      <c r="B2628">
        <f>IF(AND('Сб, вс без доп рабочих дней'!B2628=0,COUNTIFS('Доп выходной'!A:A,Календарь!A2628)=0),1,0)</f>
        <v>1</v>
      </c>
      <c r="C2628">
        <f t="shared" si="164"/>
        <v>2019</v>
      </c>
      <c r="D2628" t="str" cm="1">
        <f t="array" ref="D2628">_xlfn.SWITCH(E2628,
1,"I квартал",
2,"II квартал",
3,"III квартал",
4,"IV квартал")</f>
        <v>I квартал</v>
      </c>
      <c r="E2628">
        <f t="shared" si="165"/>
        <v>1</v>
      </c>
      <c r="F2628" t="str" cm="1">
        <f t="array" ref="F2628">_xlfn.SWITCH(G2628,
1,"Январь",
2,"Февраль",
3,"Март",
4,"Апрель",
5,"Май",
6,"Июнь",
7,"Июль",
8,"Август",
9,"Сентябрь",
10,"Октябрь",
11,"Ноябрь",
12,"Декабрь")</f>
        <v>Март</v>
      </c>
      <c r="G2628">
        <f t="shared" si="166"/>
        <v>3</v>
      </c>
      <c r="H2628">
        <f t="shared" si="167"/>
        <v>11</v>
      </c>
    </row>
    <row r="2629" spans="1:8" x14ac:dyDescent="0.25">
      <c r="A2629" s="1">
        <v>43536</v>
      </c>
      <c r="B2629">
        <f>IF(AND('Сб, вс без доп рабочих дней'!B2629=0,COUNTIFS('Доп выходной'!A:A,Календарь!A2629)=0),1,0)</f>
        <v>1</v>
      </c>
      <c r="C2629">
        <f t="shared" si="164"/>
        <v>2019</v>
      </c>
      <c r="D2629" t="str" cm="1">
        <f t="array" ref="D2629">_xlfn.SWITCH(E2629,
1,"I квартал",
2,"II квартал",
3,"III квартал",
4,"IV квартал")</f>
        <v>I квартал</v>
      </c>
      <c r="E2629">
        <f t="shared" si="165"/>
        <v>1</v>
      </c>
      <c r="F2629" t="str" cm="1">
        <f t="array" ref="F2629">_xlfn.SWITCH(G2629,
1,"Январь",
2,"Февраль",
3,"Март",
4,"Апрель",
5,"Май",
6,"Июнь",
7,"Июль",
8,"Август",
9,"Сентябрь",
10,"Октябрь",
11,"Ноябрь",
12,"Декабрь")</f>
        <v>Март</v>
      </c>
      <c r="G2629">
        <f t="shared" si="166"/>
        <v>3</v>
      </c>
      <c r="H2629">
        <f t="shared" si="167"/>
        <v>12</v>
      </c>
    </row>
    <row r="2630" spans="1:8" x14ac:dyDescent="0.25">
      <c r="A2630" s="1">
        <v>43537</v>
      </c>
      <c r="B2630">
        <f>IF(AND('Сб, вс без доп рабочих дней'!B2630=0,COUNTIFS('Доп выходной'!A:A,Календарь!A2630)=0),1,0)</f>
        <v>1</v>
      </c>
      <c r="C2630">
        <f t="shared" si="164"/>
        <v>2019</v>
      </c>
      <c r="D2630" t="str" cm="1">
        <f t="array" ref="D2630">_xlfn.SWITCH(E2630,
1,"I квартал",
2,"II квартал",
3,"III квартал",
4,"IV квартал")</f>
        <v>I квартал</v>
      </c>
      <c r="E2630">
        <f t="shared" si="165"/>
        <v>1</v>
      </c>
      <c r="F2630" t="str" cm="1">
        <f t="array" ref="F2630">_xlfn.SWITCH(G2630,
1,"Январь",
2,"Февраль",
3,"Март",
4,"Апрель",
5,"Май",
6,"Июнь",
7,"Июль",
8,"Август",
9,"Сентябрь",
10,"Октябрь",
11,"Ноябрь",
12,"Декабрь")</f>
        <v>Март</v>
      </c>
      <c r="G2630">
        <f t="shared" si="166"/>
        <v>3</v>
      </c>
      <c r="H2630">
        <f t="shared" si="167"/>
        <v>13</v>
      </c>
    </row>
    <row r="2631" spans="1:8" x14ac:dyDescent="0.25">
      <c r="A2631" s="1">
        <v>43538</v>
      </c>
      <c r="B2631">
        <f>IF(AND('Сб, вс без доп рабочих дней'!B2631=0,COUNTIFS('Доп выходной'!A:A,Календарь!A2631)=0),1,0)</f>
        <v>1</v>
      </c>
      <c r="C2631">
        <f t="shared" si="164"/>
        <v>2019</v>
      </c>
      <c r="D2631" t="str" cm="1">
        <f t="array" ref="D2631">_xlfn.SWITCH(E2631,
1,"I квартал",
2,"II квартал",
3,"III квартал",
4,"IV квартал")</f>
        <v>I квартал</v>
      </c>
      <c r="E2631">
        <f t="shared" si="165"/>
        <v>1</v>
      </c>
      <c r="F2631" t="str" cm="1">
        <f t="array" ref="F2631">_xlfn.SWITCH(G2631,
1,"Январь",
2,"Февраль",
3,"Март",
4,"Апрель",
5,"Май",
6,"Июнь",
7,"Июль",
8,"Август",
9,"Сентябрь",
10,"Октябрь",
11,"Ноябрь",
12,"Декабрь")</f>
        <v>Март</v>
      </c>
      <c r="G2631">
        <f t="shared" si="166"/>
        <v>3</v>
      </c>
      <c r="H2631">
        <f t="shared" si="167"/>
        <v>14</v>
      </c>
    </row>
    <row r="2632" spans="1:8" x14ac:dyDescent="0.25">
      <c r="A2632" s="1">
        <v>43539</v>
      </c>
      <c r="B2632">
        <f>IF(AND('Сб, вс без доп рабочих дней'!B2632=0,COUNTIFS('Доп выходной'!A:A,Календарь!A2632)=0),1,0)</f>
        <v>1</v>
      </c>
      <c r="C2632">
        <f t="shared" si="164"/>
        <v>2019</v>
      </c>
      <c r="D2632" t="str" cm="1">
        <f t="array" ref="D2632">_xlfn.SWITCH(E2632,
1,"I квартал",
2,"II квартал",
3,"III квартал",
4,"IV квартал")</f>
        <v>I квартал</v>
      </c>
      <c r="E2632">
        <f t="shared" si="165"/>
        <v>1</v>
      </c>
      <c r="F2632" t="str" cm="1">
        <f t="array" ref="F2632">_xlfn.SWITCH(G2632,
1,"Январь",
2,"Февраль",
3,"Март",
4,"Апрель",
5,"Май",
6,"Июнь",
7,"Июль",
8,"Август",
9,"Сентябрь",
10,"Октябрь",
11,"Ноябрь",
12,"Декабрь")</f>
        <v>Март</v>
      </c>
      <c r="G2632">
        <f t="shared" si="166"/>
        <v>3</v>
      </c>
      <c r="H2632">
        <f t="shared" si="167"/>
        <v>15</v>
      </c>
    </row>
    <row r="2633" spans="1:8" x14ac:dyDescent="0.25">
      <c r="A2633" s="1">
        <v>43540</v>
      </c>
      <c r="B2633">
        <f>IF(AND('Сб, вс без доп рабочих дней'!B2633=0,COUNTIFS('Доп выходной'!A:A,Календарь!A2633)=0),1,0)</f>
        <v>0</v>
      </c>
      <c r="C2633">
        <f t="shared" si="164"/>
        <v>2019</v>
      </c>
      <c r="D2633" t="str" cm="1">
        <f t="array" ref="D2633">_xlfn.SWITCH(E2633,
1,"I квартал",
2,"II квартал",
3,"III квартал",
4,"IV квартал")</f>
        <v>I квартал</v>
      </c>
      <c r="E2633">
        <f t="shared" si="165"/>
        <v>1</v>
      </c>
      <c r="F2633" t="str" cm="1">
        <f t="array" ref="F2633">_xlfn.SWITCH(G2633,
1,"Январь",
2,"Февраль",
3,"Март",
4,"Апрель",
5,"Май",
6,"Июнь",
7,"Июль",
8,"Август",
9,"Сентябрь",
10,"Октябрь",
11,"Ноябрь",
12,"Декабрь")</f>
        <v>Март</v>
      </c>
      <c r="G2633">
        <f t="shared" si="166"/>
        <v>3</v>
      </c>
      <c r="H2633">
        <f t="shared" si="167"/>
        <v>16</v>
      </c>
    </row>
    <row r="2634" spans="1:8" x14ac:dyDescent="0.25">
      <c r="A2634" s="1">
        <v>43541</v>
      </c>
      <c r="B2634">
        <f>IF(AND('Сб, вс без доп рабочих дней'!B2634=0,COUNTIFS('Доп выходной'!A:A,Календарь!A2634)=0),1,0)</f>
        <v>0</v>
      </c>
      <c r="C2634">
        <f t="shared" si="164"/>
        <v>2019</v>
      </c>
      <c r="D2634" t="str" cm="1">
        <f t="array" ref="D2634">_xlfn.SWITCH(E2634,
1,"I квартал",
2,"II квартал",
3,"III квартал",
4,"IV квартал")</f>
        <v>I квартал</v>
      </c>
      <c r="E2634">
        <f t="shared" si="165"/>
        <v>1</v>
      </c>
      <c r="F2634" t="str" cm="1">
        <f t="array" ref="F2634">_xlfn.SWITCH(G2634,
1,"Январь",
2,"Февраль",
3,"Март",
4,"Апрель",
5,"Май",
6,"Июнь",
7,"Июль",
8,"Август",
9,"Сентябрь",
10,"Октябрь",
11,"Ноябрь",
12,"Декабрь")</f>
        <v>Март</v>
      </c>
      <c r="G2634">
        <f t="shared" si="166"/>
        <v>3</v>
      </c>
      <c r="H2634">
        <f t="shared" si="167"/>
        <v>17</v>
      </c>
    </row>
    <row r="2635" spans="1:8" x14ac:dyDescent="0.25">
      <c r="A2635" s="1">
        <v>43542</v>
      </c>
      <c r="B2635">
        <f>IF(AND('Сб, вс без доп рабочих дней'!B2635=0,COUNTIFS('Доп выходной'!A:A,Календарь!A2635)=0),1,0)</f>
        <v>1</v>
      </c>
      <c r="C2635">
        <f t="shared" si="164"/>
        <v>2019</v>
      </c>
      <c r="D2635" t="str" cm="1">
        <f t="array" ref="D2635">_xlfn.SWITCH(E2635,
1,"I квартал",
2,"II квартал",
3,"III квартал",
4,"IV квартал")</f>
        <v>I квартал</v>
      </c>
      <c r="E2635">
        <f t="shared" si="165"/>
        <v>1</v>
      </c>
      <c r="F2635" t="str" cm="1">
        <f t="array" ref="F2635">_xlfn.SWITCH(G2635,
1,"Январь",
2,"Февраль",
3,"Март",
4,"Апрель",
5,"Май",
6,"Июнь",
7,"Июль",
8,"Август",
9,"Сентябрь",
10,"Октябрь",
11,"Ноябрь",
12,"Декабрь")</f>
        <v>Март</v>
      </c>
      <c r="G2635">
        <f t="shared" si="166"/>
        <v>3</v>
      </c>
      <c r="H2635">
        <f t="shared" si="167"/>
        <v>18</v>
      </c>
    </row>
    <row r="2636" spans="1:8" x14ac:dyDescent="0.25">
      <c r="A2636" s="1">
        <v>43543</v>
      </c>
      <c r="B2636">
        <f>IF(AND('Сб, вс без доп рабочих дней'!B2636=0,COUNTIFS('Доп выходной'!A:A,Календарь!A2636)=0),1,0)</f>
        <v>1</v>
      </c>
      <c r="C2636">
        <f t="shared" si="164"/>
        <v>2019</v>
      </c>
      <c r="D2636" t="str" cm="1">
        <f t="array" ref="D2636">_xlfn.SWITCH(E2636,
1,"I квартал",
2,"II квартал",
3,"III квартал",
4,"IV квартал")</f>
        <v>I квартал</v>
      </c>
      <c r="E2636">
        <f t="shared" si="165"/>
        <v>1</v>
      </c>
      <c r="F2636" t="str" cm="1">
        <f t="array" ref="F2636">_xlfn.SWITCH(G2636,
1,"Январь",
2,"Февраль",
3,"Март",
4,"Апрель",
5,"Май",
6,"Июнь",
7,"Июль",
8,"Август",
9,"Сентябрь",
10,"Октябрь",
11,"Ноябрь",
12,"Декабрь")</f>
        <v>Март</v>
      </c>
      <c r="G2636">
        <f t="shared" si="166"/>
        <v>3</v>
      </c>
      <c r="H2636">
        <f t="shared" si="167"/>
        <v>19</v>
      </c>
    </row>
    <row r="2637" spans="1:8" x14ac:dyDescent="0.25">
      <c r="A2637" s="1">
        <v>43544</v>
      </c>
      <c r="B2637">
        <f>IF(AND('Сб, вс без доп рабочих дней'!B2637=0,COUNTIFS('Доп выходной'!A:A,Календарь!A2637)=0),1,0)</f>
        <v>1</v>
      </c>
      <c r="C2637">
        <f t="shared" si="164"/>
        <v>2019</v>
      </c>
      <c r="D2637" t="str" cm="1">
        <f t="array" ref="D2637">_xlfn.SWITCH(E2637,
1,"I квартал",
2,"II квартал",
3,"III квартал",
4,"IV квартал")</f>
        <v>I квартал</v>
      </c>
      <c r="E2637">
        <f t="shared" si="165"/>
        <v>1</v>
      </c>
      <c r="F2637" t="str" cm="1">
        <f t="array" ref="F2637">_xlfn.SWITCH(G2637,
1,"Январь",
2,"Февраль",
3,"Март",
4,"Апрель",
5,"Май",
6,"Июнь",
7,"Июль",
8,"Август",
9,"Сентябрь",
10,"Октябрь",
11,"Ноябрь",
12,"Декабрь")</f>
        <v>Март</v>
      </c>
      <c r="G2637">
        <f t="shared" si="166"/>
        <v>3</v>
      </c>
      <c r="H2637">
        <f t="shared" si="167"/>
        <v>20</v>
      </c>
    </row>
    <row r="2638" spans="1:8" x14ac:dyDescent="0.25">
      <c r="A2638" s="1">
        <v>43545</v>
      </c>
      <c r="B2638">
        <f>IF(AND('Сб, вс без доп рабочих дней'!B2638=0,COUNTIFS('Доп выходной'!A:A,Календарь!A2638)=0),1,0)</f>
        <v>1</v>
      </c>
      <c r="C2638">
        <f t="shared" si="164"/>
        <v>2019</v>
      </c>
      <c r="D2638" t="str" cm="1">
        <f t="array" ref="D2638">_xlfn.SWITCH(E2638,
1,"I квартал",
2,"II квартал",
3,"III квартал",
4,"IV квартал")</f>
        <v>I квартал</v>
      </c>
      <c r="E2638">
        <f t="shared" si="165"/>
        <v>1</v>
      </c>
      <c r="F2638" t="str" cm="1">
        <f t="array" ref="F2638">_xlfn.SWITCH(G2638,
1,"Январь",
2,"Февраль",
3,"Март",
4,"Апрель",
5,"Май",
6,"Июнь",
7,"Июль",
8,"Август",
9,"Сентябрь",
10,"Октябрь",
11,"Ноябрь",
12,"Декабрь")</f>
        <v>Март</v>
      </c>
      <c r="G2638">
        <f t="shared" si="166"/>
        <v>3</v>
      </c>
      <c r="H2638">
        <f t="shared" si="167"/>
        <v>21</v>
      </c>
    </row>
    <row r="2639" spans="1:8" x14ac:dyDescent="0.25">
      <c r="A2639" s="1">
        <v>43546</v>
      </c>
      <c r="B2639">
        <f>IF(AND('Сб, вс без доп рабочих дней'!B2639=0,COUNTIFS('Доп выходной'!A:A,Календарь!A2639)=0),1,0)</f>
        <v>1</v>
      </c>
      <c r="C2639">
        <f t="shared" si="164"/>
        <v>2019</v>
      </c>
      <c r="D2639" t="str" cm="1">
        <f t="array" ref="D2639">_xlfn.SWITCH(E2639,
1,"I квартал",
2,"II квартал",
3,"III квартал",
4,"IV квартал")</f>
        <v>I квартал</v>
      </c>
      <c r="E2639">
        <f t="shared" si="165"/>
        <v>1</v>
      </c>
      <c r="F2639" t="str" cm="1">
        <f t="array" ref="F2639">_xlfn.SWITCH(G2639,
1,"Январь",
2,"Февраль",
3,"Март",
4,"Апрель",
5,"Май",
6,"Июнь",
7,"Июль",
8,"Август",
9,"Сентябрь",
10,"Октябрь",
11,"Ноябрь",
12,"Декабрь")</f>
        <v>Март</v>
      </c>
      <c r="G2639">
        <f t="shared" si="166"/>
        <v>3</v>
      </c>
      <c r="H2639">
        <f t="shared" si="167"/>
        <v>22</v>
      </c>
    </row>
    <row r="2640" spans="1:8" x14ac:dyDescent="0.25">
      <c r="A2640" s="1">
        <v>43547</v>
      </c>
      <c r="B2640">
        <f>IF(AND('Сб, вс без доп рабочих дней'!B2640=0,COUNTIFS('Доп выходной'!A:A,Календарь!A2640)=0),1,0)</f>
        <v>0</v>
      </c>
      <c r="C2640">
        <f t="shared" si="164"/>
        <v>2019</v>
      </c>
      <c r="D2640" t="str" cm="1">
        <f t="array" ref="D2640">_xlfn.SWITCH(E2640,
1,"I квартал",
2,"II квартал",
3,"III квартал",
4,"IV квартал")</f>
        <v>I квартал</v>
      </c>
      <c r="E2640">
        <f t="shared" si="165"/>
        <v>1</v>
      </c>
      <c r="F2640" t="str" cm="1">
        <f t="array" ref="F2640">_xlfn.SWITCH(G2640,
1,"Январь",
2,"Февраль",
3,"Март",
4,"Апрель",
5,"Май",
6,"Июнь",
7,"Июль",
8,"Август",
9,"Сентябрь",
10,"Октябрь",
11,"Ноябрь",
12,"Декабрь")</f>
        <v>Март</v>
      </c>
      <c r="G2640">
        <f t="shared" si="166"/>
        <v>3</v>
      </c>
      <c r="H2640">
        <f t="shared" si="167"/>
        <v>23</v>
      </c>
    </row>
    <row r="2641" spans="1:8" x14ac:dyDescent="0.25">
      <c r="A2641" s="1">
        <v>43548</v>
      </c>
      <c r="B2641">
        <f>IF(AND('Сб, вс без доп рабочих дней'!B2641=0,COUNTIFS('Доп выходной'!A:A,Календарь!A2641)=0),1,0)</f>
        <v>0</v>
      </c>
      <c r="C2641">
        <f t="shared" si="164"/>
        <v>2019</v>
      </c>
      <c r="D2641" t="str" cm="1">
        <f t="array" ref="D2641">_xlfn.SWITCH(E2641,
1,"I квартал",
2,"II квартал",
3,"III квартал",
4,"IV квартал")</f>
        <v>I квартал</v>
      </c>
      <c r="E2641">
        <f t="shared" si="165"/>
        <v>1</v>
      </c>
      <c r="F2641" t="str" cm="1">
        <f t="array" ref="F2641">_xlfn.SWITCH(G2641,
1,"Январь",
2,"Февраль",
3,"Март",
4,"Апрель",
5,"Май",
6,"Июнь",
7,"Июль",
8,"Август",
9,"Сентябрь",
10,"Октябрь",
11,"Ноябрь",
12,"Декабрь")</f>
        <v>Март</v>
      </c>
      <c r="G2641">
        <f t="shared" si="166"/>
        <v>3</v>
      </c>
      <c r="H2641">
        <f t="shared" si="167"/>
        <v>24</v>
      </c>
    </row>
    <row r="2642" spans="1:8" x14ac:dyDescent="0.25">
      <c r="A2642" s="1">
        <v>43549</v>
      </c>
      <c r="B2642">
        <f>IF(AND('Сб, вс без доп рабочих дней'!B2642=0,COUNTIFS('Доп выходной'!A:A,Календарь!A2642)=0),1,0)</f>
        <v>1</v>
      </c>
      <c r="C2642">
        <f t="shared" si="164"/>
        <v>2019</v>
      </c>
      <c r="D2642" t="str" cm="1">
        <f t="array" ref="D2642">_xlfn.SWITCH(E2642,
1,"I квартал",
2,"II квартал",
3,"III квартал",
4,"IV квартал")</f>
        <v>I квартал</v>
      </c>
      <c r="E2642">
        <f t="shared" si="165"/>
        <v>1</v>
      </c>
      <c r="F2642" t="str" cm="1">
        <f t="array" ref="F2642">_xlfn.SWITCH(G2642,
1,"Январь",
2,"Февраль",
3,"Март",
4,"Апрель",
5,"Май",
6,"Июнь",
7,"Июль",
8,"Август",
9,"Сентябрь",
10,"Октябрь",
11,"Ноябрь",
12,"Декабрь")</f>
        <v>Март</v>
      </c>
      <c r="G2642">
        <f t="shared" si="166"/>
        <v>3</v>
      </c>
      <c r="H2642">
        <f t="shared" si="167"/>
        <v>25</v>
      </c>
    </row>
    <row r="2643" spans="1:8" x14ac:dyDescent="0.25">
      <c r="A2643" s="1">
        <v>43550</v>
      </c>
      <c r="B2643">
        <f>IF(AND('Сб, вс без доп рабочих дней'!B2643=0,COUNTIFS('Доп выходной'!A:A,Календарь!A2643)=0),1,0)</f>
        <v>1</v>
      </c>
      <c r="C2643">
        <f t="shared" si="164"/>
        <v>2019</v>
      </c>
      <c r="D2643" t="str" cm="1">
        <f t="array" ref="D2643">_xlfn.SWITCH(E2643,
1,"I квартал",
2,"II квартал",
3,"III квартал",
4,"IV квартал")</f>
        <v>I квартал</v>
      </c>
      <c r="E2643">
        <f t="shared" si="165"/>
        <v>1</v>
      </c>
      <c r="F2643" t="str" cm="1">
        <f t="array" ref="F2643">_xlfn.SWITCH(G2643,
1,"Январь",
2,"Февраль",
3,"Март",
4,"Апрель",
5,"Май",
6,"Июнь",
7,"Июль",
8,"Август",
9,"Сентябрь",
10,"Октябрь",
11,"Ноябрь",
12,"Декабрь")</f>
        <v>Март</v>
      </c>
      <c r="G2643">
        <f t="shared" si="166"/>
        <v>3</v>
      </c>
      <c r="H2643">
        <f t="shared" si="167"/>
        <v>26</v>
      </c>
    </row>
    <row r="2644" spans="1:8" x14ac:dyDescent="0.25">
      <c r="A2644" s="1">
        <v>43551</v>
      </c>
      <c r="B2644">
        <f>IF(AND('Сб, вс без доп рабочих дней'!B2644=0,COUNTIFS('Доп выходной'!A:A,Календарь!A2644)=0),1,0)</f>
        <v>1</v>
      </c>
      <c r="C2644">
        <f t="shared" si="164"/>
        <v>2019</v>
      </c>
      <c r="D2644" t="str" cm="1">
        <f t="array" ref="D2644">_xlfn.SWITCH(E2644,
1,"I квартал",
2,"II квартал",
3,"III квартал",
4,"IV квартал")</f>
        <v>I квартал</v>
      </c>
      <c r="E2644">
        <f t="shared" si="165"/>
        <v>1</v>
      </c>
      <c r="F2644" t="str" cm="1">
        <f t="array" ref="F2644">_xlfn.SWITCH(G2644,
1,"Январь",
2,"Февраль",
3,"Март",
4,"Апрель",
5,"Май",
6,"Июнь",
7,"Июль",
8,"Август",
9,"Сентябрь",
10,"Октябрь",
11,"Ноябрь",
12,"Декабрь")</f>
        <v>Март</v>
      </c>
      <c r="G2644">
        <f t="shared" si="166"/>
        <v>3</v>
      </c>
      <c r="H2644">
        <f t="shared" si="167"/>
        <v>27</v>
      </c>
    </row>
    <row r="2645" spans="1:8" x14ac:dyDescent="0.25">
      <c r="A2645" s="1">
        <v>43552</v>
      </c>
      <c r="B2645">
        <f>IF(AND('Сб, вс без доп рабочих дней'!B2645=0,COUNTIFS('Доп выходной'!A:A,Календарь!A2645)=0),1,0)</f>
        <v>1</v>
      </c>
      <c r="C2645">
        <f t="shared" si="164"/>
        <v>2019</v>
      </c>
      <c r="D2645" t="str" cm="1">
        <f t="array" ref="D2645">_xlfn.SWITCH(E2645,
1,"I квартал",
2,"II квартал",
3,"III квартал",
4,"IV квартал")</f>
        <v>I квартал</v>
      </c>
      <c r="E2645">
        <f t="shared" si="165"/>
        <v>1</v>
      </c>
      <c r="F2645" t="str" cm="1">
        <f t="array" ref="F2645">_xlfn.SWITCH(G2645,
1,"Январь",
2,"Февраль",
3,"Март",
4,"Апрель",
5,"Май",
6,"Июнь",
7,"Июль",
8,"Август",
9,"Сентябрь",
10,"Октябрь",
11,"Ноябрь",
12,"Декабрь")</f>
        <v>Март</v>
      </c>
      <c r="G2645">
        <f t="shared" si="166"/>
        <v>3</v>
      </c>
      <c r="H2645">
        <f t="shared" si="167"/>
        <v>28</v>
      </c>
    </row>
    <row r="2646" spans="1:8" x14ac:dyDescent="0.25">
      <c r="A2646" s="1">
        <v>43553</v>
      </c>
      <c r="B2646">
        <f>IF(AND('Сб, вс без доп рабочих дней'!B2646=0,COUNTIFS('Доп выходной'!A:A,Календарь!A2646)=0),1,0)</f>
        <v>1</v>
      </c>
      <c r="C2646">
        <f t="shared" si="164"/>
        <v>2019</v>
      </c>
      <c r="D2646" t="str" cm="1">
        <f t="array" ref="D2646">_xlfn.SWITCH(E2646,
1,"I квартал",
2,"II квартал",
3,"III квартал",
4,"IV квартал")</f>
        <v>I квартал</v>
      </c>
      <c r="E2646">
        <f t="shared" si="165"/>
        <v>1</v>
      </c>
      <c r="F2646" t="str" cm="1">
        <f t="array" ref="F2646">_xlfn.SWITCH(G2646,
1,"Январь",
2,"Февраль",
3,"Март",
4,"Апрель",
5,"Май",
6,"Июнь",
7,"Июль",
8,"Август",
9,"Сентябрь",
10,"Октябрь",
11,"Ноябрь",
12,"Декабрь")</f>
        <v>Март</v>
      </c>
      <c r="G2646">
        <f t="shared" si="166"/>
        <v>3</v>
      </c>
      <c r="H2646">
        <f t="shared" si="167"/>
        <v>29</v>
      </c>
    </row>
    <row r="2647" spans="1:8" x14ac:dyDescent="0.25">
      <c r="A2647" s="1">
        <v>43554</v>
      </c>
      <c r="B2647">
        <f>IF(AND('Сб, вс без доп рабочих дней'!B2647=0,COUNTIFS('Доп выходной'!A:A,Календарь!A2647)=0),1,0)</f>
        <v>0</v>
      </c>
      <c r="C2647">
        <f t="shared" si="164"/>
        <v>2019</v>
      </c>
      <c r="D2647" t="str" cm="1">
        <f t="array" ref="D2647">_xlfn.SWITCH(E2647,
1,"I квартал",
2,"II квартал",
3,"III квартал",
4,"IV квартал")</f>
        <v>I квартал</v>
      </c>
      <c r="E2647">
        <f t="shared" si="165"/>
        <v>1</v>
      </c>
      <c r="F2647" t="str" cm="1">
        <f t="array" ref="F2647">_xlfn.SWITCH(G2647,
1,"Январь",
2,"Февраль",
3,"Март",
4,"Апрель",
5,"Май",
6,"Июнь",
7,"Июль",
8,"Август",
9,"Сентябрь",
10,"Октябрь",
11,"Ноябрь",
12,"Декабрь")</f>
        <v>Март</v>
      </c>
      <c r="G2647">
        <f t="shared" si="166"/>
        <v>3</v>
      </c>
      <c r="H2647">
        <f t="shared" si="167"/>
        <v>30</v>
      </c>
    </row>
    <row r="2648" spans="1:8" x14ac:dyDescent="0.25">
      <c r="A2648" s="1">
        <v>43555</v>
      </c>
      <c r="B2648">
        <f>IF(AND('Сб, вс без доп рабочих дней'!B2648=0,COUNTIFS('Доп выходной'!A:A,Календарь!A2648)=0),1,0)</f>
        <v>0</v>
      </c>
      <c r="C2648">
        <f t="shared" si="164"/>
        <v>2019</v>
      </c>
      <c r="D2648" t="str" cm="1">
        <f t="array" ref="D2648">_xlfn.SWITCH(E2648,
1,"I квартал",
2,"II квартал",
3,"III квартал",
4,"IV квартал")</f>
        <v>I квартал</v>
      </c>
      <c r="E2648">
        <f t="shared" si="165"/>
        <v>1</v>
      </c>
      <c r="F2648" t="str" cm="1">
        <f t="array" ref="F2648">_xlfn.SWITCH(G2648,
1,"Январь",
2,"Февраль",
3,"Март",
4,"Апрель",
5,"Май",
6,"Июнь",
7,"Июль",
8,"Август",
9,"Сентябрь",
10,"Октябрь",
11,"Ноябрь",
12,"Декабрь")</f>
        <v>Март</v>
      </c>
      <c r="G2648">
        <f t="shared" si="166"/>
        <v>3</v>
      </c>
      <c r="H2648">
        <f t="shared" si="167"/>
        <v>31</v>
      </c>
    </row>
    <row r="2649" spans="1:8" x14ac:dyDescent="0.25">
      <c r="A2649" s="1">
        <v>43556</v>
      </c>
      <c r="B2649">
        <f>IF(AND('Сб, вс без доп рабочих дней'!B2649=0,COUNTIFS('Доп выходной'!A:A,Календарь!A2649)=0),1,0)</f>
        <v>1</v>
      </c>
      <c r="C2649">
        <f t="shared" si="164"/>
        <v>2019</v>
      </c>
      <c r="D2649" t="str" cm="1">
        <f t="array" ref="D2649">_xlfn.SWITCH(E2649,
1,"I квартал",
2,"II квартал",
3,"III квартал",
4,"IV квартал")</f>
        <v>II квартал</v>
      </c>
      <c r="E2649">
        <f t="shared" si="165"/>
        <v>2</v>
      </c>
      <c r="F2649" t="str" cm="1">
        <f t="array" ref="F2649">_xlfn.SWITCH(G2649,
1,"Январь",
2,"Февраль",
3,"Март",
4,"Апрель",
5,"Май",
6,"Июнь",
7,"Июль",
8,"Август",
9,"Сентябрь",
10,"Октябрь",
11,"Ноябрь",
12,"Декабрь")</f>
        <v>Апрель</v>
      </c>
      <c r="G2649">
        <f t="shared" si="166"/>
        <v>4</v>
      </c>
      <c r="H2649">
        <f t="shared" si="167"/>
        <v>1</v>
      </c>
    </row>
    <row r="2650" spans="1:8" x14ac:dyDescent="0.25">
      <c r="A2650" s="1">
        <v>43557</v>
      </c>
      <c r="B2650">
        <f>IF(AND('Сб, вс без доп рабочих дней'!B2650=0,COUNTIFS('Доп выходной'!A:A,Календарь!A2650)=0),1,0)</f>
        <v>1</v>
      </c>
      <c r="C2650">
        <f t="shared" si="164"/>
        <v>2019</v>
      </c>
      <c r="D2650" t="str" cm="1">
        <f t="array" ref="D2650">_xlfn.SWITCH(E2650,
1,"I квартал",
2,"II квартал",
3,"III квартал",
4,"IV квартал")</f>
        <v>II квартал</v>
      </c>
      <c r="E2650">
        <f t="shared" si="165"/>
        <v>2</v>
      </c>
      <c r="F2650" t="str" cm="1">
        <f t="array" ref="F2650">_xlfn.SWITCH(G2650,
1,"Январь",
2,"Февраль",
3,"Март",
4,"Апрель",
5,"Май",
6,"Июнь",
7,"Июль",
8,"Август",
9,"Сентябрь",
10,"Октябрь",
11,"Ноябрь",
12,"Декабрь")</f>
        <v>Апрель</v>
      </c>
      <c r="G2650">
        <f t="shared" si="166"/>
        <v>4</v>
      </c>
      <c r="H2650">
        <f t="shared" si="167"/>
        <v>2</v>
      </c>
    </row>
    <row r="2651" spans="1:8" x14ac:dyDescent="0.25">
      <c r="A2651" s="1">
        <v>43558</v>
      </c>
      <c r="B2651">
        <f>IF(AND('Сб, вс без доп рабочих дней'!B2651=0,COUNTIFS('Доп выходной'!A:A,Календарь!A2651)=0),1,0)</f>
        <v>1</v>
      </c>
      <c r="C2651">
        <f t="shared" si="164"/>
        <v>2019</v>
      </c>
      <c r="D2651" t="str" cm="1">
        <f t="array" ref="D2651">_xlfn.SWITCH(E2651,
1,"I квартал",
2,"II квартал",
3,"III квартал",
4,"IV квартал")</f>
        <v>II квартал</v>
      </c>
      <c r="E2651">
        <f t="shared" si="165"/>
        <v>2</v>
      </c>
      <c r="F2651" t="str" cm="1">
        <f t="array" ref="F2651">_xlfn.SWITCH(G2651,
1,"Январь",
2,"Февраль",
3,"Март",
4,"Апрель",
5,"Май",
6,"Июнь",
7,"Июль",
8,"Август",
9,"Сентябрь",
10,"Октябрь",
11,"Ноябрь",
12,"Декабрь")</f>
        <v>Апрель</v>
      </c>
      <c r="G2651">
        <f t="shared" si="166"/>
        <v>4</v>
      </c>
      <c r="H2651">
        <f t="shared" si="167"/>
        <v>3</v>
      </c>
    </row>
    <row r="2652" spans="1:8" x14ac:dyDescent="0.25">
      <c r="A2652" s="1">
        <v>43559</v>
      </c>
      <c r="B2652">
        <f>IF(AND('Сб, вс без доп рабочих дней'!B2652=0,COUNTIFS('Доп выходной'!A:A,Календарь!A2652)=0),1,0)</f>
        <v>1</v>
      </c>
      <c r="C2652">
        <f t="shared" si="164"/>
        <v>2019</v>
      </c>
      <c r="D2652" t="str" cm="1">
        <f t="array" ref="D2652">_xlfn.SWITCH(E2652,
1,"I квартал",
2,"II квартал",
3,"III квартал",
4,"IV квартал")</f>
        <v>II квартал</v>
      </c>
      <c r="E2652">
        <f t="shared" si="165"/>
        <v>2</v>
      </c>
      <c r="F2652" t="str" cm="1">
        <f t="array" ref="F2652">_xlfn.SWITCH(G2652,
1,"Январь",
2,"Февраль",
3,"Март",
4,"Апрель",
5,"Май",
6,"Июнь",
7,"Июль",
8,"Август",
9,"Сентябрь",
10,"Октябрь",
11,"Ноябрь",
12,"Декабрь")</f>
        <v>Апрель</v>
      </c>
      <c r="G2652">
        <f t="shared" si="166"/>
        <v>4</v>
      </c>
      <c r="H2652">
        <f t="shared" si="167"/>
        <v>4</v>
      </c>
    </row>
    <row r="2653" spans="1:8" x14ac:dyDescent="0.25">
      <c r="A2653" s="1">
        <v>43560</v>
      </c>
      <c r="B2653">
        <f>IF(AND('Сб, вс без доп рабочих дней'!B2653=0,COUNTIFS('Доп выходной'!A:A,Календарь!A2653)=0),1,0)</f>
        <v>1</v>
      </c>
      <c r="C2653">
        <f t="shared" si="164"/>
        <v>2019</v>
      </c>
      <c r="D2653" t="str" cm="1">
        <f t="array" ref="D2653">_xlfn.SWITCH(E2653,
1,"I квартал",
2,"II квартал",
3,"III квартал",
4,"IV квартал")</f>
        <v>II квартал</v>
      </c>
      <c r="E2653">
        <f t="shared" si="165"/>
        <v>2</v>
      </c>
      <c r="F2653" t="str" cm="1">
        <f t="array" ref="F2653">_xlfn.SWITCH(G2653,
1,"Январь",
2,"Февраль",
3,"Март",
4,"Апрель",
5,"Май",
6,"Июнь",
7,"Июль",
8,"Август",
9,"Сентябрь",
10,"Октябрь",
11,"Ноябрь",
12,"Декабрь")</f>
        <v>Апрель</v>
      </c>
      <c r="G2653">
        <f t="shared" si="166"/>
        <v>4</v>
      </c>
      <c r="H2653">
        <f t="shared" si="167"/>
        <v>5</v>
      </c>
    </row>
    <row r="2654" spans="1:8" x14ac:dyDescent="0.25">
      <c r="A2654" s="1">
        <v>43561</v>
      </c>
      <c r="B2654">
        <f>IF(AND('Сб, вс без доп рабочих дней'!B2654=0,COUNTIFS('Доп выходной'!A:A,Календарь!A2654)=0),1,0)</f>
        <v>0</v>
      </c>
      <c r="C2654">
        <f t="shared" si="164"/>
        <v>2019</v>
      </c>
      <c r="D2654" t="str" cm="1">
        <f t="array" ref="D2654">_xlfn.SWITCH(E2654,
1,"I квартал",
2,"II квартал",
3,"III квартал",
4,"IV квартал")</f>
        <v>II квартал</v>
      </c>
      <c r="E2654">
        <f t="shared" si="165"/>
        <v>2</v>
      </c>
      <c r="F2654" t="str" cm="1">
        <f t="array" ref="F2654">_xlfn.SWITCH(G2654,
1,"Январь",
2,"Февраль",
3,"Март",
4,"Апрель",
5,"Май",
6,"Июнь",
7,"Июль",
8,"Август",
9,"Сентябрь",
10,"Октябрь",
11,"Ноябрь",
12,"Декабрь")</f>
        <v>Апрель</v>
      </c>
      <c r="G2654">
        <f t="shared" si="166"/>
        <v>4</v>
      </c>
      <c r="H2654">
        <f t="shared" si="167"/>
        <v>6</v>
      </c>
    </row>
    <row r="2655" spans="1:8" x14ac:dyDescent="0.25">
      <c r="A2655" s="1">
        <v>43562</v>
      </c>
      <c r="B2655">
        <f>IF(AND('Сб, вс без доп рабочих дней'!B2655=0,COUNTIFS('Доп выходной'!A:A,Календарь!A2655)=0),1,0)</f>
        <v>0</v>
      </c>
      <c r="C2655">
        <f t="shared" si="164"/>
        <v>2019</v>
      </c>
      <c r="D2655" t="str" cm="1">
        <f t="array" ref="D2655">_xlfn.SWITCH(E2655,
1,"I квартал",
2,"II квартал",
3,"III квартал",
4,"IV квартал")</f>
        <v>II квартал</v>
      </c>
      <c r="E2655">
        <f t="shared" si="165"/>
        <v>2</v>
      </c>
      <c r="F2655" t="str" cm="1">
        <f t="array" ref="F2655">_xlfn.SWITCH(G2655,
1,"Январь",
2,"Февраль",
3,"Март",
4,"Апрель",
5,"Май",
6,"Июнь",
7,"Июль",
8,"Август",
9,"Сентябрь",
10,"Октябрь",
11,"Ноябрь",
12,"Декабрь")</f>
        <v>Апрель</v>
      </c>
      <c r="G2655">
        <f t="shared" si="166"/>
        <v>4</v>
      </c>
      <c r="H2655">
        <f t="shared" si="167"/>
        <v>7</v>
      </c>
    </row>
    <row r="2656" spans="1:8" x14ac:dyDescent="0.25">
      <c r="A2656" s="1">
        <v>43563</v>
      </c>
      <c r="B2656">
        <f>IF(AND('Сб, вс без доп рабочих дней'!B2656=0,COUNTIFS('Доп выходной'!A:A,Календарь!A2656)=0),1,0)</f>
        <v>1</v>
      </c>
      <c r="C2656">
        <f t="shared" si="164"/>
        <v>2019</v>
      </c>
      <c r="D2656" t="str" cm="1">
        <f t="array" ref="D2656">_xlfn.SWITCH(E2656,
1,"I квартал",
2,"II квартал",
3,"III квартал",
4,"IV квартал")</f>
        <v>II квартал</v>
      </c>
      <c r="E2656">
        <f t="shared" si="165"/>
        <v>2</v>
      </c>
      <c r="F2656" t="str" cm="1">
        <f t="array" ref="F2656">_xlfn.SWITCH(G2656,
1,"Январь",
2,"Февраль",
3,"Март",
4,"Апрель",
5,"Май",
6,"Июнь",
7,"Июль",
8,"Август",
9,"Сентябрь",
10,"Октябрь",
11,"Ноябрь",
12,"Декабрь")</f>
        <v>Апрель</v>
      </c>
      <c r="G2656">
        <f t="shared" si="166"/>
        <v>4</v>
      </c>
      <c r="H2656">
        <f t="shared" si="167"/>
        <v>8</v>
      </c>
    </row>
    <row r="2657" spans="1:8" x14ac:dyDescent="0.25">
      <c r="A2657" s="1">
        <v>43564</v>
      </c>
      <c r="B2657">
        <f>IF(AND('Сб, вс без доп рабочих дней'!B2657=0,COUNTIFS('Доп выходной'!A:A,Календарь!A2657)=0),1,0)</f>
        <v>1</v>
      </c>
      <c r="C2657">
        <f t="shared" si="164"/>
        <v>2019</v>
      </c>
      <c r="D2657" t="str" cm="1">
        <f t="array" ref="D2657">_xlfn.SWITCH(E2657,
1,"I квартал",
2,"II квартал",
3,"III квартал",
4,"IV квартал")</f>
        <v>II квартал</v>
      </c>
      <c r="E2657">
        <f t="shared" si="165"/>
        <v>2</v>
      </c>
      <c r="F2657" t="str" cm="1">
        <f t="array" ref="F2657">_xlfn.SWITCH(G2657,
1,"Январь",
2,"Февраль",
3,"Март",
4,"Апрель",
5,"Май",
6,"Июнь",
7,"Июль",
8,"Август",
9,"Сентябрь",
10,"Октябрь",
11,"Ноябрь",
12,"Декабрь")</f>
        <v>Апрель</v>
      </c>
      <c r="G2657">
        <f t="shared" si="166"/>
        <v>4</v>
      </c>
      <c r="H2657">
        <f t="shared" si="167"/>
        <v>9</v>
      </c>
    </row>
    <row r="2658" spans="1:8" x14ac:dyDescent="0.25">
      <c r="A2658" s="1">
        <v>43565</v>
      </c>
      <c r="B2658">
        <f>IF(AND('Сб, вс без доп рабочих дней'!B2658=0,COUNTIFS('Доп выходной'!A:A,Календарь!A2658)=0),1,0)</f>
        <v>1</v>
      </c>
      <c r="C2658">
        <f t="shared" si="164"/>
        <v>2019</v>
      </c>
      <c r="D2658" t="str" cm="1">
        <f t="array" ref="D2658">_xlfn.SWITCH(E2658,
1,"I квартал",
2,"II квартал",
3,"III квартал",
4,"IV квартал")</f>
        <v>II квартал</v>
      </c>
      <c r="E2658">
        <f t="shared" si="165"/>
        <v>2</v>
      </c>
      <c r="F2658" t="str" cm="1">
        <f t="array" ref="F2658">_xlfn.SWITCH(G2658,
1,"Январь",
2,"Февраль",
3,"Март",
4,"Апрель",
5,"Май",
6,"Июнь",
7,"Июль",
8,"Август",
9,"Сентябрь",
10,"Октябрь",
11,"Ноябрь",
12,"Декабрь")</f>
        <v>Апрель</v>
      </c>
      <c r="G2658">
        <f t="shared" si="166"/>
        <v>4</v>
      </c>
      <c r="H2658">
        <f t="shared" si="167"/>
        <v>10</v>
      </c>
    </row>
    <row r="2659" spans="1:8" x14ac:dyDescent="0.25">
      <c r="A2659" s="1">
        <v>43566</v>
      </c>
      <c r="B2659">
        <f>IF(AND('Сб, вс без доп рабочих дней'!B2659=0,COUNTIFS('Доп выходной'!A:A,Календарь!A2659)=0),1,0)</f>
        <v>1</v>
      </c>
      <c r="C2659">
        <f t="shared" si="164"/>
        <v>2019</v>
      </c>
      <c r="D2659" t="str" cm="1">
        <f t="array" ref="D2659">_xlfn.SWITCH(E2659,
1,"I квартал",
2,"II квартал",
3,"III квартал",
4,"IV квартал")</f>
        <v>II квартал</v>
      </c>
      <c r="E2659">
        <f t="shared" si="165"/>
        <v>2</v>
      </c>
      <c r="F2659" t="str" cm="1">
        <f t="array" ref="F2659">_xlfn.SWITCH(G2659,
1,"Январь",
2,"Февраль",
3,"Март",
4,"Апрель",
5,"Май",
6,"Июнь",
7,"Июль",
8,"Август",
9,"Сентябрь",
10,"Октябрь",
11,"Ноябрь",
12,"Декабрь")</f>
        <v>Апрель</v>
      </c>
      <c r="G2659">
        <f t="shared" si="166"/>
        <v>4</v>
      </c>
      <c r="H2659">
        <f t="shared" si="167"/>
        <v>11</v>
      </c>
    </row>
    <row r="2660" spans="1:8" x14ac:dyDescent="0.25">
      <c r="A2660" s="1">
        <v>43567</v>
      </c>
      <c r="B2660">
        <f>IF(AND('Сб, вс без доп рабочих дней'!B2660=0,COUNTIFS('Доп выходной'!A:A,Календарь!A2660)=0),1,0)</f>
        <v>1</v>
      </c>
      <c r="C2660">
        <f t="shared" si="164"/>
        <v>2019</v>
      </c>
      <c r="D2660" t="str" cm="1">
        <f t="array" ref="D2660">_xlfn.SWITCH(E2660,
1,"I квартал",
2,"II квартал",
3,"III квартал",
4,"IV квартал")</f>
        <v>II квартал</v>
      </c>
      <c r="E2660">
        <f t="shared" si="165"/>
        <v>2</v>
      </c>
      <c r="F2660" t="str" cm="1">
        <f t="array" ref="F2660">_xlfn.SWITCH(G2660,
1,"Январь",
2,"Февраль",
3,"Март",
4,"Апрель",
5,"Май",
6,"Июнь",
7,"Июль",
8,"Август",
9,"Сентябрь",
10,"Октябрь",
11,"Ноябрь",
12,"Декабрь")</f>
        <v>Апрель</v>
      </c>
      <c r="G2660">
        <f t="shared" si="166"/>
        <v>4</v>
      </c>
      <c r="H2660">
        <f t="shared" si="167"/>
        <v>12</v>
      </c>
    </row>
    <row r="2661" spans="1:8" x14ac:dyDescent="0.25">
      <c r="A2661" s="1">
        <v>43568</v>
      </c>
      <c r="B2661">
        <f>IF(AND('Сб, вс без доп рабочих дней'!B2661=0,COUNTIFS('Доп выходной'!A:A,Календарь!A2661)=0),1,0)</f>
        <v>0</v>
      </c>
      <c r="C2661">
        <f t="shared" si="164"/>
        <v>2019</v>
      </c>
      <c r="D2661" t="str" cm="1">
        <f t="array" ref="D2661">_xlfn.SWITCH(E2661,
1,"I квартал",
2,"II квартал",
3,"III квартал",
4,"IV квартал")</f>
        <v>II квартал</v>
      </c>
      <c r="E2661">
        <f t="shared" si="165"/>
        <v>2</v>
      </c>
      <c r="F2661" t="str" cm="1">
        <f t="array" ref="F2661">_xlfn.SWITCH(G2661,
1,"Январь",
2,"Февраль",
3,"Март",
4,"Апрель",
5,"Май",
6,"Июнь",
7,"Июль",
8,"Август",
9,"Сентябрь",
10,"Октябрь",
11,"Ноябрь",
12,"Декабрь")</f>
        <v>Апрель</v>
      </c>
      <c r="G2661">
        <f t="shared" si="166"/>
        <v>4</v>
      </c>
      <c r="H2661">
        <f t="shared" si="167"/>
        <v>13</v>
      </c>
    </row>
    <row r="2662" spans="1:8" x14ac:dyDescent="0.25">
      <c r="A2662" s="1">
        <v>43569</v>
      </c>
      <c r="B2662">
        <f>IF(AND('Сб, вс без доп рабочих дней'!B2662=0,COUNTIFS('Доп выходной'!A:A,Календарь!A2662)=0),1,0)</f>
        <v>0</v>
      </c>
      <c r="C2662">
        <f t="shared" si="164"/>
        <v>2019</v>
      </c>
      <c r="D2662" t="str" cm="1">
        <f t="array" ref="D2662">_xlfn.SWITCH(E2662,
1,"I квартал",
2,"II квартал",
3,"III квартал",
4,"IV квартал")</f>
        <v>II квартал</v>
      </c>
      <c r="E2662">
        <f t="shared" si="165"/>
        <v>2</v>
      </c>
      <c r="F2662" t="str" cm="1">
        <f t="array" ref="F2662">_xlfn.SWITCH(G2662,
1,"Январь",
2,"Февраль",
3,"Март",
4,"Апрель",
5,"Май",
6,"Июнь",
7,"Июль",
8,"Август",
9,"Сентябрь",
10,"Октябрь",
11,"Ноябрь",
12,"Декабрь")</f>
        <v>Апрель</v>
      </c>
      <c r="G2662">
        <f t="shared" si="166"/>
        <v>4</v>
      </c>
      <c r="H2662">
        <f t="shared" si="167"/>
        <v>14</v>
      </c>
    </row>
    <row r="2663" spans="1:8" x14ac:dyDescent="0.25">
      <c r="A2663" s="1">
        <v>43570</v>
      </c>
      <c r="B2663">
        <f>IF(AND('Сб, вс без доп рабочих дней'!B2663=0,COUNTIFS('Доп выходной'!A:A,Календарь!A2663)=0),1,0)</f>
        <v>1</v>
      </c>
      <c r="C2663">
        <f t="shared" si="164"/>
        <v>2019</v>
      </c>
      <c r="D2663" t="str" cm="1">
        <f t="array" ref="D2663">_xlfn.SWITCH(E2663,
1,"I квартал",
2,"II квартал",
3,"III квартал",
4,"IV квартал")</f>
        <v>II квартал</v>
      </c>
      <c r="E2663">
        <f t="shared" si="165"/>
        <v>2</v>
      </c>
      <c r="F2663" t="str" cm="1">
        <f t="array" ref="F2663">_xlfn.SWITCH(G2663,
1,"Январь",
2,"Февраль",
3,"Март",
4,"Апрель",
5,"Май",
6,"Июнь",
7,"Июль",
8,"Август",
9,"Сентябрь",
10,"Октябрь",
11,"Ноябрь",
12,"Декабрь")</f>
        <v>Апрель</v>
      </c>
      <c r="G2663">
        <f t="shared" si="166"/>
        <v>4</v>
      </c>
      <c r="H2663">
        <f t="shared" si="167"/>
        <v>15</v>
      </c>
    </row>
    <row r="2664" spans="1:8" x14ac:dyDescent="0.25">
      <c r="A2664" s="1">
        <v>43571</v>
      </c>
      <c r="B2664">
        <f>IF(AND('Сб, вс без доп рабочих дней'!B2664=0,COUNTIFS('Доп выходной'!A:A,Календарь!A2664)=0),1,0)</f>
        <v>1</v>
      </c>
      <c r="C2664">
        <f t="shared" si="164"/>
        <v>2019</v>
      </c>
      <c r="D2664" t="str" cm="1">
        <f t="array" ref="D2664">_xlfn.SWITCH(E2664,
1,"I квартал",
2,"II квартал",
3,"III квартал",
4,"IV квартал")</f>
        <v>II квартал</v>
      </c>
      <c r="E2664">
        <f t="shared" si="165"/>
        <v>2</v>
      </c>
      <c r="F2664" t="str" cm="1">
        <f t="array" ref="F2664">_xlfn.SWITCH(G2664,
1,"Январь",
2,"Февраль",
3,"Март",
4,"Апрель",
5,"Май",
6,"Июнь",
7,"Июль",
8,"Август",
9,"Сентябрь",
10,"Октябрь",
11,"Ноябрь",
12,"Декабрь")</f>
        <v>Апрель</v>
      </c>
      <c r="G2664">
        <f t="shared" si="166"/>
        <v>4</v>
      </c>
      <c r="H2664">
        <f t="shared" si="167"/>
        <v>16</v>
      </c>
    </row>
    <row r="2665" spans="1:8" x14ac:dyDescent="0.25">
      <c r="A2665" s="1">
        <v>43572</v>
      </c>
      <c r="B2665">
        <f>IF(AND('Сб, вс без доп рабочих дней'!B2665=0,COUNTIFS('Доп выходной'!A:A,Календарь!A2665)=0),1,0)</f>
        <v>1</v>
      </c>
      <c r="C2665">
        <f t="shared" si="164"/>
        <v>2019</v>
      </c>
      <c r="D2665" t="str" cm="1">
        <f t="array" ref="D2665">_xlfn.SWITCH(E2665,
1,"I квартал",
2,"II квартал",
3,"III квартал",
4,"IV квартал")</f>
        <v>II квартал</v>
      </c>
      <c r="E2665">
        <f t="shared" si="165"/>
        <v>2</v>
      </c>
      <c r="F2665" t="str" cm="1">
        <f t="array" ref="F2665">_xlfn.SWITCH(G2665,
1,"Январь",
2,"Февраль",
3,"Март",
4,"Апрель",
5,"Май",
6,"Июнь",
7,"Июль",
8,"Август",
9,"Сентябрь",
10,"Октябрь",
11,"Ноябрь",
12,"Декабрь")</f>
        <v>Апрель</v>
      </c>
      <c r="G2665">
        <f t="shared" si="166"/>
        <v>4</v>
      </c>
      <c r="H2665">
        <f t="shared" si="167"/>
        <v>17</v>
      </c>
    </row>
    <row r="2666" spans="1:8" x14ac:dyDescent="0.25">
      <c r="A2666" s="1">
        <v>43573</v>
      </c>
      <c r="B2666">
        <f>IF(AND('Сб, вс без доп рабочих дней'!B2666=0,COUNTIFS('Доп выходной'!A:A,Календарь!A2666)=0),1,0)</f>
        <v>1</v>
      </c>
      <c r="C2666">
        <f t="shared" si="164"/>
        <v>2019</v>
      </c>
      <c r="D2666" t="str" cm="1">
        <f t="array" ref="D2666">_xlfn.SWITCH(E2666,
1,"I квартал",
2,"II квартал",
3,"III квартал",
4,"IV квартал")</f>
        <v>II квартал</v>
      </c>
      <c r="E2666">
        <f t="shared" si="165"/>
        <v>2</v>
      </c>
      <c r="F2666" t="str" cm="1">
        <f t="array" ref="F2666">_xlfn.SWITCH(G2666,
1,"Январь",
2,"Февраль",
3,"Март",
4,"Апрель",
5,"Май",
6,"Июнь",
7,"Июль",
8,"Август",
9,"Сентябрь",
10,"Октябрь",
11,"Ноябрь",
12,"Декабрь")</f>
        <v>Апрель</v>
      </c>
      <c r="G2666">
        <f t="shared" si="166"/>
        <v>4</v>
      </c>
      <c r="H2666">
        <f t="shared" si="167"/>
        <v>18</v>
      </c>
    </row>
    <row r="2667" spans="1:8" x14ac:dyDescent="0.25">
      <c r="A2667" s="1">
        <v>43574</v>
      </c>
      <c r="B2667">
        <f>IF(AND('Сб, вс без доп рабочих дней'!B2667=0,COUNTIFS('Доп выходной'!A:A,Календарь!A2667)=0),1,0)</f>
        <v>1</v>
      </c>
      <c r="C2667">
        <f t="shared" si="164"/>
        <v>2019</v>
      </c>
      <c r="D2667" t="str" cm="1">
        <f t="array" ref="D2667">_xlfn.SWITCH(E2667,
1,"I квартал",
2,"II квартал",
3,"III квартал",
4,"IV квартал")</f>
        <v>II квартал</v>
      </c>
      <c r="E2667">
        <f t="shared" si="165"/>
        <v>2</v>
      </c>
      <c r="F2667" t="str" cm="1">
        <f t="array" ref="F2667">_xlfn.SWITCH(G2667,
1,"Январь",
2,"Февраль",
3,"Март",
4,"Апрель",
5,"Май",
6,"Июнь",
7,"Июль",
8,"Август",
9,"Сентябрь",
10,"Октябрь",
11,"Ноябрь",
12,"Декабрь")</f>
        <v>Апрель</v>
      </c>
      <c r="G2667">
        <f t="shared" si="166"/>
        <v>4</v>
      </c>
      <c r="H2667">
        <f t="shared" si="167"/>
        <v>19</v>
      </c>
    </row>
    <row r="2668" spans="1:8" x14ac:dyDescent="0.25">
      <c r="A2668" s="1">
        <v>43575</v>
      </c>
      <c r="B2668">
        <f>IF(AND('Сб, вс без доп рабочих дней'!B2668=0,COUNTIFS('Доп выходной'!A:A,Календарь!A2668)=0),1,0)</f>
        <v>0</v>
      </c>
      <c r="C2668">
        <f t="shared" si="164"/>
        <v>2019</v>
      </c>
      <c r="D2668" t="str" cm="1">
        <f t="array" ref="D2668">_xlfn.SWITCH(E2668,
1,"I квартал",
2,"II квартал",
3,"III квартал",
4,"IV квартал")</f>
        <v>II квартал</v>
      </c>
      <c r="E2668">
        <f t="shared" si="165"/>
        <v>2</v>
      </c>
      <c r="F2668" t="str" cm="1">
        <f t="array" ref="F2668">_xlfn.SWITCH(G2668,
1,"Январь",
2,"Февраль",
3,"Март",
4,"Апрель",
5,"Май",
6,"Июнь",
7,"Июль",
8,"Август",
9,"Сентябрь",
10,"Октябрь",
11,"Ноябрь",
12,"Декабрь")</f>
        <v>Апрель</v>
      </c>
      <c r="G2668">
        <f t="shared" si="166"/>
        <v>4</v>
      </c>
      <c r="H2668">
        <f t="shared" si="167"/>
        <v>20</v>
      </c>
    </row>
    <row r="2669" spans="1:8" x14ac:dyDescent="0.25">
      <c r="A2669" s="1">
        <v>43576</v>
      </c>
      <c r="B2669">
        <f>IF(AND('Сб, вс без доп рабочих дней'!B2669=0,COUNTIFS('Доп выходной'!A:A,Календарь!A2669)=0),1,0)</f>
        <v>0</v>
      </c>
      <c r="C2669">
        <f t="shared" si="164"/>
        <v>2019</v>
      </c>
      <c r="D2669" t="str" cm="1">
        <f t="array" ref="D2669">_xlfn.SWITCH(E2669,
1,"I квартал",
2,"II квартал",
3,"III квартал",
4,"IV квартал")</f>
        <v>II квартал</v>
      </c>
      <c r="E2669">
        <f t="shared" si="165"/>
        <v>2</v>
      </c>
      <c r="F2669" t="str" cm="1">
        <f t="array" ref="F2669">_xlfn.SWITCH(G2669,
1,"Январь",
2,"Февраль",
3,"Март",
4,"Апрель",
5,"Май",
6,"Июнь",
7,"Июль",
8,"Август",
9,"Сентябрь",
10,"Октябрь",
11,"Ноябрь",
12,"Декабрь")</f>
        <v>Апрель</v>
      </c>
      <c r="G2669">
        <f t="shared" si="166"/>
        <v>4</v>
      </c>
      <c r="H2669">
        <f t="shared" si="167"/>
        <v>21</v>
      </c>
    </row>
    <row r="2670" spans="1:8" x14ac:dyDescent="0.25">
      <c r="A2670" s="1">
        <v>43577</v>
      </c>
      <c r="B2670">
        <f>IF(AND('Сб, вс без доп рабочих дней'!B2670=0,COUNTIFS('Доп выходной'!A:A,Календарь!A2670)=0),1,0)</f>
        <v>1</v>
      </c>
      <c r="C2670">
        <f t="shared" si="164"/>
        <v>2019</v>
      </c>
      <c r="D2670" t="str" cm="1">
        <f t="array" ref="D2670">_xlfn.SWITCH(E2670,
1,"I квартал",
2,"II квартал",
3,"III квартал",
4,"IV квартал")</f>
        <v>II квартал</v>
      </c>
      <c r="E2670">
        <f t="shared" si="165"/>
        <v>2</v>
      </c>
      <c r="F2670" t="str" cm="1">
        <f t="array" ref="F2670">_xlfn.SWITCH(G2670,
1,"Январь",
2,"Февраль",
3,"Март",
4,"Апрель",
5,"Май",
6,"Июнь",
7,"Июль",
8,"Август",
9,"Сентябрь",
10,"Октябрь",
11,"Ноябрь",
12,"Декабрь")</f>
        <v>Апрель</v>
      </c>
      <c r="G2670">
        <f t="shared" si="166"/>
        <v>4</v>
      </c>
      <c r="H2670">
        <f t="shared" si="167"/>
        <v>22</v>
      </c>
    </row>
    <row r="2671" spans="1:8" x14ac:dyDescent="0.25">
      <c r="A2671" s="1">
        <v>43578</v>
      </c>
      <c r="B2671">
        <f>IF(AND('Сб, вс без доп рабочих дней'!B2671=0,COUNTIFS('Доп выходной'!A:A,Календарь!A2671)=0),1,0)</f>
        <v>1</v>
      </c>
      <c r="C2671">
        <f t="shared" si="164"/>
        <v>2019</v>
      </c>
      <c r="D2671" t="str" cm="1">
        <f t="array" ref="D2671">_xlfn.SWITCH(E2671,
1,"I квартал",
2,"II квартал",
3,"III квартал",
4,"IV квартал")</f>
        <v>II квартал</v>
      </c>
      <c r="E2671">
        <f t="shared" si="165"/>
        <v>2</v>
      </c>
      <c r="F2671" t="str" cm="1">
        <f t="array" ref="F2671">_xlfn.SWITCH(G2671,
1,"Январь",
2,"Февраль",
3,"Март",
4,"Апрель",
5,"Май",
6,"Июнь",
7,"Июль",
8,"Август",
9,"Сентябрь",
10,"Октябрь",
11,"Ноябрь",
12,"Декабрь")</f>
        <v>Апрель</v>
      </c>
      <c r="G2671">
        <f t="shared" si="166"/>
        <v>4</v>
      </c>
      <c r="H2671">
        <f t="shared" si="167"/>
        <v>23</v>
      </c>
    </row>
    <row r="2672" spans="1:8" x14ac:dyDescent="0.25">
      <c r="A2672" s="1">
        <v>43579</v>
      </c>
      <c r="B2672">
        <f>IF(AND('Сб, вс без доп рабочих дней'!B2672=0,COUNTIFS('Доп выходной'!A:A,Календарь!A2672)=0),1,0)</f>
        <v>1</v>
      </c>
      <c r="C2672">
        <f t="shared" si="164"/>
        <v>2019</v>
      </c>
      <c r="D2672" t="str" cm="1">
        <f t="array" ref="D2672">_xlfn.SWITCH(E2672,
1,"I квартал",
2,"II квартал",
3,"III квартал",
4,"IV квартал")</f>
        <v>II квартал</v>
      </c>
      <c r="E2672">
        <f t="shared" si="165"/>
        <v>2</v>
      </c>
      <c r="F2672" t="str" cm="1">
        <f t="array" ref="F2672">_xlfn.SWITCH(G2672,
1,"Январь",
2,"Февраль",
3,"Март",
4,"Апрель",
5,"Май",
6,"Июнь",
7,"Июль",
8,"Август",
9,"Сентябрь",
10,"Октябрь",
11,"Ноябрь",
12,"Декабрь")</f>
        <v>Апрель</v>
      </c>
      <c r="G2672">
        <f t="shared" si="166"/>
        <v>4</v>
      </c>
      <c r="H2672">
        <f t="shared" si="167"/>
        <v>24</v>
      </c>
    </row>
    <row r="2673" spans="1:8" x14ac:dyDescent="0.25">
      <c r="A2673" s="1">
        <v>43580</v>
      </c>
      <c r="B2673">
        <f>IF(AND('Сб, вс без доп рабочих дней'!B2673=0,COUNTIFS('Доп выходной'!A:A,Календарь!A2673)=0),1,0)</f>
        <v>1</v>
      </c>
      <c r="C2673">
        <f t="shared" si="164"/>
        <v>2019</v>
      </c>
      <c r="D2673" t="str" cm="1">
        <f t="array" ref="D2673">_xlfn.SWITCH(E2673,
1,"I квартал",
2,"II квартал",
3,"III квартал",
4,"IV квартал")</f>
        <v>II квартал</v>
      </c>
      <c r="E2673">
        <f t="shared" si="165"/>
        <v>2</v>
      </c>
      <c r="F2673" t="str" cm="1">
        <f t="array" ref="F2673">_xlfn.SWITCH(G2673,
1,"Январь",
2,"Февраль",
3,"Март",
4,"Апрель",
5,"Май",
6,"Июнь",
7,"Июль",
8,"Август",
9,"Сентябрь",
10,"Октябрь",
11,"Ноябрь",
12,"Декабрь")</f>
        <v>Апрель</v>
      </c>
      <c r="G2673">
        <f t="shared" si="166"/>
        <v>4</v>
      </c>
      <c r="H2673">
        <f t="shared" si="167"/>
        <v>25</v>
      </c>
    </row>
    <row r="2674" spans="1:8" x14ac:dyDescent="0.25">
      <c r="A2674" s="1">
        <v>43581</v>
      </c>
      <c r="B2674">
        <f>IF(AND('Сб, вс без доп рабочих дней'!B2674=0,COUNTIFS('Доп выходной'!A:A,Календарь!A2674)=0),1,0)</f>
        <v>1</v>
      </c>
      <c r="C2674">
        <f t="shared" si="164"/>
        <v>2019</v>
      </c>
      <c r="D2674" t="str" cm="1">
        <f t="array" ref="D2674">_xlfn.SWITCH(E2674,
1,"I квартал",
2,"II квартал",
3,"III квартал",
4,"IV квартал")</f>
        <v>II квартал</v>
      </c>
      <c r="E2674">
        <f t="shared" si="165"/>
        <v>2</v>
      </c>
      <c r="F2674" t="str" cm="1">
        <f t="array" ref="F2674">_xlfn.SWITCH(G2674,
1,"Январь",
2,"Февраль",
3,"Март",
4,"Апрель",
5,"Май",
6,"Июнь",
7,"Июль",
8,"Август",
9,"Сентябрь",
10,"Октябрь",
11,"Ноябрь",
12,"Декабрь")</f>
        <v>Апрель</v>
      </c>
      <c r="G2674">
        <f t="shared" si="166"/>
        <v>4</v>
      </c>
      <c r="H2674">
        <f t="shared" si="167"/>
        <v>26</v>
      </c>
    </row>
    <row r="2675" spans="1:8" x14ac:dyDescent="0.25">
      <c r="A2675" s="1">
        <v>43582</v>
      </c>
      <c r="B2675">
        <f>IF(AND('Сб, вс без доп рабочих дней'!B2675=0,COUNTIFS('Доп выходной'!A:A,Календарь!A2675)=0),1,0)</f>
        <v>0</v>
      </c>
      <c r="C2675">
        <f t="shared" si="164"/>
        <v>2019</v>
      </c>
      <c r="D2675" t="str" cm="1">
        <f t="array" ref="D2675">_xlfn.SWITCH(E2675,
1,"I квартал",
2,"II квартал",
3,"III квартал",
4,"IV квартал")</f>
        <v>II квартал</v>
      </c>
      <c r="E2675">
        <f t="shared" si="165"/>
        <v>2</v>
      </c>
      <c r="F2675" t="str" cm="1">
        <f t="array" ref="F2675">_xlfn.SWITCH(G2675,
1,"Январь",
2,"Февраль",
3,"Март",
4,"Апрель",
5,"Май",
6,"Июнь",
7,"Июль",
8,"Август",
9,"Сентябрь",
10,"Октябрь",
11,"Ноябрь",
12,"Декабрь")</f>
        <v>Апрель</v>
      </c>
      <c r="G2675">
        <f t="shared" si="166"/>
        <v>4</v>
      </c>
      <c r="H2675">
        <f t="shared" si="167"/>
        <v>27</v>
      </c>
    </row>
    <row r="2676" spans="1:8" x14ac:dyDescent="0.25">
      <c r="A2676" s="1">
        <v>43583</v>
      </c>
      <c r="B2676">
        <f>IF(AND('Сб, вс без доп рабочих дней'!B2676=0,COUNTIFS('Доп выходной'!A:A,Календарь!A2676)=0),1,0)</f>
        <v>0</v>
      </c>
      <c r="C2676">
        <f t="shared" si="164"/>
        <v>2019</v>
      </c>
      <c r="D2676" t="str" cm="1">
        <f t="array" ref="D2676">_xlfn.SWITCH(E2676,
1,"I квартал",
2,"II квартал",
3,"III квартал",
4,"IV квартал")</f>
        <v>II квартал</v>
      </c>
      <c r="E2676">
        <f t="shared" si="165"/>
        <v>2</v>
      </c>
      <c r="F2676" t="str" cm="1">
        <f t="array" ref="F2676">_xlfn.SWITCH(G2676,
1,"Январь",
2,"Февраль",
3,"Март",
4,"Апрель",
5,"Май",
6,"Июнь",
7,"Июль",
8,"Август",
9,"Сентябрь",
10,"Октябрь",
11,"Ноябрь",
12,"Декабрь")</f>
        <v>Апрель</v>
      </c>
      <c r="G2676">
        <f t="shared" si="166"/>
        <v>4</v>
      </c>
      <c r="H2676">
        <f t="shared" si="167"/>
        <v>28</v>
      </c>
    </row>
    <row r="2677" spans="1:8" x14ac:dyDescent="0.25">
      <c r="A2677" s="1">
        <v>43584</v>
      </c>
      <c r="B2677">
        <f>IF(AND('Сб, вс без доп рабочих дней'!B2677=0,COUNTIFS('Доп выходной'!A:A,Календарь!A2677)=0),1,0)</f>
        <v>1</v>
      </c>
      <c r="C2677">
        <f t="shared" si="164"/>
        <v>2019</v>
      </c>
      <c r="D2677" t="str" cm="1">
        <f t="array" ref="D2677">_xlfn.SWITCH(E2677,
1,"I квартал",
2,"II квартал",
3,"III квартал",
4,"IV квартал")</f>
        <v>II квартал</v>
      </c>
      <c r="E2677">
        <f t="shared" si="165"/>
        <v>2</v>
      </c>
      <c r="F2677" t="str" cm="1">
        <f t="array" ref="F2677">_xlfn.SWITCH(G2677,
1,"Январь",
2,"Февраль",
3,"Март",
4,"Апрель",
5,"Май",
6,"Июнь",
7,"Июль",
8,"Август",
9,"Сентябрь",
10,"Октябрь",
11,"Ноябрь",
12,"Декабрь")</f>
        <v>Апрель</v>
      </c>
      <c r="G2677">
        <f t="shared" si="166"/>
        <v>4</v>
      </c>
      <c r="H2677">
        <f t="shared" si="167"/>
        <v>29</v>
      </c>
    </row>
    <row r="2678" spans="1:8" x14ac:dyDescent="0.25">
      <c r="A2678" s="1">
        <v>43585</v>
      </c>
      <c r="B2678">
        <f>IF(AND('Сб, вс без доп рабочих дней'!B2678=0,COUNTIFS('Доп выходной'!A:A,Календарь!A2678)=0),1,0)</f>
        <v>1</v>
      </c>
      <c r="C2678">
        <f t="shared" si="164"/>
        <v>2019</v>
      </c>
      <c r="D2678" t="str" cm="1">
        <f t="array" ref="D2678">_xlfn.SWITCH(E2678,
1,"I квартал",
2,"II квартал",
3,"III квартал",
4,"IV квартал")</f>
        <v>II квартал</v>
      </c>
      <c r="E2678">
        <f t="shared" si="165"/>
        <v>2</v>
      </c>
      <c r="F2678" t="str" cm="1">
        <f t="array" ref="F2678">_xlfn.SWITCH(G2678,
1,"Январь",
2,"Февраль",
3,"Март",
4,"Апрель",
5,"Май",
6,"Июнь",
7,"Июль",
8,"Август",
9,"Сентябрь",
10,"Октябрь",
11,"Ноябрь",
12,"Декабрь")</f>
        <v>Апрель</v>
      </c>
      <c r="G2678">
        <f t="shared" si="166"/>
        <v>4</v>
      </c>
      <c r="H2678">
        <f t="shared" si="167"/>
        <v>30</v>
      </c>
    </row>
    <row r="2679" spans="1:8" x14ac:dyDescent="0.25">
      <c r="A2679" s="1">
        <v>43586</v>
      </c>
      <c r="B2679">
        <f>IF(AND('Сб, вс без доп рабочих дней'!B2679=0,COUNTIFS('Доп выходной'!A:A,Календарь!A2679)=0),1,0)</f>
        <v>0</v>
      </c>
      <c r="C2679">
        <f t="shared" si="164"/>
        <v>2019</v>
      </c>
      <c r="D2679" t="str" cm="1">
        <f t="array" ref="D2679">_xlfn.SWITCH(E2679,
1,"I квартал",
2,"II квартал",
3,"III квартал",
4,"IV квартал")</f>
        <v>II квартал</v>
      </c>
      <c r="E2679">
        <f t="shared" si="165"/>
        <v>2</v>
      </c>
      <c r="F2679" t="str" cm="1">
        <f t="array" ref="F2679">_xlfn.SWITCH(G2679,
1,"Январь",
2,"Февраль",
3,"Март",
4,"Апрель",
5,"Май",
6,"Июнь",
7,"Июль",
8,"Август",
9,"Сентябрь",
10,"Октябрь",
11,"Ноябрь",
12,"Декабрь")</f>
        <v>Май</v>
      </c>
      <c r="G2679">
        <f t="shared" si="166"/>
        <v>5</v>
      </c>
      <c r="H2679">
        <f t="shared" si="167"/>
        <v>1</v>
      </c>
    </row>
    <row r="2680" spans="1:8" x14ac:dyDescent="0.25">
      <c r="A2680" s="1">
        <v>43587</v>
      </c>
      <c r="B2680">
        <f>IF(AND('Сб, вс без доп рабочих дней'!B2680=0,COUNTIFS('Доп выходной'!A:A,Календарь!A2680)=0),1,0)</f>
        <v>0</v>
      </c>
      <c r="C2680">
        <f t="shared" si="164"/>
        <v>2019</v>
      </c>
      <c r="D2680" t="str" cm="1">
        <f t="array" ref="D2680">_xlfn.SWITCH(E2680,
1,"I квартал",
2,"II квартал",
3,"III квартал",
4,"IV квартал")</f>
        <v>II квартал</v>
      </c>
      <c r="E2680">
        <f t="shared" si="165"/>
        <v>2</v>
      </c>
      <c r="F2680" t="str" cm="1">
        <f t="array" ref="F2680">_xlfn.SWITCH(G2680,
1,"Январь",
2,"Февраль",
3,"Март",
4,"Апрель",
5,"Май",
6,"Июнь",
7,"Июль",
8,"Август",
9,"Сентябрь",
10,"Октябрь",
11,"Ноябрь",
12,"Декабрь")</f>
        <v>Май</v>
      </c>
      <c r="G2680">
        <f t="shared" si="166"/>
        <v>5</v>
      </c>
      <c r="H2680">
        <f t="shared" si="167"/>
        <v>2</v>
      </c>
    </row>
    <row r="2681" spans="1:8" x14ac:dyDescent="0.25">
      <c r="A2681" s="1">
        <v>43588</v>
      </c>
      <c r="B2681">
        <f>IF(AND('Сб, вс без доп рабочих дней'!B2681=0,COUNTIFS('Доп выходной'!A:A,Календарь!A2681)=0),1,0)</f>
        <v>0</v>
      </c>
      <c r="C2681">
        <f t="shared" si="164"/>
        <v>2019</v>
      </c>
      <c r="D2681" t="str" cm="1">
        <f t="array" ref="D2681">_xlfn.SWITCH(E2681,
1,"I квартал",
2,"II квартал",
3,"III квартал",
4,"IV квартал")</f>
        <v>II квартал</v>
      </c>
      <c r="E2681">
        <f t="shared" si="165"/>
        <v>2</v>
      </c>
      <c r="F2681" t="str" cm="1">
        <f t="array" ref="F2681">_xlfn.SWITCH(G2681,
1,"Январь",
2,"Февраль",
3,"Март",
4,"Апрель",
5,"Май",
6,"Июнь",
7,"Июль",
8,"Август",
9,"Сентябрь",
10,"Октябрь",
11,"Ноябрь",
12,"Декабрь")</f>
        <v>Май</v>
      </c>
      <c r="G2681">
        <f t="shared" si="166"/>
        <v>5</v>
      </c>
      <c r="H2681">
        <f t="shared" si="167"/>
        <v>3</v>
      </c>
    </row>
    <row r="2682" spans="1:8" x14ac:dyDescent="0.25">
      <c r="A2682" s="1">
        <v>43589</v>
      </c>
      <c r="B2682">
        <f>IF(AND('Сб, вс без доп рабочих дней'!B2682=0,COUNTIFS('Доп выходной'!A:A,Календарь!A2682)=0),1,0)</f>
        <v>0</v>
      </c>
      <c r="C2682">
        <f t="shared" si="164"/>
        <v>2019</v>
      </c>
      <c r="D2682" t="str" cm="1">
        <f t="array" ref="D2682">_xlfn.SWITCH(E2682,
1,"I квартал",
2,"II квартал",
3,"III квартал",
4,"IV квартал")</f>
        <v>II квартал</v>
      </c>
      <c r="E2682">
        <f t="shared" si="165"/>
        <v>2</v>
      </c>
      <c r="F2682" t="str" cm="1">
        <f t="array" ref="F2682">_xlfn.SWITCH(G2682,
1,"Январь",
2,"Февраль",
3,"Март",
4,"Апрель",
5,"Май",
6,"Июнь",
7,"Июль",
8,"Август",
9,"Сентябрь",
10,"Октябрь",
11,"Ноябрь",
12,"Декабрь")</f>
        <v>Май</v>
      </c>
      <c r="G2682">
        <f t="shared" si="166"/>
        <v>5</v>
      </c>
      <c r="H2682">
        <f t="shared" si="167"/>
        <v>4</v>
      </c>
    </row>
    <row r="2683" spans="1:8" x14ac:dyDescent="0.25">
      <c r="A2683" s="1">
        <v>43590</v>
      </c>
      <c r="B2683">
        <f>IF(AND('Сб, вс без доп рабочих дней'!B2683=0,COUNTIFS('Доп выходной'!A:A,Календарь!A2683)=0),1,0)</f>
        <v>0</v>
      </c>
      <c r="C2683">
        <f t="shared" si="164"/>
        <v>2019</v>
      </c>
      <c r="D2683" t="str" cm="1">
        <f t="array" ref="D2683">_xlfn.SWITCH(E2683,
1,"I квартал",
2,"II квартал",
3,"III квартал",
4,"IV квартал")</f>
        <v>II квартал</v>
      </c>
      <c r="E2683">
        <f t="shared" si="165"/>
        <v>2</v>
      </c>
      <c r="F2683" t="str" cm="1">
        <f t="array" ref="F2683">_xlfn.SWITCH(G2683,
1,"Январь",
2,"Февраль",
3,"Март",
4,"Апрель",
5,"Май",
6,"Июнь",
7,"Июль",
8,"Август",
9,"Сентябрь",
10,"Октябрь",
11,"Ноябрь",
12,"Декабрь")</f>
        <v>Май</v>
      </c>
      <c r="G2683">
        <f t="shared" si="166"/>
        <v>5</v>
      </c>
      <c r="H2683">
        <f t="shared" si="167"/>
        <v>5</v>
      </c>
    </row>
    <row r="2684" spans="1:8" x14ac:dyDescent="0.25">
      <c r="A2684" s="1">
        <v>43591</v>
      </c>
      <c r="B2684">
        <f>IF(AND('Сб, вс без доп рабочих дней'!B2684=0,COUNTIFS('Доп выходной'!A:A,Календарь!A2684)=0),1,0)</f>
        <v>1</v>
      </c>
      <c r="C2684">
        <f t="shared" si="164"/>
        <v>2019</v>
      </c>
      <c r="D2684" t="str" cm="1">
        <f t="array" ref="D2684">_xlfn.SWITCH(E2684,
1,"I квартал",
2,"II квартал",
3,"III квартал",
4,"IV квартал")</f>
        <v>II квартал</v>
      </c>
      <c r="E2684">
        <f t="shared" si="165"/>
        <v>2</v>
      </c>
      <c r="F2684" t="str" cm="1">
        <f t="array" ref="F2684">_xlfn.SWITCH(G2684,
1,"Январь",
2,"Февраль",
3,"Март",
4,"Апрель",
5,"Май",
6,"Июнь",
7,"Июль",
8,"Август",
9,"Сентябрь",
10,"Октябрь",
11,"Ноябрь",
12,"Декабрь")</f>
        <v>Май</v>
      </c>
      <c r="G2684">
        <f t="shared" si="166"/>
        <v>5</v>
      </c>
      <c r="H2684">
        <f t="shared" si="167"/>
        <v>6</v>
      </c>
    </row>
    <row r="2685" spans="1:8" x14ac:dyDescent="0.25">
      <c r="A2685" s="1">
        <v>43592</v>
      </c>
      <c r="B2685">
        <f>IF(AND('Сб, вс без доп рабочих дней'!B2685=0,COUNTIFS('Доп выходной'!A:A,Календарь!A2685)=0),1,0)</f>
        <v>1</v>
      </c>
      <c r="C2685">
        <f t="shared" si="164"/>
        <v>2019</v>
      </c>
      <c r="D2685" t="str" cm="1">
        <f t="array" ref="D2685">_xlfn.SWITCH(E2685,
1,"I квартал",
2,"II квартал",
3,"III квартал",
4,"IV квартал")</f>
        <v>II квартал</v>
      </c>
      <c r="E2685">
        <f t="shared" si="165"/>
        <v>2</v>
      </c>
      <c r="F2685" t="str" cm="1">
        <f t="array" ref="F2685">_xlfn.SWITCH(G2685,
1,"Январь",
2,"Февраль",
3,"Март",
4,"Апрель",
5,"Май",
6,"Июнь",
7,"Июль",
8,"Август",
9,"Сентябрь",
10,"Октябрь",
11,"Ноябрь",
12,"Декабрь")</f>
        <v>Май</v>
      </c>
      <c r="G2685">
        <f t="shared" si="166"/>
        <v>5</v>
      </c>
      <c r="H2685">
        <f t="shared" si="167"/>
        <v>7</v>
      </c>
    </row>
    <row r="2686" spans="1:8" x14ac:dyDescent="0.25">
      <c r="A2686" s="1">
        <v>43593</v>
      </c>
      <c r="B2686">
        <f>IF(AND('Сб, вс без доп рабочих дней'!B2686=0,COUNTIFS('Доп выходной'!A:A,Календарь!A2686)=0),1,0)</f>
        <v>1</v>
      </c>
      <c r="C2686">
        <f t="shared" si="164"/>
        <v>2019</v>
      </c>
      <c r="D2686" t="str" cm="1">
        <f t="array" ref="D2686">_xlfn.SWITCH(E2686,
1,"I квартал",
2,"II квартал",
3,"III квартал",
4,"IV квартал")</f>
        <v>II квартал</v>
      </c>
      <c r="E2686">
        <f t="shared" si="165"/>
        <v>2</v>
      </c>
      <c r="F2686" t="str" cm="1">
        <f t="array" ref="F2686">_xlfn.SWITCH(G2686,
1,"Январь",
2,"Февраль",
3,"Март",
4,"Апрель",
5,"Май",
6,"Июнь",
7,"Июль",
8,"Август",
9,"Сентябрь",
10,"Октябрь",
11,"Ноябрь",
12,"Декабрь")</f>
        <v>Май</v>
      </c>
      <c r="G2686">
        <f t="shared" si="166"/>
        <v>5</v>
      </c>
      <c r="H2686">
        <f t="shared" si="167"/>
        <v>8</v>
      </c>
    </row>
    <row r="2687" spans="1:8" x14ac:dyDescent="0.25">
      <c r="A2687" s="1">
        <v>43594</v>
      </c>
      <c r="B2687">
        <f>IF(AND('Сб, вс без доп рабочих дней'!B2687=0,COUNTIFS('Доп выходной'!A:A,Календарь!A2687)=0),1,0)</f>
        <v>0</v>
      </c>
      <c r="C2687">
        <f t="shared" si="164"/>
        <v>2019</v>
      </c>
      <c r="D2687" t="str" cm="1">
        <f t="array" ref="D2687">_xlfn.SWITCH(E2687,
1,"I квартал",
2,"II квартал",
3,"III квартал",
4,"IV квартал")</f>
        <v>II квартал</v>
      </c>
      <c r="E2687">
        <f t="shared" si="165"/>
        <v>2</v>
      </c>
      <c r="F2687" t="str" cm="1">
        <f t="array" ref="F2687">_xlfn.SWITCH(G2687,
1,"Январь",
2,"Февраль",
3,"Март",
4,"Апрель",
5,"Май",
6,"Июнь",
7,"Июль",
8,"Август",
9,"Сентябрь",
10,"Октябрь",
11,"Ноябрь",
12,"Декабрь")</f>
        <v>Май</v>
      </c>
      <c r="G2687">
        <f t="shared" si="166"/>
        <v>5</v>
      </c>
      <c r="H2687">
        <f t="shared" si="167"/>
        <v>9</v>
      </c>
    </row>
    <row r="2688" spans="1:8" x14ac:dyDescent="0.25">
      <c r="A2688" s="1">
        <v>43595</v>
      </c>
      <c r="B2688">
        <f>IF(AND('Сб, вс без доп рабочих дней'!B2688=0,COUNTIFS('Доп выходной'!A:A,Календарь!A2688)=0),1,0)</f>
        <v>0</v>
      </c>
      <c r="C2688">
        <f t="shared" si="164"/>
        <v>2019</v>
      </c>
      <c r="D2688" t="str" cm="1">
        <f t="array" ref="D2688">_xlfn.SWITCH(E2688,
1,"I квартал",
2,"II квартал",
3,"III квартал",
4,"IV квартал")</f>
        <v>II квартал</v>
      </c>
      <c r="E2688">
        <f t="shared" si="165"/>
        <v>2</v>
      </c>
      <c r="F2688" t="str" cm="1">
        <f t="array" ref="F2688">_xlfn.SWITCH(G2688,
1,"Январь",
2,"Февраль",
3,"Март",
4,"Апрель",
5,"Май",
6,"Июнь",
7,"Июль",
8,"Август",
9,"Сентябрь",
10,"Октябрь",
11,"Ноябрь",
12,"Декабрь")</f>
        <v>Май</v>
      </c>
      <c r="G2688">
        <f t="shared" si="166"/>
        <v>5</v>
      </c>
      <c r="H2688">
        <f t="shared" si="167"/>
        <v>10</v>
      </c>
    </row>
    <row r="2689" spans="1:8" x14ac:dyDescent="0.25">
      <c r="A2689" s="1">
        <v>43596</v>
      </c>
      <c r="B2689">
        <f>IF(AND('Сб, вс без доп рабочих дней'!B2689=0,COUNTIFS('Доп выходной'!A:A,Календарь!A2689)=0),1,0)</f>
        <v>0</v>
      </c>
      <c r="C2689">
        <f t="shared" si="164"/>
        <v>2019</v>
      </c>
      <c r="D2689" t="str" cm="1">
        <f t="array" ref="D2689">_xlfn.SWITCH(E2689,
1,"I квартал",
2,"II квартал",
3,"III квартал",
4,"IV квартал")</f>
        <v>II квартал</v>
      </c>
      <c r="E2689">
        <f t="shared" si="165"/>
        <v>2</v>
      </c>
      <c r="F2689" t="str" cm="1">
        <f t="array" ref="F2689">_xlfn.SWITCH(G2689,
1,"Январь",
2,"Февраль",
3,"Март",
4,"Апрель",
5,"Май",
6,"Июнь",
7,"Июль",
8,"Август",
9,"Сентябрь",
10,"Октябрь",
11,"Ноябрь",
12,"Декабрь")</f>
        <v>Май</v>
      </c>
      <c r="G2689">
        <f t="shared" si="166"/>
        <v>5</v>
      </c>
      <c r="H2689">
        <f t="shared" si="167"/>
        <v>11</v>
      </c>
    </row>
    <row r="2690" spans="1:8" x14ac:dyDescent="0.25">
      <c r="A2690" s="1">
        <v>43597</v>
      </c>
      <c r="B2690">
        <f>IF(AND('Сб, вс без доп рабочих дней'!B2690=0,COUNTIFS('Доп выходной'!A:A,Календарь!A2690)=0),1,0)</f>
        <v>0</v>
      </c>
      <c r="C2690">
        <f t="shared" si="164"/>
        <v>2019</v>
      </c>
      <c r="D2690" t="str" cm="1">
        <f t="array" ref="D2690">_xlfn.SWITCH(E2690,
1,"I квартал",
2,"II квартал",
3,"III квартал",
4,"IV квартал")</f>
        <v>II квартал</v>
      </c>
      <c r="E2690">
        <f t="shared" si="165"/>
        <v>2</v>
      </c>
      <c r="F2690" t="str" cm="1">
        <f t="array" ref="F2690">_xlfn.SWITCH(G2690,
1,"Январь",
2,"Февраль",
3,"Март",
4,"Апрель",
5,"Май",
6,"Июнь",
7,"Июль",
8,"Август",
9,"Сентябрь",
10,"Октябрь",
11,"Ноябрь",
12,"Декабрь")</f>
        <v>Май</v>
      </c>
      <c r="G2690">
        <f t="shared" si="166"/>
        <v>5</v>
      </c>
      <c r="H2690">
        <f t="shared" si="167"/>
        <v>12</v>
      </c>
    </row>
    <row r="2691" spans="1:8" x14ac:dyDescent="0.25">
      <c r="A2691" s="1">
        <v>43598</v>
      </c>
      <c r="B2691">
        <f>IF(AND('Сб, вс без доп рабочих дней'!B2691=0,COUNTIFS('Доп выходной'!A:A,Календарь!A2691)=0),1,0)</f>
        <v>1</v>
      </c>
      <c r="C2691">
        <f t="shared" ref="C2691:C2754" si="168">YEAR(A2691)</f>
        <v>2019</v>
      </c>
      <c r="D2691" t="str" cm="1">
        <f t="array" ref="D2691">_xlfn.SWITCH(E2691,
1,"I квартал",
2,"II квартал",
3,"III квартал",
4,"IV квартал")</f>
        <v>II квартал</v>
      </c>
      <c r="E2691">
        <f t="shared" ref="E2691:E2754" si="169">ROUNDUP(MONTH(A2691)/3,0)</f>
        <v>2</v>
      </c>
      <c r="F2691" t="str" cm="1">
        <f t="array" ref="F2691">_xlfn.SWITCH(G2691,
1,"Январь",
2,"Февраль",
3,"Март",
4,"Апрель",
5,"Май",
6,"Июнь",
7,"Июль",
8,"Август",
9,"Сентябрь",
10,"Октябрь",
11,"Ноябрь",
12,"Декабрь")</f>
        <v>Май</v>
      </c>
      <c r="G2691">
        <f t="shared" ref="G2691:G2754" si="170">MONTH(A2691)</f>
        <v>5</v>
      </c>
      <c r="H2691">
        <f t="shared" ref="H2691:H2754" si="171">DAY(A2691)</f>
        <v>13</v>
      </c>
    </row>
    <row r="2692" spans="1:8" x14ac:dyDescent="0.25">
      <c r="A2692" s="1">
        <v>43599</v>
      </c>
      <c r="B2692">
        <f>IF(AND('Сб, вс без доп рабочих дней'!B2692=0,COUNTIFS('Доп выходной'!A:A,Календарь!A2692)=0),1,0)</f>
        <v>1</v>
      </c>
      <c r="C2692">
        <f t="shared" si="168"/>
        <v>2019</v>
      </c>
      <c r="D2692" t="str" cm="1">
        <f t="array" ref="D2692">_xlfn.SWITCH(E2692,
1,"I квартал",
2,"II квартал",
3,"III квартал",
4,"IV квартал")</f>
        <v>II квартал</v>
      </c>
      <c r="E2692">
        <f t="shared" si="169"/>
        <v>2</v>
      </c>
      <c r="F2692" t="str" cm="1">
        <f t="array" ref="F2692">_xlfn.SWITCH(G2692,
1,"Январь",
2,"Февраль",
3,"Март",
4,"Апрель",
5,"Май",
6,"Июнь",
7,"Июль",
8,"Август",
9,"Сентябрь",
10,"Октябрь",
11,"Ноябрь",
12,"Декабрь")</f>
        <v>Май</v>
      </c>
      <c r="G2692">
        <f t="shared" si="170"/>
        <v>5</v>
      </c>
      <c r="H2692">
        <f t="shared" si="171"/>
        <v>14</v>
      </c>
    </row>
    <row r="2693" spans="1:8" x14ac:dyDescent="0.25">
      <c r="A2693" s="1">
        <v>43600</v>
      </c>
      <c r="B2693">
        <f>IF(AND('Сб, вс без доп рабочих дней'!B2693=0,COUNTIFS('Доп выходной'!A:A,Календарь!A2693)=0),1,0)</f>
        <v>1</v>
      </c>
      <c r="C2693">
        <f t="shared" si="168"/>
        <v>2019</v>
      </c>
      <c r="D2693" t="str" cm="1">
        <f t="array" ref="D2693">_xlfn.SWITCH(E2693,
1,"I квартал",
2,"II квартал",
3,"III квартал",
4,"IV квартал")</f>
        <v>II квартал</v>
      </c>
      <c r="E2693">
        <f t="shared" si="169"/>
        <v>2</v>
      </c>
      <c r="F2693" t="str" cm="1">
        <f t="array" ref="F2693">_xlfn.SWITCH(G2693,
1,"Январь",
2,"Февраль",
3,"Март",
4,"Апрель",
5,"Май",
6,"Июнь",
7,"Июль",
8,"Август",
9,"Сентябрь",
10,"Октябрь",
11,"Ноябрь",
12,"Декабрь")</f>
        <v>Май</v>
      </c>
      <c r="G2693">
        <f t="shared" si="170"/>
        <v>5</v>
      </c>
      <c r="H2693">
        <f t="shared" si="171"/>
        <v>15</v>
      </c>
    </row>
    <row r="2694" spans="1:8" x14ac:dyDescent="0.25">
      <c r="A2694" s="1">
        <v>43601</v>
      </c>
      <c r="B2694">
        <f>IF(AND('Сб, вс без доп рабочих дней'!B2694=0,COUNTIFS('Доп выходной'!A:A,Календарь!A2694)=0),1,0)</f>
        <v>1</v>
      </c>
      <c r="C2694">
        <f t="shared" si="168"/>
        <v>2019</v>
      </c>
      <c r="D2694" t="str" cm="1">
        <f t="array" ref="D2694">_xlfn.SWITCH(E2694,
1,"I квартал",
2,"II квартал",
3,"III квартал",
4,"IV квартал")</f>
        <v>II квартал</v>
      </c>
      <c r="E2694">
        <f t="shared" si="169"/>
        <v>2</v>
      </c>
      <c r="F2694" t="str" cm="1">
        <f t="array" ref="F2694">_xlfn.SWITCH(G2694,
1,"Январь",
2,"Февраль",
3,"Март",
4,"Апрель",
5,"Май",
6,"Июнь",
7,"Июль",
8,"Август",
9,"Сентябрь",
10,"Октябрь",
11,"Ноябрь",
12,"Декабрь")</f>
        <v>Май</v>
      </c>
      <c r="G2694">
        <f t="shared" si="170"/>
        <v>5</v>
      </c>
      <c r="H2694">
        <f t="shared" si="171"/>
        <v>16</v>
      </c>
    </row>
    <row r="2695" spans="1:8" x14ac:dyDescent="0.25">
      <c r="A2695" s="1">
        <v>43602</v>
      </c>
      <c r="B2695">
        <f>IF(AND('Сб, вс без доп рабочих дней'!B2695=0,COUNTIFS('Доп выходной'!A:A,Календарь!A2695)=0),1,0)</f>
        <v>1</v>
      </c>
      <c r="C2695">
        <f t="shared" si="168"/>
        <v>2019</v>
      </c>
      <c r="D2695" t="str" cm="1">
        <f t="array" ref="D2695">_xlfn.SWITCH(E2695,
1,"I квартал",
2,"II квартал",
3,"III квартал",
4,"IV квартал")</f>
        <v>II квартал</v>
      </c>
      <c r="E2695">
        <f t="shared" si="169"/>
        <v>2</v>
      </c>
      <c r="F2695" t="str" cm="1">
        <f t="array" ref="F2695">_xlfn.SWITCH(G2695,
1,"Январь",
2,"Февраль",
3,"Март",
4,"Апрель",
5,"Май",
6,"Июнь",
7,"Июль",
8,"Август",
9,"Сентябрь",
10,"Октябрь",
11,"Ноябрь",
12,"Декабрь")</f>
        <v>Май</v>
      </c>
      <c r="G2695">
        <f t="shared" si="170"/>
        <v>5</v>
      </c>
      <c r="H2695">
        <f t="shared" si="171"/>
        <v>17</v>
      </c>
    </row>
    <row r="2696" spans="1:8" x14ac:dyDescent="0.25">
      <c r="A2696" s="1">
        <v>43603</v>
      </c>
      <c r="B2696">
        <f>IF(AND('Сб, вс без доп рабочих дней'!B2696=0,COUNTIFS('Доп выходной'!A:A,Календарь!A2696)=0),1,0)</f>
        <v>0</v>
      </c>
      <c r="C2696">
        <f t="shared" si="168"/>
        <v>2019</v>
      </c>
      <c r="D2696" t="str" cm="1">
        <f t="array" ref="D2696">_xlfn.SWITCH(E2696,
1,"I квартал",
2,"II квартал",
3,"III квартал",
4,"IV квартал")</f>
        <v>II квартал</v>
      </c>
      <c r="E2696">
        <f t="shared" si="169"/>
        <v>2</v>
      </c>
      <c r="F2696" t="str" cm="1">
        <f t="array" ref="F2696">_xlfn.SWITCH(G2696,
1,"Январь",
2,"Февраль",
3,"Март",
4,"Апрель",
5,"Май",
6,"Июнь",
7,"Июль",
8,"Август",
9,"Сентябрь",
10,"Октябрь",
11,"Ноябрь",
12,"Декабрь")</f>
        <v>Май</v>
      </c>
      <c r="G2696">
        <f t="shared" si="170"/>
        <v>5</v>
      </c>
      <c r="H2696">
        <f t="shared" si="171"/>
        <v>18</v>
      </c>
    </row>
    <row r="2697" spans="1:8" x14ac:dyDescent="0.25">
      <c r="A2697" s="1">
        <v>43604</v>
      </c>
      <c r="B2697">
        <f>IF(AND('Сб, вс без доп рабочих дней'!B2697=0,COUNTIFS('Доп выходной'!A:A,Календарь!A2697)=0),1,0)</f>
        <v>0</v>
      </c>
      <c r="C2697">
        <f t="shared" si="168"/>
        <v>2019</v>
      </c>
      <c r="D2697" t="str" cm="1">
        <f t="array" ref="D2697">_xlfn.SWITCH(E2697,
1,"I квартал",
2,"II квартал",
3,"III квартал",
4,"IV квартал")</f>
        <v>II квартал</v>
      </c>
      <c r="E2697">
        <f t="shared" si="169"/>
        <v>2</v>
      </c>
      <c r="F2697" t="str" cm="1">
        <f t="array" ref="F2697">_xlfn.SWITCH(G2697,
1,"Январь",
2,"Февраль",
3,"Март",
4,"Апрель",
5,"Май",
6,"Июнь",
7,"Июль",
8,"Август",
9,"Сентябрь",
10,"Октябрь",
11,"Ноябрь",
12,"Декабрь")</f>
        <v>Май</v>
      </c>
      <c r="G2697">
        <f t="shared" si="170"/>
        <v>5</v>
      </c>
      <c r="H2697">
        <f t="shared" si="171"/>
        <v>19</v>
      </c>
    </row>
    <row r="2698" spans="1:8" x14ac:dyDescent="0.25">
      <c r="A2698" s="1">
        <v>43605</v>
      </c>
      <c r="B2698">
        <f>IF(AND('Сб, вс без доп рабочих дней'!B2698=0,COUNTIFS('Доп выходной'!A:A,Календарь!A2698)=0),1,0)</f>
        <v>1</v>
      </c>
      <c r="C2698">
        <f t="shared" si="168"/>
        <v>2019</v>
      </c>
      <c r="D2698" t="str" cm="1">
        <f t="array" ref="D2698">_xlfn.SWITCH(E2698,
1,"I квартал",
2,"II квартал",
3,"III квартал",
4,"IV квартал")</f>
        <v>II квартал</v>
      </c>
      <c r="E2698">
        <f t="shared" si="169"/>
        <v>2</v>
      </c>
      <c r="F2698" t="str" cm="1">
        <f t="array" ref="F2698">_xlfn.SWITCH(G2698,
1,"Январь",
2,"Февраль",
3,"Март",
4,"Апрель",
5,"Май",
6,"Июнь",
7,"Июль",
8,"Август",
9,"Сентябрь",
10,"Октябрь",
11,"Ноябрь",
12,"Декабрь")</f>
        <v>Май</v>
      </c>
      <c r="G2698">
        <f t="shared" si="170"/>
        <v>5</v>
      </c>
      <c r="H2698">
        <f t="shared" si="171"/>
        <v>20</v>
      </c>
    </row>
    <row r="2699" spans="1:8" x14ac:dyDescent="0.25">
      <c r="A2699" s="1">
        <v>43606</v>
      </c>
      <c r="B2699">
        <f>IF(AND('Сб, вс без доп рабочих дней'!B2699=0,COUNTIFS('Доп выходной'!A:A,Календарь!A2699)=0),1,0)</f>
        <v>1</v>
      </c>
      <c r="C2699">
        <f t="shared" si="168"/>
        <v>2019</v>
      </c>
      <c r="D2699" t="str" cm="1">
        <f t="array" ref="D2699">_xlfn.SWITCH(E2699,
1,"I квартал",
2,"II квартал",
3,"III квартал",
4,"IV квартал")</f>
        <v>II квартал</v>
      </c>
      <c r="E2699">
        <f t="shared" si="169"/>
        <v>2</v>
      </c>
      <c r="F2699" t="str" cm="1">
        <f t="array" ref="F2699">_xlfn.SWITCH(G2699,
1,"Январь",
2,"Февраль",
3,"Март",
4,"Апрель",
5,"Май",
6,"Июнь",
7,"Июль",
8,"Август",
9,"Сентябрь",
10,"Октябрь",
11,"Ноябрь",
12,"Декабрь")</f>
        <v>Май</v>
      </c>
      <c r="G2699">
        <f t="shared" si="170"/>
        <v>5</v>
      </c>
      <c r="H2699">
        <f t="shared" si="171"/>
        <v>21</v>
      </c>
    </row>
    <row r="2700" spans="1:8" x14ac:dyDescent="0.25">
      <c r="A2700" s="1">
        <v>43607</v>
      </c>
      <c r="B2700">
        <f>IF(AND('Сб, вс без доп рабочих дней'!B2700=0,COUNTIFS('Доп выходной'!A:A,Календарь!A2700)=0),1,0)</f>
        <v>1</v>
      </c>
      <c r="C2700">
        <f t="shared" si="168"/>
        <v>2019</v>
      </c>
      <c r="D2700" t="str" cm="1">
        <f t="array" ref="D2700">_xlfn.SWITCH(E2700,
1,"I квартал",
2,"II квартал",
3,"III квартал",
4,"IV квартал")</f>
        <v>II квартал</v>
      </c>
      <c r="E2700">
        <f t="shared" si="169"/>
        <v>2</v>
      </c>
      <c r="F2700" t="str" cm="1">
        <f t="array" ref="F2700">_xlfn.SWITCH(G2700,
1,"Январь",
2,"Февраль",
3,"Март",
4,"Апрель",
5,"Май",
6,"Июнь",
7,"Июль",
8,"Август",
9,"Сентябрь",
10,"Октябрь",
11,"Ноябрь",
12,"Декабрь")</f>
        <v>Май</v>
      </c>
      <c r="G2700">
        <f t="shared" si="170"/>
        <v>5</v>
      </c>
      <c r="H2700">
        <f t="shared" si="171"/>
        <v>22</v>
      </c>
    </row>
    <row r="2701" spans="1:8" x14ac:dyDescent="0.25">
      <c r="A2701" s="1">
        <v>43608</v>
      </c>
      <c r="B2701">
        <f>IF(AND('Сб, вс без доп рабочих дней'!B2701=0,COUNTIFS('Доп выходной'!A:A,Календарь!A2701)=0),1,0)</f>
        <v>1</v>
      </c>
      <c r="C2701">
        <f t="shared" si="168"/>
        <v>2019</v>
      </c>
      <c r="D2701" t="str" cm="1">
        <f t="array" ref="D2701">_xlfn.SWITCH(E2701,
1,"I квартал",
2,"II квартал",
3,"III квартал",
4,"IV квартал")</f>
        <v>II квартал</v>
      </c>
      <c r="E2701">
        <f t="shared" si="169"/>
        <v>2</v>
      </c>
      <c r="F2701" t="str" cm="1">
        <f t="array" ref="F2701">_xlfn.SWITCH(G2701,
1,"Январь",
2,"Февраль",
3,"Март",
4,"Апрель",
5,"Май",
6,"Июнь",
7,"Июль",
8,"Август",
9,"Сентябрь",
10,"Октябрь",
11,"Ноябрь",
12,"Декабрь")</f>
        <v>Май</v>
      </c>
      <c r="G2701">
        <f t="shared" si="170"/>
        <v>5</v>
      </c>
      <c r="H2701">
        <f t="shared" si="171"/>
        <v>23</v>
      </c>
    </row>
    <row r="2702" spans="1:8" x14ac:dyDescent="0.25">
      <c r="A2702" s="1">
        <v>43609</v>
      </c>
      <c r="B2702">
        <f>IF(AND('Сб, вс без доп рабочих дней'!B2702=0,COUNTIFS('Доп выходной'!A:A,Календарь!A2702)=0),1,0)</f>
        <v>1</v>
      </c>
      <c r="C2702">
        <f t="shared" si="168"/>
        <v>2019</v>
      </c>
      <c r="D2702" t="str" cm="1">
        <f t="array" ref="D2702">_xlfn.SWITCH(E2702,
1,"I квартал",
2,"II квартал",
3,"III квартал",
4,"IV квартал")</f>
        <v>II квартал</v>
      </c>
      <c r="E2702">
        <f t="shared" si="169"/>
        <v>2</v>
      </c>
      <c r="F2702" t="str" cm="1">
        <f t="array" ref="F2702">_xlfn.SWITCH(G2702,
1,"Январь",
2,"Февраль",
3,"Март",
4,"Апрель",
5,"Май",
6,"Июнь",
7,"Июль",
8,"Август",
9,"Сентябрь",
10,"Октябрь",
11,"Ноябрь",
12,"Декабрь")</f>
        <v>Май</v>
      </c>
      <c r="G2702">
        <f t="shared" si="170"/>
        <v>5</v>
      </c>
      <c r="H2702">
        <f t="shared" si="171"/>
        <v>24</v>
      </c>
    </row>
    <row r="2703" spans="1:8" x14ac:dyDescent="0.25">
      <c r="A2703" s="1">
        <v>43610</v>
      </c>
      <c r="B2703">
        <f>IF(AND('Сб, вс без доп рабочих дней'!B2703=0,COUNTIFS('Доп выходной'!A:A,Календарь!A2703)=0),1,0)</f>
        <v>0</v>
      </c>
      <c r="C2703">
        <f t="shared" si="168"/>
        <v>2019</v>
      </c>
      <c r="D2703" t="str" cm="1">
        <f t="array" ref="D2703">_xlfn.SWITCH(E2703,
1,"I квартал",
2,"II квартал",
3,"III квартал",
4,"IV квартал")</f>
        <v>II квартал</v>
      </c>
      <c r="E2703">
        <f t="shared" si="169"/>
        <v>2</v>
      </c>
      <c r="F2703" t="str" cm="1">
        <f t="array" ref="F2703">_xlfn.SWITCH(G2703,
1,"Январь",
2,"Февраль",
3,"Март",
4,"Апрель",
5,"Май",
6,"Июнь",
7,"Июль",
8,"Август",
9,"Сентябрь",
10,"Октябрь",
11,"Ноябрь",
12,"Декабрь")</f>
        <v>Май</v>
      </c>
      <c r="G2703">
        <f t="shared" si="170"/>
        <v>5</v>
      </c>
      <c r="H2703">
        <f t="shared" si="171"/>
        <v>25</v>
      </c>
    </row>
    <row r="2704" spans="1:8" x14ac:dyDescent="0.25">
      <c r="A2704" s="1">
        <v>43611</v>
      </c>
      <c r="B2704">
        <f>IF(AND('Сб, вс без доп рабочих дней'!B2704=0,COUNTIFS('Доп выходной'!A:A,Календарь!A2704)=0),1,0)</f>
        <v>0</v>
      </c>
      <c r="C2704">
        <f t="shared" si="168"/>
        <v>2019</v>
      </c>
      <c r="D2704" t="str" cm="1">
        <f t="array" ref="D2704">_xlfn.SWITCH(E2704,
1,"I квартал",
2,"II квартал",
3,"III квартал",
4,"IV квартал")</f>
        <v>II квартал</v>
      </c>
      <c r="E2704">
        <f t="shared" si="169"/>
        <v>2</v>
      </c>
      <c r="F2704" t="str" cm="1">
        <f t="array" ref="F2704">_xlfn.SWITCH(G2704,
1,"Январь",
2,"Февраль",
3,"Март",
4,"Апрель",
5,"Май",
6,"Июнь",
7,"Июль",
8,"Август",
9,"Сентябрь",
10,"Октябрь",
11,"Ноябрь",
12,"Декабрь")</f>
        <v>Май</v>
      </c>
      <c r="G2704">
        <f t="shared" si="170"/>
        <v>5</v>
      </c>
      <c r="H2704">
        <f t="shared" si="171"/>
        <v>26</v>
      </c>
    </row>
    <row r="2705" spans="1:8" x14ac:dyDescent="0.25">
      <c r="A2705" s="1">
        <v>43612</v>
      </c>
      <c r="B2705">
        <f>IF(AND('Сб, вс без доп рабочих дней'!B2705=0,COUNTIFS('Доп выходной'!A:A,Календарь!A2705)=0),1,0)</f>
        <v>1</v>
      </c>
      <c r="C2705">
        <f t="shared" si="168"/>
        <v>2019</v>
      </c>
      <c r="D2705" t="str" cm="1">
        <f t="array" ref="D2705">_xlfn.SWITCH(E2705,
1,"I квартал",
2,"II квартал",
3,"III квартал",
4,"IV квартал")</f>
        <v>II квартал</v>
      </c>
      <c r="E2705">
        <f t="shared" si="169"/>
        <v>2</v>
      </c>
      <c r="F2705" t="str" cm="1">
        <f t="array" ref="F2705">_xlfn.SWITCH(G2705,
1,"Январь",
2,"Февраль",
3,"Март",
4,"Апрель",
5,"Май",
6,"Июнь",
7,"Июль",
8,"Август",
9,"Сентябрь",
10,"Октябрь",
11,"Ноябрь",
12,"Декабрь")</f>
        <v>Май</v>
      </c>
      <c r="G2705">
        <f t="shared" si="170"/>
        <v>5</v>
      </c>
      <c r="H2705">
        <f t="shared" si="171"/>
        <v>27</v>
      </c>
    </row>
    <row r="2706" spans="1:8" x14ac:dyDescent="0.25">
      <c r="A2706" s="1">
        <v>43613</v>
      </c>
      <c r="B2706">
        <f>IF(AND('Сб, вс без доп рабочих дней'!B2706=0,COUNTIFS('Доп выходной'!A:A,Календарь!A2706)=0),1,0)</f>
        <v>1</v>
      </c>
      <c r="C2706">
        <f t="shared" si="168"/>
        <v>2019</v>
      </c>
      <c r="D2706" t="str" cm="1">
        <f t="array" ref="D2706">_xlfn.SWITCH(E2706,
1,"I квартал",
2,"II квартал",
3,"III квартал",
4,"IV квартал")</f>
        <v>II квартал</v>
      </c>
      <c r="E2706">
        <f t="shared" si="169"/>
        <v>2</v>
      </c>
      <c r="F2706" t="str" cm="1">
        <f t="array" ref="F2706">_xlfn.SWITCH(G2706,
1,"Январь",
2,"Февраль",
3,"Март",
4,"Апрель",
5,"Май",
6,"Июнь",
7,"Июль",
8,"Август",
9,"Сентябрь",
10,"Октябрь",
11,"Ноябрь",
12,"Декабрь")</f>
        <v>Май</v>
      </c>
      <c r="G2706">
        <f t="shared" si="170"/>
        <v>5</v>
      </c>
      <c r="H2706">
        <f t="shared" si="171"/>
        <v>28</v>
      </c>
    </row>
    <row r="2707" spans="1:8" x14ac:dyDescent="0.25">
      <c r="A2707" s="1">
        <v>43614</v>
      </c>
      <c r="B2707">
        <f>IF(AND('Сб, вс без доп рабочих дней'!B2707=0,COUNTIFS('Доп выходной'!A:A,Календарь!A2707)=0),1,0)</f>
        <v>1</v>
      </c>
      <c r="C2707">
        <f t="shared" si="168"/>
        <v>2019</v>
      </c>
      <c r="D2707" t="str" cm="1">
        <f t="array" ref="D2707">_xlfn.SWITCH(E2707,
1,"I квартал",
2,"II квартал",
3,"III квартал",
4,"IV квартал")</f>
        <v>II квартал</v>
      </c>
      <c r="E2707">
        <f t="shared" si="169"/>
        <v>2</v>
      </c>
      <c r="F2707" t="str" cm="1">
        <f t="array" ref="F2707">_xlfn.SWITCH(G2707,
1,"Январь",
2,"Февраль",
3,"Март",
4,"Апрель",
5,"Май",
6,"Июнь",
7,"Июль",
8,"Август",
9,"Сентябрь",
10,"Октябрь",
11,"Ноябрь",
12,"Декабрь")</f>
        <v>Май</v>
      </c>
      <c r="G2707">
        <f t="shared" si="170"/>
        <v>5</v>
      </c>
      <c r="H2707">
        <f t="shared" si="171"/>
        <v>29</v>
      </c>
    </row>
    <row r="2708" spans="1:8" x14ac:dyDescent="0.25">
      <c r="A2708" s="1">
        <v>43615</v>
      </c>
      <c r="B2708">
        <f>IF(AND('Сб, вс без доп рабочих дней'!B2708=0,COUNTIFS('Доп выходной'!A:A,Календарь!A2708)=0),1,0)</f>
        <v>1</v>
      </c>
      <c r="C2708">
        <f t="shared" si="168"/>
        <v>2019</v>
      </c>
      <c r="D2708" t="str" cm="1">
        <f t="array" ref="D2708">_xlfn.SWITCH(E2708,
1,"I квартал",
2,"II квартал",
3,"III квартал",
4,"IV квартал")</f>
        <v>II квартал</v>
      </c>
      <c r="E2708">
        <f t="shared" si="169"/>
        <v>2</v>
      </c>
      <c r="F2708" t="str" cm="1">
        <f t="array" ref="F2708">_xlfn.SWITCH(G2708,
1,"Январь",
2,"Февраль",
3,"Март",
4,"Апрель",
5,"Май",
6,"Июнь",
7,"Июль",
8,"Август",
9,"Сентябрь",
10,"Октябрь",
11,"Ноябрь",
12,"Декабрь")</f>
        <v>Май</v>
      </c>
      <c r="G2708">
        <f t="shared" si="170"/>
        <v>5</v>
      </c>
      <c r="H2708">
        <f t="shared" si="171"/>
        <v>30</v>
      </c>
    </row>
    <row r="2709" spans="1:8" x14ac:dyDescent="0.25">
      <c r="A2709" s="1">
        <v>43616</v>
      </c>
      <c r="B2709">
        <f>IF(AND('Сб, вс без доп рабочих дней'!B2709=0,COUNTIFS('Доп выходной'!A:A,Календарь!A2709)=0),1,0)</f>
        <v>1</v>
      </c>
      <c r="C2709">
        <f t="shared" si="168"/>
        <v>2019</v>
      </c>
      <c r="D2709" t="str" cm="1">
        <f t="array" ref="D2709">_xlfn.SWITCH(E2709,
1,"I квартал",
2,"II квартал",
3,"III квартал",
4,"IV квартал")</f>
        <v>II квартал</v>
      </c>
      <c r="E2709">
        <f t="shared" si="169"/>
        <v>2</v>
      </c>
      <c r="F2709" t="str" cm="1">
        <f t="array" ref="F2709">_xlfn.SWITCH(G2709,
1,"Январь",
2,"Февраль",
3,"Март",
4,"Апрель",
5,"Май",
6,"Июнь",
7,"Июль",
8,"Август",
9,"Сентябрь",
10,"Октябрь",
11,"Ноябрь",
12,"Декабрь")</f>
        <v>Май</v>
      </c>
      <c r="G2709">
        <f t="shared" si="170"/>
        <v>5</v>
      </c>
      <c r="H2709">
        <f t="shared" si="171"/>
        <v>31</v>
      </c>
    </row>
    <row r="2710" spans="1:8" x14ac:dyDescent="0.25">
      <c r="A2710" s="1">
        <v>43617</v>
      </c>
      <c r="B2710">
        <f>IF(AND('Сб, вс без доп рабочих дней'!B2710=0,COUNTIFS('Доп выходной'!A:A,Календарь!A2710)=0),1,0)</f>
        <v>0</v>
      </c>
      <c r="C2710">
        <f t="shared" si="168"/>
        <v>2019</v>
      </c>
      <c r="D2710" t="str" cm="1">
        <f t="array" ref="D2710">_xlfn.SWITCH(E2710,
1,"I квартал",
2,"II квартал",
3,"III квартал",
4,"IV квартал")</f>
        <v>II квартал</v>
      </c>
      <c r="E2710">
        <f t="shared" si="169"/>
        <v>2</v>
      </c>
      <c r="F2710" t="str" cm="1">
        <f t="array" ref="F2710">_xlfn.SWITCH(G2710,
1,"Январь",
2,"Февраль",
3,"Март",
4,"Апрель",
5,"Май",
6,"Июнь",
7,"Июль",
8,"Август",
9,"Сентябрь",
10,"Октябрь",
11,"Ноябрь",
12,"Декабрь")</f>
        <v>Июнь</v>
      </c>
      <c r="G2710">
        <f t="shared" si="170"/>
        <v>6</v>
      </c>
      <c r="H2710">
        <f t="shared" si="171"/>
        <v>1</v>
      </c>
    </row>
    <row r="2711" spans="1:8" x14ac:dyDescent="0.25">
      <c r="A2711" s="1">
        <v>43618</v>
      </c>
      <c r="B2711">
        <f>IF(AND('Сб, вс без доп рабочих дней'!B2711=0,COUNTIFS('Доп выходной'!A:A,Календарь!A2711)=0),1,0)</f>
        <v>0</v>
      </c>
      <c r="C2711">
        <f t="shared" si="168"/>
        <v>2019</v>
      </c>
      <c r="D2711" t="str" cm="1">
        <f t="array" ref="D2711">_xlfn.SWITCH(E2711,
1,"I квартал",
2,"II квартал",
3,"III квартал",
4,"IV квартал")</f>
        <v>II квартал</v>
      </c>
      <c r="E2711">
        <f t="shared" si="169"/>
        <v>2</v>
      </c>
      <c r="F2711" t="str" cm="1">
        <f t="array" ref="F2711">_xlfn.SWITCH(G2711,
1,"Январь",
2,"Февраль",
3,"Март",
4,"Апрель",
5,"Май",
6,"Июнь",
7,"Июль",
8,"Август",
9,"Сентябрь",
10,"Октябрь",
11,"Ноябрь",
12,"Декабрь")</f>
        <v>Июнь</v>
      </c>
      <c r="G2711">
        <f t="shared" si="170"/>
        <v>6</v>
      </c>
      <c r="H2711">
        <f t="shared" si="171"/>
        <v>2</v>
      </c>
    </row>
    <row r="2712" spans="1:8" x14ac:dyDescent="0.25">
      <c r="A2712" s="1">
        <v>43619</v>
      </c>
      <c r="B2712">
        <f>IF(AND('Сб, вс без доп рабочих дней'!B2712=0,COUNTIFS('Доп выходной'!A:A,Календарь!A2712)=0),1,0)</f>
        <v>1</v>
      </c>
      <c r="C2712">
        <f t="shared" si="168"/>
        <v>2019</v>
      </c>
      <c r="D2712" t="str" cm="1">
        <f t="array" ref="D2712">_xlfn.SWITCH(E2712,
1,"I квартал",
2,"II квартал",
3,"III квартал",
4,"IV квартал")</f>
        <v>II квартал</v>
      </c>
      <c r="E2712">
        <f t="shared" si="169"/>
        <v>2</v>
      </c>
      <c r="F2712" t="str" cm="1">
        <f t="array" ref="F2712">_xlfn.SWITCH(G2712,
1,"Январь",
2,"Февраль",
3,"Март",
4,"Апрель",
5,"Май",
6,"Июнь",
7,"Июль",
8,"Август",
9,"Сентябрь",
10,"Октябрь",
11,"Ноябрь",
12,"Декабрь")</f>
        <v>Июнь</v>
      </c>
      <c r="G2712">
        <f t="shared" si="170"/>
        <v>6</v>
      </c>
      <c r="H2712">
        <f t="shared" si="171"/>
        <v>3</v>
      </c>
    </row>
    <row r="2713" spans="1:8" x14ac:dyDescent="0.25">
      <c r="A2713" s="1">
        <v>43620</v>
      </c>
      <c r="B2713">
        <f>IF(AND('Сб, вс без доп рабочих дней'!B2713=0,COUNTIFS('Доп выходной'!A:A,Календарь!A2713)=0),1,0)</f>
        <v>1</v>
      </c>
      <c r="C2713">
        <f t="shared" si="168"/>
        <v>2019</v>
      </c>
      <c r="D2713" t="str" cm="1">
        <f t="array" ref="D2713">_xlfn.SWITCH(E2713,
1,"I квартал",
2,"II квартал",
3,"III квартал",
4,"IV квартал")</f>
        <v>II квартал</v>
      </c>
      <c r="E2713">
        <f t="shared" si="169"/>
        <v>2</v>
      </c>
      <c r="F2713" t="str" cm="1">
        <f t="array" ref="F2713">_xlfn.SWITCH(G2713,
1,"Январь",
2,"Февраль",
3,"Март",
4,"Апрель",
5,"Май",
6,"Июнь",
7,"Июль",
8,"Август",
9,"Сентябрь",
10,"Октябрь",
11,"Ноябрь",
12,"Декабрь")</f>
        <v>Июнь</v>
      </c>
      <c r="G2713">
        <f t="shared" si="170"/>
        <v>6</v>
      </c>
      <c r="H2713">
        <f t="shared" si="171"/>
        <v>4</v>
      </c>
    </row>
    <row r="2714" spans="1:8" x14ac:dyDescent="0.25">
      <c r="A2714" s="1">
        <v>43621</v>
      </c>
      <c r="B2714">
        <f>IF(AND('Сб, вс без доп рабочих дней'!B2714=0,COUNTIFS('Доп выходной'!A:A,Календарь!A2714)=0),1,0)</f>
        <v>1</v>
      </c>
      <c r="C2714">
        <f t="shared" si="168"/>
        <v>2019</v>
      </c>
      <c r="D2714" t="str" cm="1">
        <f t="array" ref="D2714">_xlfn.SWITCH(E2714,
1,"I квартал",
2,"II квартал",
3,"III квартал",
4,"IV квартал")</f>
        <v>II квартал</v>
      </c>
      <c r="E2714">
        <f t="shared" si="169"/>
        <v>2</v>
      </c>
      <c r="F2714" t="str" cm="1">
        <f t="array" ref="F2714">_xlfn.SWITCH(G2714,
1,"Январь",
2,"Февраль",
3,"Март",
4,"Апрель",
5,"Май",
6,"Июнь",
7,"Июль",
8,"Август",
9,"Сентябрь",
10,"Октябрь",
11,"Ноябрь",
12,"Декабрь")</f>
        <v>Июнь</v>
      </c>
      <c r="G2714">
        <f t="shared" si="170"/>
        <v>6</v>
      </c>
      <c r="H2714">
        <f t="shared" si="171"/>
        <v>5</v>
      </c>
    </row>
    <row r="2715" spans="1:8" x14ac:dyDescent="0.25">
      <c r="A2715" s="1">
        <v>43622</v>
      </c>
      <c r="B2715">
        <f>IF(AND('Сб, вс без доп рабочих дней'!B2715=0,COUNTIFS('Доп выходной'!A:A,Календарь!A2715)=0),1,0)</f>
        <v>1</v>
      </c>
      <c r="C2715">
        <f t="shared" si="168"/>
        <v>2019</v>
      </c>
      <c r="D2715" t="str" cm="1">
        <f t="array" ref="D2715">_xlfn.SWITCH(E2715,
1,"I квартал",
2,"II квартал",
3,"III квартал",
4,"IV квартал")</f>
        <v>II квартал</v>
      </c>
      <c r="E2715">
        <f t="shared" si="169"/>
        <v>2</v>
      </c>
      <c r="F2715" t="str" cm="1">
        <f t="array" ref="F2715">_xlfn.SWITCH(G2715,
1,"Январь",
2,"Февраль",
3,"Март",
4,"Апрель",
5,"Май",
6,"Июнь",
7,"Июль",
8,"Август",
9,"Сентябрь",
10,"Октябрь",
11,"Ноябрь",
12,"Декабрь")</f>
        <v>Июнь</v>
      </c>
      <c r="G2715">
        <f t="shared" si="170"/>
        <v>6</v>
      </c>
      <c r="H2715">
        <f t="shared" si="171"/>
        <v>6</v>
      </c>
    </row>
    <row r="2716" spans="1:8" x14ac:dyDescent="0.25">
      <c r="A2716" s="1">
        <v>43623</v>
      </c>
      <c r="B2716">
        <f>IF(AND('Сб, вс без доп рабочих дней'!B2716=0,COUNTIFS('Доп выходной'!A:A,Календарь!A2716)=0),1,0)</f>
        <v>1</v>
      </c>
      <c r="C2716">
        <f t="shared" si="168"/>
        <v>2019</v>
      </c>
      <c r="D2716" t="str" cm="1">
        <f t="array" ref="D2716">_xlfn.SWITCH(E2716,
1,"I квартал",
2,"II квартал",
3,"III квартал",
4,"IV квартал")</f>
        <v>II квартал</v>
      </c>
      <c r="E2716">
        <f t="shared" si="169"/>
        <v>2</v>
      </c>
      <c r="F2716" t="str" cm="1">
        <f t="array" ref="F2716">_xlfn.SWITCH(G2716,
1,"Январь",
2,"Февраль",
3,"Март",
4,"Апрель",
5,"Май",
6,"Июнь",
7,"Июль",
8,"Август",
9,"Сентябрь",
10,"Октябрь",
11,"Ноябрь",
12,"Декабрь")</f>
        <v>Июнь</v>
      </c>
      <c r="G2716">
        <f t="shared" si="170"/>
        <v>6</v>
      </c>
      <c r="H2716">
        <f t="shared" si="171"/>
        <v>7</v>
      </c>
    </row>
    <row r="2717" spans="1:8" x14ac:dyDescent="0.25">
      <c r="A2717" s="1">
        <v>43624</v>
      </c>
      <c r="B2717">
        <f>IF(AND('Сб, вс без доп рабочих дней'!B2717=0,COUNTIFS('Доп выходной'!A:A,Календарь!A2717)=0),1,0)</f>
        <v>0</v>
      </c>
      <c r="C2717">
        <f t="shared" si="168"/>
        <v>2019</v>
      </c>
      <c r="D2717" t="str" cm="1">
        <f t="array" ref="D2717">_xlfn.SWITCH(E2717,
1,"I квартал",
2,"II квартал",
3,"III квартал",
4,"IV квартал")</f>
        <v>II квартал</v>
      </c>
      <c r="E2717">
        <f t="shared" si="169"/>
        <v>2</v>
      </c>
      <c r="F2717" t="str" cm="1">
        <f t="array" ref="F2717">_xlfn.SWITCH(G2717,
1,"Январь",
2,"Февраль",
3,"Март",
4,"Апрель",
5,"Май",
6,"Июнь",
7,"Июль",
8,"Август",
9,"Сентябрь",
10,"Октябрь",
11,"Ноябрь",
12,"Декабрь")</f>
        <v>Июнь</v>
      </c>
      <c r="G2717">
        <f t="shared" si="170"/>
        <v>6</v>
      </c>
      <c r="H2717">
        <f t="shared" si="171"/>
        <v>8</v>
      </c>
    </row>
    <row r="2718" spans="1:8" x14ac:dyDescent="0.25">
      <c r="A2718" s="1">
        <v>43625</v>
      </c>
      <c r="B2718">
        <f>IF(AND('Сб, вс без доп рабочих дней'!B2718=0,COUNTIFS('Доп выходной'!A:A,Календарь!A2718)=0),1,0)</f>
        <v>0</v>
      </c>
      <c r="C2718">
        <f t="shared" si="168"/>
        <v>2019</v>
      </c>
      <c r="D2718" t="str" cm="1">
        <f t="array" ref="D2718">_xlfn.SWITCH(E2718,
1,"I квартал",
2,"II квартал",
3,"III квартал",
4,"IV квартал")</f>
        <v>II квартал</v>
      </c>
      <c r="E2718">
        <f t="shared" si="169"/>
        <v>2</v>
      </c>
      <c r="F2718" t="str" cm="1">
        <f t="array" ref="F2718">_xlfn.SWITCH(G2718,
1,"Январь",
2,"Февраль",
3,"Март",
4,"Апрель",
5,"Май",
6,"Июнь",
7,"Июль",
8,"Август",
9,"Сентябрь",
10,"Октябрь",
11,"Ноябрь",
12,"Декабрь")</f>
        <v>Июнь</v>
      </c>
      <c r="G2718">
        <f t="shared" si="170"/>
        <v>6</v>
      </c>
      <c r="H2718">
        <f t="shared" si="171"/>
        <v>9</v>
      </c>
    </row>
    <row r="2719" spans="1:8" x14ac:dyDescent="0.25">
      <c r="A2719" s="1">
        <v>43626</v>
      </c>
      <c r="B2719">
        <f>IF(AND('Сб, вс без доп рабочих дней'!B2719=0,COUNTIFS('Доп выходной'!A:A,Календарь!A2719)=0),1,0)</f>
        <v>1</v>
      </c>
      <c r="C2719">
        <f t="shared" si="168"/>
        <v>2019</v>
      </c>
      <c r="D2719" t="str" cm="1">
        <f t="array" ref="D2719">_xlfn.SWITCH(E2719,
1,"I квартал",
2,"II квартал",
3,"III квартал",
4,"IV квартал")</f>
        <v>II квартал</v>
      </c>
      <c r="E2719">
        <f t="shared" si="169"/>
        <v>2</v>
      </c>
      <c r="F2719" t="str" cm="1">
        <f t="array" ref="F2719">_xlfn.SWITCH(G2719,
1,"Январь",
2,"Февраль",
3,"Март",
4,"Апрель",
5,"Май",
6,"Июнь",
7,"Июль",
8,"Август",
9,"Сентябрь",
10,"Октябрь",
11,"Ноябрь",
12,"Декабрь")</f>
        <v>Июнь</v>
      </c>
      <c r="G2719">
        <f t="shared" si="170"/>
        <v>6</v>
      </c>
      <c r="H2719">
        <f t="shared" si="171"/>
        <v>10</v>
      </c>
    </row>
    <row r="2720" spans="1:8" x14ac:dyDescent="0.25">
      <c r="A2720" s="1">
        <v>43627</v>
      </c>
      <c r="B2720">
        <f>IF(AND('Сб, вс без доп рабочих дней'!B2720=0,COUNTIFS('Доп выходной'!A:A,Календарь!A2720)=0),1,0)</f>
        <v>1</v>
      </c>
      <c r="C2720">
        <f t="shared" si="168"/>
        <v>2019</v>
      </c>
      <c r="D2720" t="str" cm="1">
        <f t="array" ref="D2720">_xlfn.SWITCH(E2720,
1,"I квартал",
2,"II квартал",
3,"III квартал",
4,"IV квартал")</f>
        <v>II квартал</v>
      </c>
      <c r="E2720">
        <f t="shared" si="169"/>
        <v>2</v>
      </c>
      <c r="F2720" t="str" cm="1">
        <f t="array" ref="F2720">_xlfn.SWITCH(G2720,
1,"Январь",
2,"Февраль",
3,"Март",
4,"Апрель",
5,"Май",
6,"Июнь",
7,"Июль",
8,"Август",
9,"Сентябрь",
10,"Октябрь",
11,"Ноябрь",
12,"Декабрь")</f>
        <v>Июнь</v>
      </c>
      <c r="G2720">
        <f t="shared" si="170"/>
        <v>6</v>
      </c>
      <c r="H2720">
        <f t="shared" si="171"/>
        <v>11</v>
      </c>
    </row>
    <row r="2721" spans="1:8" x14ac:dyDescent="0.25">
      <c r="A2721" s="1">
        <v>43628</v>
      </c>
      <c r="B2721">
        <f>IF(AND('Сб, вс без доп рабочих дней'!B2721=0,COUNTIFS('Доп выходной'!A:A,Календарь!A2721)=0),1,0)</f>
        <v>0</v>
      </c>
      <c r="C2721">
        <f t="shared" si="168"/>
        <v>2019</v>
      </c>
      <c r="D2721" t="str" cm="1">
        <f t="array" ref="D2721">_xlfn.SWITCH(E2721,
1,"I квартал",
2,"II квартал",
3,"III квартал",
4,"IV квартал")</f>
        <v>II квартал</v>
      </c>
      <c r="E2721">
        <f t="shared" si="169"/>
        <v>2</v>
      </c>
      <c r="F2721" t="str" cm="1">
        <f t="array" ref="F2721">_xlfn.SWITCH(G2721,
1,"Январь",
2,"Февраль",
3,"Март",
4,"Апрель",
5,"Май",
6,"Июнь",
7,"Июль",
8,"Август",
9,"Сентябрь",
10,"Октябрь",
11,"Ноябрь",
12,"Декабрь")</f>
        <v>Июнь</v>
      </c>
      <c r="G2721">
        <f t="shared" si="170"/>
        <v>6</v>
      </c>
      <c r="H2721">
        <f t="shared" si="171"/>
        <v>12</v>
      </c>
    </row>
    <row r="2722" spans="1:8" x14ac:dyDescent="0.25">
      <c r="A2722" s="1">
        <v>43629</v>
      </c>
      <c r="B2722">
        <f>IF(AND('Сб, вс без доп рабочих дней'!B2722=0,COUNTIFS('Доп выходной'!A:A,Календарь!A2722)=0),1,0)</f>
        <v>1</v>
      </c>
      <c r="C2722">
        <f t="shared" si="168"/>
        <v>2019</v>
      </c>
      <c r="D2722" t="str" cm="1">
        <f t="array" ref="D2722">_xlfn.SWITCH(E2722,
1,"I квартал",
2,"II квартал",
3,"III квартал",
4,"IV квартал")</f>
        <v>II квартал</v>
      </c>
      <c r="E2722">
        <f t="shared" si="169"/>
        <v>2</v>
      </c>
      <c r="F2722" t="str" cm="1">
        <f t="array" ref="F2722">_xlfn.SWITCH(G2722,
1,"Январь",
2,"Февраль",
3,"Март",
4,"Апрель",
5,"Май",
6,"Июнь",
7,"Июль",
8,"Август",
9,"Сентябрь",
10,"Октябрь",
11,"Ноябрь",
12,"Декабрь")</f>
        <v>Июнь</v>
      </c>
      <c r="G2722">
        <f t="shared" si="170"/>
        <v>6</v>
      </c>
      <c r="H2722">
        <f t="shared" si="171"/>
        <v>13</v>
      </c>
    </row>
    <row r="2723" spans="1:8" x14ac:dyDescent="0.25">
      <c r="A2723" s="1">
        <v>43630</v>
      </c>
      <c r="B2723">
        <f>IF(AND('Сб, вс без доп рабочих дней'!B2723=0,COUNTIFS('Доп выходной'!A:A,Календарь!A2723)=0),1,0)</f>
        <v>1</v>
      </c>
      <c r="C2723">
        <f t="shared" si="168"/>
        <v>2019</v>
      </c>
      <c r="D2723" t="str" cm="1">
        <f t="array" ref="D2723">_xlfn.SWITCH(E2723,
1,"I квартал",
2,"II квартал",
3,"III квартал",
4,"IV квартал")</f>
        <v>II квартал</v>
      </c>
      <c r="E2723">
        <f t="shared" si="169"/>
        <v>2</v>
      </c>
      <c r="F2723" t="str" cm="1">
        <f t="array" ref="F2723">_xlfn.SWITCH(G2723,
1,"Январь",
2,"Февраль",
3,"Март",
4,"Апрель",
5,"Май",
6,"Июнь",
7,"Июль",
8,"Август",
9,"Сентябрь",
10,"Октябрь",
11,"Ноябрь",
12,"Декабрь")</f>
        <v>Июнь</v>
      </c>
      <c r="G2723">
        <f t="shared" si="170"/>
        <v>6</v>
      </c>
      <c r="H2723">
        <f t="shared" si="171"/>
        <v>14</v>
      </c>
    </row>
    <row r="2724" spans="1:8" x14ac:dyDescent="0.25">
      <c r="A2724" s="1">
        <v>43631</v>
      </c>
      <c r="B2724">
        <f>IF(AND('Сб, вс без доп рабочих дней'!B2724=0,COUNTIFS('Доп выходной'!A:A,Календарь!A2724)=0),1,0)</f>
        <v>0</v>
      </c>
      <c r="C2724">
        <f t="shared" si="168"/>
        <v>2019</v>
      </c>
      <c r="D2724" t="str" cm="1">
        <f t="array" ref="D2724">_xlfn.SWITCH(E2724,
1,"I квартал",
2,"II квартал",
3,"III квартал",
4,"IV квартал")</f>
        <v>II квартал</v>
      </c>
      <c r="E2724">
        <f t="shared" si="169"/>
        <v>2</v>
      </c>
      <c r="F2724" t="str" cm="1">
        <f t="array" ref="F2724">_xlfn.SWITCH(G2724,
1,"Январь",
2,"Февраль",
3,"Март",
4,"Апрель",
5,"Май",
6,"Июнь",
7,"Июль",
8,"Август",
9,"Сентябрь",
10,"Октябрь",
11,"Ноябрь",
12,"Декабрь")</f>
        <v>Июнь</v>
      </c>
      <c r="G2724">
        <f t="shared" si="170"/>
        <v>6</v>
      </c>
      <c r="H2724">
        <f t="shared" si="171"/>
        <v>15</v>
      </c>
    </row>
    <row r="2725" spans="1:8" x14ac:dyDescent="0.25">
      <c r="A2725" s="1">
        <v>43632</v>
      </c>
      <c r="B2725">
        <f>IF(AND('Сб, вс без доп рабочих дней'!B2725=0,COUNTIFS('Доп выходной'!A:A,Календарь!A2725)=0),1,0)</f>
        <v>0</v>
      </c>
      <c r="C2725">
        <f t="shared" si="168"/>
        <v>2019</v>
      </c>
      <c r="D2725" t="str" cm="1">
        <f t="array" ref="D2725">_xlfn.SWITCH(E2725,
1,"I квартал",
2,"II квартал",
3,"III квартал",
4,"IV квартал")</f>
        <v>II квартал</v>
      </c>
      <c r="E2725">
        <f t="shared" si="169"/>
        <v>2</v>
      </c>
      <c r="F2725" t="str" cm="1">
        <f t="array" ref="F2725">_xlfn.SWITCH(G2725,
1,"Январь",
2,"Февраль",
3,"Март",
4,"Апрель",
5,"Май",
6,"Июнь",
7,"Июль",
8,"Август",
9,"Сентябрь",
10,"Октябрь",
11,"Ноябрь",
12,"Декабрь")</f>
        <v>Июнь</v>
      </c>
      <c r="G2725">
        <f t="shared" si="170"/>
        <v>6</v>
      </c>
      <c r="H2725">
        <f t="shared" si="171"/>
        <v>16</v>
      </c>
    </row>
    <row r="2726" spans="1:8" x14ac:dyDescent="0.25">
      <c r="A2726" s="1">
        <v>43633</v>
      </c>
      <c r="B2726">
        <f>IF(AND('Сб, вс без доп рабочих дней'!B2726=0,COUNTIFS('Доп выходной'!A:A,Календарь!A2726)=0),1,0)</f>
        <v>1</v>
      </c>
      <c r="C2726">
        <f t="shared" si="168"/>
        <v>2019</v>
      </c>
      <c r="D2726" t="str" cm="1">
        <f t="array" ref="D2726">_xlfn.SWITCH(E2726,
1,"I квартал",
2,"II квартал",
3,"III квартал",
4,"IV квартал")</f>
        <v>II квартал</v>
      </c>
      <c r="E2726">
        <f t="shared" si="169"/>
        <v>2</v>
      </c>
      <c r="F2726" t="str" cm="1">
        <f t="array" ref="F2726">_xlfn.SWITCH(G2726,
1,"Январь",
2,"Февраль",
3,"Март",
4,"Апрель",
5,"Май",
6,"Июнь",
7,"Июль",
8,"Август",
9,"Сентябрь",
10,"Октябрь",
11,"Ноябрь",
12,"Декабрь")</f>
        <v>Июнь</v>
      </c>
      <c r="G2726">
        <f t="shared" si="170"/>
        <v>6</v>
      </c>
      <c r="H2726">
        <f t="shared" si="171"/>
        <v>17</v>
      </c>
    </row>
    <row r="2727" spans="1:8" x14ac:dyDescent="0.25">
      <c r="A2727" s="1">
        <v>43634</v>
      </c>
      <c r="B2727">
        <f>IF(AND('Сб, вс без доп рабочих дней'!B2727=0,COUNTIFS('Доп выходной'!A:A,Календарь!A2727)=0),1,0)</f>
        <v>1</v>
      </c>
      <c r="C2727">
        <f t="shared" si="168"/>
        <v>2019</v>
      </c>
      <c r="D2727" t="str" cm="1">
        <f t="array" ref="D2727">_xlfn.SWITCH(E2727,
1,"I квартал",
2,"II квартал",
3,"III квартал",
4,"IV квартал")</f>
        <v>II квартал</v>
      </c>
      <c r="E2727">
        <f t="shared" si="169"/>
        <v>2</v>
      </c>
      <c r="F2727" t="str" cm="1">
        <f t="array" ref="F2727">_xlfn.SWITCH(G2727,
1,"Январь",
2,"Февраль",
3,"Март",
4,"Апрель",
5,"Май",
6,"Июнь",
7,"Июль",
8,"Август",
9,"Сентябрь",
10,"Октябрь",
11,"Ноябрь",
12,"Декабрь")</f>
        <v>Июнь</v>
      </c>
      <c r="G2727">
        <f t="shared" si="170"/>
        <v>6</v>
      </c>
      <c r="H2727">
        <f t="shared" si="171"/>
        <v>18</v>
      </c>
    </row>
    <row r="2728" spans="1:8" x14ac:dyDescent="0.25">
      <c r="A2728" s="1">
        <v>43635</v>
      </c>
      <c r="B2728">
        <f>IF(AND('Сб, вс без доп рабочих дней'!B2728=0,COUNTIFS('Доп выходной'!A:A,Календарь!A2728)=0),1,0)</f>
        <v>1</v>
      </c>
      <c r="C2728">
        <f t="shared" si="168"/>
        <v>2019</v>
      </c>
      <c r="D2728" t="str" cm="1">
        <f t="array" ref="D2728">_xlfn.SWITCH(E2728,
1,"I квартал",
2,"II квартал",
3,"III квартал",
4,"IV квартал")</f>
        <v>II квартал</v>
      </c>
      <c r="E2728">
        <f t="shared" si="169"/>
        <v>2</v>
      </c>
      <c r="F2728" t="str" cm="1">
        <f t="array" ref="F2728">_xlfn.SWITCH(G2728,
1,"Январь",
2,"Февраль",
3,"Март",
4,"Апрель",
5,"Май",
6,"Июнь",
7,"Июль",
8,"Август",
9,"Сентябрь",
10,"Октябрь",
11,"Ноябрь",
12,"Декабрь")</f>
        <v>Июнь</v>
      </c>
      <c r="G2728">
        <f t="shared" si="170"/>
        <v>6</v>
      </c>
      <c r="H2728">
        <f t="shared" si="171"/>
        <v>19</v>
      </c>
    </row>
    <row r="2729" spans="1:8" x14ac:dyDescent="0.25">
      <c r="A2729" s="1">
        <v>43636</v>
      </c>
      <c r="B2729">
        <f>IF(AND('Сб, вс без доп рабочих дней'!B2729=0,COUNTIFS('Доп выходной'!A:A,Календарь!A2729)=0),1,0)</f>
        <v>1</v>
      </c>
      <c r="C2729">
        <f t="shared" si="168"/>
        <v>2019</v>
      </c>
      <c r="D2729" t="str" cm="1">
        <f t="array" ref="D2729">_xlfn.SWITCH(E2729,
1,"I квартал",
2,"II квартал",
3,"III квартал",
4,"IV квартал")</f>
        <v>II квартал</v>
      </c>
      <c r="E2729">
        <f t="shared" si="169"/>
        <v>2</v>
      </c>
      <c r="F2729" t="str" cm="1">
        <f t="array" ref="F2729">_xlfn.SWITCH(G2729,
1,"Январь",
2,"Февраль",
3,"Март",
4,"Апрель",
5,"Май",
6,"Июнь",
7,"Июль",
8,"Август",
9,"Сентябрь",
10,"Октябрь",
11,"Ноябрь",
12,"Декабрь")</f>
        <v>Июнь</v>
      </c>
      <c r="G2729">
        <f t="shared" si="170"/>
        <v>6</v>
      </c>
      <c r="H2729">
        <f t="shared" si="171"/>
        <v>20</v>
      </c>
    </row>
    <row r="2730" spans="1:8" x14ac:dyDescent="0.25">
      <c r="A2730" s="1">
        <v>43637</v>
      </c>
      <c r="B2730">
        <f>IF(AND('Сб, вс без доп рабочих дней'!B2730=0,COUNTIFS('Доп выходной'!A:A,Календарь!A2730)=0),1,0)</f>
        <v>1</v>
      </c>
      <c r="C2730">
        <f t="shared" si="168"/>
        <v>2019</v>
      </c>
      <c r="D2730" t="str" cm="1">
        <f t="array" ref="D2730">_xlfn.SWITCH(E2730,
1,"I квартал",
2,"II квартал",
3,"III квартал",
4,"IV квартал")</f>
        <v>II квартал</v>
      </c>
      <c r="E2730">
        <f t="shared" si="169"/>
        <v>2</v>
      </c>
      <c r="F2730" t="str" cm="1">
        <f t="array" ref="F2730">_xlfn.SWITCH(G2730,
1,"Январь",
2,"Февраль",
3,"Март",
4,"Апрель",
5,"Май",
6,"Июнь",
7,"Июль",
8,"Август",
9,"Сентябрь",
10,"Октябрь",
11,"Ноябрь",
12,"Декабрь")</f>
        <v>Июнь</v>
      </c>
      <c r="G2730">
        <f t="shared" si="170"/>
        <v>6</v>
      </c>
      <c r="H2730">
        <f t="shared" si="171"/>
        <v>21</v>
      </c>
    </row>
    <row r="2731" spans="1:8" x14ac:dyDescent="0.25">
      <c r="A2731" s="1">
        <v>43638</v>
      </c>
      <c r="B2731">
        <f>IF(AND('Сб, вс без доп рабочих дней'!B2731=0,COUNTIFS('Доп выходной'!A:A,Календарь!A2731)=0),1,0)</f>
        <v>0</v>
      </c>
      <c r="C2731">
        <f t="shared" si="168"/>
        <v>2019</v>
      </c>
      <c r="D2731" t="str" cm="1">
        <f t="array" ref="D2731">_xlfn.SWITCH(E2731,
1,"I квартал",
2,"II квартал",
3,"III квартал",
4,"IV квартал")</f>
        <v>II квартал</v>
      </c>
      <c r="E2731">
        <f t="shared" si="169"/>
        <v>2</v>
      </c>
      <c r="F2731" t="str" cm="1">
        <f t="array" ref="F2731">_xlfn.SWITCH(G2731,
1,"Январь",
2,"Февраль",
3,"Март",
4,"Апрель",
5,"Май",
6,"Июнь",
7,"Июль",
8,"Август",
9,"Сентябрь",
10,"Октябрь",
11,"Ноябрь",
12,"Декабрь")</f>
        <v>Июнь</v>
      </c>
      <c r="G2731">
        <f t="shared" si="170"/>
        <v>6</v>
      </c>
      <c r="H2731">
        <f t="shared" si="171"/>
        <v>22</v>
      </c>
    </row>
    <row r="2732" spans="1:8" x14ac:dyDescent="0.25">
      <c r="A2732" s="1">
        <v>43639</v>
      </c>
      <c r="B2732">
        <f>IF(AND('Сб, вс без доп рабочих дней'!B2732=0,COUNTIFS('Доп выходной'!A:A,Календарь!A2732)=0),1,0)</f>
        <v>0</v>
      </c>
      <c r="C2732">
        <f t="shared" si="168"/>
        <v>2019</v>
      </c>
      <c r="D2732" t="str" cm="1">
        <f t="array" ref="D2732">_xlfn.SWITCH(E2732,
1,"I квартал",
2,"II квартал",
3,"III квартал",
4,"IV квартал")</f>
        <v>II квартал</v>
      </c>
      <c r="E2732">
        <f t="shared" si="169"/>
        <v>2</v>
      </c>
      <c r="F2732" t="str" cm="1">
        <f t="array" ref="F2732">_xlfn.SWITCH(G2732,
1,"Январь",
2,"Февраль",
3,"Март",
4,"Апрель",
5,"Май",
6,"Июнь",
7,"Июль",
8,"Август",
9,"Сентябрь",
10,"Октябрь",
11,"Ноябрь",
12,"Декабрь")</f>
        <v>Июнь</v>
      </c>
      <c r="G2732">
        <f t="shared" si="170"/>
        <v>6</v>
      </c>
      <c r="H2732">
        <f t="shared" si="171"/>
        <v>23</v>
      </c>
    </row>
    <row r="2733" spans="1:8" x14ac:dyDescent="0.25">
      <c r="A2733" s="1">
        <v>43640</v>
      </c>
      <c r="B2733">
        <f>IF(AND('Сб, вс без доп рабочих дней'!B2733=0,COUNTIFS('Доп выходной'!A:A,Календарь!A2733)=0),1,0)</f>
        <v>1</v>
      </c>
      <c r="C2733">
        <f t="shared" si="168"/>
        <v>2019</v>
      </c>
      <c r="D2733" t="str" cm="1">
        <f t="array" ref="D2733">_xlfn.SWITCH(E2733,
1,"I квартал",
2,"II квартал",
3,"III квартал",
4,"IV квартал")</f>
        <v>II квартал</v>
      </c>
      <c r="E2733">
        <f t="shared" si="169"/>
        <v>2</v>
      </c>
      <c r="F2733" t="str" cm="1">
        <f t="array" ref="F2733">_xlfn.SWITCH(G2733,
1,"Январь",
2,"Февраль",
3,"Март",
4,"Апрель",
5,"Май",
6,"Июнь",
7,"Июль",
8,"Август",
9,"Сентябрь",
10,"Октябрь",
11,"Ноябрь",
12,"Декабрь")</f>
        <v>Июнь</v>
      </c>
      <c r="G2733">
        <f t="shared" si="170"/>
        <v>6</v>
      </c>
      <c r="H2733">
        <f t="shared" si="171"/>
        <v>24</v>
      </c>
    </row>
    <row r="2734" spans="1:8" x14ac:dyDescent="0.25">
      <c r="A2734" s="1">
        <v>43641</v>
      </c>
      <c r="B2734">
        <f>IF(AND('Сб, вс без доп рабочих дней'!B2734=0,COUNTIFS('Доп выходной'!A:A,Календарь!A2734)=0),1,0)</f>
        <v>1</v>
      </c>
      <c r="C2734">
        <f t="shared" si="168"/>
        <v>2019</v>
      </c>
      <c r="D2734" t="str" cm="1">
        <f t="array" ref="D2734">_xlfn.SWITCH(E2734,
1,"I квартал",
2,"II квартал",
3,"III квартал",
4,"IV квартал")</f>
        <v>II квартал</v>
      </c>
      <c r="E2734">
        <f t="shared" si="169"/>
        <v>2</v>
      </c>
      <c r="F2734" t="str" cm="1">
        <f t="array" ref="F2734">_xlfn.SWITCH(G2734,
1,"Январь",
2,"Февраль",
3,"Март",
4,"Апрель",
5,"Май",
6,"Июнь",
7,"Июль",
8,"Август",
9,"Сентябрь",
10,"Октябрь",
11,"Ноябрь",
12,"Декабрь")</f>
        <v>Июнь</v>
      </c>
      <c r="G2734">
        <f t="shared" si="170"/>
        <v>6</v>
      </c>
      <c r="H2734">
        <f t="shared" si="171"/>
        <v>25</v>
      </c>
    </row>
    <row r="2735" spans="1:8" x14ac:dyDescent="0.25">
      <c r="A2735" s="1">
        <v>43642</v>
      </c>
      <c r="B2735">
        <f>IF(AND('Сб, вс без доп рабочих дней'!B2735=0,COUNTIFS('Доп выходной'!A:A,Календарь!A2735)=0),1,0)</f>
        <v>1</v>
      </c>
      <c r="C2735">
        <f t="shared" si="168"/>
        <v>2019</v>
      </c>
      <c r="D2735" t="str" cm="1">
        <f t="array" ref="D2735">_xlfn.SWITCH(E2735,
1,"I квартал",
2,"II квартал",
3,"III квартал",
4,"IV квартал")</f>
        <v>II квартал</v>
      </c>
      <c r="E2735">
        <f t="shared" si="169"/>
        <v>2</v>
      </c>
      <c r="F2735" t="str" cm="1">
        <f t="array" ref="F2735">_xlfn.SWITCH(G2735,
1,"Январь",
2,"Февраль",
3,"Март",
4,"Апрель",
5,"Май",
6,"Июнь",
7,"Июль",
8,"Август",
9,"Сентябрь",
10,"Октябрь",
11,"Ноябрь",
12,"Декабрь")</f>
        <v>Июнь</v>
      </c>
      <c r="G2735">
        <f t="shared" si="170"/>
        <v>6</v>
      </c>
      <c r="H2735">
        <f t="shared" si="171"/>
        <v>26</v>
      </c>
    </row>
    <row r="2736" spans="1:8" x14ac:dyDescent="0.25">
      <c r="A2736" s="1">
        <v>43643</v>
      </c>
      <c r="B2736">
        <f>IF(AND('Сб, вс без доп рабочих дней'!B2736=0,COUNTIFS('Доп выходной'!A:A,Календарь!A2736)=0),1,0)</f>
        <v>1</v>
      </c>
      <c r="C2736">
        <f t="shared" si="168"/>
        <v>2019</v>
      </c>
      <c r="D2736" t="str" cm="1">
        <f t="array" ref="D2736">_xlfn.SWITCH(E2736,
1,"I квартал",
2,"II квартал",
3,"III квартал",
4,"IV квартал")</f>
        <v>II квартал</v>
      </c>
      <c r="E2736">
        <f t="shared" si="169"/>
        <v>2</v>
      </c>
      <c r="F2736" t="str" cm="1">
        <f t="array" ref="F2736">_xlfn.SWITCH(G2736,
1,"Январь",
2,"Февраль",
3,"Март",
4,"Апрель",
5,"Май",
6,"Июнь",
7,"Июль",
8,"Август",
9,"Сентябрь",
10,"Октябрь",
11,"Ноябрь",
12,"Декабрь")</f>
        <v>Июнь</v>
      </c>
      <c r="G2736">
        <f t="shared" si="170"/>
        <v>6</v>
      </c>
      <c r="H2736">
        <f t="shared" si="171"/>
        <v>27</v>
      </c>
    </row>
    <row r="2737" spans="1:8" x14ac:dyDescent="0.25">
      <c r="A2737" s="1">
        <v>43644</v>
      </c>
      <c r="B2737">
        <f>IF(AND('Сб, вс без доп рабочих дней'!B2737=0,COUNTIFS('Доп выходной'!A:A,Календарь!A2737)=0),1,0)</f>
        <v>1</v>
      </c>
      <c r="C2737">
        <f t="shared" si="168"/>
        <v>2019</v>
      </c>
      <c r="D2737" t="str" cm="1">
        <f t="array" ref="D2737">_xlfn.SWITCH(E2737,
1,"I квартал",
2,"II квартал",
3,"III квартал",
4,"IV квартал")</f>
        <v>II квартал</v>
      </c>
      <c r="E2737">
        <f t="shared" si="169"/>
        <v>2</v>
      </c>
      <c r="F2737" t="str" cm="1">
        <f t="array" ref="F2737">_xlfn.SWITCH(G2737,
1,"Январь",
2,"Февраль",
3,"Март",
4,"Апрель",
5,"Май",
6,"Июнь",
7,"Июль",
8,"Август",
9,"Сентябрь",
10,"Октябрь",
11,"Ноябрь",
12,"Декабрь")</f>
        <v>Июнь</v>
      </c>
      <c r="G2737">
        <f t="shared" si="170"/>
        <v>6</v>
      </c>
      <c r="H2737">
        <f t="shared" si="171"/>
        <v>28</v>
      </c>
    </row>
    <row r="2738" spans="1:8" x14ac:dyDescent="0.25">
      <c r="A2738" s="1">
        <v>43645</v>
      </c>
      <c r="B2738">
        <f>IF(AND('Сб, вс без доп рабочих дней'!B2738=0,COUNTIFS('Доп выходной'!A:A,Календарь!A2738)=0),1,0)</f>
        <v>0</v>
      </c>
      <c r="C2738">
        <f t="shared" si="168"/>
        <v>2019</v>
      </c>
      <c r="D2738" t="str" cm="1">
        <f t="array" ref="D2738">_xlfn.SWITCH(E2738,
1,"I квартал",
2,"II квартал",
3,"III квартал",
4,"IV квартал")</f>
        <v>II квартал</v>
      </c>
      <c r="E2738">
        <f t="shared" si="169"/>
        <v>2</v>
      </c>
      <c r="F2738" t="str" cm="1">
        <f t="array" ref="F2738">_xlfn.SWITCH(G2738,
1,"Январь",
2,"Февраль",
3,"Март",
4,"Апрель",
5,"Май",
6,"Июнь",
7,"Июль",
8,"Август",
9,"Сентябрь",
10,"Октябрь",
11,"Ноябрь",
12,"Декабрь")</f>
        <v>Июнь</v>
      </c>
      <c r="G2738">
        <f t="shared" si="170"/>
        <v>6</v>
      </c>
      <c r="H2738">
        <f t="shared" si="171"/>
        <v>29</v>
      </c>
    </row>
    <row r="2739" spans="1:8" x14ac:dyDescent="0.25">
      <c r="A2739" s="1">
        <v>43646</v>
      </c>
      <c r="B2739">
        <f>IF(AND('Сб, вс без доп рабочих дней'!B2739=0,COUNTIFS('Доп выходной'!A:A,Календарь!A2739)=0),1,0)</f>
        <v>0</v>
      </c>
      <c r="C2739">
        <f t="shared" si="168"/>
        <v>2019</v>
      </c>
      <c r="D2739" t="str" cm="1">
        <f t="array" ref="D2739">_xlfn.SWITCH(E2739,
1,"I квартал",
2,"II квартал",
3,"III квартал",
4,"IV квартал")</f>
        <v>II квартал</v>
      </c>
      <c r="E2739">
        <f t="shared" si="169"/>
        <v>2</v>
      </c>
      <c r="F2739" t="str" cm="1">
        <f t="array" ref="F2739">_xlfn.SWITCH(G2739,
1,"Январь",
2,"Февраль",
3,"Март",
4,"Апрель",
5,"Май",
6,"Июнь",
7,"Июль",
8,"Август",
9,"Сентябрь",
10,"Октябрь",
11,"Ноябрь",
12,"Декабрь")</f>
        <v>Июнь</v>
      </c>
      <c r="G2739">
        <f t="shared" si="170"/>
        <v>6</v>
      </c>
      <c r="H2739">
        <f t="shared" si="171"/>
        <v>30</v>
      </c>
    </row>
    <row r="2740" spans="1:8" x14ac:dyDescent="0.25">
      <c r="A2740" s="1">
        <v>43647</v>
      </c>
      <c r="B2740">
        <f>IF(AND('Сб, вс без доп рабочих дней'!B2740=0,COUNTIFS('Доп выходной'!A:A,Календарь!A2740)=0),1,0)</f>
        <v>1</v>
      </c>
      <c r="C2740">
        <f t="shared" si="168"/>
        <v>2019</v>
      </c>
      <c r="D2740" t="str" cm="1">
        <f t="array" ref="D2740">_xlfn.SWITCH(E2740,
1,"I квартал",
2,"II квартал",
3,"III квартал",
4,"IV квартал")</f>
        <v>III квартал</v>
      </c>
      <c r="E2740">
        <f t="shared" si="169"/>
        <v>3</v>
      </c>
      <c r="F2740" t="str" cm="1">
        <f t="array" ref="F2740">_xlfn.SWITCH(G2740,
1,"Январь",
2,"Февраль",
3,"Март",
4,"Апрель",
5,"Май",
6,"Июнь",
7,"Июль",
8,"Август",
9,"Сентябрь",
10,"Октябрь",
11,"Ноябрь",
12,"Декабрь")</f>
        <v>Июль</v>
      </c>
      <c r="G2740">
        <f t="shared" si="170"/>
        <v>7</v>
      </c>
      <c r="H2740">
        <f t="shared" si="171"/>
        <v>1</v>
      </c>
    </row>
    <row r="2741" spans="1:8" x14ac:dyDescent="0.25">
      <c r="A2741" s="1">
        <v>43648</v>
      </c>
      <c r="B2741">
        <f>IF(AND('Сб, вс без доп рабочих дней'!B2741=0,COUNTIFS('Доп выходной'!A:A,Календарь!A2741)=0),1,0)</f>
        <v>1</v>
      </c>
      <c r="C2741">
        <f t="shared" si="168"/>
        <v>2019</v>
      </c>
      <c r="D2741" t="str" cm="1">
        <f t="array" ref="D2741">_xlfn.SWITCH(E2741,
1,"I квартал",
2,"II квартал",
3,"III квартал",
4,"IV квартал")</f>
        <v>III квартал</v>
      </c>
      <c r="E2741">
        <f t="shared" si="169"/>
        <v>3</v>
      </c>
      <c r="F2741" t="str" cm="1">
        <f t="array" ref="F2741">_xlfn.SWITCH(G2741,
1,"Январь",
2,"Февраль",
3,"Март",
4,"Апрель",
5,"Май",
6,"Июнь",
7,"Июль",
8,"Август",
9,"Сентябрь",
10,"Октябрь",
11,"Ноябрь",
12,"Декабрь")</f>
        <v>Июль</v>
      </c>
      <c r="G2741">
        <f t="shared" si="170"/>
        <v>7</v>
      </c>
      <c r="H2741">
        <f t="shared" si="171"/>
        <v>2</v>
      </c>
    </row>
    <row r="2742" spans="1:8" x14ac:dyDescent="0.25">
      <c r="A2742" s="1">
        <v>43649</v>
      </c>
      <c r="B2742">
        <f>IF(AND('Сб, вс без доп рабочих дней'!B2742=0,COUNTIFS('Доп выходной'!A:A,Календарь!A2742)=0),1,0)</f>
        <v>1</v>
      </c>
      <c r="C2742">
        <f t="shared" si="168"/>
        <v>2019</v>
      </c>
      <c r="D2742" t="str" cm="1">
        <f t="array" ref="D2742">_xlfn.SWITCH(E2742,
1,"I квартал",
2,"II квартал",
3,"III квартал",
4,"IV квартал")</f>
        <v>III квартал</v>
      </c>
      <c r="E2742">
        <f t="shared" si="169"/>
        <v>3</v>
      </c>
      <c r="F2742" t="str" cm="1">
        <f t="array" ref="F2742">_xlfn.SWITCH(G2742,
1,"Январь",
2,"Февраль",
3,"Март",
4,"Апрель",
5,"Май",
6,"Июнь",
7,"Июль",
8,"Август",
9,"Сентябрь",
10,"Октябрь",
11,"Ноябрь",
12,"Декабрь")</f>
        <v>Июль</v>
      </c>
      <c r="G2742">
        <f t="shared" si="170"/>
        <v>7</v>
      </c>
      <c r="H2742">
        <f t="shared" si="171"/>
        <v>3</v>
      </c>
    </row>
    <row r="2743" spans="1:8" x14ac:dyDescent="0.25">
      <c r="A2743" s="1">
        <v>43650</v>
      </c>
      <c r="B2743">
        <f>IF(AND('Сб, вс без доп рабочих дней'!B2743=0,COUNTIFS('Доп выходной'!A:A,Календарь!A2743)=0),1,0)</f>
        <v>1</v>
      </c>
      <c r="C2743">
        <f t="shared" si="168"/>
        <v>2019</v>
      </c>
      <c r="D2743" t="str" cm="1">
        <f t="array" ref="D2743">_xlfn.SWITCH(E2743,
1,"I квартал",
2,"II квартал",
3,"III квартал",
4,"IV квартал")</f>
        <v>III квартал</v>
      </c>
      <c r="E2743">
        <f t="shared" si="169"/>
        <v>3</v>
      </c>
      <c r="F2743" t="str" cm="1">
        <f t="array" ref="F2743">_xlfn.SWITCH(G2743,
1,"Январь",
2,"Февраль",
3,"Март",
4,"Апрель",
5,"Май",
6,"Июнь",
7,"Июль",
8,"Август",
9,"Сентябрь",
10,"Октябрь",
11,"Ноябрь",
12,"Декабрь")</f>
        <v>Июль</v>
      </c>
      <c r="G2743">
        <f t="shared" si="170"/>
        <v>7</v>
      </c>
      <c r="H2743">
        <f t="shared" si="171"/>
        <v>4</v>
      </c>
    </row>
    <row r="2744" spans="1:8" x14ac:dyDescent="0.25">
      <c r="A2744" s="1">
        <v>43651</v>
      </c>
      <c r="B2744">
        <f>IF(AND('Сб, вс без доп рабочих дней'!B2744=0,COUNTIFS('Доп выходной'!A:A,Календарь!A2744)=0),1,0)</f>
        <v>1</v>
      </c>
      <c r="C2744">
        <f t="shared" si="168"/>
        <v>2019</v>
      </c>
      <c r="D2744" t="str" cm="1">
        <f t="array" ref="D2744">_xlfn.SWITCH(E2744,
1,"I квартал",
2,"II квартал",
3,"III квартал",
4,"IV квартал")</f>
        <v>III квартал</v>
      </c>
      <c r="E2744">
        <f t="shared" si="169"/>
        <v>3</v>
      </c>
      <c r="F2744" t="str" cm="1">
        <f t="array" ref="F2744">_xlfn.SWITCH(G2744,
1,"Январь",
2,"Февраль",
3,"Март",
4,"Апрель",
5,"Май",
6,"Июнь",
7,"Июль",
8,"Август",
9,"Сентябрь",
10,"Октябрь",
11,"Ноябрь",
12,"Декабрь")</f>
        <v>Июль</v>
      </c>
      <c r="G2744">
        <f t="shared" si="170"/>
        <v>7</v>
      </c>
      <c r="H2744">
        <f t="shared" si="171"/>
        <v>5</v>
      </c>
    </row>
    <row r="2745" spans="1:8" x14ac:dyDescent="0.25">
      <c r="A2745" s="1">
        <v>43652</v>
      </c>
      <c r="B2745">
        <f>IF(AND('Сб, вс без доп рабочих дней'!B2745=0,COUNTIFS('Доп выходной'!A:A,Календарь!A2745)=0),1,0)</f>
        <v>0</v>
      </c>
      <c r="C2745">
        <f t="shared" si="168"/>
        <v>2019</v>
      </c>
      <c r="D2745" t="str" cm="1">
        <f t="array" ref="D2745">_xlfn.SWITCH(E2745,
1,"I квартал",
2,"II квартал",
3,"III квартал",
4,"IV квартал")</f>
        <v>III квартал</v>
      </c>
      <c r="E2745">
        <f t="shared" si="169"/>
        <v>3</v>
      </c>
      <c r="F2745" t="str" cm="1">
        <f t="array" ref="F2745">_xlfn.SWITCH(G2745,
1,"Январь",
2,"Февраль",
3,"Март",
4,"Апрель",
5,"Май",
6,"Июнь",
7,"Июль",
8,"Август",
9,"Сентябрь",
10,"Октябрь",
11,"Ноябрь",
12,"Декабрь")</f>
        <v>Июль</v>
      </c>
      <c r="G2745">
        <f t="shared" si="170"/>
        <v>7</v>
      </c>
      <c r="H2745">
        <f t="shared" si="171"/>
        <v>6</v>
      </c>
    </row>
    <row r="2746" spans="1:8" x14ac:dyDescent="0.25">
      <c r="A2746" s="1">
        <v>43653</v>
      </c>
      <c r="B2746">
        <f>IF(AND('Сб, вс без доп рабочих дней'!B2746=0,COUNTIFS('Доп выходной'!A:A,Календарь!A2746)=0),1,0)</f>
        <v>0</v>
      </c>
      <c r="C2746">
        <f t="shared" si="168"/>
        <v>2019</v>
      </c>
      <c r="D2746" t="str" cm="1">
        <f t="array" ref="D2746">_xlfn.SWITCH(E2746,
1,"I квартал",
2,"II квартал",
3,"III квартал",
4,"IV квартал")</f>
        <v>III квартал</v>
      </c>
      <c r="E2746">
        <f t="shared" si="169"/>
        <v>3</v>
      </c>
      <c r="F2746" t="str" cm="1">
        <f t="array" ref="F2746">_xlfn.SWITCH(G2746,
1,"Январь",
2,"Февраль",
3,"Март",
4,"Апрель",
5,"Май",
6,"Июнь",
7,"Июль",
8,"Август",
9,"Сентябрь",
10,"Октябрь",
11,"Ноябрь",
12,"Декабрь")</f>
        <v>Июль</v>
      </c>
      <c r="G2746">
        <f t="shared" si="170"/>
        <v>7</v>
      </c>
      <c r="H2746">
        <f t="shared" si="171"/>
        <v>7</v>
      </c>
    </row>
    <row r="2747" spans="1:8" x14ac:dyDescent="0.25">
      <c r="A2747" s="1">
        <v>43654</v>
      </c>
      <c r="B2747">
        <f>IF(AND('Сб, вс без доп рабочих дней'!B2747=0,COUNTIFS('Доп выходной'!A:A,Календарь!A2747)=0),1,0)</f>
        <v>1</v>
      </c>
      <c r="C2747">
        <f t="shared" si="168"/>
        <v>2019</v>
      </c>
      <c r="D2747" t="str" cm="1">
        <f t="array" ref="D2747">_xlfn.SWITCH(E2747,
1,"I квартал",
2,"II квартал",
3,"III квартал",
4,"IV квартал")</f>
        <v>III квартал</v>
      </c>
      <c r="E2747">
        <f t="shared" si="169"/>
        <v>3</v>
      </c>
      <c r="F2747" t="str" cm="1">
        <f t="array" ref="F2747">_xlfn.SWITCH(G2747,
1,"Январь",
2,"Февраль",
3,"Март",
4,"Апрель",
5,"Май",
6,"Июнь",
7,"Июль",
8,"Август",
9,"Сентябрь",
10,"Октябрь",
11,"Ноябрь",
12,"Декабрь")</f>
        <v>Июль</v>
      </c>
      <c r="G2747">
        <f t="shared" si="170"/>
        <v>7</v>
      </c>
      <c r="H2747">
        <f t="shared" si="171"/>
        <v>8</v>
      </c>
    </row>
    <row r="2748" spans="1:8" x14ac:dyDescent="0.25">
      <c r="A2748" s="1">
        <v>43655</v>
      </c>
      <c r="B2748">
        <f>IF(AND('Сб, вс без доп рабочих дней'!B2748=0,COUNTIFS('Доп выходной'!A:A,Календарь!A2748)=0),1,0)</f>
        <v>1</v>
      </c>
      <c r="C2748">
        <f t="shared" si="168"/>
        <v>2019</v>
      </c>
      <c r="D2748" t="str" cm="1">
        <f t="array" ref="D2748">_xlfn.SWITCH(E2748,
1,"I квартал",
2,"II квартал",
3,"III квартал",
4,"IV квартал")</f>
        <v>III квартал</v>
      </c>
      <c r="E2748">
        <f t="shared" si="169"/>
        <v>3</v>
      </c>
      <c r="F2748" t="str" cm="1">
        <f t="array" ref="F2748">_xlfn.SWITCH(G2748,
1,"Январь",
2,"Февраль",
3,"Март",
4,"Апрель",
5,"Май",
6,"Июнь",
7,"Июль",
8,"Август",
9,"Сентябрь",
10,"Октябрь",
11,"Ноябрь",
12,"Декабрь")</f>
        <v>Июль</v>
      </c>
      <c r="G2748">
        <f t="shared" si="170"/>
        <v>7</v>
      </c>
      <c r="H2748">
        <f t="shared" si="171"/>
        <v>9</v>
      </c>
    </row>
    <row r="2749" spans="1:8" x14ac:dyDescent="0.25">
      <c r="A2749" s="1">
        <v>43656</v>
      </c>
      <c r="B2749">
        <f>IF(AND('Сб, вс без доп рабочих дней'!B2749=0,COUNTIFS('Доп выходной'!A:A,Календарь!A2749)=0),1,0)</f>
        <v>1</v>
      </c>
      <c r="C2749">
        <f t="shared" si="168"/>
        <v>2019</v>
      </c>
      <c r="D2749" t="str" cm="1">
        <f t="array" ref="D2749">_xlfn.SWITCH(E2749,
1,"I квартал",
2,"II квартал",
3,"III квартал",
4,"IV квартал")</f>
        <v>III квартал</v>
      </c>
      <c r="E2749">
        <f t="shared" si="169"/>
        <v>3</v>
      </c>
      <c r="F2749" t="str" cm="1">
        <f t="array" ref="F2749">_xlfn.SWITCH(G2749,
1,"Январь",
2,"Февраль",
3,"Март",
4,"Апрель",
5,"Май",
6,"Июнь",
7,"Июль",
8,"Август",
9,"Сентябрь",
10,"Октябрь",
11,"Ноябрь",
12,"Декабрь")</f>
        <v>Июль</v>
      </c>
      <c r="G2749">
        <f t="shared" si="170"/>
        <v>7</v>
      </c>
      <c r="H2749">
        <f t="shared" si="171"/>
        <v>10</v>
      </c>
    </row>
    <row r="2750" spans="1:8" x14ac:dyDescent="0.25">
      <c r="A2750" s="1">
        <v>43657</v>
      </c>
      <c r="B2750">
        <f>IF(AND('Сб, вс без доп рабочих дней'!B2750=0,COUNTIFS('Доп выходной'!A:A,Календарь!A2750)=0),1,0)</f>
        <v>1</v>
      </c>
      <c r="C2750">
        <f t="shared" si="168"/>
        <v>2019</v>
      </c>
      <c r="D2750" t="str" cm="1">
        <f t="array" ref="D2750">_xlfn.SWITCH(E2750,
1,"I квартал",
2,"II квартал",
3,"III квартал",
4,"IV квартал")</f>
        <v>III квартал</v>
      </c>
      <c r="E2750">
        <f t="shared" si="169"/>
        <v>3</v>
      </c>
      <c r="F2750" t="str" cm="1">
        <f t="array" ref="F2750">_xlfn.SWITCH(G2750,
1,"Январь",
2,"Февраль",
3,"Март",
4,"Апрель",
5,"Май",
6,"Июнь",
7,"Июль",
8,"Август",
9,"Сентябрь",
10,"Октябрь",
11,"Ноябрь",
12,"Декабрь")</f>
        <v>Июль</v>
      </c>
      <c r="G2750">
        <f t="shared" si="170"/>
        <v>7</v>
      </c>
      <c r="H2750">
        <f t="shared" si="171"/>
        <v>11</v>
      </c>
    </row>
    <row r="2751" spans="1:8" x14ac:dyDescent="0.25">
      <c r="A2751" s="1">
        <v>43658</v>
      </c>
      <c r="B2751">
        <f>IF(AND('Сб, вс без доп рабочих дней'!B2751=0,COUNTIFS('Доп выходной'!A:A,Календарь!A2751)=0),1,0)</f>
        <v>1</v>
      </c>
      <c r="C2751">
        <f t="shared" si="168"/>
        <v>2019</v>
      </c>
      <c r="D2751" t="str" cm="1">
        <f t="array" ref="D2751">_xlfn.SWITCH(E2751,
1,"I квартал",
2,"II квартал",
3,"III квартал",
4,"IV квартал")</f>
        <v>III квартал</v>
      </c>
      <c r="E2751">
        <f t="shared" si="169"/>
        <v>3</v>
      </c>
      <c r="F2751" t="str" cm="1">
        <f t="array" ref="F2751">_xlfn.SWITCH(G2751,
1,"Январь",
2,"Февраль",
3,"Март",
4,"Апрель",
5,"Май",
6,"Июнь",
7,"Июль",
8,"Август",
9,"Сентябрь",
10,"Октябрь",
11,"Ноябрь",
12,"Декабрь")</f>
        <v>Июль</v>
      </c>
      <c r="G2751">
        <f t="shared" si="170"/>
        <v>7</v>
      </c>
      <c r="H2751">
        <f t="shared" si="171"/>
        <v>12</v>
      </c>
    </row>
    <row r="2752" spans="1:8" x14ac:dyDescent="0.25">
      <c r="A2752" s="1">
        <v>43659</v>
      </c>
      <c r="B2752">
        <f>IF(AND('Сб, вс без доп рабочих дней'!B2752=0,COUNTIFS('Доп выходной'!A:A,Календарь!A2752)=0),1,0)</f>
        <v>0</v>
      </c>
      <c r="C2752">
        <f t="shared" si="168"/>
        <v>2019</v>
      </c>
      <c r="D2752" t="str" cm="1">
        <f t="array" ref="D2752">_xlfn.SWITCH(E2752,
1,"I квартал",
2,"II квартал",
3,"III квартал",
4,"IV квартал")</f>
        <v>III квартал</v>
      </c>
      <c r="E2752">
        <f t="shared" si="169"/>
        <v>3</v>
      </c>
      <c r="F2752" t="str" cm="1">
        <f t="array" ref="F2752">_xlfn.SWITCH(G2752,
1,"Январь",
2,"Февраль",
3,"Март",
4,"Апрель",
5,"Май",
6,"Июнь",
7,"Июль",
8,"Август",
9,"Сентябрь",
10,"Октябрь",
11,"Ноябрь",
12,"Декабрь")</f>
        <v>Июль</v>
      </c>
      <c r="G2752">
        <f t="shared" si="170"/>
        <v>7</v>
      </c>
      <c r="H2752">
        <f t="shared" si="171"/>
        <v>13</v>
      </c>
    </row>
    <row r="2753" spans="1:8" x14ac:dyDescent="0.25">
      <c r="A2753" s="1">
        <v>43660</v>
      </c>
      <c r="B2753">
        <f>IF(AND('Сб, вс без доп рабочих дней'!B2753=0,COUNTIFS('Доп выходной'!A:A,Календарь!A2753)=0),1,0)</f>
        <v>0</v>
      </c>
      <c r="C2753">
        <f t="shared" si="168"/>
        <v>2019</v>
      </c>
      <c r="D2753" t="str" cm="1">
        <f t="array" ref="D2753">_xlfn.SWITCH(E2753,
1,"I квартал",
2,"II квартал",
3,"III квартал",
4,"IV квартал")</f>
        <v>III квартал</v>
      </c>
      <c r="E2753">
        <f t="shared" si="169"/>
        <v>3</v>
      </c>
      <c r="F2753" t="str" cm="1">
        <f t="array" ref="F2753">_xlfn.SWITCH(G2753,
1,"Январь",
2,"Февраль",
3,"Март",
4,"Апрель",
5,"Май",
6,"Июнь",
7,"Июль",
8,"Август",
9,"Сентябрь",
10,"Октябрь",
11,"Ноябрь",
12,"Декабрь")</f>
        <v>Июль</v>
      </c>
      <c r="G2753">
        <f t="shared" si="170"/>
        <v>7</v>
      </c>
      <c r="H2753">
        <f t="shared" si="171"/>
        <v>14</v>
      </c>
    </row>
    <row r="2754" spans="1:8" x14ac:dyDescent="0.25">
      <c r="A2754" s="1">
        <v>43661</v>
      </c>
      <c r="B2754">
        <f>IF(AND('Сб, вс без доп рабочих дней'!B2754=0,COUNTIFS('Доп выходной'!A:A,Календарь!A2754)=0),1,0)</f>
        <v>1</v>
      </c>
      <c r="C2754">
        <f t="shared" si="168"/>
        <v>2019</v>
      </c>
      <c r="D2754" t="str" cm="1">
        <f t="array" ref="D2754">_xlfn.SWITCH(E2754,
1,"I квартал",
2,"II квартал",
3,"III квартал",
4,"IV квартал")</f>
        <v>III квартал</v>
      </c>
      <c r="E2754">
        <f t="shared" si="169"/>
        <v>3</v>
      </c>
      <c r="F2754" t="str" cm="1">
        <f t="array" ref="F2754">_xlfn.SWITCH(G2754,
1,"Январь",
2,"Февраль",
3,"Март",
4,"Апрель",
5,"Май",
6,"Июнь",
7,"Июль",
8,"Август",
9,"Сентябрь",
10,"Октябрь",
11,"Ноябрь",
12,"Декабрь")</f>
        <v>Июль</v>
      </c>
      <c r="G2754">
        <f t="shared" si="170"/>
        <v>7</v>
      </c>
      <c r="H2754">
        <f t="shared" si="171"/>
        <v>15</v>
      </c>
    </row>
    <row r="2755" spans="1:8" x14ac:dyDescent="0.25">
      <c r="A2755" s="1">
        <v>43662</v>
      </c>
      <c r="B2755">
        <f>IF(AND('Сб, вс без доп рабочих дней'!B2755=0,COUNTIFS('Доп выходной'!A:A,Календарь!A2755)=0),1,0)</f>
        <v>1</v>
      </c>
      <c r="C2755">
        <f t="shared" ref="C2755:C2818" si="172">YEAR(A2755)</f>
        <v>2019</v>
      </c>
      <c r="D2755" t="str" cm="1">
        <f t="array" ref="D2755">_xlfn.SWITCH(E2755,
1,"I квартал",
2,"II квартал",
3,"III квартал",
4,"IV квартал")</f>
        <v>III квартал</v>
      </c>
      <c r="E2755">
        <f t="shared" ref="E2755:E2818" si="173">ROUNDUP(MONTH(A2755)/3,0)</f>
        <v>3</v>
      </c>
      <c r="F2755" t="str" cm="1">
        <f t="array" ref="F2755">_xlfn.SWITCH(G2755,
1,"Январь",
2,"Февраль",
3,"Март",
4,"Апрель",
5,"Май",
6,"Июнь",
7,"Июль",
8,"Август",
9,"Сентябрь",
10,"Октябрь",
11,"Ноябрь",
12,"Декабрь")</f>
        <v>Июль</v>
      </c>
      <c r="G2755">
        <f t="shared" ref="G2755:G2818" si="174">MONTH(A2755)</f>
        <v>7</v>
      </c>
      <c r="H2755">
        <f t="shared" ref="H2755:H2818" si="175">DAY(A2755)</f>
        <v>16</v>
      </c>
    </row>
    <row r="2756" spans="1:8" x14ac:dyDescent="0.25">
      <c r="A2756" s="1">
        <v>43663</v>
      </c>
      <c r="B2756">
        <f>IF(AND('Сб, вс без доп рабочих дней'!B2756=0,COUNTIFS('Доп выходной'!A:A,Календарь!A2756)=0),1,0)</f>
        <v>1</v>
      </c>
      <c r="C2756">
        <f t="shared" si="172"/>
        <v>2019</v>
      </c>
      <c r="D2756" t="str" cm="1">
        <f t="array" ref="D2756">_xlfn.SWITCH(E2756,
1,"I квартал",
2,"II квартал",
3,"III квартал",
4,"IV квартал")</f>
        <v>III квартал</v>
      </c>
      <c r="E2756">
        <f t="shared" si="173"/>
        <v>3</v>
      </c>
      <c r="F2756" t="str" cm="1">
        <f t="array" ref="F2756">_xlfn.SWITCH(G2756,
1,"Январь",
2,"Февраль",
3,"Март",
4,"Апрель",
5,"Май",
6,"Июнь",
7,"Июль",
8,"Август",
9,"Сентябрь",
10,"Октябрь",
11,"Ноябрь",
12,"Декабрь")</f>
        <v>Июль</v>
      </c>
      <c r="G2756">
        <f t="shared" si="174"/>
        <v>7</v>
      </c>
      <c r="H2756">
        <f t="shared" si="175"/>
        <v>17</v>
      </c>
    </row>
    <row r="2757" spans="1:8" x14ac:dyDescent="0.25">
      <c r="A2757" s="1">
        <v>43664</v>
      </c>
      <c r="B2757">
        <f>IF(AND('Сб, вс без доп рабочих дней'!B2757=0,COUNTIFS('Доп выходной'!A:A,Календарь!A2757)=0),1,0)</f>
        <v>1</v>
      </c>
      <c r="C2757">
        <f t="shared" si="172"/>
        <v>2019</v>
      </c>
      <c r="D2757" t="str" cm="1">
        <f t="array" ref="D2757">_xlfn.SWITCH(E2757,
1,"I квартал",
2,"II квартал",
3,"III квартал",
4,"IV квартал")</f>
        <v>III квартал</v>
      </c>
      <c r="E2757">
        <f t="shared" si="173"/>
        <v>3</v>
      </c>
      <c r="F2757" t="str" cm="1">
        <f t="array" ref="F2757">_xlfn.SWITCH(G2757,
1,"Январь",
2,"Февраль",
3,"Март",
4,"Апрель",
5,"Май",
6,"Июнь",
7,"Июль",
8,"Август",
9,"Сентябрь",
10,"Октябрь",
11,"Ноябрь",
12,"Декабрь")</f>
        <v>Июль</v>
      </c>
      <c r="G2757">
        <f t="shared" si="174"/>
        <v>7</v>
      </c>
      <c r="H2757">
        <f t="shared" si="175"/>
        <v>18</v>
      </c>
    </row>
    <row r="2758" spans="1:8" x14ac:dyDescent="0.25">
      <c r="A2758" s="1">
        <v>43665</v>
      </c>
      <c r="B2758">
        <f>IF(AND('Сб, вс без доп рабочих дней'!B2758=0,COUNTIFS('Доп выходной'!A:A,Календарь!A2758)=0),1,0)</f>
        <v>1</v>
      </c>
      <c r="C2758">
        <f t="shared" si="172"/>
        <v>2019</v>
      </c>
      <c r="D2758" t="str" cm="1">
        <f t="array" ref="D2758">_xlfn.SWITCH(E2758,
1,"I квартал",
2,"II квартал",
3,"III квартал",
4,"IV квартал")</f>
        <v>III квартал</v>
      </c>
      <c r="E2758">
        <f t="shared" si="173"/>
        <v>3</v>
      </c>
      <c r="F2758" t="str" cm="1">
        <f t="array" ref="F2758">_xlfn.SWITCH(G2758,
1,"Январь",
2,"Февраль",
3,"Март",
4,"Апрель",
5,"Май",
6,"Июнь",
7,"Июль",
8,"Август",
9,"Сентябрь",
10,"Октябрь",
11,"Ноябрь",
12,"Декабрь")</f>
        <v>Июль</v>
      </c>
      <c r="G2758">
        <f t="shared" si="174"/>
        <v>7</v>
      </c>
      <c r="H2758">
        <f t="shared" si="175"/>
        <v>19</v>
      </c>
    </row>
    <row r="2759" spans="1:8" x14ac:dyDescent="0.25">
      <c r="A2759" s="1">
        <v>43666</v>
      </c>
      <c r="B2759">
        <f>IF(AND('Сб, вс без доп рабочих дней'!B2759=0,COUNTIFS('Доп выходной'!A:A,Календарь!A2759)=0),1,0)</f>
        <v>0</v>
      </c>
      <c r="C2759">
        <f t="shared" si="172"/>
        <v>2019</v>
      </c>
      <c r="D2759" t="str" cm="1">
        <f t="array" ref="D2759">_xlfn.SWITCH(E2759,
1,"I квартал",
2,"II квартал",
3,"III квартал",
4,"IV квартал")</f>
        <v>III квартал</v>
      </c>
      <c r="E2759">
        <f t="shared" si="173"/>
        <v>3</v>
      </c>
      <c r="F2759" t="str" cm="1">
        <f t="array" ref="F2759">_xlfn.SWITCH(G2759,
1,"Январь",
2,"Февраль",
3,"Март",
4,"Апрель",
5,"Май",
6,"Июнь",
7,"Июль",
8,"Август",
9,"Сентябрь",
10,"Октябрь",
11,"Ноябрь",
12,"Декабрь")</f>
        <v>Июль</v>
      </c>
      <c r="G2759">
        <f t="shared" si="174"/>
        <v>7</v>
      </c>
      <c r="H2759">
        <f t="shared" si="175"/>
        <v>20</v>
      </c>
    </row>
    <row r="2760" spans="1:8" x14ac:dyDescent="0.25">
      <c r="A2760" s="1">
        <v>43667</v>
      </c>
      <c r="B2760">
        <f>IF(AND('Сб, вс без доп рабочих дней'!B2760=0,COUNTIFS('Доп выходной'!A:A,Календарь!A2760)=0),1,0)</f>
        <v>0</v>
      </c>
      <c r="C2760">
        <f t="shared" si="172"/>
        <v>2019</v>
      </c>
      <c r="D2760" t="str" cm="1">
        <f t="array" ref="D2760">_xlfn.SWITCH(E2760,
1,"I квартал",
2,"II квартал",
3,"III квартал",
4,"IV квартал")</f>
        <v>III квартал</v>
      </c>
      <c r="E2760">
        <f t="shared" si="173"/>
        <v>3</v>
      </c>
      <c r="F2760" t="str" cm="1">
        <f t="array" ref="F2760">_xlfn.SWITCH(G2760,
1,"Январь",
2,"Февраль",
3,"Март",
4,"Апрель",
5,"Май",
6,"Июнь",
7,"Июль",
8,"Август",
9,"Сентябрь",
10,"Октябрь",
11,"Ноябрь",
12,"Декабрь")</f>
        <v>Июль</v>
      </c>
      <c r="G2760">
        <f t="shared" si="174"/>
        <v>7</v>
      </c>
      <c r="H2760">
        <f t="shared" si="175"/>
        <v>21</v>
      </c>
    </row>
    <row r="2761" spans="1:8" x14ac:dyDescent="0.25">
      <c r="A2761" s="1">
        <v>43668</v>
      </c>
      <c r="B2761">
        <f>IF(AND('Сб, вс без доп рабочих дней'!B2761=0,COUNTIFS('Доп выходной'!A:A,Календарь!A2761)=0),1,0)</f>
        <v>1</v>
      </c>
      <c r="C2761">
        <f t="shared" si="172"/>
        <v>2019</v>
      </c>
      <c r="D2761" t="str" cm="1">
        <f t="array" ref="D2761">_xlfn.SWITCH(E2761,
1,"I квартал",
2,"II квартал",
3,"III квартал",
4,"IV квартал")</f>
        <v>III квартал</v>
      </c>
      <c r="E2761">
        <f t="shared" si="173"/>
        <v>3</v>
      </c>
      <c r="F2761" t="str" cm="1">
        <f t="array" ref="F2761">_xlfn.SWITCH(G2761,
1,"Январь",
2,"Февраль",
3,"Март",
4,"Апрель",
5,"Май",
6,"Июнь",
7,"Июль",
8,"Август",
9,"Сентябрь",
10,"Октябрь",
11,"Ноябрь",
12,"Декабрь")</f>
        <v>Июль</v>
      </c>
      <c r="G2761">
        <f t="shared" si="174"/>
        <v>7</v>
      </c>
      <c r="H2761">
        <f t="shared" si="175"/>
        <v>22</v>
      </c>
    </row>
    <row r="2762" spans="1:8" x14ac:dyDescent="0.25">
      <c r="A2762" s="1">
        <v>43669</v>
      </c>
      <c r="B2762">
        <f>IF(AND('Сб, вс без доп рабочих дней'!B2762=0,COUNTIFS('Доп выходной'!A:A,Календарь!A2762)=0),1,0)</f>
        <v>1</v>
      </c>
      <c r="C2762">
        <f t="shared" si="172"/>
        <v>2019</v>
      </c>
      <c r="D2762" t="str" cm="1">
        <f t="array" ref="D2762">_xlfn.SWITCH(E2762,
1,"I квартал",
2,"II квартал",
3,"III квартал",
4,"IV квартал")</f>
        <v>III квартал</v>
      </c>
      <c r="E2762">
        <f t="shared" si="173"/>
        <v>3</v>
      </c>
      <c r="F2762" t="str" cm="1">
        <f t="array" ref="F2762">_xlfn.SWITCH(G2762,
1,"Январь",
2,"Февраль",
3,"Март",
4,"Апрель",
5,"Май",
6,"Июнь",
7,"Июль",
8,"Август",
9,"Сентябрь",
10,"Октябрь",
11,"Ноябрь",
12,"Декабрь")</f>
        <v>Июль</v>
      </c>
      <c r="G2762">
        <f t="shared" si="174"/>
        <v>7</v>
      </c>
      <c r="H2762">
        <f t="shared" si="175"/>
        <v>23</v>
      </c>
    </row>
    <row r="2763" spans="1:8" x14ac:dyDescent="0.25">
      <c r="A2763" s="1">
        <v>43670</v>
      </c>
      <c r="B2763">
        <f>IF(AND('Сб, вс без доп рабочих дней'!B2763=0,COUNTIFS('Доп выходной'!A:A,Календарь!A2763)=0),1,0)</f>
        <v>1</v>
      </c>
      <c r="C2763">
        <f t="shared" si="172"/>
        <v>2019</v>
      </c>
      <c r="D2763" t="str" cm="1">
        <f t="array" ref="D2763">_xlfn.SWITCH(E2763,
1,"I квартал",
2,"II квартал",
3,"III квартал",
4,"IV квартал")</f>
        <v>III квартал</v>
      </c>
      <c r="E2763">
        <f t="shared" si="173"/>
        <v>3</v>
      </c>
      <c r="F2763" t="str" cm="1">
        <f t="array" ref="F2763">_xlfn.SWITCH(G2763,
1,"Январь",
2,"Февраль",
3,"Март",
4,"Апрель",
5,"Май",
6,"Июнь",
7,"Июль",
8,"Август",
9,"Сентябрь",
10,"Октябрь",
11,"Ноябрь",
12,"Декабрь")</f>
        <v>Июль</v>
      </c>
      <c r="G2763">
        <f t="shared" si="174"/>
        <v>7</v>
      </c>
      <c r="H2763">
        <f t="shared" si="175"/>
        <v>24</v>
      </c>
    </row>
    <row r="2764" spans="1:8" x14ac:dyDescent="0.25">
      <c r="A2764" s="1">
        <v>43671</v>
      </c>
      <c r="B2764">
        <f>IF(AND('Сб, вс без доп рабочих дней'!B2764=0,COUNTIFS('Доп выходной'!A:A,Календарь!A2764)=0),1,0)</f>
        <v>1</v>
      </c>
      <c r="C2764">
        <f t="shared" si="172"/>
        <v>2019</v>
      </c>
      <c r="D2764" t="str" cm="1">
        <f t="array" ref="D2764">_xlfn.SWITCH(E2764,
1,"I квартал",
2,"II квартал",
3,"III квартал",
4,"IV квартал")</f>
        <v>III квартал</v>
      </c>
      <c r="E2764">
        <f t="shared" si="173"/>
        <v>3</v>
      </c>
      <c r="F2764" t="str" cm="1">
        <f t="array" ref="F2764">_xlfn.SWITCH(G2764,
1,"Январь",
2,"Февраль",
3,"Март",
4,"Апрель",
5,"Май",
6,"Июнь",
7,"Июль",
8,"Август",
9,"Сентябрь",
10,"Октябрь",
11,"Ноябрь",
12,"Декабрь")</f>
        <v>Июль</v>
      </c>
      <c r="G2764">
        <f t="shared" si="174"/>
        <v>7</v>
      </c>
      <c r="H2764">
        <f t="shared" si="175"/>
        <v>25</v>
      </c>
    </row>
    <row r="2765" spans="1:8" x14ac:dyDescent="0.25">
      <c r="A2765" s="1">
        <v>43672</v>
      </c>
      <c r="B2765">
        <f>IF(AND('Сб, вс без доп рабочих дней'!B2765=0,COUNTIFS('Доп выходной'!A:A,Календарь!A2765)=0),1,0)</f>
        <v>1</v>
      </c>
      <c r="C2765">
        <f t="shared" si="172"/>
        <v>2019</v>
      </c>
      <c r="D2765" t="str" cm="1">
        <f t="array" ref="D2765">_xlfn.SWITCH(E2765,
1,"I квартал",
2,"II квартал",
3,"III квартал",
4,"IV квартал")</f>
        <v>III квартал</v>
      </c>
      <c r="E2765">
        <f t="shared" si="173"/>
        <v>3</v>
      </c>
      <c r="F2765" t="str" cm="1">
        <f t="array" ref="F2765">_xlfn.SWITCH(G2765,
1,"Январь",
2,"Февраль",
3,"Март",
4,"Апрель",
5,"Май",
6,"Июнь",
7,"Июль",
8,"Август",
9,"Сентябрь",
10,"Октябрь",
11,"Ноябрь",
12,"Декабрь")</f>
        <v>Июль</v>
      </c>
      <c r="G2765">
        <f t="shared" si="174"/>
        <v>7</v>
      </c>
      <c r="H2765">
        <f t="shared" si="175"/>
        <v>26</v>
      </c>
    </row>
    <row r="2766" spans="1:8" x14ac:dyDescent="0.25">
      <c r="A2766" s="1">
        <v>43673</v>
      </c>
      <c r="B2766">
        <f>IF(AND('Сб, вс без доп рабочих дней'!B2766=0,COUNTIFS('Доп выходной'!A:A,Календарь!A2766)=0),1,0)</f>
        <v>0</v>
      </c>
      <c r="C2766">
        <f t="shared" si="172"/>
        <v>2019</v>
      </c>
      <c r="D2766" t="str" cm="1">
        <f t="array" ref="D2766">_xlfn.SWITCH(E2766,
1,"I квартал",
2,"II квартал",
3,"III квартал",
4,"IV квартал")</f>
        <v>III квартал</v>
      </c>
      <c r="E2766">
        <f t="shared" si="173"/>
        <v>3</v>
      </c>
      <c r="F2766" t="str" cm="1">
        <f t="array" ref="F2766">_xlfn.SWITCH(G2766,
1,"Январь",
2,"Февраль",
3,"Март",
4,"Апрель",
5,"Май",
6,"Июнь",
7,"Июль",
8,"Август",
9,"Сентябрь",
10,"Октябрь",
11,"Ноябрь",
12,"Декабрь")</f>
        <v>Июль</v>
      </c>
      <c r="G2766">
        <f t="shared" si="174"/>
        <v>7</v>
      </c>
      <c r="H2766">
        <f t="shared" si="175"/>
        <v>27</v>
      </c>
    </row>
    <row r="2767" spans="1:8" x14ac:dyDescent="0.25">
      <c r="A2767" s="1">
        <v>43674</v>
      </c>
      <c r="B2767">
        <f>IF(AND('Сб, вс без доп рабочих дней'!B2767=0,COUNTIFS('Доп выходной'!A:A,Календарь!A2767)=0),1,0)</f>
        <v>0</v>
      </c>
      <c r="C2767">
        <f t="shared" si="172"/>
        <v>2019</v>
      </c>
      <c r="D2767" t="str" cm="1">
        <f t="array" ref="D2767">_xlfn.SWITCH(E2767,
1,"I квартал",
2,"II квартал",
3,"III квартал",
4,"IV квартал")</f>
        <v>III квартал</v>
      </c>
      <c r="E2767">
        <f t="shared" si="173"/>
        <v>3</v>
      </c>
      <c r="F2767" t="str" cm="1">
        <f t="array" ref="F2767">_xlfn.SWITCH(G2767,
1,"Январь",
2,"Февраль",
3,"Март",
4,"Апрель",
5,"Май",
6,"Июнь",
7,"Июль",
8,"Август",
9,"Сентябрь",
10,"Октябрь",
11,"Ноябрь",
12,"Декабрь")</f>
        <v>Июль</v>
      </c>
      <c r="G2767">
        <f t="shared" si="174"/>
        <v>7</v>
      </c>
      <c r="H2767">
        <f t="shared" si="175"/>
        <v>28</v>
      </c>
    </row>
    <row r="2768" spans="1:8" x14ac:dyDescent="0.25">
      <c r="A2768" s="1">
        <v>43675</v>
      </c>
      <c r="B2768">
        <f>IF(AND('Сб, вс без доп рабочих дней'!B2768=0,COUNTIFS('Доп выходной'!A:A,Календарь!A2768)=0),1,0)</f>
        <v>1</v>
      </c>
      <c r="C2768">
        <f t="shared" si="172"/>
        <v>2019</v>
      </c>
      <c r="D2768" t="str" cm="1">
        <f t="array" ref="D2768">_xlfn.SWITCH(E2768,
1,"I квартал",
2,"II квартал",
3,"III квартал",
4,"IV квартал")</f>
        <v>III квартал</v>
      </c>
      <c r="E2768">
        <f t="shared" si="173"/>
        <v>3</v>
      </c>
      <c r="F2768" t="str" cm="1">
        <f t="array" ref="F2768">_xlfn.SWITCH(G2768,
1,"Январь",
2,"Февраль",
3,"Март",
4,"Апрель",
5,"Май",
6,"Июнь",
7,"Июль",
8,"Август",
9,"Сентябрь",
10,"Октябрь",
11,"Ноябрь",
12,"Декабрь")</f>
        <v>Июль</v>
      </c>
      <c r="G2768">
        <f t="shared" si="174"/>
        <v>7</v>
      </c>
      <c r="H2768">
        <f t="shared" si="175"/>
        <v>29</v>
      </c>
    </row>
    <row r="2769" spans="1:8" x14ac:dyDescent="0.25">
      <c r="A2769" s="1">
        <v>43676</v>
      </c>
      <c r="B2769">
        <f>IF(AND('Сб, вс без доп рабочих дней'!B2769=0,COUNTIFS('Доп выходной'!A:A,Календарь!A2769)=0),1,0)</f>
        <v>1</v>
      </c>
      <c r="C2769">
        <f t="shared" si="172"/>
        <v>2019</v>
      </c>
      <c r="D2769" t="str" cm="1">
        <f t="array" ref="D2769">_xlfn.SWITCH(E2769,
1,"I квартал",
2,"II квартал",
3,"III квартал",
4,"IV квартал")</f>
        <v>III квартал</v>
      </c>
      <c r="E2769">
        <f t="shared" si="173"/>
        <v>3</v>
      </c>
      <c r="F2769" t="str" cm="1">
        <f t="array" ref="F2769">_xlfn.SWITCH(G2769,
1,"Январь",
2,"Февраль",
3,"Март",
4,"Апрель",
5,"Май",
6,"Июнь",
7,"Июль",
8,"Август",
9,"Сентябрь",
10,"Октябрь",
11,"Ноябрь",
12,"Декабрь")</f>
        <v>Июль</v>
      </c>
      <c r="G2769">
        <f t="shared" si="174"/>
        <v>7</v>
      </c>
      <c r="H2769">
        <f t="shared" si="175"/>
        <v>30</v>
      </c>
    </row>
    <row r="2770" spans="1:8" x14ac:dyDescent="0.25">
      <c r="A2770" s="1">
        <v>43677</v>
      </c>
      <c r="B2770">
        <f>IF(AND('Сб, вс без доп рабочих дней'!B2770=0,COUNTIFS('Доп выходной'!A:A,Календарь!A2770)=0),1,0)</f>
        <v>1</v>
      </c>
      <c r="C2770">
        <f t="shared" si="172"/>
        <v>2019</v>
      </c>
      <c r="D2770" t="str" cm="1">
        <f t="array" ref="D2770">_xlfn.SWITCH(E2770,
1,"I квартал",
2,"II квартал",
3,"III квартал",
4,"IV квартал")</f>
        <v>III квартал</v>
      </c>
      <c r="E2770">
        <f t="shared" si="173"/>
        <v>3</v>
      </c>
      <c r="F2770" t="str" cm="1">
        <f t="array" ref="F2770">_xlfn.SWITCH(G2770,
1,"Январь",
2,"Февраль",
3,"Март",
4,"Апрель",
5,"Май",
6,"Июнь",
7,"Июль",
8,"Август",
9,"Сентябрь",
10,"Октябрь",
11,"Ноябрь",
12,"Декабрь")</f>
        <v>Июль</v>
      </c>
      <c r="G2770">
        <f t="shared" si="174"/>
        <v>7</v>
      </c>
      <c r="H2770">
        <f t="shared" si="175"/>
        <v>31</v>
      </c>
    </row>
    <row r="2771" spans="1:8" x14ac:dyDescent="0.25">
      <c r="A2771" s="1">
        <v>43678</v>
      </c>
      <c r="B2771">
        <f>IF(AND('Сб, вс без доп рабочих дней'!B2771=0,COUNTIFS('Доп выходной'!A:A,Календарь!A2771)=0),1,0)</f>
        <v>1</v>
      </c>
      <c r="C2771">
        <f t="shared" si="172"/>
        <v>2019</v>
      </c>
      <c r="D2771" t="str" cm="1">
        <f t="array" ref="D2771">_xlfn.SWITCH(E2771,
1,"I квартал",
2,"II квартал",
3,"III квартал",
4,"IV квартал")</f>
        <v>III квартал</v>
      </c>
      <c r="E2771">
        <f t="shared" si="173"/>
        <v>3</v>
      </c>
      <c r="F2771" t="str" cm="1">
        <f t="array" ref="F2771">_xlfn.SWITCH(G2771,
1,"Январь",
2,"Февраль",
3,"Март",
4,"Апрель",
5,"Май",
6,"Июнь",
7,"Июль",
8,"Август",
9,"Сентябрь",
10,"Октябрь",
11,"Ноябрь",
12,"Декабрь")</f>
        <v>Август</v>
      </c>
      <c r="G2771">
        <f t="shared" si="174"/>
        <v>8</v>
      </c>
      <c r="H2771">
        <f t="shared" si="175"/>
        <v>1</v>
      </c>
    </row>
    <row r="2772" spans="1:8" x14ac:dyDescent="0.25">
      <c r="A2772" s="1">
        <v>43679</v>
      </c>
      <c r="B2772">
        <f>IF(AND('Сб, вс без доп рабочих дней'!B2772=0,COUNTIFS('Доп выходной'!A:A,Календарь!A2772)=0),1,0)</f>
        <v>1</v>
      </c>
      <c r="C2772">
        <f t="shared" si="172"/>
        <v>2019</v>
      </c>
      <c r="D2772" t="str" cm="1">
        <f t="array" ref="D2772">_xlfn.SWITCH(E2772,
1,"I квартал",
2,"II квартал",
3,"III квартал",
4,"IV квартал")</f>
        <v>III квартал</v>
      </c>
      <c r="E2772">
        <f t="shared" si="173"/>
        <v>3</v>
      </c>
      <c r="F2772" t="str" cm="1">
        <f t="array" ref="F2772">_xlfn.SWITCH(G2772,
1,"Январь",
2,"Февраль",
3,"Март",
4,"Апрель",
5,"Май",
6,"Июнь",
7,"Июль",
8,"Август",
9,"Сентябрь",
10,"Октябрь",
11,"Ноябрь",
12,"Декабрь")</f>
        <v>Август</v>
      </c>
      <c r="G2772">
        <f t="shared" si="174"/>
        <v>8</v>
      </c>
      <c r="H2772">
        <f t="shared" si="175"/>
        <v>2</v>
      </c>
    </row>
    <row r="2773" spans="1:8" x14ac:dyDescent="0.25">
      <c r="A2773" s="1">
        <v>43680</v>
      </c>
      <c r="B2773">
        <f>IF(AND('Сб, вс без доп рабочих дней'!B2773=0,COUNTIFS('Доп выходной'!A:A,Календарь!A2773)=0),1,0)</f>
        <v>0</v>
      </c>
      <c r="C2773">
        <f t="shared" si="172"/>
        <v>2019</v>
      </c>
      <c r="D2773" t="str" cm="1">
        <f t="array" ref="D2773">_xlfn.SWITCH(E2773,
1,"I квартал",
2,"II квартал",
3,"III квартал",
4,"IV квартал")</f>
        <v>III квартал</v>
      </c>
      <c r="E2773">
        <f t="shared" si="173"/>
        <v>3</v>
      </c>
      <c r="F2773" t="str" cm="1">
        <f t="array" ref="F2773">_xlfn.SWITCH(G2773,
1,"Январь",
2,"Февраль",
3,"Март",
4,"Апрель",
5,"Май",
6,"Июнь",
7,"Июль",
8,"Август",
9,"Сентябрь",
10,"Октябрь",
11,"Ноябрь",
12,"Декабрь")</f>
        <v>Август</v>
      </c>
      <c r="G2773">
        <f t="shared" si="174"/>
        <v>8</v>
      </c>
      <c r="H2773">
        <f t="shared" si="175"/>
        <v>3</v>
      </c>
    </row>
    <row r="2774" spans="1:8" x14ac:dyDescent="0.25">
      <c r="A2774" s="1">
        <v>43681</v>
      </c>
      <c r="B2774">
        <f>IF(AND('Сб, вс без доп рабочих дней'!B2774=0,COUNTIFS('Доп выходной'!A:A,Календарь!A2774)=0),1,0)</f>
        <v>0</v>
      </c>
      <c r="C2774">
        <f t="shared" si="172"/>
        <v>2019</v>
      </c>
      <c r="D2774" t="str" cm="1">
        <f t="array" ref="D2774">_xlfn.SWITCH(E2774,
1,"I квартал",
2,"II квартал",
3,"III квартал",
4,"IV квартал")</f>
        <v>III квартал</v>
      </c>
      <c r="E2774">
        <f t="shared" si="173"/>
        <v>3</v>
      </c>
      <c r="F2774" t="str" cm="1">
        <f t="array" ref="F2774">_xlfn.SWITCH(G2774,
1,"Январь",
2,"Февраль",
3,"Март",
4,"Апрель",
5,"Май",
6,"Июнь",
7,"Июль",
8,"Август",
9,"Сентябрь",
10,"Октябрь",
11,"Ноябрь",
12,"Декабрь")</f>
        <v>Август</v>
      </c>
      <c r="G2774">
        <f t="shared" si="174"/>
        <v>8</v>
      </c>
      <c r="H2774">
        <f t="shared" si="175"/>
        <v>4</v>
      </c>
    </row>
    <row r="2775" spans="1:8" x14ac:dyDescent="0.25">
      <c r="A2775" s="1">
        <v>43682</v>
      </c>
      <c r="B2775">
        <f>IF(AND('Сб, вс без доп рабочих дней'!B2775=0,COUNTIFS('Доп выходной'!A:A,Календарь!A2775)=0),1,0)</f>
        <v>1</v>
      </c>
      <c r="C2775">
        <f t="shared" si="172"/>
        <v>2019</v>
      </c>
      <c r="D2775" t="str" cm="1">
        <f t="array" ref="D2775">_xlfn.SWITCH(E2775,
1,"I квартал",
2,"II квартал",
3,"III квартал",
4,"IV квартал")</f>
        <v>III квартал</v>
      </c>
      <c r="E2775">
        <f t="shared" si="173"/>
        <v>3</v>
      </c>
      <c r="F2775" t="str" cm="1">
        <f t="array" ref="F2775">_xlfn.SWITCH(G2775,
1,"Январь",
2,"Февраль",
3,"Март",
4,"Апрель",
5,"Май",
6,"Июнь",
7,"Июль",
8,"Август",
9,"Сентябрь",
10,"Октябрь",
11,"Ноябрь",
12,"Декабрь")</f>
        <v>Август</v>
      </c>
      <c r="G2775">
        <f t="shared" si="174"/>
        <v>8</v>
      </c>
      <c r="H2775">
        <f t="shared" si="175"/>
        <v>5</v>
      </c>
    </row>
    <row r="2776" spans="1:8" x14ac:dyDescent="0.25">
      <c r="A2776" s="1">
        <v>43683</v>
      </c>
      <c r="B2776">
        <f>IF(AND('Сб, вс без доп рабочих дней'!B2776=0,COUNTIFS('Доп выходной'!A:A,Календарь!A2776)=0),1,0)</f>
        <v>1</v>
      </c>
      <c r="C2776">
        <f t="shared" si="172"/>
        <v>2019</v>
      </c>
      <c r="D2776" t="str" cm="1">
        <f t="array" ref="D2776">_xlfn.SWITCH(E2776,
1,"I квартал",
2,"II квартал",
3,"III квартал",
4,"IV квартал")</f>
        <v>III квартал</v>
      </c>
      <c r="E2776">
        <f t="shared" si="173"/>
        <v>3</v>
      </c>
      <c r="F2776" t="str" cm="1">
        <f t="array" ref="F2776">_xlfn.SWITCH(G2776,
1,"Январь",
2,"Февраль",
3,"Март",
4,"Апрель",
5,"Май",
6,"Июнь",
7,"Июль",
8,"Август",
9,"Сентябрь",
10,"Октябрь",
11,"Ноябрь",
12,"Декабрь")</f>
        <v>Август</v>
      </c>
      <c r="G2776">
        <f t="shared" si="174"/>
        <v>8</v>
      </c>
      <c r="H2776">
        <f t="shared" si="175"/>
        <v>6</v>
      </c>
    </row>
    <row r="2777" spans="1:8" x14ac:dyDescent="0.25">
      <c r="A2777" s="1">
        <v>43684</v>
      </c>
      <c r="B2777">
        <f>IF(AND('Сб, вс без доп рабочих дней'!B2777=0,COUNTIFS('Доп выходной'!A:A,Календарь!A2777)=0),1,0)</f>
        <v>1</v>
      </c>
      <c r="C2777">
        <f t="shared" si="172"/>
        <v>2019</v>
      </c>
      <c r="D2777" t="str" cm="1">
        <f t="array" ref="D2777">_xlfn.SWITCH(E2777,
1,"I квартал",
2,"II квартал",
3,"III квартал",
4,"IV квартал")</f>
        <v>III квартал</v>
      </c>
      <c r="E2777">
        <f t="shared" si="173"/>
        <v>3</v>
      </c>
      <c r="F2777" t="str" cm="1">
        <f t="array" ref="F2777">_xlfn.SWITCH(G2777,
1,"Январь",
2,"Февраль",
3,"Март",
4,"Апрель",
5,"Май",
6,"Июнь",
7,"Июль",
8,"Август",
9,"Сентябрь",
10,"Октябрь",
11,"Ноябрь",
12,"Декабрь")</f>
        <v>Август</v>
      </c>
      <c r="G2777">
        <f t="shared" si="174"/>
        <v>8</v>
      </c>
      <c r="H2777">
        <f t="shared" si="175"/>
        <v>7</v>
      </c>
    </row>
    <row r="2778" spans="1:8" x14ac:dyDescent="0.25">
      <c r="A2778" s="1">
        <v>43685</v>
      </c>
      <c r="B2778">
        <f>IF(AND('Сб, вс без доп рабочих дней'!B2778=0,COUNTIFS('Доп выходной'!A:A,Календарь!A2778)=0),1,0)</f>
        <v>1</v>
      </c>
      <c r="C2778">
        <f t="shared" si="172"/>
        <v>2019</v>
      </c>
      <c r="D2778" t="str" cm="1">
        <f t="array" ref="D2778">_xlfn.SWITCH(E2778,
1,"I квартал",
2,"II квартал",
3,"III квартал",
4,"IV квартал")</f>
        <v>III квартал</v>
      </c>
      <c r="E2778">
        <f t="shared" si="173"/>
        <v>3</v>
      </c>
      <c r="F2778" t="str" cm="1">
        <f t="array" ref="F2778">_xlfn.SWITCH(G2778,
1,"Январь",
2,"Февраль",
3,"Март",
4,"Апрель",
5,"Май",
6,"Июнь",
7,"Июль",
8,"Август",
9,"Сентябрь",
10,"Октябрь",
11,"Ноябрь",
12,"Декабрь")</f>
        <v>Август</v>
      </c>
      <c r="G2778">
        <f t="shared" si="174"/>
        <v>8</v>
      </c>
      <c r="H2778">
        <f t="shared" si="175"/>
        <v>8</v>
      </c>
    </row>
    <row r="2779" spans="1:8" x14ac:dyDescent="0.25">
      <c r="A2779" s="1">
        <v>43686</v>
      </c>
      <c r="B2779">
        <f>IF(AND('Сб, вс без доп рабочих дней'!B2779=0,COUNTIFS('Доп выходной'!A:A,Календарь!A2779)=0),1,0)</f>
        <v>1</v>
      </c>
      <c r="C2779">
        <f t="shared" si="172"/>
        <v>2019</v>
      </c>
      <c r="D2779" t="str" cm="1">
        <f t="array" ref="D2779">_xlfn.SWITCH(E2779,
1,"I квартал",
2,"II квартал",
3,"III квартал",
4,"IV квартал")</f>
        <v>III квартал</v>
      </c>
      <c r="E2779">
        <f t="shared" si="173"/>
        <v>3</v>
      </c>
      <c r="F2779" t="str" cm="1">
        <f t="array" ref="F2779">_xlfn.SWITCH(G2779,
1,"Январь",
2,"Февраль",
3,"Март",
4,"Апрель",
5,"Май",
6,"Июнь",
7,"Июль",
8,"Август",
9,"Сентябрь",
10,"Октябрь",
11,"Ноябрь",
12,"Декабрь")</f>
        <v>Август</v>
      </c>
      <c r="G2779">
        <f t="shared" si="174"/>
        <v>8</v>
      </c>
      <c r="H2779">
        <f t="shared" si="175"/>
        <v>9</v>
      </c>
    </row>
    <row r="2780" spans="1:8" x14ac:dyDescent="0.25">
      <c r="A2780" s="1">
        <v>43687</v>
      </c>
      <c r="B2780">
        <f>IF(AND('Сб, вс без доп рабочих дней'!B2780=0,COUNTIFS('Доп выходной'!A:A,Календарь!A2780)=0),1,0)</f>
        <v>0</v>
      </c>
      <c r="C2780">
        <f t="shared" si="172"/>
        <v>2019</v>
      </c>
      <c r="D2780" t="str" cm="1">
        <f t="array" ref="D2780">_xlfn.SWITCH(E2780,
1,"I квартал",
2,"II квартал",
3,"III квартал",
4,"IV квартал")</f>
        <v>III квартал</v>
      </c>
      <c r="E2780">
        <f t="shared" si="173"/>
        <v>3</v>
      </c>
      <c r="F2780" t="str" cm="1">
        <f t="array" ref="F2780">_xlfn.SWITCH(G2780,
1,"Январь",
2,"Февраль",
3,"Март",
4,"Апрель",
5,"Май",
6,"Июнь",
7,"Июль",
8,"Август",
9,"Сентябрь",
10,"Октябрь",
11,"Ноябрь",
12,"Декабрь")</f>
        <v>Август</v>
      </c>
      <c r="G2780">
        <f t="shared" si="174"/>
        <v>8</v>
      </c>
      <c r="H2780">
        <f t="shared" si="175"/>
        <v>10</v>
      </c>
    </row>
    <row r="2781" spans="1:8" x14ac:dyDescent="0.25">
      <c r="A2781" s="1">
        <v>43688</v>
      </c>
      <c r="B2781">
        <f>IF(AND('Сб, вс без доп рабочих дней'!B2781=0,COUNTIFS('Доп выходной'!A:A,Календарь!A2781)=0),1,0)</f>
        <v>0</v>
      </c>
      <c r="C2781">
        <f t="shared" si="172"/>
        <v>2019</v>
      </c>
      <c r="D2781" t="str" cm="1">
        <f t="array" ref="D2781">_xlfn.SWITCH(E2781,
1,"I квартал",
2,"II квартал",
3,"III квартал",
4,"IV квартал")</f>
        <v>III квартал</v>
      </c>
      <c r="E2781">
        <f t="shared" si="173"/>
        <v>3</v>
      </c>
      <c r="F2781" t="str" cm="1">
        <f t="array" ref="F2781">_xlfn.SWITCH(G2781,
1,"Январь",
2,"Февраль",
3,"Март",
4,"Апрель",
5,"Май",
6,"Июнь",
7,"Июль",
8,"Август",
9,"Сентябрь",
10,"Октябрь",
11,"Ноябрь",
12,"Декабрь")</f>
        <v>Август</v>
      </c>
      <c r="G2781">
        <f t="shared" si="174"/>
        <v>8</v>
      </c>
      <c r="H2781">
        <f t="shared" si="175"/>
        <v>11</v>
      </c>
    </row>
    <row r="2782" spans="1:8" x14ac:dyDescent="0.25">
      <c r="A2782" s="1">
        <v>43689</v>
      </c>
      <c r="B2782">
        <f>IF(AND('Сб, вс без доп рабочих дней'!B2782=0,COUNTIFS('Доп выходной'!A:A,Календарь!A2782)=0),1,0)</f>
        <v>1</v>
      </c>
      <c r="C2782">
        <f t="shared" si="172"/>
        <v>2019</v>
      </c>
      <c r="D2782" t="str" cm="1">
        <f t="array" ref="D2782">_xlfn.SWITCH(E2782,
1,"I квартал",
2,"II квартал",
3,"III квартал",
4,"IV квартал")</f>
        <v>III квартал</v>
      </c>
      <c r="E2782">
        <f t="shared" si="173"/>
        <v>3</v>
      </c>
      <c r="F2782" t="str" cm="1">
        <f t="array" ref="F2782">_xlfn.SWITCH(G2782,
1,"Январь",
2,"Февраль",
3,"Март",
4,"Апрель",
5,"Май",
6,"Июнь",
7,"Июль",
8,"Август",
9,"Сентябрь",
10,"Октябрь",
11,"Ноябрь",
12,"Декабрь")</f>
        <v>Август</v>
      </c>
      <c r="G2782">
        <f t="shared" si="174"/>
        <v>8</v>
      </c>
      <c r="H2782">
        <f t="shared" si="175"/>
        <v>12</v>
      </c>
    </row>
    <row r="2783" spans="1:8" x14ac:dyDescent="0.25">
      <c r="A2783" s="1">
        <v>43690</v>
      </c>
      <c r="B2783">
        <f>IF(AND('Сб, вс без доп рабочих дней'!B2783=0,COUNTIFS('Доп выходной'!A:A,Календарь!A2783)=0),1,0)</f>
        <v>1</v>
      </c>
      <c r="C2783">
        <f t="shared" si="172"/>
        <v>2019</v>
      </c>
      <c r="D2783" t="str" cm="1">
        <f t="array" ref="D2783">_xlfn.SWITCH(E2783,
1,"I квартал",
2,"II квартал",
3,"III квартал",
4,"IV квартал")</f>
        <v>III квартал</v>
      </c>
      <c r="E2783">
        <f t="shared" si="173"/>
        <v>3</v>
      </c>
      <c r="F2783" t="str" cm="1">
        <f t="array" ref="F2783">_xlfn.SWITCH(G2783,
1,"Январь",
2,"Февраль",
3,"Март",
4,"Апрель",
5,"Май",
6,"Июнь",
7,"Июль",
8,"Август",
9,"Сентябрь",
10,"Октябрь",
11,"Ноябрь",
12,"Декабрь")</f>
        <v>Август</v>
      </c>
      <c r="G2783">
        <f t="shared" si="174"/>
        <v>8</v>
      </c>
      <c r="H2783">
        <f t="shared" si="175"/>
        <v>13</v>
      </c>
    </row>
    <row r="2784" spans="1:8" x14ac:dyDescent="0.25">
      <c r="A2784" s="1">
        <v>43691</v>
      </c>
      <c r="B2784">
        <f>IF(AND('Сб, вс без доп рабочих дней'!B2784=0,COUNTIFS('Доп выходной'!A:A,Календарь!A2784)=0),1,0)</f>
        <v>1</v>
      </c>
      <c r="C2784">
        <f t="shared" si="172"/>
        <v>2019</v>
      </c>
      <c r="D2784" t="str" cm="1">
        <f t="array" ref="D2784">_xlfn.SWITCH(E2784,
1,"I квартал",
2,"II квартал",
3,"III квартал",
4,"IV квартал")</f>
        <v>III квартал</v>
      </c>
      <c r="E2784">
        <f t="shared" si="173"/>
        <v>3</v>
      </c>
      <c r="F2784" t="str" cm="1">
        <f t="array" ref="F2784">_xlfn.SWITCH(G2784,
1,"Январь",
2,"Февраль",
3,"Март",
4,"Апрель",
5,"Май",
6,"Июнь",
7,"Июль",
8,"Август",
9,"Сентябрь",
10,"Октябрь",
11,"Ноябрь",
12,"Декабрь")</f>
        <v>Август</v>
      </c>
      <c r="G2784">
        <f t="shared" si="174"/>
        <v>8</v>
      </c>
      <c r="H2784">
        <f t="shared" si="175"/>
        <v>14</v>
      </c>
    </row>
    <row r="2785" spans="1:8" x14ac:dyDescent="0.25">
      <c r="A2785" s="1">
        <v>43692</v>
      </c>
      <c r="B2785">
        <f>IF(AND('Сб, вс без доп рабочих дней'!B2785=0,COUNTIFS('Доп выходной'!A:A,Календарь!A2785)=0),1,0)</f>
        <v>1</v>
      </c>
      <c r="C2785">
        <f t="shared" si="172"/>
        <v>2019</v>
      </c>
      <c r="D2785" t="str" cm="1">
        <f t="array" ref="D2785">_xlfn.SWITCH(E2785,
1,"I квартал",
2,"II квартал",
3,"III квартал",
4,"IV квартал")</f>
        <v>III квартал</v>
      </c>
      <c r="E2785">
        <f t="shared" si="173"/>
        <v>3</v>
      </c>
      <c r="F2785" t="str" cm="1">
        <f t="array" ref="F2785">_xlfn.SWITCH(G2785,
1,"Январь",
2,"Февраль",
3,"Март",
4,"Апрель",
5,"Май",
6,"Июнь",
7,"Июль",
8,"Август",
9,"Сентябрь",
10,"Октябрь",
11,"Ноябрь",
12,"Декабрь")</f>
        <v>Август</v>
      </c>
      <c r="G2785">
        <f t="shared" si="174"/>
        <v>8</v>
      </c>
      <c r="H2785">
        <f t="shared" si="175"/>
        <v>15</v>
      </c>
    </row>
    <row r="2786" spans="1:8" x14ac:dyDescent="0.25">
      <c r="A2786" s="1">
        <v>43693</v>
      </c>
      <c r="B2786">
        <f>IF(AND('Сб, вс без доп рабочих дней'!B2786=0,COUNTIFS('Доп выходной'!A:A,Календарь!A2786)=0),1,0)</f>
        <v>1</v>
      </c>
      <c r="C2786">
        <f t="shared" si="172"/>
        <v>2019</v>
      </c>
      <c r="D2786" t="str" cm="1">
        <f t="array" ref="D2786">_xlfn.SWITCH(E2786,
1,"I квартал",
2,"II квартал",
3,"III квартал",
4,"IV квартал")</f>
        <v>III квартал</v>
      </c>
      <c r="E2786">
        <f t="shared" si="173"/>
        <v>3</v>
      </c>
      <c r="F2786" t="str" cm="1">
        <f t="array" ref="F2786">_xlfn.SWITCH(G2786,
1,"Январь",
2,"Февраль",
3,"Март",
4,"Апрель",
5,"Май",
6,"Июнь",
7,"Июль",
8,"Август",
9,"Сентябрь",
10,"Октябрь",
11,"Ноябрь",
12,"Декабрь")</f>
        <v>Август</v>
      </c>
      <c r="G2786">
        <f t="shared" si="174"/>
        <v>8</v>
      </c>
      <c r="H2786">
        <f t="shared" si="175"/>
        <v>16</v>
      </c>
    </row>
    <row r="2787" spans="1:8" x14ac:dyDescent="0.25">
      <c r="A2787" s="1">
        <v>43694</v>
      </c>
      <c r="B2787">
        <f>IF(AND('Сб, вс без доп рабочих дней'!B2787=0,COUNTIFS('Доп выходной'!A:A,Календарь!A2787)=0),1,0)</f>
        <v>0</v>
      </c>
      <c r="C2787">
        <f t="shared" si="172"/>
        <v>2019</v>
      </c>
      <c r="D2787" t="str" cm="1">
        <f t="array" ref="D2787">_xlfn.SWITCH(E2787,
1,"I квартал",
2,"II квартал",
3,"III квартал",
4,"IV квартал")</f>
        <v>III квартал</v>
      </c>
      <c r="E2787">
        <f t="shared" si="173"/>
        <v>3</v>
      </c>
      <c r="F2787" t="str" cm="1">
        <f t="array" ref="F2787">_xlfn.SWITCH(G2787,
1,"Январь",
2,"Февраль",
3,"Март",
4,"Апрель",
5,"Май",
6,"Июнь",
7,"Июль",
8,"Август",
9,"Сентябрь",
10,"Октябрь",
11,"Ноябрь",
12,"Декабрь")</f>
        <v>Август</v>
      </c>
      <c r="G2787">
        <f t="shared" si="174"/>
        <v>8</v>
      </c>
      <c r="H2787">
        <f t="shared" si="175"/>
        <v>17</v>
      </c>
    </row>
    <row r="2788" spans="1:8" x14ac:dyDescent="0.25">
      <c r="A2788" s="1">
        <v>43695</v>
      </c>
      <c r="B2788">
        <f>IF(AND('Сб, вс без доп рабочих дней'!B2788=0,COUNTIFS('Доп выходной'!A:A,Календарь!A2788)=0),1,0)</f>
        <v>0</v>
      </c>
      <c r="C2788">
        <f t="shared" si="172"/>
        <v>2019</v>
      </c>
      <c r="D2788" t="str" cm="1">
        <f t="array" ref="D2788">_xlfn.SWITCH(E2788,
1,"I квартал",
2,"II квартал",
3,"III квартал",
4,"IV квартал")</f>
        <v>III квартал</v>
      </c>
      <c r="E2788">
        <f t="shared" si="173"/>
        <v>3</v>
      </c>
      <c r="F2788" t="str" cm="1">
        <f t="array" ref="F2788">_xlfn.SWITCH(G2788,
1,"Январь",
2,"Февраль",
3,"Март",
4,"Апрель",
5,"Май",
6,"Июнь",
7,"Июль",
8,"Август",
9,"Сентябрь",
10,"Октябрь",
11,"Ноябрь",
12,"Декабрь")</f>
        <v>Август</v>
      </c>
      <c r="G2788">
        <f t="shared" si="174"/>
        <v>8</v>
      </c>
      <c r="H2788">
        <f t="shared" si="175"/>
        <v>18</v>
      </c>
    </row>
    <row r="2789" spans="1:8" x14ac:dyDescent="0.25">
      <c r="A2789" s="1">
        <v>43696</v>
      </c>
      <c r="B2789">
        <f>IF(AND('Сб, вс без доп рабочих дней'!B2789=0,COUNTIFS('Доп выходной'!A:A,Календарь!A2789)=0),1,0)</f>
        <v>1</v>
      </c>
      <c r="C2789">
        <f t="shared" si="172"/>
        <v>2019</v>
      </c>
      <c r="D2789" t="str" cm="1">
        <f t="array" ref="D2789">_xlfn.SWITCH(E2789,
1,"I квартал",
2,"II квартал",
3,"III квартал",
4,"IV квартал")</f>
        <v>III квартал</v>
      </c>
      <c r="E2789">
        <f t="shared" si="173"/>
        <v>3</v>
      </c>
      <c r="F2789" t="str" cm="1">
        <f t="array" ref="F2789">_xlfn.SWITCH(G2789,
1,"Январь",
2,"Февраль",
3,"Март",
4,"Апрель",
5,"Май",
6,"Июнь",
7,"Июль",
8,"Август",
9,"Сентябрь",
10,"Октябрь",
11,"Ноябрь",
12,"Декабрь")</f>
        <v>Август</v>
      </c>
      <c r="G2789">
        <f t="shared" si="174"/>
        <v>8</v>
      </c>
      <c r="H2789">
        <f t="shared" si="175"/>
        <v>19</v>
      </c>
    </row>
    <row r="2790" spans="1:8" x14ac:dyDescent="0.25">
      <c r="A2790" s="1">
        <v>43697</v>
      </c>
      <c r="B2790">
        <f>IF(AND('Сб, вс без доп рабочих дней'!B2790=0,COUNTIFS('Доп выходной'!A:A,Календарь!A2790)=0),1,0)</f>
        <v>1</v>
      </c>
      <c r="C2790">
        <f t="shared" si="172"/>
        <v>2019</v>
      </c>
      <c r="D2790" t="str" cm="1">
        <f t="array" ref="D2790">_xlfn.SWITCH(E2790,
1,"I квартал",
2,"II квартал",
3,"III квартал",
4,"IV квартал")</f>
        <v>III квартал</v>
      </c>
      <c r="E2790">
        <f t="shared" si="173"/>
        <v>3</v>
      </c>
      <c r="F2790" t="str" cm="1">
        <f t="array" ref="F2790">_xlfn.SWITCH(G2790,
1,"Январь",
2,"Февраль",
3,"Март",
4,"Апрель",
5,"Май",
6,"Июнь",
7,"Июль",
8,"Август",
9,"Сентябрь",
10,"Октябрь",
11,"Ноябрь",
12,"Декабрь")</f>
        <v>Август</v>
      </c>
      <c r="G2790">
        <f t="shared" si="174"/>
        <v>8</v>
      </c>
      <c r="H2790">
        <f t="shared" si="175"/>
        <v>20</v>
      </c>
    </row>
    <row r="2791" spans="1:8" x14ac:dyDescent="0.25">
      <c r="A2791" s="1">
        <v>43698</v>
      </c>
      <c r="B2791">
        <f>IF(AND('Сб, вс без доп рабочих дней'!B2791=0,COUNTIFS('Доп выходной'!A:A,Календарь!A2791)=0),1,0)</f>
        <v>1</v>
      </c>
      <c r="C2791">
        <f t="shared" si="172"/>
        <v>2019</v>
      </c>
      <c r="D2791" t="str" cm="1">
        <f t="array" ref="D2791">_xlfn.SWITCH(E2791,
1,"I квартал",
2,"II квартал",
3,"III квартал",
4,"IV квартал")</f>
        <v>III квартал</v>
      </c>
      <c r="E2791">
        <f t="shared" si="173"/>
        <v>3</v>
      </c>
      <c r="F2791" t="str" cm="1">
        <f t="array" ref="F2791">_xlfn.SWITCH(G2791,
1,"Январь",
2,"Февраль",
3,"Март",
4,"Апрель",
5,"Май",
6,"Июнь",
7,"Июль",
8,"Август",
9,"Сентябрь",
10,"Октябрь",
11,"Ноябрь",
12,"Декабрь")</f>
        <v>Август</v>
      </c>
      <c r="G2791">
        <f t="shared" si="174"/>
        <v>8</v>
      </c>
      <c r="H2791">
        <f t="shared" si="175"/>
        <v>21</v>
      </c>
    </row>
    <row r="2792" spans="1:8" x14ac:dyDescent="0.25">
      <c r="A2792" s="1">
        <v>43699</v>
      </c>
      <c r="B2792">
        <f>IF(AND('Сб, вс без доп рабочих дней'!B2792=0,COUNTIFS('Доп выходной'!A:A,Календарь!A2792)=0),1,0)</f>
        <v>1</v>
      </c>
      <c r="C2792">
        <f t="shared" si="172"/>
        <v>2019</v>
      </c>
      <c r="D2792" t="str" cm="1">
        <f t="array" ref="D2792">_xlfn.SWITCH(E2792,
1,"I квартал",
2,"II квартал",
3,"III квартал",
4,"IV квартал")</f>
        <v>III квартал</v>
      </c>
      <c r="E2792">
        <f t="shared" si="173"/>
        <v>3</v>
      </c>
      <c r="F2792" t="str" cm="1">
        <f t="array" ref="F2792">_xlfn.SWITCH(G2792,
1,"Январь",
2,"Февраль",
3,"Март",
4,"Апрель",
5,"Май",
6,"Июнь",
7,"Июль",
8,"Август",
9,"Сентябрь",
10,"Октябрь",
11,"Ноябрь",
12,"Декабрь")</f>
        <v>Август</v>
      </c>
      <c r="G2792">
        <f t="shared" si="174"/>
        <v>8</v>
      </c>
      <c r="H2792">
        <f t="shared" si="175"/>
        <v>22</v>
      </c>
    </row>
    <row r="2793" spans="1:8" x14ac:dyDescent="0.25">
      <c r="A2793" s="1">
        <v>43700</v>
      </c>
      <c r="B2793">
        <f>IF(AND('Сб, вс без доп рабочих дней'!B2793=0,COUNTIFS('Доп выходной'!A:A,Календарь!A2793)=0),1,0)</f>
        <v>1</v>
      </c>
      <c r="C2793">
        <f t="shared" si="172"/>
        <v>2019</v>
      </c>
      <c r="D2793" t="str" cm="1">
        <f t="array" ref="D2793">_xlfn.SWITCH(E2793,
1,"I квартал",
2,"II квартал",
3,"III квартал",
4,"IV квартал")</f>
        <v>III квартал</v>
      </c>
      <c r="E2793">
        <f t="shared" si="173"/>
        <v>3</v>
      </c>
      <c r="F2793" t="str" cm="1">
        <f t="array" ref="F2793">_xlfn.SWITCH(G2793,
1,"Январь",
2,"Февраль",
3,"Март",
4,"Апрель",
5,"Май",
6,"Июнь",
7,"Июль",
8,"Август",
9,"Сентябрь",
10,"Октябрь",
11,"Ноябрь",
12,"Декабрь")</f>
        <v>Август</v>
      </c>
      <c r="G2793">
        <f t="shared" si="174"/>
        <v>8</v>
      </c>
      <c r="H2793">
        <f t="shared" si="175"/>
        <v>23</v>
      </c>
    </row>
    <row r="2794" spans="1:8" x14ac:dyDescent="0.25">
      <c r="A2794" s="1">
        <v>43701</v>
      </c>
      <c r="B2794">
        <f>IF(AND('Сб, вс без доп рабочих дней'!B2794=0,COUNTIFS('Доп выходной'!A:A,Календарь!A2794)=0),1,0)</f>
        <v>0</v>
      </c>
      <c r="C2794">
        <f t="shared" si="172"/>
        <v>2019</v>
      </c>
      <c r="D2794" t="str" cm="1">
        <f t="array" ref="D2794">_xlfn.SWITCH(E2794,
1,"I квартал",
2,"II квартал",
3,"III квартал",
4,"IV квартал")</f>
        <v>III квартал</v>
      </c>
      <c r="E2794">
        <f t="shared" si="173"/>
        <v>3</v>
      </c>
      <c r="F2794" t="str" cm="1">
        <f t="array" ref="F2794">_xlfn.SWITCH(G2794,
1,"Январь",
2,"Февраль",
3,"Март",
4,"Апрель",
5,"Май",
6,"Июнь",
7,"Июль",
8,"Август",
9,"Сентябрь",
10,"Октябрь",
11,"Ноябрь",
12,"Декабрь")</f>
        <v>Август</v>
      </c>
      <c r="G2794">
        <f t="shared" si="174"/>
        <v>8</v>
      </c>
      <c r="H2794">
        <f t="shared" si="175"/>
        <v>24</v>
      </c>
    </row>
    <row r="2795" spans="1:8" x14ac:dyDescent="0.25">
      <c r="A2795" s="1">
        <v>43702</v>
      </c>
      <c r="B2795">
        <f>IF(AND('Сб, вс без доп рабочих дней'!B2795=0,COUNTIFS('Доп выходной'!A:A,Календарь!A2795)=0),1,0)</f>
        <v>0</v>
      </c>
      <c r="C2795">
        <f t="shared" si="172"/>
        <v>2019</v>
      </c>
      <c r="D2795" t="str" cm="1">
        <f t="array" ref="D2795">_xlfn.SWITCH(E2795,
1,"I квартал",
2,"II квартал",
3,"III квартал",
4,"IV квартал")</f>
        <v>III квартал</v>
      </c>
      <c r="E2795">
        <f t="shared" si="173"/>
        <v>3</v>
      </c>
      <c r="F2795" t="str" cm="1">
        <f t="array" ref="F2795">_xlfn.SWITCH(G2795,
1,"Январь",
2,"Февраль",
3,"Март",
4,"Апрель",
5,"Май",
6,"Июнь",
7,"Июль",
8,"Август",
9,"Сентябрь",
10,"Октябрь",
11,"Ноябрь",
12,"Декабрь")</f>
        <v>Август</v>
      </c>
      <c r="G2795">
        <f t="shared" si="174"/>
        <v>8</v>
      </c>
      <c r="H2795">
        <f t="shared" si="175"/>
        <v>25</v>
      </c>
    </row>
    <row r="2796" spans="1:8" x14ac:dyDescent="0.25">
      <c r="A2796" s="1">
        <v>43703</v>
      </c>
      <c r="B2796">
        <f>IF(AND('Сб, вс без доп рабочих дней'!B2796=0,COUNTIFS('Доп выходной'!A:A,Календарь!A2796)=0),1,0)</f>
        <v>1</v>
      </c>
      <c r="C2796">
        <f t="shared" si="172"/>
        <v>2019</v>
      </c>
      <c r="D2796" t="str" cm="1">
        <f t="array" ref="D2796">_xlfn.SWITCH(E2796,
1,"I квартал",
2,"II квартал",
3,"III квартал",
4,"IV квартал")</f>
        <v>III квартал</v>
      </c>
      <c r="E2796">
        <f t="shared" si="173"/>
        <v>3</v>
      </c>
      <c r="F2796" t="str" cm="1">
        <f t="array" ref="F2796">_xlfn.SWITCH(G2796,
1,"Январь",
2,"Февраль",
3,"Март",
4,"Апрель",
5,"Май",
6,"Июнь",
7,"Июль",
8,"Август",
9,"Сентябрь",
10,"Октябрь",
11,"Ноябрь",
12,"Декабрь")</f>
        <v>Август</v>
      </c>
      <c r="G2796">
        <f t="shared" si="174"/>
        <v>8</v>
      </c>
      <c r="H2796">
        <f t="shared" si="175"/>
        <v>26</v>
      </c>
    </row>
    <row r="2797" spans="1:8" x14ac:dyDescent="0.25">
      <c r="A2797" s="1">
        <v>43704</v>
      </c>
      <c r="B2797">
        <f>IF(AND('Сб, вс без доп рабочих дней'!B2797=0,COUNTIFS('Доп выходной'!A:A,Календарь!A2797)=0),1,0)</f>
        <v>1</v>
      </c>
      <c r="C2797">
        <f t="shared" si="172"/>
        <v>2019</v>
      </c>
      <c r="D2797" t="str" cm="1">
        <f t="array" ref="D2797">_xlfn.SWITCH(E2797,
1,"I квартал",
2,"II квартал",
3,"III квартал",
4,"IV квартал")</f>
        <v>III квартал</v>
      </c>
      <c r="E2797">
        <f t="shared" si="173"/>
        <v>3</v>
      </c>
      <c r="F2797" t="str" cm="1">
        <f t="array" ref="F2797">_xlfn.SWITCH(G2797,
1,"Январь",
2,"Февраль",
3,"Март",
4,"Апрель",
5,"Май",
6,"Июнь",
7,"Июль",
8,"Август",
9,"Сентябрь",
10,"Октябрь",
11,"Ноябрь",
12,"Декабрь")</f>
        <v>Август</v>
      </c>
      <c r="G2797">
        <f t="shared" si="174"/>
        <v>8</v>
      </c>
      <c r="H2797">
        <f t="shared" si="175"/>
        <v>27</v>
      </c>
    </row>
    <row r="2798" spans="1:8" x14ac:dyDescent="0.25">
      <c r="A2798" s="1">
        <v>43705</v>
      </c>
      <c r="B2798">
        <f>IF(AND('Сб, вс без доп рабочих дней'!B2798=0,COUNTIFS('Доп выходной'!A:A,Календарь!A2798)=0),1,0)</f>
        <v>1</v>
      </c>
      <c r="C2798">
        <f t="shared" si="172"/>
        <v>2019</v>
      </c>
      <c r="D2798" t="str" cm="1">
        <f t="array" ref="D2798">_xlfn.SWITCH(E2798,
1,"I квартал",
2,"II квартал",
3,"III квартал",
4,"IV квартал")</f>
        <v>III квартал</v>
      </c>
      <c r="E2798">
        <f t="shared" si="173"/>
        <v>3</v>
      </c>
      <c r="F2798" t="str" cm="1">
        <f t="array" ref="F2798">_xlfn.SWITCH(G2798,
1,"Январь",
2,"Февраль",
3,"Март",
4,"Апрель",
5,"Май",
6,"Июнь",
7,"Июль",
8,"Август",
9,"Сентябрь",
10,"Октябрь",
11,"Ноябрь",
12,"Декабрь")</f>
        <v>Август</v>
      </c>
      <c r="G2798">
        <f t="shared" si="174"/>
        <v>8</v>
      </c>
      <c r="H2798">
        <f t="shared" si="175"/>
        <v>28</v>
      </c>
    </row>
    <row r="2799" spans="1:8" x14ac:dyDescent="0.25">
      <c r="A2799" s="1">
        <v>43706</v>
      </c>
      <c r="B2799">
        <f>IF(AND('Сб, вс без доп рабочих дней'!B2799=0,COUNTIFS('Доп выходной'!A:A,Календарь!A2799)=0),1,0)</f>
        <v>1</v>
      </c>
      <c r="C2799">
        <f t="shared" si="172"/>
        <v>2019</v>
      </c>
      <c r="D2799" t="str" cm="1">
        <f t="array" ref="D2799">_xlfn.SWITCH(E2799,
1,"I квартал",
2,"II квартал",
3,"III квартал",
4,"IV квартал")</f>
        <v>III квартал</v>
      </c>
      <c r="E2799">
        <f t="shared" si="173"/>
        <v>3</v>
      </c>
      <c r="F2799" t="str" cm="1">
        <f t="array" ref="F2799">_xlfn.SWITCH(G2799,
1,"Январь",
2,"Февраль",
3,"Март",
4,"Апрель",
5,"Май",
6,"Июнь",
7,"Июль",
8,"Август",
9,"Сентябрь",
10,"Октябрь",
11,"Ноябрь",
12,"Декабрь")</f>
        <v>Август</v>
      </c>
      <c r="G2799">
        <f t="shared" si="174"/>
        <v>8</v>
      </c>
      <c r="H2799">
        <f t="shared" si="175"/>
        <v>29</v>
      </c>
    </row>
    <row r="2800" spans="1:8" x14ac:dyDescent="0.25">
      <c r="A2800" s="1">
        <v>43707</v>
      </c>
      <c r="B2800">
        <f>IF(AND('Сб, вс без доп рабочих дней'!B2800=0,COUNTIFS('Доп выходной'!A:A,Календарь!A2800)=0),1,0)</f>
        <v>1</v>
      </c>
      <c r="C2800">
        <f t="shared" si="172"/>
        <v>2019</v>
      </c>
      <c r="D2800" t="str" cm="1">
        <f t="array" ref="D2800">_xlfn.SWITCH(E2800,
1,"I квартал",
2,"II квартал",
3,"III квартал",
4,"IV квартал")</f>
        <v>III квартал</v>
      </c>
      <c r="E2800">
        <f t="shared" si="173"/>
        <v>3</v>
      </c>
      <c r="F2800" t="str" cm="1">
        <f t="array" ref="F2800">_xlfn.SWITCH(G2800,
1,"Январь",
2,"Февраль",
3,"Март",
4,"Апрель",
5,"Май",
6,"Июнь",
7,"Июль",
8,"Август",
9,"Сентябрь",
10,"Октябрь",
11,"Ноябрь",
12,"Декабрь")</f>
        <v>Август</v>
      </c>
      <c r="G2800">
        <f t="shared" si="174"/>
        <v>8</v>
      </c>
      <c r="H2800">
        <f t="shared" si="175"/>
        <v>30</v>
      </c>
    </row>
    <row r="2801" spans="1:8" x14ac:dyDescent="0.25">
      <c r="A2801" s="1">
        <v>43708</v>
      </c>
      <c r="B2801">
        <f>IF(AND('Сб, вс без доп рабочих дней'!B2801=0,COUNTIFS('Доп выходной'!A:A,Календарь!A2801)=0),1,0)</f>
        <v>0</v>
      </c>
      <c r="C2801">
        <f t="shared" si="172"/>
        <v>2019</v>
      </c>
      <c r="D2801" t="str" cm="1">
        <f t="array" ref="D2801">_xlfn.SWITCH(E2801,
1,"I квартал",
2,"II квартал",
3,"III квартал",
4,"IV квартал")</f>
        <v>III квартал</v>
      </c>
      <c r="E2801">
        <f t="shared" si="173"/>
        <v>3</v>
      </c>
      <c r="F2801" t="str" cm="1">
        <f t="array" ref="F2801">_xlfn.SWITCH(G2801,
1,"Январь",
2,"Февраль",
3,"Март",
4,"Апрель",
5,"Май",
6,"Июнь",
7,"Июль",
8,"Август",
9,"Сентябрь",
10,"Октябрь",
11,"Ноябрь",
12,"Декабрь")</f>
        <v>Август</v>
      </c>
      <c r="G2801">
        <f t="shared" si="174"/>
        <v>8</v>
      </c>
      <c r="H2801">
        <f t="shared" si="175"/>
        <v>31</v>
      </c>
    </row>
    <row r="2802" spans="1:8" x14ac:dyDescent="0.25">
      <c r="A2802" s="1">
        <v>43709</v>
      </c>
      <c r="B2802">
        <f>IF(AND('Сб, вс без доп рабочих дней'!B2802=0,COUNTIFS('Доп выходной'!A:A,Календарь!A2802)=0),1,0)</f>
        <v>0</v>
      </c>
      <c r="C2802">
        <f t="shared" si="172"/>
        <v>2019</v>
      </c>
      <c r="D2802" t="str" cm="1">
        <f t="array" ref="D2802">_xlfn.SWITCH(E2802,
1,"I квартал",
2,"II квартал",
3,"III квартал",
4,"IV квартал")</f>
        <v>III квартал</v>
      </c>
      <c r="E2802">
        <f t="shared" si="173"/>
        <v>3</v>
      </c>
      <c r="F2802" t="str" cm="1">
        <f t="array" ref="F2802">_xlfn.SWITCH(G2802,
1,"Январь",
2,"Февраль",
3,"Март",
4,"Апрель",
5,"Май",
6,"Июнь",
7,"Июль",
8,"Август",
9,"Сентябрь",
10,"Октябрь",
11,"Ноябрь",
12,"Декабрь")</f>
        <v>Сентябрь</v>
      </c>
      <c r="G2802">
        <f t="shared" si="174"/>
        <v>9</v>
      </c>
      <c r="H2802">
        <f t="shared" si="175"/>
        <v>1</v>
      </c>
    </row>
    <row r="2803" spans="1:8" x14ac:dyDescent="0.25">
      <c r="A2803" s="1">
        <v>43710</v>
      </c>
      <c r="B2803">
        <f>IF(AND('Сб, вс без доп рабочих дней'!B2803=0,COUNTIFS('Доп выходной'!A:A,Календарь!A2803)=0),1,0)</f>
        <v>1</v>
      </c>
      <c r="C2803">
        <f t="shared" si="172"/>
        <v>2019</v>
      </c>
      <c r="D2803" t="str" cm="1">
        <f t="array" ref="D2803">_xlfn.SWITCH(E2803,
1,"I квартал",
2,"II квартал",
3,"III квартал",
4,"IV квартал")</f>
        <v>III квартал</v>
      </c>
      <c r="E2803">
        <f t="shared" si="173"/>
        <v>3</v>
      </c>
      <c r="F2803" t="str" cm="1">
        <f t="array" ref="F2803">_xlfn.SWITCH(G2803,
1,"Январь",
2,"Февраль",
3,"Март",
4,"Апрель",
5,"Май",
6,"Июнь",
7,"Июль",
8,"Август",
9,"Сентябрь",
10,"Октябрь",
11,"Ноябрь",
12,"Декабрь")</f>
        <v>Сентябрь</v>
      </c>
      <c r="G2803">
        <f t="shared" si="174"/>
        <v>9</v>
      </c>
      <c r="H2803">
        <f t="shared" si="175"/>
        <v>2</v>
      </c>
    </row>
    <row r="2804" spans="1:8" x14ac:dyDescent="0.25">
      <c r="A2804" s="1">
        <v>43711</v>
      </c>
      <c r="B2804">
        <f>IF(AND('Сб, вс без доп рабочих дней'!B2804=0,COUNTIFS('Доп выходной'!A:A,Календарь!A2804)=0),1,0)</f>
        <v>1</v>
      </c>
      <c r="C2804">
        <f t="shared" si="172"/>
        <v>2019</v>
      </c>
      <c r="D2804" t="str" cm="1">
        <f t="array" ref="D2804">_xlfn.SWITCH(E2804,
1,"I квартал",
2,"II квартал",
3,"III квартал",
4,"IV квартал")</f>
        <v>III квартал</v>
      </c>
      <c r="E2804">
        <f t="shared" si="173"/>
        <v>3</v>
      </c>
      <c r="F2804" t="str" cm="1">
        <f t="array" ref="F2804">_xlfn.SWITCH(G2804,
1,"Январь",
2,"Февраль",
3,"Март",
4,"Апрель",
5,"Май",
6,"Июнь",
7,"Июль",
8,"Август",
9,"Сентябрь",
10,"Октябрь",
11,"Ноябрь",
12,"Декабрь")</f>
        <v>Сентябрь</v>
      </c>
      <c r="G2804">
        <f t="shared" si="174"/>
        <v>9</v>
      </c>
      <c r="H2804">
        <f t="shared" si="175"/>
        <v>3</v>
      </c>
    </row>
    <row r="2805" spans="1:8" x14ac:dyDescent="0.25">
      <c r="A2805" s="1">
        <v>43712</v>
      </c>
      <c r="B2805">
        <f>IF(AND('Сб, вс без доп рабочих дней'!B2805=0,COUNTIFS('Доп выходной'!A:A,Календарь!A2805)=0),1,0)</f>
        <v>1</v>
      </c>
      <c r="C2805">
        <f t="shared" si="172"/>
        <v>2019</v>
      </c>
      <c r="D2805" t="str" cm="1">
        <f t="array" ref="D2805">_xlfn.SWITCH(E2805,
1,"I квартал",
2,"II квартал",
3,"III квартал",
4,"IV квартал")</f>
        <v>III квартал</v>
      </c>
      <c r="E2805">
        <f t="shared" si="173"/>
        <v>3</v>
      </c>
      <c r="F2805" t="str" cm="1">
        <f t="array" ref="F2805">_xlfn.SWITCH(G2805,
1,"Январь",
2,"Февраль",
3,"Март",
4,"Апрель",
5,"Май",
6,"Июнь",
7,"Июль",
8,"Август",
9,"Сентябрь",
10,"Октябрь",
11,"Ноябрь",
12,"Декабрь")</f>
        <v>Сентябрь</v>
      </c>
      <c r="G2805">
        <f t="shared" si="174"/>
        <v>9</v>
      </c>
      <c r="H2805">
        <f t="shared" si="175"/>
        <v>4</v>
      </c>
    </row>
    <row r="2806" spans="1:8" x14ac:dyDescent="0.25">
      <c r="A2806" s="1">
        <v>43713</v>
      </c>
      <c r="B2806">
        <f>IF(AND('Сб, вс без доп рабочих дней'!B2806=0,COUNTIFS('Доп выходной'!A:A,Календарь!A2806)=0),1,0)</f>
        <v>1</v>
      </c>
      <c r="C2806">
        <f t="shared" si="172"/>
        <v>2019</v>
      </c>
      <c r="D2806" t="str" cm="1">
        <f t="array" ref="D2806">_xlfn.SWITCH(E2806,
1,"I квартал",
2,"II квартал",
3,"III квартал",
4,"IV квартал")</f>
        <v>III квартал</v>
      </c>
      <c r="E2806">
        <f t="shared" si="173"/>
        <v>3</v>
      </c>
      <c r="F2806" t="str" cm="1">
        <f t="array" ref="F2806">_xlfn.SWITCH(G2806,
1,"Январь",
2,"Февраль",
3,"Март",
4,"Апрель",
5,"Май",
6,"Июнь",
7,"Июль",
8,"Август",
9,"Сентябрь",
10,"Октябрь",
11,"Ноябрь",
12,"Декабрь")</f>
        <v>Сентябрь</v>
      </c>
      <c r="G2806">
        <f t="shared" si="174"/>
        <v>9</v>
      </c>
      <c r="H2806">
        <f t="shared" si="175"/>
        <v>5</v>
      </c>
    </row>
    <row r="2807" spans="1:8" x14ac:dyDescent="0.25">
      <c r="A2807" s="1">
        <v>43714</v>
      </c>
      <c r="B2807">
        <f>IF(AND('Сб, вс без доп рабочих дней'!B2807=0,COUNTIFS('Доп выходной'!A:A,Календарь!A2807)=0),1,0)</f>
        <v>1</v>
      </c>
      <c r="C2807">
        <f t="shared" si="172"/>
        <v>2019</v>
      </c>
      <c r="D2807" t="str" cm="1">
        <f t="array" ref="D2807">_xlfn.SWITCH(E2807,
1,"I квартал",
2,"II квартал",
3,"III квартал",
4,"IV квартал")</f>
        <v>III квартал</v>
      </c>
      <c r="E2807">
        <f t="shared" si="173"/>
        <v>3</v>
      </c>
      <c r="F2807" t="str" cm="1">
        <f t="array" ref="F2807">_xlfn.SWITCH(G2807,
1,"Январь",
2,"Февраль",
3,"Март",
4,"Апрель",
5,"Май",
6,"Июнь",
7,"Июль",
8,"Август",
9,"Сентябрь",
10,"Октябрь",
11,"Ноябрь",
12,"Декабрь")</f>
        <v>Сентябрь</v>
      </c>
      <c r="G2807">
        <f t="shared" si="174"/>
        <v>9</v>
      </c>
      <c r="H2807">
        <f t="shared" si="175"/>
        <v>6</v>
      </c>
    </row>
    <row r="2808" spans="1:8" x14ac:dyDescent="0.25">
      <c r="A2808" s="1">
        <v>43715</v>
      </c>
      <c r="B2808">
        <f>IF(AND('Сб, вс без доп рабочих дней'!B2808=0,COUNTIFS('Доп выходной'!A:A,Календарь!A2808)=0),1,0)</f>
        <v>0</v>
      </c>
      <c r="C2808">
        <f t="shared" si="172"/>
        <v>2019</v>
      </c>
      <c r="D2808" t="str" cm="1">
        <f t="array" ref="D2808">_xlfn.SWITCH(E2808,
1,"I квартал",
2,"II квартал",
3,"III квартал",
4,"IV квартал")</f>
        <v>III квартал</v>
      </c>
      <c r="E2808">
        <f t="shared" si="173"/>
        <v>3</v>
      </c>
      <c r="F2808" t="str" cm="1">
        <f t="array" ref="F2808">_xlfn.SWITCH(G2808,
1,"Январь",
2,"Февраль",
3,"Март",
4,"Апрель",
5,"Май",
6,"Июнь",
7,"Июль",
8,"Август",
9,"Сентябрь",
10,"Октябрь",
11,"Ноябрь",
12,"Декабрь")</f>
        <v>Сентябрь</v>
      </c>
      <c r="G2808">
        <f t="shared" si="174"/>
        <v>9</v>
      </c>
      <c r="H2808">
        <f t="shared" si="175"/>
        <v>7</v>
      </c>
    </row>
    <row r="2809" spans="1:8" x14ac:dyDescent="0.25">
      <c r="A2809" s="1">
        <v>43716</v>
      </c>
      <c r="B2809">
        <f>IF(AND('Сб, вс без доп рабочих дней'!B2809=0,COUNTIFS('Доп выходной'!A:A,Календарь!A2809)=0),1,0)</f>
        <v>0</v>
      </c>
      <c r="C2809">
        <f t="shared" si="172"/>
        <v>2019</v>
      </c>
      <c r="D2809" t="str" cm="1">
        <f t="array" ref="D2809">_xlfn.SWITCH(E2809,
1,"I квартал",
2,"II квартал",
3,"III квартал",
4,"IV квартал")</f>
        <v>III квартал</v>
      </c>
      <c r="E2809">
        <f t="shared" si="173"/>
        <v>3</v>
      </c>
      <c r="F2809" t="str" cm="1">
        <f t="array" ref="F2809">_xlfn.SWITCH(G2809,
1,"Январь",
2,"Февраль",
3,"Март",
4,"Апрель",
5,"Май",
6,"Июнь",
7,"Июль",
8,"Август",
9,"Сентябрь",
10,"Октябрь",
11,"Ноябрь",
12,"Декабрь")</f>
        <v>Сентябрь</v>
      </c>
      <c r="G2809">
        <f t="shared" si="174"/>
        <v>9</v>
      </c>
      <c r="H2809">
        <f t="shared" si="175"/>
        <v>8</v>
      </c>
    </row>
    <row r="2810" spans="1:8" x14ac:dyDescent="0.25">
      <c r="A2810" s="1">
        <v>43717</v>
      </c>
      <c r="B2810">
        <f>IF(AND('Сб, вс без доп рабочих дней'!B2810=0,COUNTIFS('Доп выходной'!A:A,Календарь!A2810)=0),1,0)</f>
        <v>1</v>
      </c>
      <c r="C2810">
        <f t="shared" si="172"/>
        <v>2019</v>
      </c>
      <c r="D2810" t="str" cm="1">
        <f t="array" ref="D2810">_xlfn.SWITCH(E2810,
1,"I квартал",
2,"II квартал",
3,"III квартал",
4,"IV квартал")</f>
        <v>III квартал</v>
      </c>
      <c r="E2810">
        <f t="shared" si="173"/>
        <v>3</v>
      </c>
      <c r="F2810" t="str" cm="1">
        <f t="array" ref="F2810">_xlfn.SWITCH(G2810,
1,"Январь",
2,"Февраль",
3,"Март",
4,"Апрель",
5,"Май",
6,"Июнь",
7,"Июль",
8,"Август",
9,"Сентябрь",
10,"Октябрь",
11,"Ноябрь",
12,"Декабрь")</f>
        <v>Сентябрь</v>
      </c>
      <c r="G2810">
        <f t="shared" si="174"/>
        <v>9</v>
      </c>
      <c r="H2810">
        <f t="shared" si="175"/>
        <v>9</v>
      </c>
    </row>
    <row r="2811" spans="1:8" x14ac:dyDescent="0.25">
      <c r="A2811" s="1">
        <v>43718</v>
      </c>
      <c r="B2811">
        <f>IF(AND('Сб, вс без доп рабочих дней'!B2811=0,COUNTIFS('Доп выходной'!A:A,Календарь!A2811)=0),1,0)</f>
        <v>1</v>
      </c>
      <c r="C2811">
        <f t="shared" si="172"/>
        <v>2019</v>
      </c>
      <c r="D2811" t="str" cm="1">
        <f t="array" ref="D2811">_xlfn.SWITCH(E2811,
1,"I квартал",
2,"II квартал",
3,"III квартал",
4,"IV квартал")</f>
        <v>III квартал</v>
      </c>
      <c r="E2811">
        <f t="shared" si="173"/>
        <v>3</v>
      </c>
      <c r="F2811" t="str" cm="1">
        <f t="array" ref="F2811">_xlfn.SWITCH(G2811,
1,"Январь",
2,"Февраль",
3,"Март",
4,"Апрель",
5,"Май",
6,"Июнь",
7,"Июль",
8,"Август",
9,"Сентябрь",
10,"Октябрь",
11,"Ноябрь",
12,"Декабрь")</f>
        <v>Сентябрь</v>
      </c>
      <c r="G2811">
        <f t="shared" si="174"/>
        <v>9</v>
      </c>
      <c r="H2811">
        <f t="shared" si="175"/>
        <v>10</v>
      </c>
    </row>
    <row r="2812" spans="1:8" x14ac:dyDescent="0.25">
      <c r="A2812" s="1">
        <v>43719</v>
      </c>
      <c r="B2812">
        <f>IF(AND('Сб, вс без доп рабочих дней'!B2812=0,COUNTIFS('Доп выходной'!A:A,Календарь!A2812)=0),1,0)</f>
        <v>1</v>
      </c>
      <c r="C2812">
        <f t="shared" si="172"/>
        <v>2019</v>
      </c>
      <c r="D2812" t="str" cm="1">
        <f t="array" ref="D2812">_xlfn.SWITCH(E2812,
1,"I квартал",
2,"II квартал",
3,"III квартал",
4,"IV квартал")</f>
        <v>III квартал</v>
      </c>
      <c r="E2812">
        <f t="shared" si="173"/>
        <v>3</v>
      </c>
      <c r="F2812" t="str" cm="1">
        <f t="array" ref="F2812">_xlfn.SWITCH(G2812,
1,"Январь",
2,"Февраль",
3,"Март",
4,"Апрель",
5,"Май",
6,"Июнь",
7,"Июль",
8,"Август",
9,"Сентябрь",
10,"Октябрь",
11,"Ноябрь",
12,"Декабрь")</f>
        <v>Сентябрь</v>
      </c>
      <c r="G2812">
        <f t="shared" si="174"/>
        <v>9</v>
      </c>
      <c r="H2812">
        <f t="shared" si="175"/>
        <v>11</v>
      </c>
    </row>
    <row r="2813" spans="1:8" x14ac:dyDescent="0.25">
      <c r="A2813" s="1">
        <v>43720</v>
      </c>
      <c r="B2813">
        <f>IF(AND('Сб, вс без доп рабочих дней'!B2813=0,COUNTIFS('Доп выходной'!A:A,Календарь!A2813)=0),1,0)</f>
        <v>1</v>
      </c>
      <c r="C2813">
        <f t="shared" si="172"/>
        <v>2019</v>
      </c>
      <c r="D2813" t="str" cm="1">
        <f t="array" ref="D2813">_xlfn.SWITCH(E2813,
1,"I квартал",
2,"II квартал",
3,"III квартал",
4,"IV квартал")</f>
        <v>III квартал</v>
      </c>
      <c r="E2813">
        <f t="shared" si="173"/>
        <v>3</v>
      </c>
      <c r="F2813" t="str" cm="1">
        <f t="array" ref="F2813">_xlfn.SWITCH(G2813,
1,"Январь",
2,"Февраль",
3,"Март",
4,"Апрель",
5,"Май",
6,"Июнь",
7,"Июль",
8,"Август",
9,"Сентябрь",
10,"Октябрь",
11,"Ноябрь",
12,"Декабрь")</f>
        <v>Сентябрь</v>
      </c>
      <c r="G2813">
        <f t="shared" si="174"/>
        <v>9</v>
      </c>
      <c r="H2813">
        <f t="shared" si="175"/>
        <v>12</v>
      </c>
    </row>
    <row r="2814" spans="1:8" x14ac:dyDescent="0.25">
      <c r="A2814" s="1">
        <v>43721</v>
      </c>
      <c r="B2814">
        <f>IF(AND('Сб, вс без доп рабочих дней'!B2814=0,COUNTIFS('Доп выходной'!A:A,Календарь!A2814)=0),1,0)</f>
        <v>1</v>
      </c>
      <c r="C2814">
        <f t="shared" si="172"/>
        <v>2019</v>
      </c>
      <c r="D2814" t="str" cm="1">
        <f t="array" ref="D2814">_xlfn.SWITCH(E2814,
1,"I квартал",
2,"II квартал",
3,"III квартал",
4,"IV квартал")</f>
        <v>III квартал</v>
      </c>
      <c r="E2814">
        <f t="shared" si="173"/>
        <v>3</v>
      </c>
      <c r="F2814" t="str" cm="1">
        <f t="array" ref="F2814">_xlfn.SWITCH(G2814,
1,"Январь",
2,"Февраль",
3,"Март",
4,"Апрель",
5,"Май",
6,"Июнь",
7,"Июль",
8,"Август",
9,"Сентябрь",
10,"Октябрь",
11,"Ноябрь",
12,"Декабрь")</f>
        <v>Сентябрь</v>
      </c>
      <c r="G2814">
        <f t="shared" si="174"/>
        <v>9</v>
      </c>
      <c r="H2814">
        <f t="shared" si="175"/>
        <v>13</v>
      </c>
    </row>
    <row r="2815" spans="1:8" x14ac:dyDescent="0.25">
      <c r="A2815" s="1">
        <v>43722</v>
      </c>
      <c r="B2815">
        <f>IF(AND('Сб, вс без доп рабочих дней'!B2815=0,COUNTIFS('Доп выходной'!A:A,Календарь!A2815)=0),1,0)</f>
        <v>0</v>
      </c>
      <c r="C2815">
        <f t="shared" si="172"/>
        <v>2019</v>
      </c>
      <c r="D2815" t="str" cm="1">
        <f t="array" ref="D2815">_xlfn.SWITCH(E2815,
1,"I квартал",
2,"II квартал",
3,"III квартал",
4,"IV квартал")</f>
        <v>III квартал</v>
      </c>
      <c r="E2815">
        <f t="shared" si="173"/>
        <v>3</v>
      </c>
      <c r="F2815" t="str" cm="1">
        <f t="array" ref="F2815">_xlfn.SWITCH(G2815,
1,"Январь",
2,"Февраль",
3,"Март",
4,"Апрель",
5,"Май",
6,"Июнь",
7,"Июль",
8,"Август",
9,"Сентябрь",
10,"Октябрь",
11,"Ноябрь",
12,"Декабрь")</f>
        <v>Сентябрь</v>
      </c>
      <c r="G2815">
        <f t="shared" si="174"/>
        <v>9</v>
      </c>
      <c r="H2815">
        <f t="shared" si="175"/>
        <v>14</v>
      </c>
    </row>
    <row r="2816" spans="1:8" x14ac:dyDescent="0.25">
      <c r="A2816" s="1">
        <v>43723</v>
      </c>
      <c r="B2816">
        <f>IF(AND('Сб, вс без доп рабочих дней'!B2816=0,COUNTIFS('Доп выходной'!A:A,Календарь!A2816)=0),1,0)</f>
        <v>0</v>
      </c>
      <c r="C2816">
        <f t="shared" si="172"/>
        <v>2019</v>
      </c>
      <c r="D2816" t="str" cm="1">
        <f t="array" ref="D2816">_xlfn.SWITCH(E2816,
1,"I квартал",
2,"II квартал",
3,"III квартал",
4,"IV квартал")</f>
        <v>III квартал</v>
      </c>
      <c r="E2816">
        <f t="shared" si="173"/>
        <v>3</v>
      </c>
      <c r="F2816" t="str" cm="1">
        <f t="array" ref="F2816">_xlfn.SWITCH(G2816,
1,"Январь",
2,"Февраль",
3,"Март",
4,"Апрель",
5,"Май",
6,"Июнь",
7,"Июль",
8,"Август",
9,"Сентябрь",
10,"Октябрь",
11,"Ноябрь",
12,"Декабрь")</f>
        <v>Сентябрь</v>
      </c>
      <c r="G2816">
        <f t="shared" si="174"/>
        <v>9</v>
      </c>
      <c r="H2816">
        <f t="shared" si="175"/>
        <v>15</v>
      </c>
    </row>
    <row r="2817" spans="1:8" x14ac:dyDescent="0.25">
      <c r="A2817" s="1">
        <v>43724</v>
      </c>
      <c r="B2817">
        <f>IF(AND('Сб, вс без доп рабочих дней'!B2817=0,COUNTIFS('Доп выходной'!A:A,Календарь!A2817)=0),1,0)</f>
        <v>1</v>
      </c>
      <c r="C2817">
        <f t="shared" si="172"/>
        <v>2019</v>
      </c>
      <c r="D2817" t="str" cm="1">
        <f t="array" ref="D2817">_xlfn.SWITCH(E2817,
1,"I квартал",
2,"II квартал",
3,"III квартал",
4,"IV квартал")</f>
        <v>III квартал</v>
      </c>
      <c r="E2817">
        <f t="shared" si="173"/>
        <v>3</v>
      </c>
      <c r="F2817" t="str" cm="1">
        <f t="array" ref="F2817">_xlfn.SWITCH(G2817,
1,"Январь",
2,"Февраль",
3,"Март",
4,"Апрель",
5,"Май",
6,"Июнь",
7,"Июль",
8,"Август",
9,"Сентябрь",
10,"Октябрь",
11,"Ноябрь",
12,"Декабрь")</f>
        <v>Сентябрь</v>
      </c>
      <c r="G2817">
        <f t="shared" si="174"/>
        <v>9</v>
      </c>
      <c r="H2817">
        <f t="shared" si="175"/>
        <v>16</v>
      </c>
    </row>
    <row r="2818" spans="1:8" x14ac:dyDescent="0.25">
      <c r="A2818" s="1">
        <v>43725</v>
      </c>
      <c r="B2818">
        <f>IF(AND('Сб, вс без доп рабочих дней'!B2818=0,COUNTIFS('Доп выходной'!A:A,Календарь!A2818)=0),1,0)</f>
        <v>1</v>
      </c>
      <c r="C2818">
        <f t="shared" si="172"/>
        <v>2019</v>
      </c>
      <c r="D2818" t="str" cm="1">
        <f t="array" ref="D2818">_xlfn.SWITCH(E2818,
1,"I квартал",
2,"II квартал",
3,"III квартал",
4,"IV квартал")</f>
        <v>III квартал</v>
      </c>
      <c r="E2818">
        <f t="shared" si="173"/>
        <v>3</v>
      </c>
      <c r="F2818" t="str" cm="1">
        <f t="array" ref="F2818">_xlfn.SWITCH(G2818,
1,"Январь",
2,"Февраль",
3,"Март",
4,"Апрель",
5,"Май",
6,"Июнь",
7,"Июль",
8,"Август",
9,"Сентябрь",
10,"Октябрь",
11,"Ноябрь",
12,"Декабрь")</f>
        <v>Сентябрь</v>
      </c>
      <c r="G2818">
        <f t="shared" si="174"/>
        <v>9</v>
      </c>
      <c r="H2818">
        <f t="shared" si="175"/>
        <v>17</v>
      </c>
    </row>
    <row r="2819" spans="1:8" x14ac:dyDescent="0.25">
      <c r="A2819" s="1">
        <v>43726</v>
      </c>
      <c r="B2819">
        <f>IF(AND('Сб, вс без доп рабочих дней'!B2819=0,COUNTIFS('Доп выходной'!A:A,Календарь!A2819)=0),1,0)</f>
        <v>1</v>
      </c>
      <c r="C2819">
        <f t="shared" ref="C2819:C2882" si="176">YEAR(A2819)</f>
        <v>2019</v>
      </c>
      <c r="D2819" t="str" cm="1">
        <f t="array" ref="D2819">_xlfn.SWITCH(E2819,
1,"I квартал",
2,"II квартал",
3,"III квартал",
4,"IV квартал")</f>
        <v>III квартал</v>
      </c>
      <c r="E2819">
        <f t="shared" ref="E2819:E2882" si="177">ROUNDUP(MONTH(A2819)/3,0)</f>
        <v>3</v>
      </c>
      <c r="F2819" t="str" cm="1">
        <f t="array" ref="F2819">_xlfn.SWITCH(G2819,
1,"Январь",
2,"Февраль",
3,"Март",
4,"Апрель",
5,"Май",
6,"Июнь",
7,"Июль",
8,"Август",
9,"Сентябрь",
10,"Октябрь",
11,"Ноябрь",
12,"Декабрь")</f>
        <v>Сентябрь</v>
      </c>
      <c r="G2819">
        <f t="shared" ref="G2819:G2882" si="178">MONTH(A2819)</f>
        <v>9</v>
      </c>
      <c r="H2819">
        <f t="shared" ref="H2819:H2882" si="179">DAY(A2819)</f>
        <v>18</v>
      </c>
    </row>
    <row r="2820" spans="1:8" x14ac:dyDescent="0.25">
      <c r="A2820" s="1">
        <v>43727</v>
      </c>
      <c r="B2820">
        <f>IF(AND('Сб, вс без доп рабочих дней'!B2820=0,COUNTIFS('Доп выходной'!A:A,Календарь!A2820)=0),1,0)</f>
        <v>1</v>
      </c>
      <c r="C2820">
        <f t="shared" si="176"/>
        <v>2019</v>
      </c>
      <c r="D2820" t="str" cm="1">
        <f t="array" ref="D2820">_xlfn.SWITCH(E2820,
1,"I квартал",
2,"II квартал",
3,"III квартал",
4,"IV квартал")</f>
        <v>III квартал</v>
      </c>
      <c r="E2820">
        <f t="shared" si="177"/>
        <v>3</v>
      </c>
      <c r="F2820" t="str" cm="1">
        <f t="array" ref="F2820">_xlfn.SWITCH(G2820,
1,"Январь",
2,"Февраль",
3,"Март",
4,"Апрель",
5,"Май",
6,"Июнь",
7,"Июль",
8,"Август",
9,"Сентябрь",
10,"Октябрь",
11,"Ноябрь",
12,"Декабрь")</f>
        <v>Сентябрь</v>
      </c>
      <c r="G2820">
        <f t="shared" si="178"/>
        <v>9</v>
      </c>
      <c r="H2820">
        <f t="shared" si="179"/>
        <v>19</v>
      </c>
    </row>
    <row r="2821" spans="1:8" x14ac:dyDescent="0.25">
      <c r="A2821" s="1">
        <v>43728</v>
      </c>
      <c r="B2821">
        <f>IF(AND('Сб, вс без доп рабочих дней'!B2821=0,COUNTIFS('Доп выходной'!A:A,Календарь!A2821)=0),1,0)</f>
        <v>1</v>
      </c>
      <c r="C2821">
        <f t="shared" si="176"/>
        <v>2019</v>
      </c>
      <c r="D2821" t="str" cm="1">
        <f t="array" ref="D2821">_xlfn.SWITCH(E2821,
1,"I квартал",
2,"II квартал",
3,"III квартал",
4,"IV квартал")</f>
        <v>III квартал</v>
      </c>
      <c r="E2821">
        <f t="shared" si="177"/>
        <v>3</v>
      </c>
      <c r="F2821" t="str" cm="1">
        <f t="array" ref="F2821">_xlfn.SWITCH(G2821,
1,"Январь",
2,"Февраль",
3,"Март",
4,"Апрель",
5,"Май",
6,"Июнь",
7,"Июль",
8,"Август",
9,"Сентябрь",
10,"Октябрь",
11,"Ноябрь",
12,"Декабрь")</f>
        <v>Сентябрь</v>
      </c>
      <c r="G2821">
        <f t="shared" si="178"/>
        <v>9</v>
      </c>
      <c r="H2821">
        <f t="shared" si="179"/>
        <v>20</v>
      </c>
    </row>
    <row r="2822" spans="1:8" x14ac:dyDescent="0.25">
      <c r="A2822" s="1">
        <v>43729</v>
      </c>
      <c r="B2822">
        <f>IF(AND('Сб, вс без доп рабочих дней'!B2822=0,COUNTIFS('Доп выходной'!A:A,Календарь!A2822)=0),1,0)</f>
        <v>0</v>
      </c>
      <c r="C2822">
        <f t="shared" si="176"/>
        <v>2019</v>
      </c>
      <c r="D2822" t="str" cm="1">
        <f t="array" ref="D2822">_xlfn.SWITCH(E2822,
1,"I квартал",
2,"II квартал",
3,"III квартал",
4,"IV квартал")</f>
        <v>III квартал</v>
      </c>
      <c r="E2822">
        <f t="shared" si="177"/>
        <v>3</v>
      </c>
      <c r="F2822" t="str" cm="1">
        <f t="array" ref="F2822">_xlfn.SWITCH(G2822,
1,"Январь",
2,"Февраль",
3,"Март",
4,"Апрель",
5,"Май",
6,"Июнь",
7,"Июль",
8,"Август",
9,"Сентябрь",
10,"Октябрь",
11,"Ноябрь",
12,"Декабрь")</f>
        <v>Сентябрь</v>
      </c>
      <c r="G2822">
        <f t="shared" si="178"/>
        <v>9</v>
      </c>
      <c r="H2822">
        <f t="shared" si="179"/>
        <v>21</v>
      </c>
    </row>
    <row r="2823" spans="1:8" x14ac:dyDescent="0.25">
      <c r="A2823" s="1">
        <v>43730</v>
      </c>
      <c r="B2823">
        <f>IF(AND('Сб, вс без доп рабочих дней'!B2823=0,COUNTIFS('Доп выходной'!A:A,Календарь!A2823)=0),1,0)</f>
        <v>0</v>
      </c>
      <c r="C2823">
        <f t="shared" si="176"/>
        <v>2019</v>
      </c>
      <c r="D2823" t="str" cm="1">
        <f t="array" ref="D2823">_xlfn.SWITCH(E2823,
1,"I квартал",
2,"II квартал",
3,"III квартал",
4,"IV квартал")</f>
        <v>III квартал</v>
      </c>
      <c r="E2823">
        <f t="shared" si="177"/>
        <v>3</v>
      </c>
      <c r="F2823" t="str" cm="1">
        <f t="array" ref="F2823">_xlfn.SWITCH(G2823,
1,"Январь",
2,"Февраль",
3,"Март",
4,"Апрель",
5,"Май",
6,"Июнь",
7,"Июль",
8,"Август",
9,"Сентябрь",
10,"Октябрь",
11,"Ноябрь",
12,"Декабрь")</f>
        <v>Сентябрь</v>
      </c>
      <c r="G2823">
        <f t="shared" si="178"/>
        <v>9</v>
      </c>
      <c r="H2823">
        <f t="shared" si="179"/>
        <v>22</v>
      </c>
    </row>
    <row r="2824" spans="1:8" x14ac:dyDescent="0.25">
      <c r="A2824" s="1">
        <v>43731</v>
      </c>
      <c r="B2824">
        <f>IF(AND('Сб, вс без доп рабочих дней'!B2824=0,COUNTIFS('Доп выходной'!A:A,Календарь!A2824)=0),1,0)</f>
        <v>1</v>
      </c>
      <c r="C2824">
        <f t="shared" si="176"/>
        <v>2019</v>
      </c>
      <c r="D2824" t="str" cm="1">
        <f t="array" ref="D2824">_xlfn.SWITCH(E2824,
1,"I квартал",
2,"II квартал",
3,"III квартал",
4,"IV квартал")</f>
        <v>III квартал</v>
      </c>
      <c r="E2824">
        <f t="shared" si="177"/>
        <v>3</v>
      </c>
      <c r="F2824" t="str" cm="1">
        <f t="array" ref="F2824">_xlfn.SWITCH(G2824,
1,"Январь",
2,"Февраль",
3,"Март",
4,"Апрель",
5,"Май",
6,"Июнь",
7,"Июль",
8,"Август",
9,"Сентябрь",
10,"Октябрь",
11,"Ноябрь",
12,"Декабрь")</f>
        <v>Сентябрь</v>
      </c>
      <c r="G2824">
        <f t="shared" si="178"/>
        <v>9</v>
      </c>
      <c r="H2824">
        <f t="shared" si="179"/>
        <v>23</v>
      </c>
    </row>
    <row r="2825" spans="1:8" x14ac:dyDescent="0.25">
      <c r="A2825" s="1">
        <v>43732</v>
      </c>
      <c r="B2825">
        <f>IF(AND('Сб, вс без доп рабочих дней'!B2825=0,COUNTIFS('Доп выходной'!A:A,Календарь!A2825)=0),1,0)</f>
        <v>1</v>
      </c>
      <c r="C2825">
        <f t="shared" si="176"/>
        <v>2019</v>
      </c>
      <c r="D2825" t="str" cm="1">
        <f t="array" ref="D2825">_xlfn.SWITCH(E2825,
1,"I квартал",
2,"II квартал",
3,"III квартал",
4,"IV квартал")</f>
        <v>III квартал</v>
      </c>
      <c r="E2825">
        <f t="shared" si="177"/>
        <v>3</v>
      </c>
      <c r="F2825" t="str" cm="1">
        <f t="array" ref="F2825">_xlfn.SWITCH(G2825,
1,"Январь",
2,"Февраль",
3,"Март",
4,"Апрель",
5,"Май",
6,"Июнь",
7,"Июль",
8,"Август",
9,"Сентябрь",
10,"Октябрь",
11,"Ноябрь",
12,"Декабрь")</f>
        <v>Сентябрь</v>
      </c>
      <c r="G2825">
        <f t="shared" si="178"/>
        <v>9</v>
      </c>
      <c r="H2825">
        <f t="shared" si="179"/>
        <v>24</v>
      </c>
    </row>
    <row r="2826" spans="1:8" x14ac:dyDescent="0.25">
      <c r="A2826" s="1">
        <v>43733</v>
      </c>
      <c r="B2826">
        <f>IF(AND('Сб, вс без доп рабочих дней'!B2826=0,COUNTIFS('Доп выходной'!A:A,Календарь!A2826)=0),1,0)</f>
        <v>1</v>
      </c>
      <c r="C2826">
        <f t="shared" si="176"/>
        <v>2019</v>
      </c>
      <c r="D2826" t="str" cm="1">
        <f t="array" ref="D2826">_xlfn.SWITCH(E2826,
1,"I квартал",
2,"II квартал",
3,"III квартал",
4,"IV квартал")</f>
        <v>III квартал</v>
      </c>
      <c r="E2826">
        <f t="shared" si="177"/>
        <v>3</v>
      </c>
      <c r="F2826" t="str" cm="1">
        <f t="array" ref="F2826">_xlfn.SWITCH(G2826,
1,"Январь",
2,"Февраль",
3,"Март",
4,"Апрель",
5,"Май",
6,"Июнь",
7,"Июль",
8,"Август",
9,"Сентябрь",
10,"Октябрь",
11,"Ноябрь",
12,"Декабрь")</f>
        <v>Сентябрь</v>
      </c>
      <c r="G2826">
        <f t="shared" si="178"/>
        <v>9</v>
      </c>
      <c r="H2826">
        <f t="shared" si="179"/>
        <v>25</v>
      </c>
    </row>
    <row r="2827" spans="1:8" x14ac:dyDescent="0.25">
      <c r="A2827" s="1">
        <v>43734</v>
      </c>
      <c r="B2827">
        <f>IF(AND('Сб, вс без доп рабочих дней'!B2827=0,COUNTIFS('Доп выходной'!A:A,Календарь!A2827)=0),1,0)</f>
        <v>1</v>
      </c>
      <c r="C2827">
        <f t="shared" si="176"/>
        <v>2019</v>
      </c>
      <c r="D2827" t="str" cm="1">
        <f t="array" ref="D2827">_xlfn.SWITCH(E2827,
1,"I квартал",
2,"II квартал",
3,"III квартал",
4,"IV квартал")</f>
        <v>III квартал</v>
      </c>
      <c r="E2827">
        <f t="shared" si="177"/>
        <v>3</v>
      </c>
      <c r="F2827" t="str" cm="1">
        <f t="array" ref="F2827">_xlfn.SWITCH(G2827,
1,"Январь",
2,"Февраль",
3,"Март",
4,"Апрель",
5,"Май",
6,"Июнь",
7,"Июль",
8,"Август",
9,"Сентябрь",
10,"Октябрь",
11,"Ноябрь",
12,"Декабрь")</f>
        <v>Сентябрь</v>
      </c>
      <c r="G2827">
        <f t="shared" si="178"/>
        <v>9</v>
      </c>
      <c r="H2827">
        <f t="shared" si="179"/>
        <v>26</v>
      </c>
    </row>
    <row r="2828" spans="1:8" x14ac:dyDescent="0.25">
      <c r="A2828" s="1">
        <v>43735</v>
      </c>
      <c r="B2828">
        <f>IF(AND('Сб, вс без доп рабочих дней'!B2828=0,COUNTIFS('Доп выходной'!A:A,Календарь!A2828)=0),1,0)</f>
        <v>1</v>
      </c>
      <c r="C2828">
        <f t="shared" si="176"/>
        <v>2019</v>
      </c>
      <c r="D2828" t="str" cm="1">
        <f t="array" ref="D2828">_xlfn.SWITCH(E2828,
1,"I квартал",
2,"II квартал",
3,"III квартал",
4,"IV квартал")</f>
        <v>III квартал</v>
      </c>
      <c r="E2828">
        <f t="shared" si="177"/>
        <v>3</v>
      </c>
      <c r="F2828" t="str" cm="1">
        <f t="array" ref="F2828">_xlfn.SWITCH(G2828,
1,"Январь",
2,"Февраль",
3,"Март",
4,"Апрель",
5,"Май",
6,"Июнь",
7,"Июль",
8,"Август",
9,"Сентябрь",
10,"Октябрь",
11,"Ноябрь",
12,"Декабрь")</f>
        <v>Сентябрь</v>
      </c>
      <c r="G2828">
        <f t="shared" si="178"/>
        <v>9</v>
      </c>
      <c r="H2828">
        <f t="shared" si="179"/>
        <v>27</v>
      </c>
    </row>
    <row r="2829" spans="1:8" x14ac:dyDescent="0.25">
      <c r="A2829" s="1">
        <v>43736</v>
      </c>
      <c r="B2829">
        <f>IF(AND('Сб, вс без доп рабочих дней'!B2829=0,COUNTIFS('Доп выходной'!A:A,Календарь!A2829)=0),1,0)</f>
        <v>0</v>
      </c>
      <c r="C2829">
        <f t="shared" si="176"/>
        <v>2019</v>
      </c>
      <c r="D2829" t="str" cm="1">
        <f t="array" ref="D2829">_xlfn.SWITCH(E2829,
1,"I квартал",
2,"II квартал",
3,"III квартал",
4,"IV квартал")</f>
        <v>III квартал</v>
      </c>
      <c r="E2829">
        <f t="shared" si="177"/>
        <v>3</v>
      </c>
      <c r="F2829" t="str" cm="1">
        <f t="array" ref="F2829">_xlfn.SWITCH(G2829,
1,"Январь",
2,"Февраль",
3,"Март",
4,"Апрель",
5,"Май",
6,"Июнь",
7,"Июль",
8,"Август",
9,"Сентябрь",
10,"Октябрь",
11,"Ноябрь",
12,"Декабрь")</f>
        <v>Сентябрь</v>
      </c>
      <c r="G2829">
        <f t="shared" si="178"/>
        <v>9</v>
      </c>
      <c r="H2829">
        <f t="shared" si="179"/>
        <v>28</v>
      </c>
    </row>
    <row r="2830" spans="1:8" x14ac:dyDescent="0.25">
      <c r="A2830" s="1">
        <v>43737</v>
      </c>
      <c r="B2830">
        <f>IF(AND('Сб, вс без доп рабочих дней'!B2830=0,COUNTIFS('Доп выходной'!A:A,Календарь!A2830)=0),1,0)</f>
        <v>0</v>
      </c>
      <c r="C2830">
        <f t="shared" si="176"/>
        <v>2019</v>
      </c>
      <c r="D2830" t="str" cm="1">
        <f t="array" ref="D2830">_xlfn.SWITCH(E2830,
1,"I квартал",
2,"II квартал",
3,"III квартал",
4,"IV квартал")</f>
        <v>III квартал</v>
      </c>
      <c r="E2830">
        <f t="shared" si="177"/>
        <v>3</v>
      </c>
      <c r="F2830" t="str" cm="1">
        <f t="array" ref="F2830">_xlfn.SWITCH(G2830,
1,"Январь",
2,"Февраль",
3,"Март",
4,"Апрель",
5,"Май",
6,"Июнь",
7,"Июль",
8,"Август",
9,"Сентябрь",
10,"Октябрь",
11,"Ноябрь",
12,"Декабрь")</f>
        <v>Сентябрь</v>
      </c>
      <c r="G2830">
        <f t="shared" si="178"/>
        <v>9</v>
      </c>
      <c r="H2830">
        <f t="shared" si="179"/>
        <v>29</v>
      </c>
    </row>
    <row r="2831" spans="1:8" x14ac:dyDescent="0.25">
      <c r="A2831" s="1">
        <v>43738</v>
      </c>
      <c r="B2831">
        <f>IF(AND('Сб, вс без доп рабочих дней'!B2831=0,COUNTIFS('Доп выходной'!A:A,Календарь!A2831)=0),1,0)</f>
        <v>1</v>
      </c>
      <c r="C2831">
        <f t="shared" si="176"/>
        <v>2019</v>
      </c>
      <c r="D2831" t="str" cm="1">
        <f t="array" ref="D2831">_xlfn.SWITCH(E2831,
1,"I квартал",
2,"II квартал",
3,"III квартал",
4,"IV квартал")</f>
        <v>III квартал</v>
      </c>
      <c r="E2831">
        <f t="shared" si="177"/>
        <v>3</v>
      </c>
      <c r="F2831" t="str" cm="1">
        <f t="array" ref="F2831">_xlfn.SWITCH(G2831,
1,"Январь",
2,"Февраль",
3,"Март",
4,"Апрель",
5,"Май",
6,"Июнь",
7,"Июль",
8,"Август",
9,"Сентябрь",
10,"Октябрь",
11,"Ноябрь",
12,"Декабрь")</f>
        <v>Сентябрь</v>
      </c>
      <c r="G2831">
        <f t="shared" si="178"/>
        <v>9</v>
      </c>
      <c r="H2831">
        <f t="shared" si="179"/>
        <v>30</v>
      </c>
    </row>
    <row r="2832" spans="1:8" x14ac:dyDescent="0.25">
      <c r="A2832" s="1">
        <v>43739</v>
      </c>
      <c r="B2832">
        <f>IF(AND('Сб, вс без доп рабочих дней'!B2832=0,COUNTIFS('Доп выходной'!A:A,Календарь!A2832)=0),1,0)</f>
        <v>1</v>
      </c>
      <c r="C2832">
        <f t="shared" si="176"/>
        <v>2019</v>
      </c>
      <c r="D2832" t="str" cm="1">
        <f t="array" ref="D2832">_xlfn.SWITCH(E2832,
1,"I квартал",
2,"II квартал",
3,"III квартал",
4,"IV квартал")</f>
        <v>IV квартал</v>
      </c>
      <c r="E2832">
        <f t="shared" si="177"/>
        <v>4</v>
      </c>
      <c r="F2832" t="str" cm="1">
        <f t="array" ref="F2832">_xlfn.SWITCH(G2832,
1,"Январь",
2,"Февраль",
3,"Март",
4,"Апрель",
5,"Май",
6,"Июнь",
7,"Июль",
8,"Август",
9,"Сентябрь",
10,"Октябрь",
11,"Ноябрь",
12,"Декабрь")</f>
        <v>Октябрь</v>
      </c>
      <c r="G2832">
        <f t="shared" si="178"/>
        <v>10</v>
      </c>
      <c r="H2832">
        <f t="shared" si="179"/>
        <v>1</v>
      </c>
    </row>
    <row r="2833" spans="1:8" x14ac:dyDescent="0.25">
      <c r="A2833" s="1">
        <v>43740</v>
      </c>
      <c r="B2833">
        <f>IF(AND('Сб, вс без доп рабочих дней'!B2833=0,COUNTIFS('Доп выходной'!A:A,Календарь!A2833)=0),1,0)</f>
        <v>1</v>
      </c>
      <c r="C2833">
        <f t="shared" si="176"/>
        <v>2019</v>
      </c>
      <c r="D2833" t="str" cm="1">
        <f t="array" ref="D2833">_xlfn.SWITCH(E2833,
1,"I квартал",
2,"II квартал",
3,"III квартал",
4,"IV квартал")</f>
        <v>IV квартал</v>
      </c>
      <c r="E2833">
        <f t="shared" si="177"/>
        <v>4</v>
      </c>
      <c r="F2833" t="str" cm="1">
        <f t="array" ref="F2833">_xlfn.SWITCH(G2833,
1,"Январь",
2,"Февраль",
3,"Март",
4,"Апрель",
5,"Май",
6,"Июнь",
7,"Июль",
8,"Август",
9,"Сентябрь",
10,"Октябрь",
11,"Ноябрь",
12,"Декабрь")</f>
        <v>Октябрь</v>
      </c>
      <c r="G2833">
        <f t="shared" si="178"/>
        <v>10</v>
      </c>
      <c r="H2833">
        <f t="shared" si="179"/>
        <v>2</v>
      </c>
    </row>
    <row r="2834" spans="1:8" x14ac:dyDescent="0.25">
      <c r="A2834" s="1">
        <v>43741</v>
      </c>
      <c r="B2834">
        <f>IF(AND('Сб, вс без доп рабочих дней'!B2834=0,COUNTIFS('Доп выходной'!A:A,Календарь!A2834)=0),1,0)</f>
        <v>1</v>
      </c>
      <c r="C2834">
        <f t="shared" si="176"/>
        <v>2019</v>
      </c>
      <c r="D2834" t="str" cm="1">
        <f t="array" ref="D2834">_xlfn.SWITCH(E2834,
1,"I квартал",
2,"II квартал",
3,"III квартал",
4,"IV квартал")</f>
        <v>IV квартал</v>
      </c>
      <c r="E2834">
        <f t="shared" si="177"/>
        <v>4</v>
      </c>
      <c r="F2834" t="str" cm="1">
        <f t="array" ref="F2834">_xlfn.SWITCH(G2834,
1,"Январь",
2,"Февраль",
3,"Март",
4,"Апрель",
5,"Май",
6,"Июнь",
7,"Июль",
8,"Август",
9,"Сентябрь",
10,"Октябрь",
11,"Ноябрь",
12,"Декабрь")</f>
        <v>Октябрь</v>
      </c>
      <c r="G2834">
        <f t="shared" si="178"/>
        <v>10</v>
      </c>
      <c r="H2834">
        <f t="shared" si="179"/>
        <v>3</v>
      </c>
    </row>
    <row r="2835" spans="1:8" x14ac:dyDescent="0.25">
      <c r="A2835" s="1">
        <v>43742</v>
      </c>
      <c r="B2835">
        <f>IF(AND('Сб, вс без доп рабочих дней'!B2835=0,COUNTIFS('Доп выходной'!A:A,Календарь!A2835)=0),1,0)</f>
        <v>1</v>
      </c>
      <c r="C2835">
        <f t="shared" si="176"/>
        <v>2019</v>
      </c>
      <c r="D2835" t="str" cm="1">
        <f t="array" ref="D2835">_xlfn.SWITCH(E2835,
1,"I квартал",
2,"II квартал",
3,"III квартал",
4,"IV квартал")</f>
        <v>IV квартал</v>
      </c>
      <c r="E2835">
        <f t="shared" si="177"/>
        <v>4</v>
      </c>
      <c r="F2835" t="str" cm="1">
        <f t="array" ref="F2835">_xlfn.SWITCH(G2835,
1,"Январь",
2,"Февраль",
3,"Март",
4,"Апрель",
5,"Май",
6,"Июнь",
7,"Июль",
8,"Август",
9,"Сентябрь",
10,"Октябрь",
11,"Ноябрь",
12,"Декабрь")</f>
        <v>Октябрь</v>
      </c>
      <c r="G2835">
        <f t="shared" si="178"/>
        <v>10</v>
      </c>
      <c r="H2835">
        <f t="shared" si="179"/>
        <v>4</v>
      </c>
    </row>
    <row r="2836" spans="1:8" x14ac:dyDescent="0.25">
      <c r="A2836" s="1">
        <v>43743</v>
      </c>
      <c r="B2836">
        <f>IF(AND('Сб, вс без доп рабочих дней'!B2836=0,COUNTIFS('Доп выходной'!A:A,Календарь!A2836)=0),1,0)</f>
        <v>0</v>
      </c>
      <c r="C2836">
        <f t="shared" si="176"/>
        <v>2019</v>
      </c>
      <c r="D2836" t="str" cm="1">
        <f t="array" ref="D2836">_xlfn.SWITCH(E2836,
1,"I квартал",
2,"II квартал",
3,"III квартал",
4,"IV квартал")</f>
        <v>IV квартал</v>
      </c>
      <c r="E2836">
        <f t="shared" si="177"/>
        <v>4</v>
      </c>
      <c r="F2836" t="str" cm="1">
        <f t="array" ref="F2836">_xlfn.SWITCH(G2836,
1,"Январь",
2,"Февраль",
3,"Март",
4,"Апрель",
5,"Май",
6,"Июнь",
7,"Июль",
8,"Август",
9,"Сентябрь",
10,"Октябрь",
11,"Ноябрь",
12,"Декабрь")</f>
        <v>Октябрь</v>
      </c>
      <c r="G2836">
        <f t="shared" si="178"/>
        <v>10</v>
      </c>
      <c r="H2836">
        <f t="shared" si="179"/>
        <v>5</v>
      </c>
    </row>
    <row r="2837" spans="1:8" x14ac:dyDescent="0.25">
      <c r="A2837" s="1">
        <v>43744</v>
      </c>
      <c r="B2837">
        <f>IF(AND('Сб, вс без доп рабочих дней'!B2837=0,COUNTIFS('Доп выходной'!A:A,Календарь!A2837)=0),1,0)</f>
        <v>0</v>
      </c>
      <c r="C2837">
        <f t="shared" si="176"/>
        <v>2019</v>
      </c>
      <c r="D2837" t="str" cm="1">
        <f t="array" ref="D2837">_xlfn.SWITCH(E2837,
1,"I квартал",
2,"II квартал",
3,"III квартал",
4,"IV квартал")</f>
        <v>IV квартал</v>
      </c>
      <c r="E2837">
        <f t="shared" si="177"/>
        <v>4</v>
      </c>
      <c r="F2837" t="str" cm="1">
        <f t="array" ref="F2837">_xlfn.SWITCH(G2837,
1,"Январь",
2,"Февраль",
3,"Март",
4,"Апрель",
5,"Май",
6,"Июнь",
7,"Июль",
8,"Август",
9,"Сентябрь",
10,"Октябрь",
11,"Ноябрь",
12,"Декабрь")</f>
        <v>Октябрь</v>
      </c>
      <c r="G2837">
        <f t="shared" si="178"/>
        <v>10</v>
      </c>
      <c r="H2837">
        <f t="shared" si="179"/>
        <v>6</v>
      </c>
    </row>
    <row r="2838" spans="1:8" x14ac:dyDescent="0.25">
      <c r="A2838" s="1">
        <v>43745</v>
      </c>
      <c r="B2838">
        <f>IF(AND('Сб, вс без доп рабочих дней'!B2838=0,COUNTIFS('Доп выходной'!A:A,Календарь!A2838)=0),1,0)</f>
        <v>1</v>
      </c>
      <c r="C2838">
        <f t="shared" si="176"/>
        <v>2019</v>
      </c>
      <c r="D2838" t="str" cm="1">
        <f t="array" ref="D2838">_xlfn.SWITCH(E2838,
1,"I квартал",
2,"II квартал",
3,"III квартал",
4,"IV квартал")</f>
        <v>IV квартал</v>
      </c>
      <c r="E2838">
        <f t="shared" si="177"/>
        <v>4</v>
      </c>
      <c r="F2838" t="str" cm="1">
        <f t="array" ref="F2838">_xlfn.SWITCH(G2838,
1,"Январь",
2,"Февраль",
3,"Март",
4,"Апрель",
5,"Май",
6,"Июнь",
7,"Июль",
8,"Август",
9,"Сентябрь",
10,"Октябрь",
11,"Ноябрь",
12,"Декабрь")</f>
        <v>Октябрь</v>
      </c>
      <c r="G2838">
        <f t="shared" si="178"/>
        <v>10</v>
      </c>
      <c r="H2838">
        <f t="shared" si="179"/>
        <v>7</v>
      </c>
    </row>
    <row r="2839" spans="1:8" x14ac:dyDescent="0.25">
      <c r="A2839" s="1">
        <v>43746</v>
      </c>
      <c r="B2839">
        <f>IF(AND('Сб, вс без доп рабочих дней'!B2839=0,COUNTIFS('Доп выходной'!A:A,Календарь!A2839)=0),1,0)</f>
        <v>1</v>
      </c>
      <c r="C2839">
        <f t="shared" si="176"/>
        <v>2019</v>
      </c>
      <c r="D2839" t="str" cm="1">
        <f t="array" ref="D2839">_xlfn.SWITCH(E2839,
1,"I квартал",
2,"II квартал",
3,"III квартал",
4,"IV квартал")</f>
        <v>IV квартал</v>
      </c>
      <c r="E2839">
        <f t="shared" si="177"/>
        <v>4</v>
      </c>
      <c r="F2839" t="str" cm="1">
        <f t="array" ref="F2839">_xlfn.SWITCH(G2839,
1,"Январь",
2,"Февраль",
3,"Март",
4,"Апрель",
5,"Май",
6,"Июнь",
7,"Июль",
8,"Август",
9,"Сентябрь",
10,"Октябрь",
11,"Ноябрь",
12,"Декабрь")</f>
        <v>Октябрь</v>
      </c>
      <c r="G2839">
        <f t="shared" si="178"/>
        <v>10</v>
      </c>
      <c r="H2839">
        <f t="shared" si="179"/>
        <v>8</v>
      </c>
    </row>
    <row r="2840" spans="1:8" x14ac:dyDescent="0.25">
      <c r="A2840" s="1">
        <v>43747</v>
      </c>
      <c r="B2840">
        <f>IF(AND('Сб, вс без доп рабочих дней'!B2840=0,COUNTIFS('Доп выходной'!A:A,Календарь!A2840)=0),1,0)</f>
        <v>1</v>
      </c>
      <c r="C2840">
        <f t="shared" si="176"/>
        <v>2019</v>
      </c>
      <c r="D2840" t="str" cm="1">
        <f t="array" ref="D2840">_xlfn.SWITCH(E2840,
1,"I квартал",
2,"II квартал",
3,"III квартал",
4,"IV квартал")</f>
        <v>IV квартал</v>
      </c>
      <c r="E2840">
        <f t="shared" si="177"/>
        <v>4</v>
      </c>
      <c r="F2840" t="str" cm="1">
        <f t="array" ref="F2840">_xlfn.SWITCH(G2840,
1,"Январь",
2,"Февраль",
3,"Март",
4,"Апрель",
5,"Май",
6,"Июнь",
7,"Июль",
8,"Август",
9,"Сентябрь",
10,"Октябрь",
11,"Ноябрь",
12,"Декабрь")</f>
        <v>Октябрь</v>
      </c>
      <c r="G2840">
        <f t="shared" si="178"/>
        <v>10</v>
      </c>
      <c r="H2840">
        <f t="shared" si="179"/>
        <v>9</v>
      </c>
    </row>
    <row r="2841" spans="1:8" x14ac:dyDescent="0.25">
      <c r="A2841" s="1">
        <v>43748</v>
      </c>
      <c r="B2841">
        <f>IF(AND('Сб, вс без доп рабочих дней'!B2841=0,COUNTIFS('Доп выходной'!A:A,Календарь!A2841)=0),1,0)</f>
        <v>1</v>
      </c>
      <c r="C2841">
        <f t="shared" si="176"/>
        <v>2019</v>
      </c>
      <c r="D2841" t="str" cm="1">
        <f t="array" ref="D2841">_xlfn.SWITCH(E2841,
1,"I квартал",
2,"II квартал",
3,"III квартал",
4,"IV квартал")</f>
        <v>IV квартал</v>
      </c>
      <c r="E2841">
        <f t="shared" si="177"/>
        <v>4</v>
      </c>
      <c r="F2841" t="str" cm="1">
        <f t="array" ref="F2841">_xlfn.SWITCH(G2841,
1,"Январь",
2,"Февраль",
3,"Март",
4,"Апрель",
5,"Май",
6,"Июнь",
7,"Июль",
8,"Август",
9,"Сентябрь",
10,"Октябрь",
11,"Ноябрь",
12,"Декабрь")</f>
        <v>Октябрь</v>
      </c>
      <c r="G2841">
        <f t="shared" si="178"/>
        <v>10</v>
      </c>
      <c r="H2841">
        <f t="shared" si="179"/>
        <v>10</v>
      </c>
    </row>
    <row r="2842" spans="1:8" x14ac:dyDescent="0.25">
      <c r="A2842" s="1">
        <v>43749</v>
      </c>
      <c r="B2842">
        <f>IF(AND('Сб, вс без доп рабочих дней'!B2842=0,COUNTIFS('Доп выходной'!A:A,Календарь!A2842)=0),1,0)</f>
        <v>1</v>
      </c>
      <c r="C2842">
        <f t="shared" si="176"/>
        <v>2019</v>
      </c>
      <c r="D2842" t="str" cm="1">
        <f t="array" ref="D2842">_xlfn.SWITCH(E2842,
1,"I квартал",
2,"II квартал",
3,"III квартал",
4,"IV квартал")</f>
        <v>IV квартал</v>
      </c>
      <c r="E2842">
        <f t="shared" si="177"/>
        <v>4</v>
      </c>
      <c r="F2842" t="str" cm="1">
        <f t="array" ref="F2842">_xlfn.SWITCH(G2842,
1,"Январь",
2,"Февраль",
3,"Март",
4,"Апрель",
5,"Май",
6,"Июнь",
7,"Июль",
8,"Август",
9,"Сентябрь",
10,"Октябрь",
11,"Ноябрь",
12,"Декабрь")</f>
        <v>Октябрь</v>
      </c>
      <c r="G2842">
        <f t="shared" si="178"/>
        <v>10</v>
      </c>
      <c r="H2842">
        <f t="shared" si="179"/>
        <v>11</v>
      </c>
    </row>
    <row r="2843" spans="1:8" x14ac:dyDescent="0.25">
      <c r="A2843" s="1">
        <v>43750</v>
      </c>
      <c r="B2843">
        <f>IF(AND('Сб, вс без доп рабочих дней'!B2843=0,COUNTIFS('Доп выходной'!A:A,Календарь!A2843)=0),1,0)</f>
        <v>0</v>
      </c>
      <c r="C2843">
        <f t="shared" si="176"/>
        <v>2019</v>
      </c>
      <c r="D2843" t="str" cm="1">
        <f t="array" ref="D2843">_xlfn.SWITCH(E2843,
1,"I квартал",
2,"II квартал",
3,"III квартал",
4,"IV квартал")</f>
        <v>IV квартал</v>
      </c>
      <c r="E2843">
        <f t="shared" si="177"/>
        <v>4</v>
      </c>
      <c r="F2843" t="str" cm="1">
        <f t="array" ref="F2843">_xlfn.SWITCH(G2843,
1,"Январь",
2,"Февраль",
3,"Март",
4,"Апрель",
5,"Май",
6,"Июнь",
7,"Июль",
8,"Август",
9,"Сентябрь",
10,"Октябрь",
11,"Ноябрь",
12,"Декабрь")</f>
        <v>Октябрь</v>
      </c>
      <c r="G2843">
        <f t="shared" si="178"/>
        <v>10</v>
      </c>
      <c r="H2843">
        <f t="shared" si="179"/>
        <v>12</v>
      </c>
    </row>
    <row r="2844" spans="1:8" x14ac:dyDescent="0.25">
      <c r="A2844" s="1">
        <v>43751</v>
      </c>
      <c r="B2844">
        <f>IF(AND('Сб, вс без доп рабочих дней'!B2844=0,COUNTIFS('Доп выходной'!A:A,Календарь!A2844)=0),1,0)</f>
        <v>0</v>
      </c>
      <c r="C2844">
        <f t="shared" si="176"/>
        <v>2019</v>
      </c>
      <c r="D2844" t="str" cm="1">
        <f t="array" ref="D2844">_xlfn.SWITCH(E2844,
1,"I квартал",
2,"II квартал",
3,"III квартал",
4,"IV квартал")</f>
        <v>IV квартал</v>
      </c>
      <c r="E2844">
        <f t="shared" si="177"/>
        <v>4</v>
      </c>
      <c r="F2844" t="str" cm="1">
        <f t="array" ref="F2844">_xlfn.SWITCH(G2844,
1,"Январь",
2,"Февраль",
3,"Март",
4,"Апрель",
5,"Май",
6,"Июнь",
7,"Июль",
8,"Август",
9,"Сентябрь",
10,"Октябрь",
11,"Ноябрь",
12,"Декабрь")</f>
        <v>Октябрь</v>
      </c>
      <c r="G2844">
        <f t="shared" si="178"/>
        <v>10</v>
      </c>
      <c r="H2844">
        <f t="shared" si="179"/>
        <v>13</v>
      </c>
    </row>
    <row r="2845" spans="1:8" x14ac:dyDescent="0.25">
      <c r="A2845" s="1">
        <v>43752</v>
      </c>
      <c r="B2845">
        <f>IF(AND('Сб, вс без доп рабочих дней'!B2845=0,COUNTIFS('Доп выходной'!A:A,Календарь!A2845)=0),1,0)</f>
        <v>1</v>
      </c>
      <c r="C2845">
        <f t="shared" si="176"/>
        <v>2019</v>
      </c>
      <c r="D2845" t="str" cm="1">
        <f t="array" ref="D2845">_xlfn.SWITCH(E2845,
1,"I квартал",
2,"II квартал",
3,"III квартал",
4,"IV квартал")</f>
        <v>IV квартал</v>
      </c>
      <c r="E2845">
        <f t="shared" si="177"/>
        <v>4</v>
      </c>
      <c r="F2845" t="str" cm="1">
        <f t="array" ref="F2845">_xlfn.SWITCH(G2845,
1,"Январь",
2,"Февраль",
3,"Март",
4,"Апрель",
5,"Май",
6,"Июнь",
7,"Июль",
8,"Август",
9,"Сентябрь",
10,"Октябрь",
11,"Ноябрь",
12,"Декабрь")</f>
        <v>Октябрь</v>
      </c>
      <c r="G2845">
        <f t="shared" si="178"/>
        <v>10</v>
      </c>
      <c r="H2845">
        <f t="shared" si="179"/>
        <v>14</v>
      </c>
    </row>
    <row r="2846" spans="1:8" x14ac:dyDescent="0.25">
      <c r="A2846" s="1">
        <v>43753</v>
      </c>
      <c r="B2846">
        <f>IF(AND('Сб, вс без доп рабочих дней'!B2846=0,COUNTIFS('Доп выходной'!A:A,Календарь!A2846)=0),1,0)</f>
        <v>1</v>
      </c>
      <c r="C2846">
        <f t="shared" si="176"/>
        <v>2019</v>
      </c>
      <c r="D2846" t="str" cm="1">
        <f t="array" ref="D2846">_xlfn.SWITCH(E2846,
1,"I квартал",
2,"II квартал",
3,"III квартал",
4,"IV квартал")</f>
        <v>IV квартал</v>
      </c>
      <c r="E2846">
        <f t="shared" si="177"/>
        <v>4</v>
      </c>
      <c r="F2846" t="str" cm="1">
        <f t="array" ref="F2846">_xlfn.SWITCH(G2846,
1,"Январь",
2,"Февраль",
3,"Март",
4,"Апрель",
5,"Май",
6,"Июнь",
7,"Июль",
8,"Август",
9,"Сентябрь",
10,"Октябрь",
11,"Ноябрь",
12,"Декабрь")</f>
        <v>Октябрь</v>
      </c>
      <c r="G2846">
        <f t="shared" si="178"/>
        <v>10</v>
      </c>
      <c r="H2846">
        <f t="shared" si="179"/>
        <v>15</v>
      </c>
    </row>
    <row r="2847" spans="1:8" x14ac:dyDescent="0.25">
      <c r="A2847" s="1">
        <v>43754</v>
      </c>
      <c r="B2847">
        <f>IF(AND('Сб, вс без доп рабочих дней'!B2847=0,COUNTIFS('Доп выходной'!A:A,Календарь!A2847)=0),1,0)</f>
        <v>1</v>
      </c>
      <c r="C2847">
        <f t="shared" si="176"/>
        <v>2019</v>
      </c>
      <c r="D2847" t="str" cm="1">
        <f t="array" ref="D2847">_xlfn.SWITCH(E2847,
1,"I квартал",
2,"II квартал",
3,"III квартал",
4,"IV квартал")</f>
        <v>IV квартал</v>
      </c>
      <c r="E2847">
        <f t="shared" si="177"/>
        <v>4</v>
      </c>
      <c r="F2847" t="str" cm="1">
        <f t="array" ref="F2847">_xlfn.SWITCH(G2847,
1,"Январь",
2,"Февраль",
3,"Март",
4,"Апрель",
5,"Май",
6,"Июнь",
7,"Июль",
8,"Август",
9,"Сентябрь",
10,"Октябрь",
11,"Ноябрь",
12,"Декабрь")</f>
        <v>Октябрь</v>
      </c>
      <c r="G2847">
        <f t="shared" si="178"/>
        <v>10</v>
      </c>
      <c r="H2847">
        <f t="shared" si="179"/>
        <v>16</v>
      </c>
    </row>
    <row r="2848" spans="1:8" x14ac:dyDescent="0.25">
      <c r="A2848" s="1">
        <v>43755</v>
      </c>
      <c r="B2848">
        <f>IF(AND('Сб, вс без доп рабочих дней'!B2848=0,COUNTIFS('Доп выходной'!A:A,Календарь!A2848)=0),1,0)</f>
        <v>1</v>
      </c>
      <c r="C2848">
        <f t="shared" si="176"/>
        <v>2019</v>
      </c>
      <c r="D2848" t="str" cm="1">
        <f t="array" ref="D2848">_xlfn.SWITCH(E2848,
1,"I квартал",
2,"II квартал",
3,"III квартал",
4,"IV квартал")</f>
        <v>IV квартал</v>
      </c>
      <c r="E2848">
        <f t="shared" si="177"/>
        <v>4</v>
      </c>
      <c r="F2848" t="str" cm="1">
        <f t="array" ref="F2848">_xlfn.SWITCH(G2848,
1,"Январь",
2,"Февраль",
3,"Март",
4,"Апрель",
5,"Май",
6,"Июнь",
7,"Июль",
8,"Август",
9,"Сентябрь",
10,"Октябрь",
11,"Ноябрь",
12,"Декабрь")</f>
        <v>Октябрь</v>
      </c>
      <c r="G2848">
        <f t="shared" si="178"/>
        <v>10</v>
      </c>
      <c r="H2848">
        <f t="shared" si="179"/>
        <v>17</v>
      </c>
    </row>
    <row r="2849" spans="1:8" x14ac:dyDescent="0.25">
      <c r="A2849" s="1">
        <v>43756</v>
      </c>
      <c r="B2849">
        <f>IF(AND('Сб, вс без доп рабочих дней'!B2849=0,COUNTIFS('Доп выходной'!A:A,Календарь!A2849)=0),1,0)</f>
        <v>1</v>
      </c>
      <c r="C2849">
        <f t="shared" si="176"/>
        <v>2019</v>
      </c>
      <c r="D2849" t="str" cm="1">
        <f t="array" ref="D2849">_xlfn.SWITCH(E2849,
1,"I квартал",
2,"II квартал",
3,"III квартал",
4,"IV квартал")</f>
        <v>IV квартал</v>
      </c>
      <c r="E2849">
        <f t="shared" si="177"/>
        <v>4</v>
      </c>
      <c r="F2849" t="str" cm="1">
        <f t="array" ref="F2849">_xlfn.SWITCH(G2849,
1,"Январь",
2,"Февраль",
3,"Март",
4,"Апрель",
5,"Май",
6,"Июнь",
7,"Июль",
8,"Август",
9,"Сентябрь",
10,"Октябрь",
11,"Ноябрь",
12,"Декабрь")</f>
        <v>Октябрь</v>
      </c>
      <c r="G2849">
        <f t="shared" si="178"/>
        <v>10</v>
      </c>
      <c r="H2849">
        <f t="shared" si="179"/>
        <v>18</v>
      </c>
    </row>
    <row r="2850" spans="1:8" x14ac:dyDescent="0.25">
      <c r="A2850" s="1">
        <v>43757</v>
      </c>
      <c r="B2850">
        <f>IF(AND('Сб, вс без доп рабочих дней'!B2850=0,COUNTIFS('Доп выходной'!A:A,Календарь!A2850)=0),1,0)</f>
        <v>0</v>
      </c>
      <c r="C2850">
        <f t="shared" si="176"/>
        <v>2019</v>
      </c>
      <c r="D2850" t="str" cm="1">
        <f t="array" ref="D2850">_xlfn.SWITCH(E2850,
1,"I квартал",
2,"II квартал",
3,"III квартал",
4,"IV квартал")</f>
        <v>IV квартал</v>
      </c>
      <c r="E2850">
        <f t="shared" si="177"/>
        <v>4</v>
      </c>
      <c r="F2850" t="str" cm="1">
        <f t="array" ref="F2850">_xlfn.SWITCH(G2850,
1,"Январь",
2,"Февраль",
3,"Март",
4,"Апрель",
5,"Май",
6,"Июнь",
7,"Июль",
8,"Август",
9,"Сентябрь",
10,"Октябрь",
11,"Ноябрь",
12,"Декабрь")</f>
        <v>Октябрь</v>
      </c>
      <c r="G2850">
        <f t="shared" si="178"/>
        <v>10</v>
      </c>
      <c r="H2850">
        <f t="shared" si="179"/>
        <v>19</v>
      </c>
    </row>
    <row r="2851" spans="1:8" x14ac:dyDescent="0.25">
      <c r="A2851" s="1">
        <v>43758</v>
      </c>
      <c r="B2851">
        <f>IF(AND('Сб, вс без доп рабочих дней'!B2851=0,COUNTIFS('Доп выходной'!A:A,Календарь!A2851)=0),1,0)</f>
        <v>0</v>
      </c>
      <c r="C2851">
        <f t="shared" si="176"/>
        <v>2019</v>
      </c>
      <c r="D2851" t="str" cm="1">
        <f t="array" ref="D2851">_xlfn.SWITCH(E2851,
1,"I квартал",
2,"II квартал",
3,"III квартал",
4,"IV квартал")</f>
        <v>IV квартал</v>
      </c>
      <c r="E2851">
        <f t="shared" si="177"/>
        <v>4</v>
      </c>
      <c r="F2851" t="str" cm="1">
        <f t="array" ref="F2851">_xlfn.SWITCH(G2851,
1,"Январь",
2,"Февраль",
3,"Март",
4,"Апрель",
5,"Май",
6,"Июнь",
7,"Июль",
8,"Август",
9,"Сентябрь",
10,"Октябрь",
11,"Ноябрь",
12,"Декабрь")</f>
        <v>Октябрь</v>
      </c>
      <c r="G2851">
        <f t="shared" si="178"/>
        <v>10</v>
      </c>
      <c r="H2851">
        <f t="shared" si="179"/>
        <v>20</v>
      </c>
    </row>
    <row r="2852" spans="1:8" x14ac:dyDescent="0.25">
      <c r="A2852" s="1">
        <v>43759</v>
      </c>
      <c r="B2852">
        <f>IF(AND('Сб, вс без доп рабочих дней'!B2852=0,COUNTIFS('Доп выходной'!A:A,Календарь!A2852)=0),1,0)</f>
        <v>1</v>
      </c>
      <c r="C2852">
        <f t="shared" si="176"/>
        <v>2019</v>
      </c>
      <c r="D2852" t="str" cm="1">
        <f t="array" ref="D2852">_xlfn.SWITCH(E2852,
1,"I квартал",
2,"II квартал",
3,"III квартал",
4,"IV квартал")</f>
        <v>IV квартал</v>
      </c>
      <c r="E2852">
        <f t="shared" si="177"/>
        <v>4</v>
      </c>
      <c r="F2852" t="str" cm="1">
        <f t="array" ref="F2852">_xlfn.SWITCH(G2852,
1,"Январь",
2,"Февраль",
3,"Март",
4,"Апрель",
5,"Май",
6,"Июнь",
7,"Июль",
8,"Август",
9,"Сентябрь",
10,"Октябрь",
11,"Ноябрь",
12,"Декабрь")</f>
        <v>Октябрь</v>
      </c>
      <c r="G2852">
        <f t="shared" si="178"/>
        <v>10</v>
      </c>
      <c r="H2852">
        <f t="shared" si="179"/>
        <v>21</v>
      </c>
    </row>
    <row r="2853" spans="1:8" x14ac:dyDescent="0.25">
      <c r="A2853" s="1">
        <v>43760</v>
      </c>
      <c r="B2853">
        <f>IF(AND('Сб, вс без доп рабочих дней'!B2853=0,COUNTIFS('Доп выходной'!A:A,Календарь!A2853)=0),1,0)</f>
        <v>1</v>
      </c>
      <c r="C2853">
        <f t="shared" si="176"/>
        <v>2019</v>
      </c>
      <c r="D2853" t="str" cm="1">
        <f t="array" ref="D2853">_xlfn.SWITCH(E2853,
1,"I квартал",
2,"II квартал",
3,"III квартал",
4,"IV квартал")</f>
        <v>IV квартал</v>
      </c>
      <c r="E2853">
        <f t="shared" si="177"/>
        <v>4</v>
      </c>
      <c r="F2853" t="str" cm="1">
        <f t="array" ref="F2853">_xlfn.SWITCH(G2853,
1,"Январь",
2,"Февраль",
3,"Март",
4,"Апрель",
5,"Май",
6,"Июнь",
7,"Июль",
8,"Август",
9,"Сентябрь",
10,"Октябрь",
11,"Ноябрь",
12,"Декабрь")</f>
        <v>Октябрь</v>
      </c>
      <c r="G2853">
        <f t="shared" si="178"/>
        <v>10</v>
      </c>
      <c r="H2853">
        <f t="shared" si="179"/>
        <v>22</v>
      </c>
    </row>
    <row r="2854" spans="1:8" x14ac:dyDescent="0.25">
      <c r="A2854" s="1">
        <v>43761</v>
      </c>
      <c r="B2854">
        <f>IF(AND('Сб, вс без доп рабочих дней'!B2854=0,COUNTIFS('Доп выходной'!A:A,Календарь!A2854)=0),1,0)</f>
        <v>1</v>
      </c>
      <c r="C2854">
        <f t="shared" si="176"/>
        <v>2019</v>
      </c>
      <c r="D2854" t="str" cm="1">
        <f t="array" ref="D2854">_xlfn.SWITCH(E2854,
1,"I квартал",
2,"II квартал",
3,"III квартал",
4,"IV квартал")</f>
        <v>IV квартал</v>
      </c>
      <c r="E2854">
        <f t="shared" si="177"/>
        <v>4</v>
      </c>
      <c r="F2854" t="str" cm="1">
        <f t="array" ref="F2854">_xlfn.SWITCH(G2854,
1,"Январь",
2,"Февраль",
3,"Март",
4,"Апрель",
5,"Май",
6,"Июнь",
7,"Июль",
8,"Август",
9,"Сентябрь",
10,"Октябрь",
11,"Ноябрь",
12,"Декабрь")</f>
        <v>Октябрь</v>
      </c>
      <c r="G2854">
        <f t="shared" si="178"/>
        <v>10</v>
      </c>
      <c r="H2854">
        <f t="shared" si="179"/>
        <v>23</v>
      </c>
    </row>
    <row r="2855" spans="1:8" x14ac:dyDescent="0.25">
      <c r="A2855" s="1">
        <v>43762</v>
      </c>
      <c r="B2855">
        <f>IF(AND('Сб, вс без доп рабочих дней'!B2855=0,COUNTIFS('Доп выходной'!A:A,Календарь!A2855)=0),1,0)</f>
        <v>1</v>
      </c>
      <c r="C2855">
        <f t="shared" si="176"/>
        <v>2019</v>
      </c>
      <c r="D2855" t="str" cm="1">
        <f t="array" ref="D2855">_xlfn.SWITCH(E2855,
1,"I квартал",
2,"II квартал",
3,"III квартал",
4,"IV квартал")</f>
        <v>IV квартал</v>
      </c>
      <c r="E2855">
        <f t="shared" si="177"/>
        <v>4</v>
      </c>
      <c r="F2855" t="str" cm="1">
        <f t="array" ref="F2855">_xlfn.SWITCH(G2855,
1,"Январь",
2,"Февраль",
3,"Март",
4,"Апрель",
5,"Май",
6,"Июнь",
7,"Июль",
8,"Август",
9,"Сентябрь",
10,"Октябрь",
11,"Ноябрь",
12,"Декабрь")</f>
        <v>Октябрь</v>
      </c>
      <c r="G2855">
        <f t="shared" si="178"/>
        <v>10</v>
      </c>
      <c r="H2855">
        <f t="shared" si="179"/>
        <v>24</v>
      </c>
    </row>
    <row r="2856" spans="1:8" x14ac:dyDescent="0.25">
      <c r="A2856" s="1">
        <v>43763</v>
      </c>
      <c r="B2856">
        <f>IF(AND('Сб, вс без доп рабочих дней'!B2856=0,COUNTIFS('Доп выходной'!A:A,Календарь!A2856)=0),1,0)</f>
        <v>1</v>
      </c>
      <c r="C2856">
        <f t="shared" si="176"/>
        <v>2019</v>
      </c>
      <c r="D2856" t="str" cm="1">
        <f t="array" ref="D2856">_xlfn.SWITCH(E2856,
1,"I квартал",
2,"II квартал",
3,"III квартал",
4,"IV квартал")</f>
        <v>IV квартал</v>
      </c>
      <c r="E2856">
        <f t="shared" si="177"/>
        <v>4</v>
      </c>
      <c r="F2856" t="str" cm="1">
        <f t="array" ref="F2856">_xlfn.SWITCH(G2856,
1,"Январь",
2,"Февраль",
3,"Март",
4,"Апрель",
5,"Май",
6,"Июнь",
7,"Июль",
8,"Август",
9,"Сентябрь",
10,"Октябрь",
11,"Ноябрь",
12,"Декабрь")</f>
        <v>Октябрь</v>
      </c>
      <c r="G2856">
        <f t="shared" si="178"/>
        <v>10</v>
      </c>
      <c r="H2856">
        <f t="shared" si="179"/>
        <v>25</v>
      </c>
    </row>
    <row r="2857" spans="1:8" x14ac:dyDescent="0.25">
      <c r="A2857" s="1">
        <v>43764</v>
      </c>
      <c r="B2857">
        <f>IF(AND('Сб, вс без доп рабочих дней'!B2857=0,COUNTIFS('Доп выходной'!A:A,Календарь!A2857)=0),1,0)</f>
        <v>0</v>
      </c>
      <c r="C2857">
        <f t="shared" si="176"/>
        <v>2019</v>
      </c>
      <c r="D2857" t="str" cm="1">
        <f t="array" ref="D2857">_xlfn.SWITCH(E2857,
1,"I квартал",
2,"II квартал",
3,"III квартал",
4,"IV квартал")</f>
        <v>IV квартал</v>
      </c>
      <c r="E2857">
        <f t="shared" si="177"/>
        <v>4</v>
      </c>
      <c r="F2857" t="str" cm="1">
        <f t="array" ref="F2857">_xlfn.SWITCH(G2857,
1,"Январь",
2,"Февраль",
3,"Март",
4,"Апрель",
5,"Май",
6,"Июнь",
7,"Июль",
8,"Август",
9,"Сентябрь",
10,"Октябрь",
11,"Ноябрь",
12,"Декабрь")</f>
        <v>Октябрь</v>
      </c>
      <c r="G2857">
        <f t="shared" si="178"/>
        <v>10</v>
      </c>
      <c r="H2857">
        <f t="shared" si="179"/>
        <v>26</v>
      </c>
    </row>
    <row r="2858" spans="1:8" x14ac:dyDescent="0.25">
      <c r="A2858" s="1">
        <v>43765</v>
      </c>
      <c r="B2858">
        <f>IF(AND('Сб, вс без доп рабочих дней'!B2858=0,COUNTIFS('Доп выходной'!A:A,Календарь!A2858)=0),1,0)</f>
        <v>0</v>
      </c>
      <c r="C2858">
        <f t="shared" si="176"/>
        <v>2019</v>
      </c>
      <c r="D2858" t="str" cm="1">
        <f t="array" ref="D2858">_xlfn.SWITCH(E2858,
1,"I квартал",
2,"II квартал",
3,"III квартал",
4,"IV квартал")</f>
        <v>IV квартал</v>
      </c>
      <c r="E2858">
        <f t="shared" si="177"/>
        <v>4</v>
      </c>
      <c r="F2858" t="str" cm="1">
        <f t="array" ref="F2858">_xlfn.SWITCH(G2858,
1,"Январь",
2,"Февраль",
3,"Март",
4,"Апрель",
5,"Май",
6,"Июнь",
7,"Июль",
8,"Август",
9,"Сентябрь",
10,"Октябрь",
11,"Ноябрь",
12,"Декабрь")</f>
        <v>Октябрь</v>
      </c>
      <c r="G2858">
        <f t="shared" si="178"/>
        <v>10</v>
      </c>
      <c r="H2858">
        <f t="shared" si="179"/>
        <v>27</v>
      </c>
    </row>
    <row r="2859" spans="1:8" x14ac:dyDescent="0.25">
      <c r="A2859" s="1">
        <v>43766</v>
      </c>
      <c r="B2859">
        <f>IF(AND('Сб, вс без доп рабочих дней'!B2859=0,COUNTIFS('Доп выходной'!A:A,Календарь!A2859)=0),1,0)</f>
        <v>1</v>
      </c>
      <c r="C2859">
        <f t="shared" si="176"/>
        <v>2019</v>
      </c>
      <c r="D2859" t="str" cm="1">
        <f t="array" ref="D2859">_xlfn.SWITCH(E2859,
1,"I квартал",
2,"II квартал",
3,"III квартал",
4,"IV квартал")</f>
        <v>IV квартал</v>
      </c>
      <c r="E2859">
        <f t="shared" si="177"/>
        <v>4</v>
      </c>
      <c r="F2859" t="str" cm="1">
        <f t="array" ref="F2859">_xlfn.SWITCH(G2859,
1,"Январь",
2,"Февраль",
3,"Март",
4,"Апрель",
5,"Май",
6,"Июнь",
7,"Июль",
8,"Август",
9,"Сентябрь",
10,"Октябрь",
11,"Ноябрь",
12,"Декабрь")</f>
        <v>Октябрь</v>
      </c>
      <c r="G2859">
        <f t="shared" si="178"/>
        <v>10</v>
      </c>
      <c r="H2859">
        <f t="shared" si="179"/>
        <v>28</v>
      </c>
    </row>
    <row r="2860" spans="1:8" x14ac:dyDescent="0.25">
      <c r="A2860" s="1">
        <v>43767</v>
      </c>
      <c r="B2860">
        <f>IF(AND('Сб, вс без доп рабочих дней'!B2860=0,COUNTIFS('Доп выходной'!A:A,Календарь!A2860)=0),1,0)</f>
        <v>1</v>
      </c>
      <c r="C2860">
        <f t="shared" si="176"/>
        <v>2019</v>
      </c>
      <c r="D2860" t="str" cm="1">
        <f t="array" ref="D2860">_xlfn.SWITCH(E2860,
1,"I квартал",
2,"II квартал",
3,"III квартал",
4,"IV квартал")</f>
        <v>IV квартал</v>
      </c>
      <c r="E2860">
        <f t="shared" si="177"/>
        <v>4</v>
      </c>
      <c r="F2860" t="str" cm="1">
        <f t="array" ref="F2860">_xlfn.SWITCH(G2860,
1,"Январь",
2,"Февраль",
3,"Март",
4,"Апрель",
5,"Май",
6,"Июнь",
7,"Июль",
8,"Август",
9,"Сентябрь",
10,"Октябрь",
11,"Ноябрь",
12,"Декабрь")</f>
        <v>Октябрь</v>
      </c>
      <c r="G2860">
        <f t="shared" si="178"/>
        <v>10</v>
      </c>
      <c r="H2860">
        <f t="shared" si="179"/>
        <v>29</v>
      </c>
    </row>
    <row r="2861" spans="1:8" x14ac:dyDescent="0.25">
      <c r="A2861" s="1">
        <v>43768</v>
      </c>
      <c r="B2861">
        <f>IF(AND('Сб, вс без доп рабочих дней'!B2861=0,COUNTIFS('Доп выходной'!A:A,Календарь!A2861)=0),1,0)</f>
        <v>1</v>
      </c>
      <c r="C2861">
        <f t="shared" si="176"/>
        <v>2019</v>
      </c>
      <c r="D2861" t="str" cm="1">
        <f t="array" ref="D2861">_xlfn.SWITCH(E2861,
1,"I квартал",
2,"II квартал",
3,"III квартал",
4,"IV квартал")</f>
        <v>IV квартал</v>
      </c>
      <c r="E2861">
        <f t="shared" si="177"/>
        <v>4</v>
      </c>
      <c r="F2861" t="str" cm="1">
        <f t="array" ref="F2861">_xlfn.SWITCH(G2861,
1,"Январь",
2,"Февраль",
3,"Март",
4,"Апрель",
5,"Май",
6,"Июнь",
7,"Июль",
8,"Август",
9,"Сентябрь",
10,"Октябрь",
11,"Ноябрь",
12,"Декабрь")</f>
        <v>Октябрь</v>
      </c>
      <c r="G2861">
        <f t="shared" si="178"/>
        <v>10</v>
      </c>
      <c r="H2861">
        <f t="shared" si="179"/>
        <v>30</v>
      </c>
    </row>
    <row r="2862" spans="1:8" x14ac:dyDescent="0.25">
      <c r="A2862" s="1">
        <v>43769</v>
      </c>
      <c r="B2862">
        <f>IF(AND('Сб, вс без доп рабочих дней'!B2862=0,COUNTIFS('Доп выходной'!A:A,Календарь!A2862)=0),1,0)</f>
        <v>1</v>
      </c>
      <c r="C2862">
        <f t="shared" si="176"/>
        <v>2019</v>
      </c>
      <c r="D2862" t="str" cm="1">
        <f t="array" ref="D2862">_xlfn.SWITCH(E2862,
1,"I квартал",
2,"II квартал",
3,"III квартал",
4,"IV квартал")</f>
        <v>IV квартал</v>
      </c>
      <c r="E2862">
        <f t="shared" si="177"/>
        <v>4</v>
      </c>
      <c r="F2862" t="str" cm="1">
        <f t="array" ref="F2862">_xlfn.SWITCH(G2862,
1,"Январь",
2,"Февраль",
3,"Март",
4,"Апрель",
5,"Май",
6,"Июнь",
7,"Июль",
8,"Август",
9,"Сентябрь",
10,"Октябрь",
11,"Ноябрь",
12,"Декабрь")</f>
        <v>Октябрь</v>
      </c>
      <c r="G2862">
        <f t="shared" si="178"/>
        <v>10</v>
      </c>
      <c r="H2862">
        <f t="shared" si="179"/>
        <v>31</v>
      </c>
    </row>
    <row r="2863" spans="1:8" x14ac:dyDescent="0.25">
      <c r="A2863" s="1">
        <v>43770</v>
      </c>
      <c r="B2863">
        <f>IF(AND('Сб, вс без доп рабочих дней'!B2863=0,COUNTIFS('Доп выходной'!A:A,Календарь!A2863)=0),1,0)</f>
        <v>1</v>
      </c>
      <c r="C2863">
        <f t="shared" si="176"/>
        <v>2019</v>
      </c>
      <c r="D2863" t="str" cm="1">
        <f t="array" ref="D2863">_xlfn.SWITCH(E2863,
1,"I квартал",
2,"II квартал",
3,"III квартал",
4,"IV квартал")</f>
        <v>IV квартал</v>
      </c>
      <c r="E2863">
        <f t="shared" si="177"/>
        <v>4</v>
      </c>
      <c r="F2863" t="str" cm="1">
        <f t="array" ref="F2863">_xlfn.SWITCH(G2863,
1,"Январь",
2,"Февраль",
3,"Март",
4,"Апрель",
5,"Май",
6,"Июнь",
7,"Июль",
8,"Август",
9,"Сентябрь",
10,"Октябрь",
11,"Ноябрь",
12,"Декабрь")</f>
        <v>Ноябрь</v>
      </c>
      <c r="G2863">
        <f t="shared" si="178"/>
        <v>11</v>
      </c>
      <c r="H2863">
        <f t="shared" si="179"/>
        <v>1</v>
      </c>
    </row>
    <row r="2864" spans="1:8" x14ac:dyDescent="0.25">
      <c r="A2864" s="1">
        <v>43771</v>
      </c>
      <c r="B2864">
        <f>IF(AND('Сб, вс без доп рабочих дней'!B2864=0,COUNTIFS('Доп выходной'!A:A,Календарь!A2864)=0),1,0)</f>
        <v>0</v>
      </c>
      <c r="C2864">
        <f t="shared" si="176"/>
        <v>2019</v>
      </c>
      <c r="D2864" t="str" cm="1">
        <f t="array" ref="D2864">_xlfn.SWITCH(E2864,
1,"I квартал",
2,"II квартал",
3,"III квартал",
4,"IV квартал")</f>
        <v>IV квартал</v>
      </c>
      <c r="E2864">
        <f t="shared" si="177"/>
        <v>4</v>
      </c>
      <c r="F2864" t="str" cm="1">
        <f t="array" ref="F2864">_xlfn.SWITCH(G2864,
1,"Январь",
2,"Февраль",
3,"Март",
4,"Апрель",
5,"Май",
6,"Июнь",
7,"Июль",
8,"Август",
9,"Сентябрь",
10,"Октябрь",
11,"Ноябрь",
12,"Декабрь")</f>
        <v>Ноябрь</v>
      </c>
      <c r="G2864">
        <f t="shared" si="178"/>
        <v>11</v>
      </c>
      <c r="H2864">
        <f t="shared" si="179"/>
        <v>2</v>
      </c>
    </row>
    <row r="2865" spans="1:8" x14ac:dyDescent="0.25">
      <c r="A2865" s="1">
        <v>43772</v>
      </c>
      <c r="B2865">
        <f>IF(AND('Сб, вс без доп рабочих дней'!B2865=0,COUNTIFS('Доп выходной'!A:A,Календарь!A2865)=0),1,0)</f>
        <v>0</v>
      </c>
      <c r="C2865">
        <f t="shared" si="176"/>
        <v>2019</v>
      </c>
      <c r="D2865" t="str" cm="1">
        <f t="array" ref="D2865">_xlfn.SWITCH(E2865,
1,"I квартал",
2,"II квартал",
3,"III квартал",
4,"IV квартал")</f>
        <v>IV квартал</v>
      </c>
      <c r="E2865">
        <f t="shared" si="177"/>
        <v>4</v>
      </c>
      <c r="F2865" t="str" cm="1">
        <f t="array" ref="F2865">_xlfn.SWITCH(G2865,
1,"Январь",
2,"Февраль",
3,"Март",
4,"Апрель",
5,"Май",
6,"Июнь",
7,"Июль",
8,"Август",
9,"Сентябрь",
10,"Октябрь",
11,"Ноябрь",
12,"Декабрь")</f>
        <v>Ноябрь</v>
      </c>
      <c r="G2865">
        <f t="shared" si="178"/>
        <v>11</v>
      </c>
      <c r="H2865">
        <f t="shared" si="179"/>
        <v>3</v>
      </c>
    </row>
    <row r="2866" spans="1:8" x14ac:dyDescent="0.25">
      <c r="A2866" s="1">
        <v>43773</v>
      </c>
      <c r="B2866">
        <f>IF(AND('Сб, вс без доп рабочих дней'!B2866=0,COUNTIFS('Доп выходной'!A:A,Календарь!A2866)=0),1,0)</f>
        <v>0</v>
      </c>
      <c r="C2866">
        <f t="shared" si="176"/>
        <v>2019</v>
      </c>
      <c r="D2866" t="str" cm="1">
        <f t="array" ref="D2866">_xlfn.SWITCH(E2866,
1,"I квартал",
2,"II квартал",
3,"III квартал",
4,"IV квартал")</f>
        <v>IV квартал</v>
      </c>
      <c r="E2866">
        <f t="shared" si="177"/>
        <v>4</v>
      </c>
      <c r="F2866" t="str" cm="1">
        <f t="array" ref="F2866">_xlfn.SWITCH(G2866,
1,"Январь",
2,"Февраль",
3,"Март",
4,"Апрель",
5,"Май",
6,"Июнь",
7,"Июль",
8,"Август",
9,"Сентябрь",
10,"Октябрь",
11,"Ноябрь",
12,"Декабрь")</f>
        <v>Ноябрь</v>
      </c>
      <c r="G2866">
        <f t="shared" si="178"/>
        <v>11</v>
      </c>
      <c r="H2866">
        <f t="shared" si="179"/>
        <v>4</v>
      </c>
    </row>
    <row r="2867" spans="1:8" x14ac:dyDescent="0.25">
      <c r="A2867" s="1">
        <v>43774</v>
      </c>
      <c r="B2867">
        <f>IF(AND('Сб, вс без доп рабочих дней'!B2867=0,COUNTIFS('Доп выходной'!A:A,Календарь!A2867)=0),1,0)</f>
        <v>1</v>
      </c>
      <c r="C2867">
        <f t="shared" si="176"/>
        <v>2019</v>
      </c>
      <c r="D2867" t="str" cm="1">
        <f t="array" ref="D2867">_xlfn.SWITCH(E2867,
1,"I квартал",
2,"II квартал",
3,"III квартал",
4,"IV квартал")</f>
        <v>IV квартал</v>
      </c>
      <c r="E2867">
        <f t="shared" si="177"/>
        <v>4</v>
      </c>
      <c r="F2867" t="str" cm="1">
        <f t="array" ref="F2867">_xlfn.SWITCH(G2867,
1,"Январь",
2,"Февраль",
3,"Март",
4,"Апрель",
5,"Май",
6,"Июнь",
7,"Июль",
8,"Август",
9,"Сентябрь",
10,"Октябрь",
11,"Ноябрь",
12,"Декабрь")</f>
        <v>Ноябрь</v>
      </c>
      <c r="G2867">
        <f t="shared" si="178"/>
        <v>11</v>
      </c>
      <c r="H2867">
        <f t="shared" si="179"/>
        <v>5</v>
      </c>
    </row>
    <row r="2868" spans="1:8" x14ac:dyDescent="0.25">
      <c r="A2868" s="1">
        <v>43775</v>
      </c>
      <c r="B2868">
        <f>IF(AND('Сб, вс без доп рабочих дней'!B2868=0,COUNTIFS('Доп выходной'!A:A,Календарь!A2868)=0),1,0)</f>
        <v>1</v>
      </c>
      <c r="C2868">
        <f t="shared" si="176"/>
        <v>2019</v>
      </c>
      <c r="D2868" t="str" cm="1">
        <f t="array" ref="D2868">_xlfn.SWITCH(E2868,
1,"I квартал",
2,"II квартал",
3,"III квартал",
4,"IV квартал")</f>
        <v>IV квартал</v>
      </c>
      <c r="E2868">
        <f t="shared" si="177"/>
        <v>4</v>
      </c>
      <c r="F2868" t="str" cm="1">
        <f t="array" ref="F2868">_xlfn.SWITCH(G2868,
1,"Январь",
2,"Февраль",
3,"Март",
4,"Апрель",
5,"Май",
6,"Июнь",
7,"Июль",
8,"Август",
9,"Сентябрь",
10,"Октябрь",
11,"Ноябрь",
12,"Декабрь")</f>
        <v>Ноябрь</v>
      </c>
      <c r="G2868">
        <f t="shared" si="178"/>
        <v>11</v>
      </c>
      <c r="H2868">
        <f t="shared" si="179"/>
        <v>6</v>
      </c>
    </row>
    <row r="2869" spans="1:8" x14ac:dyDescent="0.25">
      <c r="A2869" s="1">
        <v>43776</v>
      </c>
      <c r="B2869">
        <f>IF(AND('Сб, вс без доп рабочих дней'!B2869=0,COUNTIFS('Доп выходной'!A:A,Календарь!A2869)=0),1,0)</f>
        <v>1</v>
      </c>
      <c r="C2869">
        <f t="shared" si="176"/>
        <v>2019</v>
      </c>
      <c r="D2869" t="str" cm="1">
        <f t="array" ref="D2869">_xlfn.SWITCH(E2869,
1,"I квартал",
2,"II квартал",
3,"III квартал",
4,"IV квартал")</f>
        <v>IV квартал</v>
      </c>
      <c r="E2869">
        <f t="shared" si="177"/>
        <v>4</v>
      </c>
      <c r="F2869" t="str" cm="1">
        <f t="array" ref="F2869">_xlfn.SWITCH(G2869,
1,"Январь",
2,"Февраль",
3,"Март",
4,"Апрель",
5,"Май",
6,"Июнь",
7,"Июль",
8,"Август",
9,"Сентябрь",
10,"Октябрь",
11,"Ноябрь",
12,"Декабрь")</f>
        <v>Ноябрь</v>
      </c>
      <c r="G2869">
        <f t="shared" si="178"/>
        <v>11</v>
      </c>
      <c r="H2869">
        <f t="shared" si="179"/>
        <v>7</v>
      </c>
    </row>
    <row r="2870" spans="1:8" x14ac:dyDescent="0.25">
      <c r="A2870" s="1">
        <v>43777</v>
      </c>
      <c r="B2870">
        <f>IF(AND('Сб, вс без доп рабочих дней'!B2870=0,COUNTIFS('Доп выходной'!A:A,Календарь!A2870)=0),1,0)</f>
        <v>1</v>
      </c>
      <c r="C2870">
        <f t="shared" si="176"/>
        <v>2019</v>
      </c>
      <c r="D2870" t="str" cm="1">
        <f t="array" ref="D2870">_xlfn.SWITCH(E2870,
1,"I квартал",
2,"II квартал",
3,"III квартал",
4,"IV квартал")</f>
        <v>IV квартал</v>
      </c>
      <c r="E2870">
        <f t="shared" si="177"/>
        <v>4</v>
      </c>
      <c r="F2870" t="str" cm="1">
        <f t="array" ref="F2870">_xlfn.SWITCH(G2870,
1,"Январь",
2,"Февраль",
3,"Март",
4,"Апрель",
5,"Май",
6,"Июнь",
7,"Июль",
8,"Август",
9,"Сентябрь",
10,"Октябрь",
11,"Ноябрь",
12,"Декабрь")</f>
        <v>Ноябрь</v>
      </c>
      <c r="G2870">
        <f t="shared" si="178"/>
        <v>11</v>
      </c>
      <c r="H2870">
        <f t="shared" si="179"/>
        <v>8</v>
      </c>
    </row>
    <row r="2871" spans="1:8" x14ac:dyDescent="0.25">
      <c r="A2871" s="1">
        <v>43778</v>
      </c>
      <c r="B2871">
        <f>IF(AND('Сб, вс без доп рабочих дней'!B2871=0,COUNTIFS('Доп выходной'!A:A,Календарь!A2871)=0),1,0)</f>
        <v>0</v>
      </c>
      <c r="C2871">
        <f t="shared" si="176"/>
        <v>2019</v>
      </c>
      <c r="D2871" t="str" cm="1">
        <f t="array" ref="D2871">_xlfn.SWITCH(E2871,
1,"I квартал",
2,"II квартал",
3,"III квартал",
4,"IV квартал")</f>
        <v>IV квартал</v>
      </c>
      <c r="E2871">
        <f t="shared" si="177"/>
        <v>4</v>
      </c>
      <c r="F2871" t="str" cm="1">
        <f t="array" ref="F2871">_xlfn.SWITCH(G2871,
1,"Январь",
2,"Февраль",
3,"Март",
4,"Апрель",
5,"Май",
6,"Июнь",
7,"Июль",
8,"Август",
9,"Сентябрь",
10,"Октябрь",
11,"Ноябрь",
12,"Декабрь")</f>
        <v>Ноябрь</v>
      </c>
      <c r="G2871">
        <f t="shared" si="178"/>
        <v>11</v>
      </c>
      <c r="H2871">
        <f t="shared" si="179"/>
        <v>9</v>
      </c>
    </row>
    <row r="2872" spans="1:8" x14ac:dyDescent="0.25">
      <c r="A2872" s="1">
        <v>43779</v>
      </c>
      <c r="B2872">
        <f>IF(AND('Сб, вс без доп рабочих дней'!B2872=0,COUNTIFS('Доп выходной'!A:A,Календарь!A2872)=0),1,0)</f>
        <v>0</v>
      </c>
      <c r="C2872">
        <f t="shared" si="176"/>
        <v>2019</v>
      </c>
      <c r="D2872" t="str" cm="1">
        <f t="array" ref="D2872">_xlfn.SWITCH(E2872,
1,"I квартал",
2,"II квартал",
3,"III квартал",
4,"IV квартал")</f>
        <v>IV квартал</v>
      </c>
      <c r="E2872">
        <f t="shared" si="177"/>
        <v>4</v>
      </c>
      <c r="F2872" t="str" cm="1">
        <f t="array" ref="F2872">_xlfn.SWITCH(G2872,
1,"Январь",
2,"Февраль",
3,"Март",
4,"Апрель",
5,"Май",
6,"Июнь",
7,"Июль",
8,"Август",
9,"Сентябрь",
10,"Октябрь",
11,"Ноябрь",
12,"Декабрь")</f>
        <v>Ноябрь</v>
      </c>
      <c r="G2872">
        <f t="shared" si="178"/>
        <v>11</v>
      </c>
      <c r="H2872">
        <f t="shared" si="179"/>
        <v>10</v>
      </c>
    </row>
    <row r="2873" spans="1:8" x14ac:dyDescent="0.25">
      <c r="A2873" s="1">
        <v>43780</v>
      </c>
      <c r="B2873">
        <f>IF(AND('Сб, вс без доп рабочих дней'!B2873=0,COUNTIFS('Доп выходной'!A:A,Календарь!A2873)=0),1,0)</f>
        <v>1</v>
      </c>
      <c r="C2873">
        <f t="shared" si="176"/>
        <v>2019</v>
      </c>
      <c r="D2873" t="str" cm="1">
        <f t="array" ref="D2873">_xlfn.SWITCH(E2873,
1,"I квартал",
2,"II квартал",
3,"III квартал",
4,"IV квартал")</f>
        <v>IV квартал</v>
      </c>
      <c r="E2873">
        <f t="shared" si="177"/>
        <v>4</v>
      </c>
      <c r="F2873" t="str" cm="1">
        <f t="array" ref="F2873">_xlfn.SWITCH(G2873,
1,"Январь",
2,"Февраль",
3,"Март",
4,"Апрель",
5,"Май",
6,"Июнь",
7,"Июль",
8,"Август",
9,"Сентябрь",
10,"Октябрь",
11,"Ноябрь",
12,"Декабрь")</f>
        <v>Ноябрь</v>
      </c>
      <c r="G2873">
        <f t="shared" si="178"/>
        <v>11</v>
      </c>
      <c r="H2873">
        <f t="shared" si="179"/>
        <v>11</v>
      </c>
    </row>
    <row r="2874" spans="1:8" x14ac:dyDescent="0.25">
      <c r="A2874" s="1">
        <v>43781</v>
      </c>
      <c r="B2874">
        <f>IF(AND('Сб, вс без доп рабочих дней'!B2874=0,COUNTIFS('Доп выходной'!A:A,Календарь!A2874)=0),1,0)</f>
        <v>1</v>
      </c>
      <c r="C2874">
        <f t="shared" si="176"/>
        <v>2019</v>
      </c>
      <c r="D2874" t="str" cm="1">
        <f t="array" ref="D2874">_xlfn.SWITCH(E2874,
1,"I квартал",
2,"II квартал",
3,"III квартал",
4,"IV квартал")</f>
        <v>IV квартал</v>
      </c>
      <c r="E2874">
        <f t="shared" si="177"/>
        <v>4</v>
      </c>
      <c r="F2874" t="str" cm="1">
        <f t="array" ref="F2874">_xlfn.SWITCH(G2874,
1,"Январь",
2,"Февраль",
3,"Март",
4,"Апрель",
5,"Май",
6,"Июнь",
7,"Июль",
8,"Август",
9,"Сентябрь",
10,"Октябрь",
11,"Ноябрь",
12,"Декабрь")</f>
        <v>Ноябрь</v>
      </c>
      <c r="G2874">
        <f t="shared" si="178"/>
        <v>11</v>
      </c>
      <c r="H2874">
        <f t="shared" si="179"/>
        <v>12</v>
      </c>
    </row>
    <row r="2875" spans="1:8" x14ac:dyDescent="0.25">
      <c r="A2875" s="1">
        <v>43782</v>
      </c>
      <c r="B2875">
        <f>IF(AND('Сб, вс без доп рабочих дней'!B2875=0,COUNTIFS('Доп выходной'!A:A,Календарь!A2875)=0),1,0)</f>
        <v>1</v>
      </c>
      <c r="C2875">
        <f t="shared" si="176"/>
        <v>2019</v>
      </c>
      <c r="D2875" t="str" cm="1">
        <f t="array" ref="D2875">_xlfn.SWITCH(E2875,
1,"I квартал",
2,"II квартал",
3,"III квартал",
4,"IV квартал")</f>
        <v>IV квартал</v>
      </c>
      <c r="E2875">
        <f t="shared" si="177"/>
        <v>4</v>
      </c>
      <c r="F2875" t="str" cm="1">
        <f t="array" ref="F2875">_xlfn.SWITCH(G2875,
1,"Январь",
2,"Февраль",
3,"Март",
4,"Апрель",
5,"Май",
6,"Июнь",
7,"Июль",
8,"Август",
9,"Сентябрь",
10,"Октябрь",
11,"Ноябрь",
12,"Декабрь")</f>
        <v>Ноябрь</v>
      </c>
      <c r="G2875">
        <f t="shared" si="178"/>
        <v>11</v>
      </c>
      <c r="H2875">
        <f t="shared" si="179"/>
        <v>13</v>
      </c>
    </row>
    <row r="2876" spans="1:8" x14ac:dyDescent="0.25">
      <c r="A2876" s="1">
        <v>43783</v>
      </c>
      <c r="B2876">
        <f>IF(AND('Сб, вс без доп рабочих дней'!B2876=0,COUNTIFS('Доп выходной'!A:A,Календарь!A2876)=0),1,0)</f>
        <v>1</v>
      </c>
      <c r="C2876">
        <f t="shared" si="176"/>
        <v>2019</v>
      </c>
      <c r="D2876" t="str" cm="1">
        <f t="array" ref="D2876">_xlfn.SWITCH(E2876,
1,"I квартал",
2,"II квартал",
3,"III квартал",
4,"IV квартал")</f>
        <v>IV квартал</v>
      </c>
      <c r="E2876">
        <f t="shared" si="177"/>
        <v>4</v>
      </c>
      <c r="F2876" t="str" cm="1">
        <f t="array" ref="F2876">_xlfn.SWITCH(G2876,
1,"Январь",
2,"Февраль",
3,"Март",
4,"Апрель",
5,"Май",
6,"Июнь",
7,"Июль",
8,"Август",
9,"Сентябрь",
10,"Октябрь",
11,"Ноябрь",
12,"Декабрь")</f>
        <v>Ноябрь</v>
      </c>
      <c r="G2876">
        <f t="shared" si="178"/>
        <v>11</v>
      </c>
      <c r="H2876">
        <f t="shared" si="179"/>
        <v>14</v>
      </c>
    </row>
    <row r="2877" spans="1:8" x14ac:dyDescent="0.25">
      <c r="A2877" s="1">
        <v>43784</v>
      </c>
      <c r="B2877">
        <f>IF(AND('Сб, вс без доп рабочих дней'!B2877=0,COUNTIFS('Доп выходной'!A:A,Календарь!A2877)=0),1,0)</f>
        <v>1</v>
      </c>
      <c r="C2877">
        <f t="shared" si="176"/>
        <v>2019</v>
      </c>
      <c r="D2877" t="str" cm="1">
        <f t="array" ref="D2877">_xlfn.SWITCH(E2877,
1,"I квартал",
2,"II квартал",
3,"III квартал",
4,"IV квартал")</f>
        <v>IV квартал</v>
      </c>
      <c r="E2877">
        <f t="shared" si="177"/>
        <v>4</v>
      </c>
      <c r="F2877" t="str" cm="1">
        <f t="array" ref="F2877">_xlfn.SWITCH(G2877,
1,"Январь",
2,"Февраль",
3,"Март",
4,"Апрель",
5,"Май",
6,"Июнь",
7,"Июль",
8,"Август",
9,"Сентябрь",
10,"Октябрь",
11,"Ноябрь",
12,"Декабрь")</f>
        <v>Ноябрь</v>
      </c>
      <c r="G2877">
        <f t="shared" si="178"/>
        <v>11</v>
      </c>
      <c r="H2877">
        <f t="shared" si="179"/>
        <v>15</v>
      </c>
    </row>
    <row r="2878" spans="1:8" x14ac:dyDescent="0.25">
      <c r="A2878" s="1">
        <v>43785</v>
      </c>
      <c r="B2878">
        <f>IF(AND('Сб, вс без доп рабочих дней'!B2878=0,COUNTIFS('Доп выходной'!A:A,Календарь!A2878)=0),1,0)</f>
        <v>0</v>
      </c>
      <c r="C2878">
        <f t="shared" si="176"/>
        <v>2019</v>
      </c>
      <c r="D2878" t="str" cm="1">
        <f t="array" ref="D2878">_xlfn.SWITCH(E2878,
1,"I квартал",
2,"II квартал",
3,"III квартал",
4,"IV квартал")</f>
        <v>IV квартал</v>
      </c>
      <c r="E2878">
        <f t="shared" si="177"/>
        <v>4</v>
      </c>
      <c r="F2878" t="str" cm="1">
        <f t="array" ref="F2878">_xlfn.SWITCH(G2878,
1,"Январь",
2,"Февраль",
3,"Март",
4,"Апрель",
5,"Май",
6,"Июнь",
7,"Июль",
8,"Август",
9,"Сентябрь",
10,"Октябрь",
11,"Ноябрь",
12,"Декабрь")</f>
        <v>Ноябрь</v>
      </c>
      <c r="G2878">
        <f t="shared" si="178"/>
        <v>11</v>
      </c>
      <c r="H2878">
        <f t="shared" si="179"/>
        <v>16</v>
      </c>
    </row>
    <row r="2879" spans="1:8" x14ac:dyDescent="0.25">
      <c r="A2879" s="1">
        <v>43786</v>
      </c>
      <c r="B2879">
        <f>IF(AND('Сб, вс без доп рабочих дней'!B2879=0,COUNTIFS('Доп выходной'!A:A,Календарь!A2879)=0),1,0)</f>
        <v>0</v>
      </c>
      <c r="C2879">
        <f t="shared" si="176"/>
        <v>2019</v>
      </c>
      <c r="D2879" t="str" cm="1">
        <f t="array" ref="D2879">_xlfn.SWITCH(E2879,
1,"I квартал",
2,"II квартал",
3,"III квартал",
4,"IV квартал")</f>
        <v>IV квартал</v>
      </c>
      <c r="E2879">
        <f t="shared" si="177"/>
        <v>4</v>
      </c>
      <c r="F2879" t="str" cm="1">
        <f t="array" ref="F2879">_xlfn.SWITCH(G2879,
1,"Январь",
2,"Февраль",
3,"Март",
4,"Апрель",
5,"Май",
6,"Июнь",
7,"Июль",
8,"Август",
9,"Сентябрь",
10,"Октябрь",
11,"Ноябрь",
12,"Декабрь")</f>
        <v>Ноябрь</v>
      </c>
      <c r="G2879">
        <f t="shared" si="178"/>
        <v>11</v>
      </c>
      <c r="H2879">
        <f t="shared" si="179"/>
        <v>17</v>
      </c>
    </row>
    <row r="2880" spans="1:8" x14ac:dyDescent="0.25">
      <c r="A2880" s="1">
        <v>43787</v>
      </c>
      <c r="B2880">
        <f>IF(AND('Сб, вс без доп рабочих дней'!B2880=0,COUNTIFS('Доп выходной'!A:A,Календарь!A2880)=0),1,0)</f>
        <v>1</v>
      </c>
      <c r="C2880">
        <f t="shared" si="176"/>
        <v>2019</v>
      </c>
      <c r="D2880" t="str" cm="1">
        <f t="array" ref="D2880">_xlfn.SWITCH(E2880,
1,"I квартал",
2,"II квартал",
3,"III квартал",
4,"IV квартал")</f>
        <v>IV квартал</v>
      </c>
      <c r="E2880">
        <f t="shared" si="177"/>
        <v>4</v>
      </c>
      <c r="F2880" t="str" cm="1">
        <f t="array" ref="F2880">_xlfn.SWITCH(G2880,
1,"Январь",
2,"Февраль",
3,"Март",
4,"Апрель",
5,"Май",
6,"Июнь",
7,"Июль",
8,"Август",
9,"Сентябрь",
10,"Октябрь",
11,"Ноябрь",
12,"Декабрь")</f>
        <v>Ноябрь</v>
      </c>
      <c r="G2880">
        <f t="shared" si="178"/>
        <v>11</v>
      </c>
      <c r="H2880">
        <f t="shared" si="179"/>
        <v>18</v>
      </c>
    </row>
    <row r="2881" spans="1:8" x14ac:dyDescent="0.25">
      <c r="A2881" s="1">
        <v>43788</v>
      </c>
      <c r="B2881">
        <f>IF(AND('Сб, вс без доп рабочих дней'!B2881=0,COUNTIFS('Доп выходной'!A:A,Календарь!A2881)=0),1,0)</f>
        <v>1</v>
      </c>
      <c r="C2881">
        <f t="shared" si="176"/>
        <v>2019</v>
      </c>
      <c r="D2881" t="str" cm="1">
        <f t="array" ref="D2881">_xlfn.SWITCH(E2881,
1,"I квартал",
2,"II квартал",
3,"III квартал",
4,"IV квартал")</f>
        <v>IV квартал</v>
      </c>
      <c r="E2881">
        <f t="shared" si="177"/>
        <v>4</v>
      </c>
      <c r="F2881" t="str" cm="1">
        <f t="array" ref="F2881">_xlfn.SWITCH(G2881,
1,"Январь",
2,"Февраль",
3,"Март",
4,"Апрель",
5,"Май",
6,"Июнь",
7,"Июль",
8,"Август",
9,"Сентябрь",
10,"Октябрь",
11,"Ноябрь",
12,"Декабрь")</f>
        <v>Ноябрь</v>
      </c>
      <c r="G2881">
        <f t="shared" si="178"/>
        <v>11</v>
      </c>
      <c r="H2881">
        <f t="shared" si="179"/>
        <v>19</v>
      </c>
    </row>
    <row r="2882" spans="1:8" x14ac:dyDescent="0.25">
      <c r="A2882" s="1">
        <v>43789</v>
      </c>
      <c r="B2882">
        <f>IF(AND('Сб, вс без доп рабочих дней'!B2882=0,COUNTIFS('Доп выходной'!A:A,Календарь!A2882)=0),1,0)</f>
        <v>1</v>
      </c>
      <c r="C2882">
        <f t="shared" si="176"/>
        <v>2019</v>
      </c>
      <c r="D2882" t="str" cm="1">
        <f t="array" ref="D2882">_xlfn.SWITCH(E2882,
1,"I квартал",
2,"II квартал",
3,"III квартал",
4,"IV квартал")</f>
        <v>IV квартал</v>
      </c>
      <c r="E2882">
        <f t="shared" si="177"/>
        <v>4</v>
      </c>
      <c r="F2882" t="str" cm="1">
        <f t="array" ref="F2882">_xlfn.SWITCH(G2882,
1,"Январь",
2,"Февраль",
3,"Март",
4,"Апрель",
5,"Май",
6,"Июнь",
7,"Июль",
8,"Август",
9,"Сентябрь",
10,"Октябрь",
11,"Ноябрь",
12,"Декабрь")</f>
        <v>Ноябрь</v>
      </c>
      <c r="G2882">
        <f t="shared" si="178"/>
        <v>11</v>
      </c>
      <c r="H2882">
        <f t="shared" si="179"/>
        <v>20</v>
      </c>
    </row>
    <row r="2883" spans="1:8" x14ac:dyDescent="0.25">
      <c r="A2883" s="1">
        <v>43790</v>
      </c>
      <c r="B2883">
        <f>IF(AND('Сб, вс без доп рабочих дней'!B2883=0,COUNTIFS('Доп выходной'!A:A,Календарь!A2883)=0),1,0)</f>
        <v>1</v>
      </c>
      <c r="C2883">
        <f t="shared" ref="C2883:C2946" si="180">YEAR(A2883)</f>
        <v>2019</v>
      </c>
      <c r="D2883" t="str" cm="1">
        <f t="array" ref="D2883">_xlfn.SWITCH(E2883,
1,"I квартал",
2,"II квартал",
3,"III квартал",
4,"IV квартал")</f>
        <v>IV квартал</v>
      </c>
      <c r="E2883">
        <f t="shared" ref="E2883:E2946" si="181">ROUNDUP(MONTH(A2883)/3,0)</f>
        <v>4</v>
      </c>
      <c r="F2883" t="str" cm="1">
        <f t="array" ref="F2883">_xlfn.SWITCH(G2883,
1,"Январь",
2,"Февраль",
3,"Март",
4,"Апрель",
5,"Май",
6,"Июнь",
7,"Июль",
8,"Август",
9,"Сентябрь",
10,"Октябрь",
11,"Ноябрь",
12,"Декабрь")</f>
        <v>Ноябрь</v>
      </c>
      <c r="G2883">
        <f t="shared" ref="G2883:G2946" si="182">MONTH(A2883)</f>
        <v>11</v>
      </c>
      <c r="H2883">
        <f t="shared" ref="H2883:H2946" si="183">DAY(A2883)</f>
        <v>21</v>
      </c>
    </row>
    <row r="2884" spans="1:8" x14ac:dyDescent="0.25">
      <c r="A2884" s="1">
        <v>43791</v>
      </c>
      <c r="B2884">
        <f>IF(AND('Сб, вс без доп рабочих дней'!B2884=0,COUNTIFS('Доп выходной'!A:A,Календарь!A2884)=0),1,0)</f>
        <v>1</v>
      </c>
      <c r="C2884">
        <f t="shared" si="180"/>
        <v>2019</v>
      </c>
      <c r="D2884" t="str" cm="1">
        <f t="array" ref="D2884">_xlfn.SWITCH(E2884,
1,"I квартал",
2,"II квартал",
3,"III квартал",
4,"IV квартал")</f>
        <v>IV квартал</v>
      </c>
      <c r="E2884">
        <f t="shared" si="181"/>
        <v>4</v>
      </c>
      <c r="F2884" t="str" cm="1">
        <f t="array" ref="F2884">_xlfn.SWITCH(G2884,
1,"Январь",
2,"Февраль",
3,"Март",
4,"Апрель",
5,"Май",
6,"Июнь",
7,"Июль",
8,"Август",
9,"Сентябрь",
10,"Октябрь",
11,"Ноябрь",
12,"Декабрь")</f>
        <v>Ноябрь</v>
      </c>
      <c r="G2884">
        <f t="shared" si="182"/>
        <v>11</v>
      </c>
      <c r="H2884">
        <f t="shared" si="183"/>
        <v>22</v>
      </c>
    </row>
    <row r="2885" spans="1:8" x14ac:dyDescent="0.25">
      <c r="A2885" s="1">
        <v>43792</v>
      </c>
      <c r="B2885">
        <f>IF(AND('Сб, вс без доп рабочих дней'!B2885=0,COUNTIFS('Доп выходной'!A:A,Календарь!A2885)=0),1,0)</f>
        <v>0</v>
      </c>
      <c r="C2885">
        <f t="shared" si="180"/>
        <v>2019</v>
      </c>
      <c r="D2885" t="str" cm="1">
        <f t="array" ref="D2885">_xlfn.SWITCH(E2885,
1,"I квартал",
2,"II квартал",
3,"III квартал",
4,"IV квартал")</f>
        <v>IV квартал</v>
      </c>
      <c r="E2885">
        <f t="shared" si="181"/>
        <v>4</v>
      </c>
      <c r="F2885" t="str" cm="1">
        <f t="array" ref="F2885">_xlfn.SWITCH(G2885,
1,"Январь",
2,"Февраль",
3,"Март",
4,"Апрель",
5,"Май",
6,"Июнь",
7,"Июль",
8,"Август",
9,"Сентябрь",
10,"Октябрь",
11,"Ноябрь",
12,"Декабрь")</f>
        <v>Ноябрь</v>
      </c>
      <c r="G2885">
        <f t="shared" si="182"/>
        <v>11</v>
      </c>
      <c r="H2885">
        <f t="shared" si="183"/>
        <v>23</v>
      </c>
    </row>
    <row r="2886" spans="1:8" x14ac:dyDescent="0.25">
      <c r="A2886" s="1">
        <v>43793</v>
      </c>
      <c r="B2886">
        <f>IF(AND('Сб, вс без доп рабочих дней'!B2886=0,COUNTIFS('Доп выходной'!A:A,Календарь!A2886)=0),1,0)</f>
        <v>0</v>
      </c>
      <c r="C2886">
        <f t="shared" si="180"/>
        <v>2019</v>
      </c>
      <c r="D2886" t="str" cm="1">
        <f t="array" ref="D2886">_xlfn.SWITCH(E2886,
1,"I квартал",
2,"II квартал",
3,"III квартал",
4,"IV квартал")</f>
        <v>IV квартал</v>
      </c>
      <c r="E2886">
        <f t="shared" si="181"/>
        <v>4</v>
      </c>
      <c r="F2886" t="str" cm="1">
        <f t="array" ref="F2886">_xlfn.SWITCH(G2886,
1,"Январь",
2,"Февраль",
3,"Март",
4,"Апрель",
5,"Май",
6,"Июнь",
7,"Июль",
8,"Август",
9,"Сентябрь",
10,"Октябрь",
11,"Ноябрь",
12,"Декабрь")</f>
        <v>Ноябрь</v>
      </c>
      <c r="G2886">
        <f t="shared" si="182"/>
        <v>11</v>
      </c>
      <c r="H2886">
        <f t="shared" si="183"/>
        <v>24</v>
      </c>
    </row>
    <row r="2887" spans="1:8" x14ac:dyDescent="0.25">
      <c r="A2887" s="1">
        <v>43794</v>
      </c>
      <c r="B2887">
        <f>IF(AND('Сб, вс без доп рабочих дней'!B2887=0,COUNTIFS('Доп выходной'!A:A,Календарь!A2887)=0),1,0)</f>
        <v>1</v>
      </c>
      <c r="C2887">
        <f t="shared" si="180"/>
        <v>2019</v>
      </c>
      <c r="D2887" t="str" cm="1">
        <f t="array" ref="D2887">_xlfn.SWITCH(E2887,
1,"I квартал",
2,"II квартал",
3,"III квартал",
4,"IV квартал")</f>
        <v>IV квартал</v>
      </c>
      <c r="E2887">
        <f t="shared" si="181"/>
        <v>4</v>
      </c>
      <c r="F2887" t="str" cm="1">
        <f t="array" ref="F2887">_xlfn.SWITCH(G2887,
1,"Январь",
2,"Февраль",
3,"Март",
4,"Апрель",
5,"Май",
6,"Июнь",
7,"Июль",
8,"Август",
9,"Сентябрь",
10,"Октябрь",
11,"Ноябрь",
12,"Декабрь")</f>
        <v>Ноябрь</v>
      </c>
      <c r="G2887">
        <f t="shared" si="182"/>
        <v>11</v>
      </c>
      <c r="H2887">
        <f t="shared" si="183"/>
        <v>25</v>
      </c>
    </row>
    <row r="2888" spans="1:8" x14ac:dyDescent="0.25">
      <c r="A2888" s="1">
        <v>43795</v>
      </c>
      <c r="B2888">
        <f>IF(AND('Сб, вс без доп рабочих дней'!B2888=0,COUNTIFS('Доп выходной'!A:A,Календарь!A2888)=0),1,0)</f>
        <v>1</v>
      </c>
      <c r="C2888">
        <f t="shared" si="180"/>
        <v>2019</v>
      </c>
      <c r="D2888" t="str" cm="1">
        <f t="array" ref="D2888">_xlfn.SWITCH(E2888,
1,"I квартал",
2,"II квартал",
3,"III квартал",
4,"IV квартал")</f>
        <v>IV квартал</v>
      </c>
      <c r="E2888">
        <f t="shared" si="181"/>
        <v>4</v>
      </c>
      <c r="F2888" t="str" cm="1">
        <f t="array" ref="F2888">_xlfn.SWITCH(G2888,
1,"Январь",
2,"Февраль",
3,"Март",
4,"Апрель",
5,"Май",
6,"Июнь",
7,"Июль",
8,"Август",
9,"Сентябрь",
10,"Октябрь",
11,"Ноябрь",
12,"Декабрь")</f>
        <v>Ноябрь</v>
      </c>
      <c r="G2888">
        <f t="shared" si="182"/>
        <v>11</v>
      </c>
      <c r="H2888">
        <f t="shared" si="183"/>
        <v>26</v>
      </c>
    </row>
    <row r="2889" spans="1:8" x14ac:dyDescent="0.25">
      <c r="A2889" s="1">
        <v>43796</v>
      </c>
      <c r="B2889">
        <f>IF(AND('Сб, вс без доп рабочих дней'!B2889=0,COUNTIFS('Доп выходной'!A:A,Календарь!A2889)=0),1,0)</f>
        <v>1</v>
      </c>
      <c r="C2889">
        <f t="shared" si="180"/>
        <v>2019</v>
      </c>
      <c r="D2889" t="str" cm="1">
        <f t="array" ref="D2889">_xlfn.SWITCH(E2889,
1,"I квартал",
2,"II квартал",
3,"III квартал",
4,"IV квартал")</f>
        <v>IV квартал</v>
      </c>
      <c r="E2889">
        <f t="shared" si="181"/>
        <v>4</v>
      </c>
      <c r="F2889" t="str" cm="1">
        <f t="array" ref="F2889">_xlfn.SWITCH(G2889,
1,"Январь",
2,"Февраль",
3,"Март",
4,"Апрель",
5,"Май",
6,"Июнь",
7,"Июль",
8,"Август",
9,"Сентябрь",
10,"Октябрь",
11,"Ноябрь",
12,"Декабрь")</f>
        <v>Ноябрь</v>
      </c>
      <c r="G2889">
        <f t="shared" si="182"/>
        <v>11</v>
      </c>
      <c r="H2889">
        <f t="shared" si="183"/>
        <v>27</v>
      </c>
    </row>
    <row r="2890" spans="1:8" x14ac:dyDescent="0.25">
      <c r="A2890" s="1">
        <v>43797</v>
      </c>
      <c r="B2890">
        <f>IF(AND('Сб, вс без доп рабочих дней'!B2890=0,COUNTIFS('Доп выходной'!A:A,Календарь!A2890)=0),1,0)</f>
        <v>1</v>
      </c>
      <c r="C2890">
        <f t="shared" si="180"/>
        <v>2019</v>
      </c>
      <c r="D2890" t="str" cm="1">
        <f t="array" ref="D2890">_xlfn.SWITCH(E2890,
1,"I квартал",
2,"II квартал",
3,"III квартал",
4,"IV квартал")</f>
        <v>IV квартал</v>
      </c>
      <c r="E2890">
        <f t="shared" si="181"/>
        <v>4</v>
      </c>
      <c r="F2890" t="str" cm="1">
        <f t="array" ref="F2890">_xlfn.SWITCH(G2890,
1,"Январь",
2,"Февраль",
3,"Март",
4,"Апрель",
5,"Май",
6,"Июнь",
7,"Июль",
8,"Август",
9,"Сентябрь",
10,"Октябрь",
11,"Ноябрь",
12,"Декабрь")</f>
        <v>Ноябрь</v>
      </c>
      <c r="G2890">
        <f t="shared" si="182"/>
        <v>11</v>
      </c>
      <c r="H2890">
        <f t="shared" si="183"/>
        <v>28</v>
      </c>
    </row>
    <row r="2891" spans="1:8" x14ac:dyDescent="0.25">
      <c r="A2891" s="1">
        <v>43798</v>
      </c>
      <c r="B2891">
        <f>IF(AND('Сб, вс без доп рабочих дней'!B2891=0,COUNTIFS('Доп выходной'!A:A,Календарь!A2891)=0),1,0)</f>
        <v>1</v>
      </c>
      <c r="C2891">
        <f t="shared" si="180"/>
        <v>2019</v>
      </c>
      <c r="D2891" t="str" cm="1">
        <f t="array" ref="D2891">_xlfn.SWITCH(E2891,
1,"I квартал",
2,"II квартал",
3,"III квартал",
4,"IV квартал")</f>
        <v>IV квартал</v>
      </c>
      <c r="E2891">
        <f t="shared" si="181"/>
        <v>4</v>
      </c>
      <c r="F2891" t="str" cm="1">
        <f t="array" ref="F2891">_xlfn.SWITCH(G2891,
1,"Январь",
2,"Февраль",
3,"Март",
4,"Апрель",
5,"Май",
6,"Июнь",
7,"Июль",
8,"Август",
9,"Сентябрь",
10,"Октябрь",
11,"Ноябрь",
12,"Декабрь")</f>
        <v>Ноябрь</v>
      </c>
      <c r="G2891">
        <f t="shared" si="182"/>
        <v>11</v>
      </c>
      <c r="H2891">
        <f t="shared" si="183"/>
        <v>29</v>
      </c>
    </row>
    <row r="2892" spans="1:8" x14ac:dyDescent="0.25">
      <c r="A2892" s="1">
        <v>43799</v>
      </c>
      <c r="B2892">
        <f>IF(AND('Сб, вс без доп рабочих дней'!B2892=0,COUNTIFS('Доп выходной'!A:A,Календарь!A2892)=0),1,0)</f>
        <v>0</v>
      </c>
      <c r="C2892">
        <f t="shared" si="180"/>
        <v>2019</v>
      </c>
      <c r="D2892" t="str" cm="1">
        <f t="array" ref="D2892">_xlfn.SWITCH(E2892,
1,"I квартал",
2,"II квартал",
3,"III квартал",
4,"IV квартал")</f>
        <v>IV квартал</v>
      </c>
      <c r="E2892">
        <f t="shared" si="181"/>
        <v>4</v>
      </c>
      <c r="F2892" t="str" cm="1">
        <f t="array" ref="F2892">_xlfn.SWITCH(G2892,
1,"Январь",
2,"Февраль",
3,"Март",
4,"Апрель",
5,"Май",
6,"Июнь",
7,"Июль",
8,"Август",
9,"Сентябрь",
10,"Октябрь",
11,"Ноябрь",
12,"Декабрь")</f>
        <v>Ноябрь</v>
      </c>
      <c r="G2892">
        <f t="shared" si="182"/>
        <v>11</v>
      </c>
      <c r="H2892">
        <f t="shared" si="183"/>
        <v>30</v>
      </c>
    </row>
    <row r="2893" spans="1:8" x14ac:dyDescent="0.25">
      <c r="A2893" s="1">
        <v>43800</v>
      </c>
      <c r="B2893">
        <f>IF(AND('Сб, вс без доп рабочих дней'!B2893=0,COUNTIFS('Доп выходной'!A:A,Календарь!A2893)=0),1,0)</f>
        <v>0</v>
      </c>
      <c r="C2893">
        <f t="shared" si="180"/>
        <v>2019</v>
      </c>
      <c r="D2893" t="str" cm="1">
        <f t="array" ref="D2893">_xlfn.SWITCH(E2893,
1,"I квартал",
2,"II квартал",
3,"III квартал",
4,"IV квартал")</f>
        <v>IV квартал</v>
      </c>
      <c r="E2893">
        <f t="shared" si="181"/>
        <v>4</v>
      </c>
      <c r="F2893" t="str" cm="1">
        <f t="array" ref="F2893">_xlfn.SWITCH(G2893,
1,"Январь",
2,"Февраль",
3,"Март",
4,"Апрель",
5,"Май",
6,"Июнь",
7,"Июль",
8,"Август",
9,"Сентябрь",
10,"Октябрь",
11,"Ноябрь",
12,"Декабрь")</f>
        <v>Декабрь</v>
      </c>
      <c r="G2893">
        <f t="shared" si="182"/>
        <v>12</v>
      </c>
      <c r="H2893">
        <f t="shared" si="183"/>
        <v>1</v>
      </c>
    </row>
    <row r="2894" spans="1:8" x14ac:dyDescent="0.25">
      <c r="A2894" s="1">
        <v>43801</v>
      </c>
      <c r="B2894">
        <f>IF(AND('Сб, вс без доп рабочих дней'!B2894=0,COUNTIFS('Доп выходной'!A:A,Календарь!A2894)=0),1,0)</f>
        <v>1</v>
      </c>
      <c r="C2894">
        <f t="shared" si="180"/>
        <v>2019</v>
      </c>
      <c r="D2894" t="str" cm="1">
        <f t="array" ref="D2894">_xlfn.SWITCH(E2894,
1,"I квартал",
2,"II квартал",
3,"III квартал",
4,"IV квартал")</f>
        <v>IV квартал</v>
      </c>
      <c r="E2894">
        <f t="shared" si="181"/>
        <v>4</v>
      </c>
      <c r="F2894" t="str" cm="1">
        <f t="array" ref="F2894">_xlfn.SWITCH(G2894,
1,"Январь",
2,"Февраль",
3,"Март",
4,"Апрель",
5,"Май",
6,"Июнь",
7,"Июль",
8,"Август",
9,"Сентябрь",
10,"Октябрь",
11,"Ноябрь",
12,"Декабрь")</f>
        <v>Декабрь</v>
      </c>
      <c r="G2894">
        <f t="shared" si="182"/>
        <v>12</v>
      </c>
      <c r="H2894">
        <f t="shared" si="183"/>
        <v>2</v>
      </c>
    </row>
    <row r="2895" spans="1:8" x14ac:dyDescent="0.25">
      <c r="A2895" s="1">
        <v>43802</v>
      </c>
      <c r="B2895">
        <f>IF(AND('Сб, вс без доп рабочих дней'!B2895=0,COUNTIFS('Доп выходной'!A:A,Календарь!A2895)=0),1,0)</f>
        <v>1</v>
      </c>
      <c r="C2895">
        <f t="shared" si="180"/>
        <v>2019</v>
      </c>
      <c r="D2895" t="str" cm="1">
        <f t="array" ref="D2895">_xlfn.SWITCH(E2895,
1,"I квартал",
2,"II квартал",
3,"III квартал",
4,"IV квартал")</f>
        <v>IV квартал</v>
      </c>
      <c r="E2895">
        <f t="shared" si="181"/>
        <v>4</v>
      </c>
      <c r="F2895" t="str" cm="1">
        <f t="array" ref="F2895">_xlfn.SWITCH(G2895,
1,"Январь",
2,"Февраль",
3,"Март",
4,"Апрель",
5,"Май",
6,"Июнь",
7,"Июль",
8,"Август",
9,"Сентябрь",
10,"Октябрь",
11,"Ноябрь",
12,"Декабрь")</f>
        <v>Декабрь</v>
      </c>
      <c r="G2895">
        <f t="shared" si="182"/>
        <v>12</v>
      </c>
      <c r="H2895">
        <f t="shared" si="183"/>
        <v>3</v>
      </c>
    </row>
    <row r="2896" spans="1:8" x14ac:dyDescent="0.25">
      <c r="A2896" s="1">
        <v>43803</v>
      </c>
      <c r="B2896">
        <f>IF(AND('Сб, вс без доп рабочих дней'!B2896=0,COUNTIFS('Доп выходной'!A:A,Календарь!A2896)=0),1,0)</f>
        <v>1</v>
      </c>
      <c r="C2896">
        <f t="shared" si="180"/>
        <v>2019</v>
      </c>
      <c r="D2896" t="str" cm="1">
        <f t="array" ref="D2896">_xlfn.SWITCH(E2896,
1,"I квартал",
2,"II квартал",
3,"III квартал",
4,"IV квартал")</f>
        <v>IV квартал</v>
      </c>
      <c r="E2896">
        <f t="shared" si="181"/>
        <v>4</v>
      </c>
      <c r="F2896" t="str" cm="1">
        <f t="array" ref="F2896">_xlfn.SWITCH(G2896,
1,"Январь",
2,"Февраль",
3,"Март",
4,"Апрель",
5,"Май",
6,"Июнь",
7,"Июль",
8,"Август",
9,"Сентябрь",
10,"Октябрь",
11,"Ноябрь",
12,"Декабрь")</f>
        <v>Декабрь</v>
      </c>
      <c r="G2896">
        <f t="shared" si="182"/>
        <v>12</v>
      </c>
      <c r="H2896">
        <f t="shared" si="183"/>
        <v>4</v>
      </c>
    </row>
    <row r="2897" spans="1:8" x14ac:dyDescent="0.25">
      <c r="A2897" s="1">
        <v>43804</v>
      </c>
      <c r="B2897">
        <f>IF(AND('Сб, вс без доп рабочих дней'!B2897=0,COUNTIFS('Доп выходной'!A:A,Календарь!A2897)=0),1,0)</f>
        <v>1</v>
      </c>
      <c r="C2897">
        <f t="shared" si="180"/>
        <v>2019</v>
      </c>
      <c r="D2897" t="str" cm="1">
        <f t="array" ref="D2897">_xlfn.SWITCH(E2897,
1,"I квартал",
2,"II квартал",
3,"III квартал",
4,"IV квартал")</f>
        <v>IV квартал</v>
      </c>
      <c r="E2897">
        <f t="shared" si="181"/>
        <v>4</v>
      </c>
      <c r="F2897" t="str" cm="1">
        <f t="array" ref="F2897">_xlfn.SWITCH(G2897,
1,"Январь",
2,"Февраль",
3,"Март",
4,"Апрель",
5,"Май",
6,"Июнь",
7,"Июль",
8,"Август",
9,"Сентябрь",
10,"Октябрь",
11,"Ноябрь",
12,"Декабрь")</f>
        <v>Декабрь</v>
      </c>
      <c r="G2897">
        <f t="shared" si="182"/>
        <v>12</v>
      </c>
      <c r="H2897">
        <f t="shared" si="183"/>
        <v>5</v>
      </c>
    </row>
    <row r="2898" spans="1:8" x14ac:dyDescent="0.25">
      <c r="A2898" s="1">
        <v>43805</v>
      </c>
      <c r="B2898">
        <f>IF(AND('Сб, вс без доп рабочих дней'!B2898=0,COUNTIFS('Доп выходной'!A:A,Календарь!A2898)=0),1,0)</f>
        <v>1</v>
      </c>
      <c r="C2898">
        <f t="shared" si="180"/>
        <v>2019</v>
      </c>
      <c r="D2898" t="str" cm="1">
        <f t="array" ref="D2898">_xlfn.SWITCH(E2898,
1,"I квартал",
2,"II квартал",
3,"III квартал",
4,"IV квартал")</f>
        <v>IV квартал</v>
      </c>
      <c r="E2898">
        <f t="shared" si="181"/>
        <v>4</v>
      </c>
      <c r="F2898" t="str" cm="1">
        <f t="array" ref="F2898">_xlfn.SWITCH(G2898,
1,"Январь",
2,"Февраль",
3,"Март",
4,"Апрель",
5,"Май",
6,"Июнь",
7,"Июль",
8,"Август",
9,"Сентябрь",
10,"Октябрь",
11,"Ноябрь",
12,"Декабрь")</f>
        <v>Декабрь</v>
      </c>
      <c r="G2898">
        <f t="shared" si="182"/>
        <v>12</v>
      </c>
      <c r="H2898">
        <f t="shared" si="183"/>
        <v>6</v>
      </c>
    </row>
    <row r="2899" spans="1:8" x14ac:dyDescent="0.25">
      <c r="A2899" s="1">
        <v>43806</v>
      </c>
      <c r="B2899">
        <f>IF(AND('Сб, вс без доп рабочих дней'!B2899=0,COUNTIFS('Доп выходной'!A:A,Календарь!A2899)=0),1,0)</f>
        <v>0</v>
      </c>
      <c r="C2899">
        <f t="shared" si="180"/>
        <v>2019</v>
      </c>
      <c r="D2899" t="str" cm="1">
        <f t="array" ref="D2899">_xlfn.SWITCH(E2899,
1,"I квартал",
2,"II квартал",
3,"III квартал",
4,"IV квартал")</f>
        <v>IV квартал</v>
      </c>
      <c r="E2899">
        <f t="shared" si="181"/>
        <v>4</v>
      </c>
      <c r="F2899" t="str" cm="1">
        <f t="array" ref="F2899">_xlfn.SWITCH(G2899,
1,"Январь",
2,"Февраль",
3,"Март",
4,"Апрель",
5,"Май",
6,"Июнь",
7,"Июль",
8,"Август",
9,"Сентябрь",
10,"Октябрь",
11,"Ноябрь",
12,"Декабрь")</f>
        <v>Декабрь</v>
      </c>
      <c r="G2899">
        <f t="shared" si="182"/>
        <v>12</v>
      </c>
      <c r="H2899">
        <f t="shared" si="183"/>
        <v>7</v>
      </c>
    </row>
    <row r="2900" spans="1:8" x14ac:dyDescent="0.25">
      <c r="A2900" s="1">
        <v>43807</v>
      </c>
      <c r="B2900">
        <f>IF(AND('Сб, вс без доп рабочих дней'!B2900=0,COUNTIFS('Доп выходной'!A:A,Календарь!A2900)=0),1,0)</f>
        <v>0</v>
      </c>
      <c r="C2900">
        <f t="shared" si="180"/>
        <v>2019</v>
      </c>
      <c r="D2900" t="str" cm="1">
        <f t="array" ref="D2900">_xlfn.SWITCH(E2900,
1,"I квартал",
2,"II квартал",
3,"III квартал",
4,"IV квартал")</f>
        <v>IV квартал</v>
      </c>
      <c r="E2900">
        <f t="shared" si="181"/>
        <v>4</v>
      </c>
      <c r="F2900" t="str" cm="1">
        <f t="array" ref="F2900">_xlfn.SWITCH(G2900,
1,"Январь",
2,"Февраль",
3,"Март",
4,"Апрель",
5,"Май",
6,"Июнь",
7,"Июль",
8,"Август",
9,"Сентябрь",
10,"Октябрь",
11,"Ноябрь",
12,"Декабрь")</f>
        <v>Декабрь</v>
      </c>
      <c r="G2900">
        <f t="shared" si="182"/>
        <v>12</v>
      </c>
      <c r="H2900">
        <f t="shared" si="183"/>
        <v>8</v>
      </c>
    </row>
    <row r="2901" spans="1:8" x14ac:dyDescent="0.25">
      <c r="A2901" s="1">
        <v>43808</v>
      </c>
      <c r="B2901">
        <f>IF(AND('Сб, вс без доп рабочих дней'!B2901=0,COUNTIFS('Доп выходной'!A:A,Календарь!A2901)=0),1,0)</f>
        <v>1</v>
      </c>
      <c r="C2901">
        <f t="shared" si="180"/>
        <v>2019</v>
      </c>
      <c r="D2901" t="str" cm="1">
        <f t="array" ref="D2901">_xlfn.SWITCH(E2901,
1,"I квартал",
2,"II квартал",
3,"III квартал",
4,"IV квартал")</f>
        <v>IV квартал</v>
      </c>
      <c r="E2901">
        <f t="shared" si="181"/>
        <v>4</v>
      </c>
      <c r="F2901" t="str" cm="1">
        <f t="array" ref="F2901">_xlfn.SWITCH(G2901,
1,"Январь",
2,"Февраль",
3,"Март",
4,"Апрель",
5,"Май",
6,"Июнь",
7,"Июль",
8,"Август",
9,"Сентябрь",
10,"Октябрь",
11,"Ноябрь",
12,"Декабрь")</f>
        <v>Декабрь</v>
      </c>
      <c r="G2901">
        <f t="shared" si="182"/>
        <v>12</v>
      </c>
      <c r="H2901">
        <f t="shared" si="183"/>
        <v>9</v>
      </c>
    </row>
    <row r="2902" spans="1:8" x14ac:dyDescent="0.25">
      <c r="A2902" s="1">
        <v>43809</v>
      </c>
      <c r="B2902">
        <f>IF(AND('Сб, вс без доп рабочих дней'!B2902=0,COUNTIFS('Доп выходной'!A:A,Календарь!A2902)=0),1,0)</f>
        <v>1</v>
      </c>
      <c r="C2902">
        <f t="shared" si="180"/>
        <v>2019</v>
      </c>
      <c r="D2902" t="str" cm="1">
        <f t="array" ref="D2902">_xlfn.SWITCH(E2902,
1,"I квартал",
2,"II квартал",
3,"III квартал",
4,"IV квартал")</f>
        <v>IV квартал</v>
      </c>
      <c r="E2902">
        <f t="shared" si="181"/>
        <v>4</v>
      </c>
      <c r="F2902" t="str" cm="1">
        <f t="array" ref="F2902">_xlfn.SWITCH(G2902,
1,"Январь",
2,"Февраль",
3,"Март",
4,"Апрель",
5,"Май",
6,"Июнь",
7,"Июль",
8,"Август",
9,"Сентябрь",
10,"Октябрь",
11,"Ноябрь",
12,"Декабрь")</f>
        <v>Декабрь</v>
      </c>
      <c r="G2902">
        <f t="shared" si="182"/>
        <v>12</v>
      </c>
      <c r="H2902">
        <f t="shared" si="183"/>
        <v>10</v>
      </c>
    </row>
    <row r="2903" spans="1:8" x14ac:dyDescent="0.25">
      <c r="A2903" s="1">
        <v>43810</v>
      </c>
      <c r="B2903">
        <f>IF(AND('Сб, вс без доп рабочих дней'!B2903=0,COUNTIFS('Доп выходной'!A:A,Календарь!A2903)=0),1,0)</f>
        <v>1</v>
      </c>
      <c r="C2903">
        <f t="shared" si="180"/>
        <v>2019</v>
      </c>
      <c r="D2903" t="str" cm="1">
        <f t="array" ref="D2903">_xlfn.SWITCH(E2903,
1,"I квартал",
2,"II квартал",
3,"III квартал",
4,"IV квартал")</f>
        <v>IV квартал</v>
      </c>
      <c r="E2903">
        <f t="shared" si="181"/>
        <v>4</v>
      </c>
      <c r="F2903" t="str" cm="1">
        <f t="array" ref="F2903">_xlfn.SWITCH(G2903,
1,"Январь",
2,"Февраль",
3,"Март",
4,"Апрель",
5,"Май",
6,"Июнь",
7,"Июль",
8,"Август",
9,"Сентябрь",
10,"Октябрь",
11,"Ноябрь",
12,"Декабрь")</f>
        <v>Декабрь</v>
      </c>
      <c r="G2903">
        <f t="shared" si="182"/>
        <v>12</v>
      </c>
      <c r="H2903">
        <f t="shared" si="183"/>
        <v>11</v>
      </c>
    </row>
    <row r="2904" spans="1:8" x14ac:dyDescent="0.25">
      <c r="A2904" s="1">
        <v>43811</v>
      </c>
      <c r="B2904">
        <f>IF(AND('Сб, вс без доп рабочих дней'!B2904=0,COUNTIFS('Доп выходной'!A:A,Календарь!A2904)=0),1,0)</f>
        <v>1</v>
      </c>
      <c r="C2904">
        <f t="shared" si="180"/>
        <v>2019</v>
      </c>
      <c r="D2904" t="str" cm="1">
        <f t="array" ref="D2904">_xlfn.SWITCH(E2904,
1,"I квартал",
2,"II квартал",
3,"III квартал",
4,"IV квартал")</f>
        <v>IV квартал</v>
      </c>
      <c r="E2904">
        <f t="shared" si="181"/>
        <v>4</v>
      </c>
      <c r="F2904" t="str" cm="1">
        <f t="array" ref="F2904">_xlfn.SWITCH(G2904,
1,"Январь",
2,"Февраль",
3,"Март",
4,"Апрель",
5,"Май",
6,"Июнь",
7,"Июль",
8,"Август",
9,"Сентябрь",
10,"Октябрь",
11,"Ноябрь",
12,"Декабрь")</f>
        <v>Декабрь</v>
      </c>
      <c r="G2904">
        <f t="shared" si="182"/>
        <v>12</v>
      </c>
      <c r="H2904">
        <f t="shared" si="183"/>
        <v>12</v>
      </c>
    </row>
    <row r="2905" spans="1:8" x14ac:dyDescent="0.25">
      <c r="A2905" s="1">
        <v>43812</v>
      </c>
      <c r="B2905">
        <f>IF(AND('Сб, вс без доп рабочих дней'!B2905=0,COUNTIFS('Доп выходной'!A:A,Календарь!A2905)=0),1,0)</f>
        <v>1</v>
      </c>
      <c r="C2905">
        <f t="shared" si="180"/>
        <v>2019</v>
      </c>
      <c r="D2905" t="str" cm="1">
        <f t="array" ref="D2905">_xlfn.SWITCH(E2905,
1,"I квартал",
2,"II квартал",
3,"III квартал",
4,"IV квартал")</f>
        <v>IV квартал</v>
      </c>
      <c r="E2905">
        <f t="shared" si="181"/>
        <v>4</v>
      </c>
      <c r="F2905" t="str" cm="1">
        <f t="array" ref="F2905">_xlfn.SWITCH(G2905,
1,"Январь",
2,"Февраль",
3,"Март",
4,"Апрель",
5,"Май",
6,"Июнь",
7,"Июль",
8,"Август",
9,"Сентябрь",
10,"Октябрь",
11,"Ноябрь",
12,"Декабрь")</f>
        <v>Декабрь</v>
      </c>
      <c r="G2905">
        <f t="shared" si="182"/>
        <v>12</v>
      </c>
      <c r="H2905">
        <f t="shared" si="183"/>
        <v>13</v>
      </c>
    </row>
    <row r="2906" spans="1:8" x14ac:dyDescent="0.25">
      <c r="A2906" s="1">
        <v>43813</v>
      </c>
      <c r="B2906">
        <f>IF(AND('Сб, вс без доп рабочих дней'!B2906=0,COUNTIFS('Доп выходной'!A:A,Календарь!A2906)=0),1,0)</f>
        <v>0</v>
      </c>
      <c r="C2906">
        <f t="shared" si="180"/>
        <v>2019</v>
      </c>
      <c r="D2906" t="str" cm="1">
        <f t="array" ref="D2906">_xlfn.SWITCH(E2906,
1,"I квартал",
2,"II квартал",
3,"III квартал",
4,"IV квартал")</f>
        <v>IV квартал</v>
      </c>
      <c r="E2906">
        <f t="shared" si="181"/>
        <v>4</v>
      </c>
      <c r="F2906" t="str" cm="1">
        <f t="array" ref="F2906">_xlfn.SWITCH(G2906,
1,"Январь",
2,"Февраль",
3,"Март",
4,"Апрель",
5,"Май",
6,"Июнь",
7,"Июль",
8,"Август",
9,"Сентябрь",
10,"Октябрь",
11,"Ноябрь",
12,"Декабрь")</f>
        <v>Декабрь</v>
      </c>
      <c r="G2906">
        <f t="shared" si="182"/>
        <v>12</v>
      </c>
      <c r="H2906">
        <f t="shared" si="183"/>
        <v>14</v>
      </c>
    </row>
    <row r="2907" spans="1:8" x14ac:dyDescent="0.25">
      <c r="A2907" s="1">
        <v>43814</v>
      </c>
      <c r="B2907">
        <f>IF(AND('Сб, вс без доп рабочих дней'!B2907=0,COUNTIFS('Доп выходной'!A:A,Календарь!A2907)=0),1,0)</f>
        <v>0</v>
      </c>
      <c r="C2907">
        <f t="shared" si="180"/>
        <v>2019</v>
      </c>
      <c r="D2907" t="str" cm="1">
        <f t="array" ref="D2907">_xlfn.SWITCH(E2907,
1,"I квартал",
2,"II квартал",
3,"III квартал",
4,"IV квартал")</f>
        <v>IV квартал</v>
      </c>
      <c r="E2907">
        <f t="shared" si="181"/>
        <v>4</v>
      </c>
      <c r="F2907" t="str" cm="1">
        <f t="array" ref="F2907">_xlfn.SWITCH(G2907,
1,"Январь",
2,"Февраль",
3,"Март",
4,"Апрель",
5,"Май",
6,"Июнь",
7,"Июль",
8,"Август",
9,"Сентябрь",
10,"Октябрь",
11,"Ноябрь",
12,"Декабрь")</f>
        <v>Декабрь</v>
      </c>
      <c r="G2907">
        <f t="shared" si="182"/>
        <v>12</v>
      </c>
      <c r="H2907">
        <f t="shared" si="183"/>
        <v>15</v>
      </c>
    </row>
    <row r="2908" spans="1:8" x14ac:dyDescent="0.25">
      <c r="A2908" s="1">
        <v>43815</v>
      </c>
      <c r="B2908">
        <f>IF(AND('Сб, вс без доп рабочих дней'!B2908=0,COUNTIFS('Доп выходной'!A:A,Календарь!A2908)=0),1,0)</f>
        <v>1</v>
      </c>
      <c r="C2908">
        <f t="shared" si="180"/>
        <v>2019</v>
      </c>
      <c r="D2908" t="str" cm="1">
        <f t="array" ref="D2908">_xlfn.SWITCH(E2908,
1,"I квартал",
2,"II квартал",
3,"III квартал",
4,"IV квартал")</f>
        <v>IV квартал</v>
      </c>
      <c r="E2908">
        <f t="shared" si="181"/>
        <v>4</v>
      </c>
      <c r="F2908" t="str" cm="1">
        <f t="array" ref="F2908">_xlfn.SWITCH(G2908,
1,"Январь",
2,"Февраль",
3,"Март",
4,"Апрель",
5,"Май",
6,"Июнь",
7,"Июль",
8,"Август",
9,"Сентябрь",
10,"Октябрь",
11,"Ноябрь",
12,"Декабрь")</f>
        <v>Декабрь</v>
      </c>
      <c r="G2908">
        <f t="shared" si="182"/>
        <v>12</v>
      </c>
      <c r="H2908">
        <f t="shared" si="183"/>
        <v>16</v>
      </c>
    </row>
    <row r="2909" spans="1:8" x14ac:dyDescent="0.25">
      <c r="A2909" s="1">
        <v>43816</v>
      </c>
      <c r="B2909">
        <f>IF(AND('Сб, вс без доп рабочих дней'!B2909=0,COUNTIFS('Доп выходной'!A:A,Календарь!A2909)=0),1,0)</f>
        <v>1</v>
      </c>
      <c r="C2909">
        <f t="shared" si="180"/>
        <v>2019</v>
      </c>
      <c r="D2909" t="str" cm="1">
        <f t="array" ref="D2909">_xlfn.SWITCH(E2909,
1,"I квартал",
2,"II квартал",
3,"III квартал",
4,"IV квартал")</f>
        <v>IV квартал</v>
      </c>
      <c r="E2909">
        <f t="shared" si="181"/>
        <v>4</v>
      </c>
      <c r="F2909" t="str" cm="1">
        <f t="array" ref="F2909">_xlfn.SWITCH(G2909,
1,"Январь",
2,"Февраль",
3,"Март",
4,"Апрель",
5,"Май",
6,"Июнь",
7,"Июль",
8,"Август",
9,"Сентябрь",
10,"Октябрь",
11,"Ноябрь",
12,"Декабрь")</f>
        <v>Декабрь</v>
      </c>
      <c r="G2909">
        <f t="shared" si="182"/>
        <v>12</v>
      </c>
      <c r="H2909">
        <f t="shared" si="183"/>
        <v>17</v>
      </c>
    </row>
    <row r="2910" spans="1:8" x14ac:dyDescent="0.25">
      <c r="A2910" s="1">
        <v>43817</v>
      </c>
      <c r="B2910">
        <f>IF(AND('Сб, вс без доп рабочих дней'!B2910=0,COUNTIFS('Доп выходной'!A:A,Календарь!A2910)=0),1,0)</f>
        <v>1</v>
      </c>
      <c r="C2910">
        <f t="shared" si="180"/>
        <v>2019</v>
      </c>
      <c r="D2910" t="str" cm="1">
        <f t="array" ref="D2910">_xlfn.SWITCH(E2910,
1,"I квартал",
2,"II квартал",
3,"III квартал",
4,"IV квартал")</f>
        <v>IV квартал</v>
      </c>
      <c r="E2910">
        <f t="shared" si="181"/>
        <v>4</v>
      </c>
      <c r="F2910" t="str" cm="1">
        <f t="array" ref="F2910">_xlfn.SWITCH(G2910,
1,"Январь",
2,"Февраль",
3,"Март",
4,"Апрель",
5,"Май",
6,"Июнь",
7,"Июль",
8,"Август",
9,"Сентябрь",
10,"Октябрь",
11,"Ноябрь",
12,"Декабрь")</f>
        <v>Декабрь</v>
      </c>
      <c r="G2910">
        <f t="shared" si="182"/>
        <v>12</v>
      </c>
      <c r="H2910">
        <f t="shared" si="183"/>
        <v>18</v>
      </c>
    </row>
    <row r="2911" spans="1:8" x14ac:dyDescent="0.25">
      <c r="A2911" s="1">
        <v>43818</v>
      </c>
      <c r="B2911">
        <f>IF(AND('Сб, вс без доп рабочих дней'!B2911=0,COUNTIFS('Доп выходной'!A:A,Календарь!A2911)=0),1,0)</f>
        <v>1</v>
      </c>
      <c r="C2911">
        <f t="shared" si="180"/>
        <v>2019</v>
      </c>
      <c r="D2911" t="str" cm="1">
        <f t="array" ref="D2911">_xlfn.SWITCH(E2911,
1,"I квартал",
2,"II квартал",
3,"III квартал",
4,"IV квартал")</f>
        <v>IV квартал</v>
      </c>
      <c r="E2911">
        <f t="shared" si="181"/>
        <v>4</v>
      </c>
      <c r="F2911" t="str" cm="1">
        <f t="array" ref="F2911">_xlfn.SWITCH(G2911,
1,"Январь",
2,"Февраль",
3,"Март",
4,"Апрель",
5,"Май",
6,"Июнь",
7,"Июль",
8,"Август",
9,"Сентябрь",
10,"Октябрь",
11,"Ноябрь",
12,"Декабрь")</f>
        <v>Декабрь</v>
      </c>
      <c r="G2911">
        <f t="shared" si="182"/>
        <v>12</v>
      </c>
      <c r="H2911">
        <f t="shared" si="183"/>
        <v>19</v>
      </c>
    </row>
    <row r="2912" spans="1:8" x14ac:dyDescent="0.25">
      <c r="A2912" s="1">
        <v>43819</v>
      </c>
      <c r="B2912">
        <f>IF(AND('Сб, вс без доп рабочих дней'!B2912=0,COUNTIFS('Доп выходной'!A:A,Календарь!A2912)=0),1,0)</f>
        <v>1</v>
      </c>
      <c r="C2912">
        <f t="shared" si="180"/>
        <v>2019</v>
      </c>
      <c r="D2912" t="str" cm="1">
        <f t="array" ref="D2912">_xlfn.SWITCH(E2912,
1,"I квартал",
2,"II квартал",
3,"III квартал",
4,"IV квартал")</f>
        <v>IV квартал</v>
      </c>
      <c r="E2912">
        <f t="shared" si="181"/>
        <v>4</v>
      </c>
      <c r="F2912" t="str" cm="1">
        <f t="array" ref="F2912">_xlfn.SWITCH(G2912,
1,"Январь",
2,"Февраль",
3,"Март",
4,"Апрель",
5,"Май",
6,"Июнь",
7,"Июль",
8,"Август",
9,"Сентябрь",
10,"Октябрь",
11,"Ноябрь",
12,"Декабрь")</f>
        <v>Декабрь</v>
      </c>
      <c r="G2912">
        <f t="shared" si="182"/>
        <v>12</v>
      </c>
      <c r="H2912">
        <f t="shared" si="183"/>
        <v>20</v>
      </c>
    </row>
    <row r="2913" spans="1:8" x14ac:dyDescent="0.25">
      <c r="A2913" s="1">
        <v>43820</v>
      </c>
      <c r="B2913">
        <f>IF(AND('Сб, вс без доп рабочих дней'!B2913=0,COUNTIFS('Доп выходной'!A:A,Календарь!A2913)=0),1,0)</f>
        <v>0</v>
      </c>
      <c r="C2913">
        <f t="shared" si="180"/>
        <v>2019</v>
      </c>
      <c r="D2913" t="str" cm="1">
        <f t="array" ref="D2913">_xlfn.SWITCH(E2913,
1,"I квартал",
2,"II квартал",
3,"III квартал",
4,"IV квартал")</f>
        <v>IV квартал</v>
      </c>
      <c r="E2913">
        <f t="shared" si="181"/>
        <v>4</v>
      </c>
      <c r="F2913" t="str" cm="1">
        <f t="array" ref="F2913">_xlfn.SWITCH(G2913,
1,"Январь",
2,"Февраль",
3,"Март",
4,"Апрель",
5,"Май",
6,"Июнь",
7,"Июль",
8,"Август",
9,"Сентябрь",
10,"Октябрь",
11,"Ноябрь",
12,"Декабрь")</f>
        <v>Декабрь</v>
      </c>
      <c r="G2913">
        <f t="shared" si="182"/>
        <v>12</v>
      </c>
      <c r="H2913">
        <f t="shared" si="183"/>
        <v>21</v>
      </c>
    </row>
    <row r="2914" spans="1:8" x14ac:dyDescent="0.25">
      <c r="A2914" s="1">
        <v>43821</v>
      </c>
      <c r="B2914">
        <f>IF(AND('Сб, вс без доп рабочих дней'!B2914=0,COUNTIFS('Доп выходной'!A:A,Календарь!A2914)=0),1,0)</f>
        <v>0</v>
      </c>
      <c r="C2914">
        <f t="shared" si="180"/>
        <v>2019</v>
      </c>
      <c r="D2914" t="str" cm="1">
        <f t="array" ref="D2914">_xlfn.SWITCH(E2914,
1,"I квартал",
2,"II квартал",
3,"III квартал",
4,"IV квартал")</f>
        <v>IV квартал</v>
      </c>
      <c r="E2914">
        <f t="shared" si="181"/>
        <v>4</v>
      </c>
      <c r="F2914" t="str" cm="1">
        <f t="array" ref="F2914">_xlfn.SWITCH(G2914,
1,"Январь",
2,"Февраль",
3,"Март",
4,"Апрель",
5,"Май",
6,"Июнь",
7,"Июль",
8,"Август",
9,"Сентябрь",
10,"Октябрь",
11,"Ноябрь",
12,"Декабрь")</f>
        <v>Декабрь</v>
      </c>
      <c r="G2914">
        <f t="shared" si="182"/>
        <v>12</v>
      </c>
      <c r="H2914">
        <f t="shared" si="183"/>
        <v>22</v>
      </c>
    </row>
    <row r="2915" spans="1:8" x14ac:dyDescent="0.25">
      <c r="A2915" s="1">
        <v>43822</v>
      </c>
      <c r="B2915">
        <f>IF(AND('Сб, вс без доп рабочих дней'!B2915=0,COUNTIFS('Доп выходной'!A:A,Календарь!A2915)=0),1,0)</f>
        <v>1</v>
      </c>
      <c r="C2915">
        <f t="shared" si="180"/>
        <v>2019</v>
      </c>
      <c r="D2915" t="str" cm="1">
        <f t="array" ref="D2915">_xlfn.SWITCH(E2915,
1,"I квартал",
2,"II квартал",
3,"III квартал",
4,"IV квартал")</f>
        <v>IV квартал</v>
      </c>
      <c r="E2915">
        <f t="shared" si="181"/>
        <v>4</v>
      </c>
      <c r="F2915" t="str" cm="1">
        <f t="array" ref="F2915">_xlfn.SWITCH(G2915,
1,"Январь",
2,"Февраль",
3,"Март",
4,"Апрель",
5,"Май",
6,"Июнь",
7,"Июль",
8,"Август",
9,"Сентябрь",
10,"Октябрь",
11,"Ноябрь",
12,"Декабрь")</f>
        <v>Декабрь</v>
      </c>
      <c r="G2915">
        <f t="shared" si="182"/>
        <v>12</v>
      </c>
      <c r="H2915">
        <f t="shared" si="183"/>
        <v>23</v>
      </c>
    </row>
    <row r="2916" spans="1:8" x14ac:dyDescent="0.25">
      <c r="A2916" s="1">
        <v>43823</v>
      </c>
      <c r="B2916">
        <f>IF(AND('Сб, вс без доп рабочих дней'!B2916=0,COUNTIFS('Доп выходной'!A:A,Календарь!A2916)=0),1,0)</f>
        <v>1</v>
      </c>
      <c r="C2916">
        <f t="shared" si="180"/>
        <v>2019</v>
      </c>
      <c r="D2916" t="str" cm="1">
        <f t="array" ref="D2916">_xlfn.SWITCH(E2916,
1,"I квартал",
2,"II квартал",
3,"III квартал",
4,"IV квартал")</f>
        <v>IV квартал</v>
      </c>
      <c r="E2916">
        <f t="shared" si="181"/>
        <v>4</v>
      </c>
      <c r="F2916" t="str" cm="1">
        <f t="array" ref="F2916">_xlfn.SWITCH(G2916,
1,"Январь",
2,"Февраль",
3,"Март",
4,"Апрель",
5,"Май",
6,"Июнь",
7,"Июль",
8,"Август",
9,"Сентябрь",
10,"Октябрь",
11,"Ноябрь",
12,"Декабрь")</f>
        <v>Декабрь</v>
      </c>
      <c r="G2916">
        <f t="shared" si="182"/>
        <v>12</v>
      </c>
      <c r="H2916">
        <f t="shared" si="183"/>
        <v>24</v>
      </c>
    </row>
    <row r="2917" spans="1:8" x14ac:dyDescent="0.25">
      <c r="A2917" s="1">
        <v>43824</v>
      </c>
      <c r="B2917">
        <f>IF(AND('Сб, вс без доп рабочих дней'!B2917=0,COUNTIFS('Доп выходной'!A:A,Календарь!A2917)=0),1,0)</f>
        <v>1</v>
      </c>
      <c r="C2917">
        <f t="shared" si="180"/>
        <v>2019</v>
      </c>
      <c r="D2917" t="str" cm="1">
        <f t="array" ref="D2917">_xlfn.SWITCH(E2917,
1,"I квартал",
2,"II квартал",
3,"III квартал",
4,"IV квартал")</f>
        <v>IV квартал</v>
      </c>
      <c r="E2917">
        <f t="shared" si="181"/>
        <v>4</v>
      </c>
      <c r="F2917" t="str" cm="1">
        <f t="array" ref="F2917">_xlfn.SWITCH(G2917,
1,"Январь",
2,"Февраль",
3,"Март",
4,"Апрель",
5,"Май",
6,"Июнь",
7,"Июль",
8,"Август",
9,"Сентябрь",
10,"Октябрь",
11,"Ноябрь",
12,"Декабрь")</f>
        <v>Декабрь</v>
      </c>
      <c r="G2917">
        <f t="shared" si="182"/>
        <v>12</v>
      </c>
      <c r="H2917">
        <f t="shared" si="183"/>
        <v>25</v>
      </c>
    </row>
    <row r="2918" spans="1:8" x14ac:dyDescent="0.25">
      <c r="A2918" s="1">
        <v>43825</v>
      </c>
      <c r="B2918">
        <f>IF(AND('Сб, вс без доп рабочих дней'!B2918=0,COUNTIFS('Доп выходной'!A:A,Календарь!A2918)=0),1,0)</f>
        <v>1</v>
      </c>
      <c r="C2918">
        <f t="shared" si="180"/>
        <v>2019</v>
      </c>
      <c r="D2918" t="str" cm="1">
        <f t="array" ref="D2918">_xlfn.SWITCH(E2918,
1,"I квартал",
2,"II квартал",
3,"III квартал",
4,"IV квартал")</f>
        <v>IV квартал</v>
      </c>
      <c r="E2918">
        <f t="shared" si="181"/>
        <v>4</v>
      </c>
      <c r="F2918" t="str" cm="1">
        <f t="array" ref="F2918">_xlfn.SWITCH(G2918,
1,"Январь",
2,"Февраль",
3,"Март",
4,"Апрель",
5,"Май",
6,"Июнь",
7,"Июль",
8,"Август",
9,"Сентябрь",
10,"Октябрь",
11,"Ноябрь",
12,"Декабрь")</f>
        <v>Декабрь</v>
      </c>
      <c r="G2918">
        <f t="shared" si="182"/>
        <v>12</v>
      </c>
      <c r="H2918">
        <f t="shared" si="183"/>
        <v>26</v>
      </c>
    </row>
    <row r="2919" spans="1:8" x14ac:dyDescent="0.25">
      <c r="A2919" s="1">
        <v>43826</v>
      </c>
      <c r="B2919">
        <f>IF(AND('Сб, вс без доп рабочих дней'!B2919=0,COUNTIFS('Доп выходной'!A:A,Календарь!A2919)=0),1,0)</f>
        <v>1</v>
      </c>
      <c r="C2919">
        <f t="shared" si="180"/>
        <v>2019</v>
      </c>
      <c r="D2919" t="str" cm="1">
        <f t="array" ref="D2919">_xlfn.SWITCH(E2919,
1,"I квартал",
2,"II квартал",
3,"III квартал",
4,"IV квартал")</f>
        <v>IV квартал</v>
      </c>
      <c r="E2919">
        <f t="shared" si="181"/>
        <v>4</v>
      </c>
      <c r="F2919" t="str" cm="1">
        <f t="array" ref="F2919">_xlfn.SWITCH(G2919,
1,"Январь",
2,"Февраль",
3,"Март",
4,"Апрель",
5,"Май",
6,"Июнь",
7,"Июль",
8,"Август",
9,"Сентябрь",
10,"Октябрь",
11,"Ноябрь",
12,"Декабрь")</f>
        <v>Декабрь</v>
      </c>
      <c r="G2919">
        <f t="shared" si="182"/>
        <v>12</v>
      </c>
      <c r="H2919">
        <f t="shared" si="183"/>
        <v>27</v>
      </c>
    </row>
    <row r="2920" spans="1:8" x14ac:dyDescent="0.25">
      <c r="A2920" s="1">
        <v>43827</v>
      </c>
      <c r="B2920">
        <f>IF(AND('Сб, вс без доп рабочих дней'!B2920=0,COUNTIFS('Доп выходной'!A:A,Календарь!A2920)=0),1,0)</f>
        <v>0</v>
      </c>
      <c r="C2920">
        <f t="shared" si="180"/>
        <v>2019</v>
      </c>
      <c r="D2920" t="str" cm="1">
        <f t="array" ref="D2920">_xlfn.SWITCH(E2920,
1,"I квартал",
2,"II квартал",
3,"III квартал",
4,"IV квартал")</f>
        <v>IV квартал</v>
      </c>
      <c r="E2920">
        <f t="shared" si="181"/>
        <v>4</v>
      </c>
      <c r="F2920" t="str" cm="1">
        <f t="array" ref="F2920">_xlfn.SWITCH(G2920,
1,"Январь",
2,"Февраль",
3,"Март",
4,"Апрель",
5,"Май",
6,"Июнь",
7,"Июль",
8,"Август",
9,"Сентябрь",
10,"Октябрь",
11,"Ноябрь",
12,"Декабрь")</f>
        <v>Декабрь</v>
      </c>
      <c r="G2920">
        <f t="shared" si="182"/>
        <v>12</v>
      </c>
      <c r="H2920">
        <f t="shared" si="183"/>
        <v>28</v>
      </c>
    </row>
    <row r="2921" spans="1:8" x14ac:dyDescent="0.25">
      <c r="A2921" s="1">
        <v>43828</v>
      </c>
      <c r="B2921">
        <f>IF(AND('Сб, вс без доп рабочих дней'!B2921=0,COUNTIFS('Доп выходной'!A:A,Календарь!A2921)=0),1,0)</f>
        <v>0</v>
      </c>
      <c r="C2921">
        <f t="shared" si="180"/>
        <v>2019</v>
      </c>
      <c r="D2921" t="str" cm="1">
        <f t="array" ref="D2921">_xlfn.SWITCH(E2921,
1,"I квартал",
2,"II квартал",
3,"III квартал",
4,"IV квартал")</f>
        <v>IV квартал</v>
      </c>
      <c r="E2921">
        <f t="shared" si="181"/>
        <v>4</v>
      </c>
      <c r="F2921" t="str" cm="1">
        <f t="array" ref="F2921">_xlfn.SWITCH(G2921,
1,"Январь",
2,"Февраль",
3,"Март",
4,"Апрель",
5,"Май",
6,"Июнь",
7,"Июль",
8,"Август",
9,"Сентябрь",
10,"Октябрь",
11,"Ноябрь",
12,"Декабрь")</f>
        <v>Декабрь</v>
      </c>
      <c r="G2921">
        <f t="shared" si="182"/>
        <v>12</v>
      </c>
      <c r="H2921">
        <f t="shared" si="183"/>
        <v>29</v>
      </c>
    </row>
    <row r="2922" spans="1:8" x14ac:dyDescent="0.25">
      <c r="A2922" s="1">
        <v>43829</v>
      </c>
      <c r="B2922">
        <f>IF(AND('Сб, вс без доп рабочих дней'!B2922=0,COUNTIFS('Доп выходной'!A:A,Календарь!A2922)=0),1,0)</f>
        <v>1</v>
      </c>
      <c r="C2922">
        <f t="shared" si="180"/>
        <v>2019</v>
      </c>
      <c r="D2922" t="str" cm="1">
        <f t="array" ref="D2922">_xlfn.SWITCH(E2922,
1,"I квартал",
2,"II квартал",
3,"III квартал",
4,"IV квартал")</f>
        <v>IV квартал</v>
      </c>
      <c r="E2922">
        <f t="shared" si="181"/>
        <v>4</v>
      </c>
      <c r="F2922" t="str" cm="1">
        <f t="array" ref="F2922">_xlfn.SWITCH(G2922,
1,"Январь",
2,"Февраль",
3,"Март",
4,"Апрель",
5,"Май",
6,"Июнь",
7,"Июль",
8,"Август",
9,"Сентябрь",
10,"Октябрь",
11,"Ноябрь",
12,"Декабрь")</f>
        <v>Декабрь</v>
      </c>
      <c r="G2922">
        <f t="shared" si="182"/>
        <v>12</v>
      </c>
      <c r="H2922">
        <f t="shared" si="183"/>
        <v>30</v>
      </c>
    </row>
    <row r="2923" spans="1:8" x14ac:dyDescent="0.25">
      <c r="A2923" s="1">
        <v>43830</v>
      </c>
      <c r="B2923">
        <f>IF(AND('Сб, вс без доп рабочих дней'!B2923=0,COUNTIFS('Доп выходной'!A:A,Календарь!A2923)=0),1,0)</f>
        <v>1</v>
      </c>
      <c r="C2923">
        <f t="shared" si="180"/>
        <v>2019</v>
      </c>
      <c r="D2923" t="str" cm="1">
        <f t="array" ref="D2923">_xlfn.SWITCH(E2923,
1,"I квартал",
2,"II квартал",
3,"III квартал",
4,"IV квартал")</f>
        <v>IV квартал</v>
      </c>
      <c r="E2923">
        <f t="shared" si="181"/>
        <v>4</v>
      </c>
      <c r="F2923" t="str" cm="1">
        <f t="array" ref="F2923">_xlfn.SWITCH(G2923,
1,"Январь",
2,"Февраль",
3,"Март",
4,"Апрель",
5,"Май",
6,"Июнь",
7,"Июль",
8,"Август",
9,"Сентябрь",
10,"Октябрь",
11,"Ноябрь",
12,"Декабрь")</f>
        <v>Декабрь</v>
      </c>
      <c r="G2923">
        <f t="shared" si="182"/>
        <v>12</v>
      </c>
      <c r="H2923">
        <f t="shared" si="183"/>
        <v>31</v>
      </c>
    </row>
    <row r="2924" spans="1:8" x14ac:dyDescent="0.25">
      <c r="A2924" s="1">
        <v>43831</v>
      </c>
      <c r="B2924">
        <f>IF(AND('Сб, вс без доп рабочих дней'!B2924=0,COUNTIFS('Доп выходной'!A:A,Календарь!A2924)=0),1,0)</f>
        <v>0</v>
      </c>
      <c r="C2924">
        <f t="shared" si="180"/>
        <v>2020</v>
      </c>
      <c r="D2924" t="str" cm="1">
        <f t="array" ref="D2924">_xlfn.SWITCH(E2924,
1,"I квартал",
2,"II квартал",
3,"III квартал",
4,"IV квартал")</f>
        <v>I квартал</v>
      </c>
      <c r="E2924">
        <f t="shared" si="181"/>
        <v>1</v>
      </c>
      <c r="F2924" t="str" cm="1">
        <f t="array" ref="F2924">_xlfn.SWITCH(G2924,
1,"Январь",
2,"Февраль",
3,"Март",
4,"Апрель",
5,"Май",
6,"Июнь",
7,"Июль",
8,"Август",
9,"Сентябрь",
10,"Октябрь",
11,"Ноябрь",
12,"Декабрь")</f>
        <v>Январь</v>
      </c>
      <c r="G2924">
        <f t="shared" si="182"/>
        <v>1</v>
      </c>
      <c r="H2924">
        <f t="shared" si="183"/>
        <v>1</v>
      </c>
    </row>
    <row r="2925" spans="1:8" x14ac:dyDescent="0.25">
      <c r="A2925" s="1">
        <v>43832</v>
      </c>
      <c r="B2925">
        <f>IF(AND('Сб, вс без доп рабочих дней'!B2925=0,COUNTIFS('Доп выходной'!A:A,Календарь!A2925)=0),1,0)</f>
        <v>0</v>
      </c>
      <c r="C2925">
        <f t="shared" si="180"/>
        <v>2020</v>
      </c>
      <c r="D2925" t="str" cm="1">
        <f t="array" ref="D2925">_xlfn.SWITCH(E2925,
1,"I квартал",
2,"II квартал",
3,"III квартал",
4,"IV квартал")</f>
        <v>I квартал</v>
      </c>
      <c r="E2925">
        <f t="shared" si="181"/>
        <v>1</v>
      </c>
      <c r="F2925" t="str" cm="1">
        <f t="array" ref="F2925">_xlfn.SWITCH(G2925,
1,"Январь",
2,"Февраль",
3,"Март",
4,"Апрель",
5,"Май",
6,"Июнь",
7,"Июль",
8,"Август",
9,"Сентябрь",
10,"Октябрь",
11,"Ноябрь",
12,"Декабрь")</f>
        <v>Январь</v>
      </c>
      <c r="G2925">
        <f t="shared" si="182"/>
        <v>1</v>
      </c>
      <c r="H2925">
        <f t="shared" si="183"/>
        <v>2</v>
      </c>
    </row>
    <row r="2926" spans="1:8" x14ac:dyDescent="0.25">
      <c r="A2926" s="1">
        <v>43833</v>
      </c>
      <c r="B2926">
        <f>IF(AND('Сб, вс без доп рабочих дней'!B2926=0,COUNTIFS('Доп выходной'!A:A,Календарь!A2926)=0),1,0)</f>
        <v>0</v>
      </c>
      <c r="C2926">
        <f t="shared" si="180"/>
        <v>2020</v>
      </c>
      <c r="D2926" t="str" cm="1">
        <f t="array" ref="D2926">_xlfn.SWITCH(E2926,
1,"I квартал",
2,"II квартал",
3,"III квартал",
4,"IV квартал")</f>
        <v>I квартал</v>
      </c>
      <c r="E2926">
        <f t="shared" si="181"/>
        <v>1</v>
      </c>
      <c r="F2926" t="str" cm="1">
        <f t="array" ref="F2926">_xlfn.SWITCH(G2926,
1,"Январь",
2,"Февраль",
3,"Март",
4,"Апрель",
5,"Май",
6,"Июнь",
7,"Июль",
8,"Август",
9,"Сентябрь",
10,"Октябрь",
11,"Ноябрь",
12,"Декабрь")</f>
        <v>Январь</v>
      </c>
      <c r="G2926">
        <f t="shared" si="182"/>
        <v>1</v>
      </c>
      <c r="H2926">
        <f t="shared" si="183"/>
        <v>3</v>
      </c>
    </row>
    <row r="2927" spans="1:8" x14ac:dyDescent="0.25">
      <c r="A2927" s="1">
        <v>43834</v>
      </c>
      <c r="B2927">
        <f>IF(AND('Сб, вс без доп рабочих дней'!B2927=0,COUNTIFS('Доп выходной'!A:A,Календарь!A2927)=0),1,0)</f>
        <v>0</v>
      </c>
      <c r="C2927">
        <f t="shared" si="180"/>
        <v>2020</v>
      </c>
      <c r="D2927" t="str" cm="1">
        <f t="array" ref="D2927">_xlfn.SWITCH(E2927,
1,"I квартал",
2,"II квартал",
3,"III квартал",
4,"IV квартал")</f>
        <v>I квартал</v>
      </c>
      <c r="E2927">
        <f t="shared" si="181"/>
        <v>1</v>
      </c>
      <c r="F2927" t="str" cm="1">
        <f t="array" ref="F2927">_xlfn.SWITCH(G2927,
1,"Январь",
2,"Февраль",
3,"Март",
4,"Апрель",
5,"Май",
6,"Июнь",
7,"Июль",
8,"Август",
9,"Сентябрь",
10,"Октябрь",
11,"Ноябрь",
12,"Декабрь")</f>
        <v>Январь</v>
      </c>
      <c r="G2927">
        <f t="shared" si="182"/>
        <v>1</v>
      </c>
      <c r="H2927">
        <f t="shared" si="183"/>
        <v>4</v>
      </c>
    </row>
    <row r="2928" spans="1:8" x14ac:dyDescent="0.25">
      <c r="A2928" s="1">
        <v>43835</v>
      </c>
      <c r="B2928">
        <f>IF(AND('Сб, вс без доп рабочих дней'!B2928=0,COUNTIFS('Доп выходной'!A:A,Календарь!A2928)=0),1,0)</f>
        <v>0</v>
      </c>
      <c r="C2928">
        <f t="shared" si="180"/>
        <v>2020</v>
      </c>
      <c r="D2928" t="str" cm="1">
        <f t="array" ref="D2928">_xlfn.SWITCH(E2928,
1,"I квартал",
2,"II квартал",
3,"III квартал",
4,"IV квартал")</f>
        <v>I квартал</v>
      </c>
      <c r="E2928">
        <f t="shared" si="181"/>
        <v>1</v>
      </c>
      <c r="F2928" t="str" cm="1">
        <f t="array" ref="F2928">_xlfn.SWITCH(G2928,
1,"Январь",
2,"Февраль",
3,"Март",
4,"Апрель",
5,"Май",
6,"Июнь",
7,"Июль",
8,"Август",
9,"Сентябрь",
10,"Октябрь",
11,"Ноябрь",
12,"Декабрь")</f>
        <v>Январь</v>
      </c>
      <c r="G2928">
        <f t="shared" si="182"/>
        <v>1</v>
      </c>
      <c r="H2928">
        <f t="shared" si="183"/>
        <v>5</v>
      </c>
    </row>
    <row r="2929" spans="1:8" x14ac:dyDescent="0.25">
      <c r="A2929" s="1">
        <v>43836</v>
      </c>
      <c r="B2929">
        <f>IF(AND('Сб, вс без доп рабочих дней'!B2929=0,COUNTIFS('Доп выходной'!A:A,Календарь!A2929)=0),1,0)</f>
        <v>0</v>
      </c>
      <c r="C2929">
        <f t="shared" si="180"/>
        <v>2020</v>
      </c>
      <c r="D2929" t="str" cm="1">
        <f t="array" ref="D2929">_xlfn.SWITCH(E2929,
1,"I квартал",
2,"II квартал",
3,"III квартал",
4,"IV квартал")</f>
        <v>I квартал</v>
      </c>
      <c r="E2929">
        <f t="shared" si="181"/>
        <v>1</v>
      </c>
      <c r="F2929" t="str" cm="1">
        <f t="array" ref="F2929">_xlfn.SWITCH(G2929,
1,"Январь",
2,"Февраль",
3,"Март",
4,"Апрель",
5,"Май",
6,"Июнь",
7,"Июль",
8,"Август",
9,"Сентябрь",
10,"Октябрь",
11,"Ноябрь",
12,"Декабрь")</f>
        <v>Январь</v>
      </c>
      <c r="G2929">
        <f t="shared" si="182"/>
        <v>1</v>
      </c>
      <c r="H2929">
        <f t="shared" si="183"/>
        <v>6</v>
      </c>
    </row>
    <row r="2930" spans="1:8" x14ac:dyDescent="0.25">
      <c r="A2930" s="1">
        <v>43837</v>
      </c>
      <c r="B2930">
        <f>IF(AND('Сб, вс без доп рабочих дней'!B2930=0,COUNTIFS('Доп выходной'!A:A,Календарь!A2930)=0),1,0)</f>
        <v>0</v>
      </c>
      <c r="C2930">
        <f t="shared" si="180"/>
        <v>2020</v>
      </c>
      <c r="D2930" t="str" cm="1">
        <f t="array" ref="D2930">_xlfn.SWITCH(E2930,
1,"I квартал",
2,"II квартал",
3,"III квартал",
4,"IV квартал")</f>
        <v>I квартал</v>
      </c>
      <c r="E2930">
        <f t="shared" si="181"/>
        <v>1</v>
      </c>
      <c r="F2930" t="str" cm="1">
        <f t="array" ref="F2930">_xlfn.SWITCH(G2930,
1,"Январь",
2,"Февраль",
3,"Март",
4,"Апрель",
5,"Май",
6,"Июнь",
7,"Июль",
8,"Август",
9,"Сентябрь",
10,"Октябрь",
11,"Ноябрь",
12,"Декабрь")</f>
        <v>Январь</v>
      </c>
      <c r="G2930">
        <f t="shared" si="182"/>
        <v>1</v>
      </c>
      <c r="H2930">
        <f t="shared" si="183"/>
        <v>7</v>
      </c>
    </row>
    <row r="2931" spans="1:8" x14ac:dyDescent="0.25">
      <c r="A2931" s="1">
        <v>43838</v>
      </c>
      <c r="B2931">
        <f>IF(AND('Сб, вс без доп рабочих дней'!B2931=0,COUNTIFS('Доп выходной'!A:A,Календарь!A2931)=0),1,0)</f>
        <v>0</v>
      </c>
      <c r="C2931">
        <f t="shared" si="180"/>
        <v>2020</v>
      </c>
      <c r="D2931" t="str" cm="1">
        <f t="array" ref="D2931">_xlfn.SWITCH(E2931,
1,"I квартал",
2,"II квартал",
3,"III квартал",
4,"IV квартал")</f>
        <v>I квартал</v>
      </c>
      <c r="E2931">
        <f t="shared" si="181"/>
        <v>1</v>
      </c>
      <c r="F2931" t="str" cm="1">
        <f t="array" ref="F2931">_xlfn.SWITCH(G2931,
1,"Январь",
2,"Февраль",
3,"Март",
4,"Апрель",
5,"Май",
6,"Июнь",
7,"Июль",
8,"Август",
9,"Сентябрь",
10,"Октябрь",
11,"Ноябрь",
12,"Декабрь")</f>
        <v>Январь</v>
      </c>
      <c r="G2931">
        <f t="shared" si="182"/>
        <v>1</v>
      </c>
      <c r="H2931">
        <f t="shared" si="183"/>
        <v>8</v>
      </c>
    </row>
    <row r="2932" spans="1:8" x14ac:dyDescent="0.25">
      <c r="A2932" s="1">
        <v>43839</v>
      </c>
      <c r="B2932">
        <f>IF(AND('Сб, вс без доп рабочих дней'!B2932=0,COUNTIFS('Доп выходной'!A:A,Календарь!A2932)=0),1,0)</f>
        <v>1</v>
      </c>
      <c r="C2932">
        <f t="shared" si="180"/>
        <v>2020</v>
      </c>
      <c r="D2932" t="str" cm="1">
        <f t="array" ref="D2932">_xlfn.SWITCH(E2932,
1,"I квартал",
2,"II квартал",
3,"III квартал",
4,"IV квартал")</f>
        <v>I квартал</v>
      </c>
      <c r="E2932">
        <f t="shared" si="181"/>
        <v>1</v>
      </c>
      <c r="F2932" t="str" cm="1">
        <f t="array" ref="F2932">_xlfn.SWITCH(G2932,
1,"Январь",
2,"Февраль",
3,"Март",
4,"Апрель",
5,"Май",
6,"Июнь",
7,"Июль",
8,"Август",
9,"Сентябрь",
10,"Октябрь",
11,"Ноябрь",
12,"Декабрь")</f>
        <v>Январь</v>
      </c>
      <c r="G2932">
        <f t="shared" si="182"/>
        <v>1</v>
      </c>
      <c r="H2932">
        <f t="shared" si="183"/>
        <v>9</v>
      </c>
    </row>
    <row r="2933" spans="1:8" x14ac:dyDescent="0.25">
      <c r="A2933" s="1">
        <v>43840</v>
      </c>
      <c r="B2933">
        <f>IF(AND('Сб, вс без доп рабочих дней'!B2933=0,COUNTIFS('Доп выходной'!A:A,Календарь!A2933)=0),1,0)</f>
        <v>1</v>
      </c>
      <c r="C2933">
        <f t="shared" si="180"/>
        <v>2020</v>
      </c>
      <c r="D2933" t="str" cm="1">
        <f t="array" ref="D2933">_xlfn.SWITCH(E2933,
1,"I квартал",
2,"II квартал",
3,"III квартал",
4,"IV квартал")</f>
        <v>I квартал</v>
      </c>
      <c r="E2933">
        <f t="shared" si="181"/>
        <v>1</v>
      </c>
      <c r="F2933" t="str" cm="1">
        <f t="array" ref="F2933">_xlfn.SWITCH(G2933,
1,"Январь",
2,"Февраль",
3,"Март",
4,"Апрель",
5,"Май",
6,"Июнь",
7,"Июль",
8,"Август",
9,"Сентябрь",
10,"Октябрь",
11,"Ноябрь",
12,"Декабрь")</f>
        <v>Январь</v>
      </c>
      <c r="G2933">
        <f t="shared" si="182"/>
        <v>1</v>
      </c>
      <c r="H2933">
        <f t="shared" si="183"/>
        <v>10</v>
      </c>
    </row>
    <row r="2934" spans="1:8" x14ac:dyDescent="0.25">
      <c r="A2934" s="1">
        <v>43841</v>
      </c>
      <c r="B2934">
        <f>IF(AND('Сб, вс без доп рабочих дней'!B2934=0,COUNTIFS('Доп выходной'!A:A,Календарь!A2934)=0),1,0)</f>
        <v>0</v>
      </c>
      <c r="C2934">
        <f t="shared" si="180"/>
        <v>2020</v>
      </c>
      <c r="D2934" t="str" cm="1">
        <f t="array" ref="D2934">_xlfn.SWITCH(E2934,
1,"I квартал",
2,"II квартал",
3,"III квартал",
4,"IV квартал")</f>
        <v>I квартал</v>
      </c>
      <c r="E2934">
        <f t="shared" si="181"/>
        <v>1</v>
      </c>
      <c r="F2934" t="str" cm="1">
        <f t="array" ref="F2934">_xlfn.SWITCH(G2934,
1,"Январь",
2,"Февраль",
3,"Март",
4,"Апрель",
5,"Май",
6,"Июнь",
7,"Июль",
8,"Август",
9,"Сентябрь",
10,"Октябрь",
11,"Ноябрь",
12,"Декабрь")</f>
        <v>Январь</v>
      </c>
      <c r="G2934">
        <f t="shared" si="182"/>
        <v>1</v>
      </c>
      <c r="H2934">
        <f t="shared" si="183"/>
        <v>11</v>
      </c>
    </row>
    <row r="2935" spans="1:8" x14ac:dyDescent="0.25">
      <c r="A2935" s="1">
        <v>43842</v>
      </c>
      <c r="B2935">
        <f>IF(AND('Сб, вс без доп рабочих дней'!B2935=0,COUNTIFS('Доп выходной'!A:A,Календарь!A2935)=0),1,0)</f>
        <v>0</v>
      </c>
      <c r="C2935">
        <f t="shared" si="180"/>
        <v>2020</v>
      </c>
      <c r="D2935" t="str" cm="1">
        <f t="array" ref="D2935">_xlfn.SWITCH(E2935,
1,"I квартал",
2,"II квартал",
3,"III квартал",
4,"IV квартал")</f>
        <v>I квартал</v>
      </c>
      <c r="E2935">
        <f t="shared" si="181"/>
        <v>1</v>
      </c>
      <c r="F2935" t="str" cm="1">
        <f t="array" ref="F2935">_xlfn.SWITCH(G2935,
1,"Январь",
2,"Февраль",
3,"Март",
4,"Апрель",
5,"Май",
6,"Июнь",
7,"Июль",
8,"Август",
9,"Сентябрь",
10,"Октябрь",
11,"Ноябрь",
12,"Декабрь")</f>
        <v>Январь</v>
      </c>
      <c r="G2935">
        <f t="shared" si="182"/>
        <v>1</v>
      </c>
      <c r="H2935">
        <f t="shared" si="183"/>
        <v>12</v>
      </c>
    </row>
    <row r="2936" spans="1:8" x14ac:dyDescent="0.25">
      <c r="A2936" s="1">
        <v>43843</v>
      </c>
      <c r="B2936">
        <f>IF(AND('Сб, вс без доп рабочих дней'!B2936=0,COUNTIFS('Доп выходной'!A:A,Календарь!A2936)=0),1,0)</f>
        <v>1</v>
      </c>
      <c r="C2936">
        <f t="shared" si="180"/>
        <v>2020</v>
      </c>
      <c r="D2936" t="str" cm="1">
        <f t="array" ref="D2936">_xlfn.SWITCH(E2936,
1,"I квартал",
2,"II квартал",
3,"III квартал",
4,"IV квартал")</f>
        <v>I квартал</v>
      </c>
      <c r="E2936">
        <f t="shared" si="181"/>
        <v>1</v>
      </c>
      <c r="F2936" t="str" cm="1">
        <f t="array" ref="F2936">_xlfn.SWITCH(G2936,
1,"Январь",
2,"Февраль",
3,"Март",
4,"Апрель",
5,"Май",
6,"Июнь",
7,"Июль",
8,"Август",
9,"Сентябрь",
10,"Октябрь",
11,"Ноябрь",
12,"Декабрь")</f>
        <v>Январь</v>
      </c>
      <c r="G2936">
        <f t="shared" si="182"/>
        <v>1</v>
      </c>
      <c r="H2936">
        <f t="shared" si="183"/>
        <v>13</v>
      </c>
    </row>
    <row r="2937" spans="1:8" x14ac:dyDescent="0.25">
      <c r="A2937" s="1">
        <v>43844</v>
      </c>
      <c r="B2937">
        <f>IF(AND('Сб, вс без доп рабочих дней'!B2937=0,COUNTIFS('Доп выходной'!A:A,Календарь!A2937)=0),1,0)</f>
        <v>1</v>
      </c>
      <c r="C2937">
        <f t="shared" si="180"/>
        <v>2020</v>
      </c>
      <c r="D2937" t="str" cm="1">
        <f t="array" ref="D2937">_xlfn.SWITCH(E2937,
1,"I квартал",
2,"II квартал",
3,"III квартал",
4,"IV квартал")</f>
        <v>I квартал</v>
      </c>
      <c r="E2937">
        <f t="shared" si="181"/>
        <v>1</v>
      </c>
      <c r="F2937" t="str" cm="1">
        <f t="array" ref="F2937">_xlfn.SWITCH(G2937,
1,"Январь",
2,"Февраль",
3,"Март",
4,"Апрель",
5,"Май",
6,"Июнь",
7,"Июль",
8,"Август",
9,"Сентябрь",
10,"Октябрь",
11,"Ноябрь",
12,"Декабрь")</f>
        <v>Январь</v>
      </c>
      <c r="G2937">
        <f t="shared" si="182"/>
        <v>1</v>
      </c>
      <c r="H2937">
        <f t="shared" si="183"/>
        <v>14</v>
      </c>
    </row>
    <row r="2938" spans="1:8" x14ac:dyDescent="0.25">
      <c r="A2938" s="1">
        <v>43845</v>
      </c>
      <c r="B2938">
        <f>IF(AND('Сб, вс без доп рабочих дней'!B2938=0,COUNTIFS('Доп выходной'!A:A,Календарь!A2938)=0),1,0)</f>
        <v>1</v>
      </c>
      <c r="C2938">
        <f t="shared" si="180"/>
        <v>2020</v>
      </c>
      <c r="D2938" t="str" cm="1">
        <f t="array" ref="D2938">_xlfn.SWITCH(E2938,
1,"I квартал",
2,"II квартал",
3,"III квартал",
4,"IV квартал")</f>
        <v>I квартал</v>
      </c>
      <c r="E2938">
        <f t="shared" si="181"/>
        <v>1</v>
      </c>
      <c r="F2938" t="str" cm="1">
        <f t="array" ref="F2938">_xlfn.SWITCH(G2938,
1,"Январь",
2,"Февраль",
3,"Март",
4,"Апрель",
5,"Май",
6,"Июнь",
7,"Июль",
8,"Август",
9,"Сентябрь",
10,"Октябрь",
11,"Ноябрь",
12,"Декабрь")</f>
        <v>Январь</v>
      </c>
      <c r="G2938">
        <f t="shared" si="182"/>
        <v>1</v>
      </c>
      <c r="H2938">
        <f t="shared" si="183"/>
        <v>15</v>
      </c>
    </row>
    <row r="2939" spans="1:8" x14ac:dyDescent="0.25">
      <c r="A2939" s="1">
        <v>43846</v>
      </c>
      <c r="B2939">
        <f>IF(AND('Сб, вс без доп рабочих дней'!B2939=0,COUNTIFS('Доп выходной'!A:A,Календарь!A2939)=0),1,0)</f>
        <v>1</v>
      </c>
      <c r="C2939">
        <f t="shared" si="180"/>
        <v>2020</v>
      </c>
      <c r="D2939" t="str" cm="1">
        <f t="array" ref="D2939">_xlfn.SWITCH(E2939,
1,"I квартал",
2,"II квартал",
3,"III квартал",
4,"IV квартал")</f>
        <v>I квартал</v>
      </c>
      <c r="E2939">
        <f t="shared" si="181"/>
        <v>1</v>
      </c>
      <c r="F2939" t="str" cm="1">
        <f t="array" ref="F2939">_xlfn.SWITCH(G2939,
1,"Январь",
2,"Февраль",
3,"Март",
4,"Апрель",
5,"Май",
6,"Июнь",
7,"Июль",
8,"Август",
9,"Сентябрь",
10,"Октябрь",
11,"Ноябрь",
12,"Декабрь")</f>
        <v>Январь</v>
      </c>
      <c r="G2939">
        <f t="shared" si="182"/>
        <v>1</v>
      </c>
      <c r="H2939">
        <f t="shared" si="183"/>
        <v>16</v>
      </c>
    </row>
    <row r="2940" spans="1:8" x14ac:dyDescent="0.25">
      <c r="A2940" s="1">
        <v>43847</v>
      </c>
      <c r="B2940">
        <f>IF(AND('Сб, вс без доп рабочих дней'!B2940=0,COUNTIFS('Доп выходной'!A:A,Календарь!A2940)=0),1,0)</f>
        <v>1</v>
      </c>
      <c r="C2940">
        <f t="shared" si="180"/>
        <v>2020</v>
      </c>
      <c r="D2940" t="str" cm="1">
        <f t="array" ref="D2940">_xlfn.SWITCH(E2940,
1,"I квартал",
2,"II квартал",
3,"III квартал",
4,"IV квартал")</f>
        <v>I квартал</v>
      </c>
      <c r="E2940">
        <f t="shared" si="181"/>
        <v>1</v>
      </c>
      <c r="F2940" t="str" cm="1">
        <f t="array" ref="F2940">_xlfn.SWITCH(G2940,
1,"Январь",
2,"Февраль",
3,"Март",
4,"Апрель",
5,"Май",
6,"Июнь",
7,"Июль",
8,"Август",
9,"Сентябрь",
10,"Октябрь",
11,"Ноябрь",
12,"Декабрь")</f>
        <v>Январь</v>
      </c>
      <c r="G2940">
        <f t="shared" si="182"/>
        <v>1</v>
      </c>
      <c r="H2940">
        <f t="shared" si="183"/>
        <v>17</v>
      </c>
    </row>
    <row r="2941" spans="1:8" x14ac:dyDescent="0.25">
      <c r="A2941" s="1">
        <v>43848</v>
      </c>
      <c r="B2941">
        <f>IF(AND('Сб, вс без доп рабочих дней'!B2941=0,COUNTIFS('Доп выходной'!A:A,Календарь!A2941)=0),1,0)</f>
        <v>0</v>
      </c>
      <c r="C2941">
        <f t="shared" si="180"/>
        <v>2020</v>
      </c>
      <c r="D2941" t="str" cm="1">
        <f t="array" ref="D2941">_xlfn.SWITCH(E2941,
1,"I квартал",
2,"II квартал",
3,"III квартал",
4,"IV квартал")</f>
        <v>I квартал</v>
      </c>
      <c r="E2941">
        <f t="shared" si="181"/>
        <v>1</v>
      </c>
      <c r="F2941" t="str" cm="1">
        <f t="array" ref="F2941">_xlfn.SWITCH(G2941,
1,"Январь",
2,"Февраль",
3,"Март",
4,"Апрель",
5,"Май",
6,"Июнь",
7,"Июль",
8,"Август",
9,"Сентябрь",
10,"Октябрь",
11,"Ноябрь",
12,"Декабрь")</f>
        <v>Январь</v>
      </c>
      <c r="G2941">
        <f t="shared" si="182"/>
        <v>1</v>
      </c>
      <c r="H2941">
        <f t="shared" si="183"/>
        <v>18</v>
      </c>
    </row>
    <row r="2942" spans="1:8" x14ac:dyDescent="0.25">
      <c r="A2942" s="1">
        <v>43849</v>
      </c>
      <c r="B2942">
        <f>IF(AND('Сб, вс без доп рабочих дней'!B2942=0,COUNTIFS('Доп выходной'!A:A,Календарь!A2942)=0),1,0)</f>
        <v>0</v>
      </c>
      <c r="C2942">
        <f t="shared" si="180"/>
        <v>2020</v>
      </c>
      <c r="D2942" t="str" cm="1">
        <f t="array" ref="D2942">_xlfn.SWITCH(E2942,
1,"I квартал",
2,"II квартал",
3,"III квартал",
4,"IV квартал")</f>
        <v>I квартал</v>
      </c>
      <c r="E2942">
        <f t="shared" si="181"/>
        <v>1</v>
      </c>
      <c r="F2942" t="str" cm="1">
        <f t="array" ref="F2942">_xlfn.SWITCH(G2942,
1,"Январь",
2,"Февраль",
3,"Март",
4,"Апрель",
5,"Май",
6,"Июнь",
7,"Июль",
8,"Август",
9,"Сентябрь",
10,"Октябрь",
11,"Ноябрь",
12,"Декабрь")</f>
        <v>Январь</v>
      </c>
      <c r="G2942">
        <f t="shared" si="182"/>
        <v>1</v>
      </c>
      <c r="H2942">
        <f t="shared" si="183"/>
        <v>19</v>
      </c>
    </row>
    <row r="2943" spans="1:8" x14ac:dyDescent="0.25">
      <c r="A2943" s="1">
        <v>43850</v>
      </c>
      <c r="B2943">
        <f>IF(AND('Сб, вс без доп рабочих дней'!B2943=0,COUNTIFS('Доп выходной'!A:A,Календарь!A2943)=0),1,0)</f>
        <v>1</v>
      </c>
      <c r="C2943">
        <f t="shared" si="180"/>
        <v>2020</v>
      </c>
      <c r="D2943" t="str" cm="1">
        <f t="array" ref="D2943">_xlfn.SWITCH(E2943,
1,"I квартал",
2,"II квартал",
3,"III квартал",
4,"IV квартал")</f>
        <v>I квартал</v>
      </c>
      <c r="E2943">
        <f t="shared" si="181"/>
        <v>1</v>
      </c>
      <c r="F2943" t="str" cm="1">
        <f t="array" ref="F2943">_xlfn.SWITCH(G2943,
1,"Январь",
2,"Февраль",
3,"Март",
4,"Апрель",
5,"Май",
6,"Июнь",
7,"Июль",
8,"Август",
9,"Сентябрь",
10,"Октябрь",
11,"Ноябрь",
12,"Декабрь")</f>
        <v>Январь</v>
      </c>
      <c r="G2943">
        <f t="shared" si="182"/>
        <v>1</v>
      </c>
      <c r="H2943">
        <f t="shared" si="183"/>
        <v>20</v>
      </c>
    </row>
    <row r="2944" spans="1:8" x14ac:dyDescent="0.25">
      <c r="A2944" s="1">
        <v>43851</v>
      </c>
      <c r="B2944">
        <f>IF(AND('Сб, вс без доп рабочих дней'!B2944=0,COUNTIFS('Доп выходной'!A:A,Календарь!A2944)=0),1,0)</f>
        <v>1</v>
      </c>
      <c r="C2944">
        <f t="shared" si="180"/>
        <v>2020</v>
      </c>
      <c r="D2944" t="str" cm="1">
        <f t="array" ref="D2944">_xlfn.SWITCH(E2944,
1,"I квартал",
2,"II квартал",
3,"III квартал",
4,"IV квартал")</f>
        <v>I квартал</v>
      </c>
      <c r="E2944">
        <f t="shared" si="181"/>
        <v>1</v>
      </c>
      <c r="F2944" t="str" cm="1">
        <f t="array" ref="F2944">_xlfn.SWITCH(G2944,
1,"Январь",
2,"Февраль",
3,"Март",
4,"Апрель",
5,"Май",
6,"Июнь",
7,"Июль",
8,"Август",
9,"Сентябрь",
10,"Октябрь",
11,"Ноябрь",
12,"Декабрь")</f>
        <v>Январь</v>
      </c>
      <c r="G2944">
        <f t="shared" si="182"/>
        <v>1</v>
      </c>
      <c r="H2944">
        <f t="shared" si="183"/>
        <v>21</v>
      </c>
    </row>
    <row r="2945" spans="1:8" x14ac:dyDescent="0.25">
      <c r="A2945" s="1">
        <v>43852</v>
      </c>
      <c r="B2945">
        <f>IF(AND('Сб, вс без доп рабочих дней'!B2945=0,COUNTIFS('Доп выходной'!A:A,Календарь!A2945)=0),1,0)</f>
        <v>1</v>
      </c>
      <c r="C2945">
        <f t="shared" si="180"/>
        <v>2020</v>
      </c>
      <c r="D2945" t="str" cm="1">
        <f t="array" ref="D2945">_xlfn.SWITCH(E2945,
1,"I квартал",
2,"II квартал",
3,"III квартал",
4,"IV квартал")</f>
        <v>I квартал</v>
      </c>
      <c r="E2945">
        <f t="shared" si="181"/>
        <v>1</v>
      </c>
      <c r="F2945" t="str" cm="1">
        <f t="array" ref="F2945">_xlfn.SWITCH(G2945,
1,"Январь",
2,"Февраль",
3,"Март",
4,"Апрель",
5,"Май",
6,"Июнь",
7,"Июль",
8,"Август",
9,"Сентябрь",
10,"Октябрь",
11,"Ноябрь",
12,"Декабрь")</f>
        <v>Январь</v>
      </c>
      <c r="G2945">
        <f t="shared" si="182"/>
        <v>1</v>
      </c>
      <c r="H2945">
        <f t="shared" si="183"/>
        <v>22</v>
      </c>
    </row>
    <row r="2946" spans="1:8" x14ac:dyDescent="0.25">
      <c r="A2946" s="1">
        <v>43853</v>
      </c>
      <c r="B2946">
        <f>IF(AND('Сб, вс без доп рабочих дней'!B2946=0,COUNTIFS('Доп выходной'!A:A,Календарь!A2946)=0),1,0)</f>
        <v>1</v>
      </c>
      <c r="C2946">
        <f t="shared" si="180"/>
        <v>2020</v>
      </c>
      <c r="D2946" t="str" cm="1">
        <f t="array" ref="D2946">_xlfn.SWITCH(E2946,
1,"I квартал",
2,"II квартал",
3,"III квартал",
4,"IV квартал")</f>
        <v>I квартал</v>
      </c>
      <c r="E2946">
        <f t="shared" si="181"/>
        <v>1</v>
      </c>
      <c r="F2946" t="str" cm="1">
        <f t="array" ref="F2946">_xlfn.SWITCH(G2946,
1,"Январь",
2,"Февраль",
3,"Март",
4,"Апрель",
5,"Май",
6,"Июнь",
7,"Июль",
8,"Август",
9,"Сентябрь",
10,"Октябрь",
11,"Ноябрь",
12,"Декабрь")</f>
        <v>Январь</v>
      </c>
      <c r="G2946">
        <f t="shared" si="182"/>
        <v>1</v>
      </c>
      <c r="H2946">
        <f t="shared" si="183"/>
        <v>23</v>
      </c>
    </row>
    <row r="2947" spans="1:8" x14ac:dyDescent="0.25">
      <c r="A2947" s="1">
        <v>43854</v>
      </c>
      <c r="B2947">
        <f>IF(AND('Сб, вс без доп рабочих дней'!B2947=0,COUNTIFS('Доп выходной'!A:A,Календарь!A2947)=0),1,0)</f>
        <v>1</v>
      </c>
      <c r="C2947">
        <f t="shared" ref="C2947:C3010" si="184">YEAR(A2947)</f>
        <v>2020</v>
      </c>
      <c r="D2947" t="str" cm="1">
        <f t="array" ref="D2947">_xlfn.SWITCH(E2947,
1,"I квартал",
2,"II квартал",
3,"III квартал",
4,"IV квартал")</f>
        <v>I квартал</v>
      </c>
      <c r="E2947">
        <f t="shared" ref="E2947:E3010" si="185">ROUNDUP(MONTH(A2947)/3,0)</f>
        <v>1</v>
      </c>
      <c r="F2947" t="str" cm="1">
        <f t="array" ref="F2947">_xlfn.SWITCH(G2947,
1,"Январь",
2,"Февраль",
3,"Март",
4,"Апрель",
5,"Май",
6,"Июнь",
7,"Июль",
8,"Август",
9,"Сентябрь",
10,"Октябрь",
11,"Ноябрь",
12,"Декабрь")</f>
        <v>Январь</v>
      </c>
      <c r="G2947">
        <f t="shared" ref="G2947:G3010" si="186">MONTH(A2947)</f>
        <v>1</v>
      </c>
      <c r="H2947">
        <f t="shared" ref="H2947:H3010" si="187">DAY(A2947)</f>
        <v>24</v>
      </c>
    </row>
    <row r="2948" spans="1:8" x14ac:dyDescent="0.25">
      <c r="A2948" s="1">
        <v>43855</v>
      </c>
      <c r="B2948">
        <f>IF(AND('Сб, вс без доп рабочих дней'!B2948=0,COUNTIFS('Доп выходной'!A:A,Календарь!A2948)=0),1,0)</f>
        <v>0</v>
      </c>
      <c r="C2948">
        <f t="shared" si="184"/>
        <v>2020</v>
      </c>
      <c r="D2948" t="str" cm="1">
        <f t="array" ref="D2948">_xlfn.SWITCH(E2948,
1,"I квартал",
2,"II квартал",
3,"III квартал",
4,"IV квартал")</f>
        <v>I квартал</v>
      </c>
      <c r="E2948">
        <f t="shared" si="185"/>
        <v>1</v>
      </c>
      <c r="F2948" t="str" cm="1">
        <f t="array" ref="F2948">_xlfn.SWITCH(G2948,
1,"Январь",
2,"Февраль",
3,"Март",
4,"Апрель",
5,"Май",
6,"Июнь",
7,"Июль",
8,"Август",
9,"Сентябрь",
10,"Октябрь",
11,"Ноябрь",
12,"Декабрь")</f>
        <v>Январь</v>
      </c>
      <c r="G2948">
        <f t="shared" si="186"/>
        <v>1</v>
      </c>
      <c r="H2948">
        <f t="shared" si="187"/>
        <v>25</v>
      </c>
    </row>
    <row r="2949" spans="1:8" x14ac:dyDescent="0.25">
      <c r="A2949" s="1">
        <v>43856</v>
      </c>
      <c r="B2949">
        <f>IF(AND('Сб, вс без доп рабочих дней'!B2949=0,COUNTIFS('Доп выходной'!A:A,Календарь!A2949)=0),1,0)</f>
        <v>0</v>
      </c>
      <c r="C2949">
        <f t="shared" si="184"/>
        <v>2020</v>
      </c>
      <c r="D2949" t="str" cm="1">
        <f t="array" ref="D2949">_xlfn.SWITCH(E2949,
1,"I квартал",
2,"II квартал",
3,"III квартал",
4,"IV квартал")</f>
        <v>I квартал</v>
      </c>
      <c r="E2949">
        <f t="shared" si="185"/>
        <v>1</v>
      </c>
      <c r="F2949" t="str" cm="1">
        <f t="array" ref="F2949">_xlfn.SWITCH(G2949,
1,"Январь",
2,"Февраль",
3,"Март",
4,"Апрель",
5,"Май",
6,"Июнь",
7,"Июль",
8,"Август",
9,"Сентябрь",
10,"Октябрь",
11,"Ноябрь",
12,"Декабрь")</f>
        <v>Январь</v>
      </c>
      <c r="G2949">
        <f t="shared" si="186"/>
        <v>1</v>
      </c>
      <c r="H2949">
        <f t="shared" si="187"/>
        <v>26</v>
      </c>
    </row>
    <row r="2950" spans="1:8" x14ac:dyDescent="0.25">
      <c r="A2950" s="1">
        <v>43857</v>
      </c>
      <c r="B2950">
        <f>IF(AND('Сб, вс без доп рабочих дней'!B2950=0,COUNTIFS('Доп выходной'!A:A,Календарь!A2950)=0),1,0)</f>
        <v>1</v>
      </c>
      <c r="C2950">
        <f t="shared" si="184"/>
        <v>2020</v>
      </c>
      <c r="D2950" t="str" cm="1">
        <f t="array" ref="D2950">_xlfn.SWITCH(E2950,
1,"I квартал",
2,"II квартал",
3,"III квартал",
4,"IV квартал")</f>
        <v>I квартал</v>
      </c>
      <c r="E2950">
        <f t="shared" si="185"/>
        <v>1</v>
      </c>
      <c r="F2950" t="str" cm="1">
        <f t="array" ref="F2950">_xlfn.SWITCH(G2950,
1,"Январь",
2,"Февраль",
3,"Март",
4,"Апрель",
5,"Май",
6,"Июнь",
7,"Июль",
8,"Август",
9,"Сентябрь",
10,"Октябрь",
11,"Ноябрь",
12,"Декабрь")</f>
        <v>Январь</v>
      </c>
      <c r="G2950">
        <f t="shared" si="186"/>
        <v>1</v>
      </c>
      <c r="H2950">
        <f t="shared" si="187"/>
        <v>27</v>
      </c>
    </row>
    <row r="2951" spans="1:8" x14ac:dyDescent="0.25">
      <c r="A2951" s="1">
        <v>43858</v>
      </c>
      <c r="B2951">
        <f>IF(AND('Сб, вс без доп рабочих дней'!B2951=0,COUNTIFS('Доп выходной'!A:A,Календарь!A2951)=0),1,0)</f>
        <v>1</v>
      </c>
      <c r="C2951">
        <f t="shared" si="184"/>
        <v>2020</v>
      </c>
      <c r="D2951" t="str" cm="1">
        <f t="array" ref="D2951">_xlfn.SWITCH(E2951,
1,"I квартал",
2,"II квартал",
3,"III квартал",
4,"IV квартал")</f>
        <v>I квартал</v>
      </c>
      <c r="E2951">
        <f t="shared" si="185"/>
        <v>1</v>
      </c>
      <c r="F2951" t="str" cm="1">
        <f t="array" ref="F2951">_xlfn.SWITCH(G2951,
1,"Январь",
2,"Февраль",
3,"Март",
4,"Апрель",
5,"Май",
6,"Июнь",
7,"Июль",
8,"Август",
9,"Сентябрь",
10,"Октябрь",
11,"Ноябрь",
12,"Декабрь")</f>
        <v>Январь</v>
      </c>
      <c r="G2951">
        <f t="shared" si="186"/>
        <v>1</v>
      </c>
      <c r="H2951">
        <f t="shared" si="187"/>
        <v>28</v>
      </c>
    </row>
    <row r="2952" spans="1:8" x14ac:dyDescent="0.25">
      <c r="A2952" s="1">
        <v>43859</v>
      </c>
      <c r="B2952">
        <f>IF(AND('Сб, вс без доп рабочих дней'!B2952=0,COUNTIFS('Доп выходной'!A:A,Календарь!A2952)=0),1,0)</f>
        <v>1</v>
      </c>
      <c r="C2952">
        <f t="shared" si="184"/>
        <v>2020</v>
      </c>
      <c r="D2952" t="str" cm="1">
        <f t="array" ref="D2952">_xlfn.SWITCH(E2952,
1,"I квартал",
2,"II квартал",
3,"III квартал",
4,"IV квартал")</f>
        <v>I квартал</v>
      </c>
      <c r="E2952">
        <f t="shared" si="185"/>
        <v>1</v>
      </c>
      <c r="F2952" t="str" cm="1">
        <f t="array" ref="F2952">_xlfn.SWITCH(G2952,
1,"Январь",
2,"Февраль",
3,"Март",
4,"Апрель",
5,"Май",
6,"Июнь",
7,"Июль",
8,"Август",
9,"Сентябрь",
10,"Октябрь",
11,"Ноябрь",
12,"Декабрь")</f>
        <v>Январь</v>
      </c>
      <c r="G2952">
        <f t="shared" si="186"/>
        <v>1</v>
      </c>
      <c r="H2952">
        <f t="shared" si="187"/>
        <v>29</v>
      </c>
    </row>
    <row r="2953" spans="1:8" x14ac:dyDescent="0.25">
      <c r="A2953" s="1">
        <v>43860</v>
      </c>
      <c r="B2953">
        <f>IF(AND('Сб, вс без доп рабочих дней'!B2953=0,COUNTIFS('Доп выходной'!A:A,Календарь!A2953)=0),1,0)</f>
        <v>1</v>
      </c>
      <c r="C2953">
        <f t="shared" si="184"/>
        <v>2020</v>
      </c>
      <c r="D2953" t="str" cm="1">
        <f t="array" ref="D2953">_xlfn.SWITCH(E2953,
1,"I квартал",
2,"II квартал",
3,"III квартал",
4,"IV квартал")</f>
        <v>I квартал</v>
      </c>
      <c r="E2953">
        <f t="shared" si="185"/>
        <v>1</v>
      </c>
      <c r="F2953" t="str" cm="1">
        <f t="array" ref="F2953">_xlfn.SWITCH(G2953,
1,"Январь",
2,"Февраль",
3,"Март",
4,"Апрель",
5,"Май",
6,"Июнь",
7,"Июль",
8,"Август",
9,"Сентябрь",
10,"Октябрь",
11,"Ноябрь",
12,"Декабрь")</f>
        <v>Январь</v>
      </c>
      <c r="G2953">
        <f t="shared" si="186"/>
        <v>1</v>
      </c>
      <c r="H2953">
        <f t="shared" si="187"/>
        <v>30</v>
      </c>
    </row>
    <row r="2954" spans="1:8" x14ac:dyDescent="0.25">
      <c r="A2954" s="1">
        <v>43861</v>
      </c>
      <c r="B2954">
        <f>IF(AND('Сб, вс без доп рабочих дней'!B2954=0,COUNTIFS('Доп выходной'!A:A,Календарь!A2954)=0),1,0)</f>
        <v>1</v>
      </c>
      <c r="C2954">
        <f t="shared" si="184"/>
        <v>2020</v>
      </c>
      <c r="D2954" t="str" cm="1">
        <f t="array" ref="D2954">_xlfn.SWITCH(E2954,
1,"I квартал",
2,"II квартал",
3,"III квартал",
4,"IV квартал")</f>
        <v>I квартал</v>
      </c>
      <c r="E2954">
        <f t="shared" si="185"/>
        <v>1</v>
      </c>
      <c r="F2954" t="str" cm="1">
        <f t="array" ref="F2954">_xlfn.SWITCH(G2954,
1,"Январь",
2,"Февраль",
3,"Март",
4,"Апрель",
5,"Май",
6,"Июнь",
7,"Июль",
8,"Август",
9,"Сентябрь",
10,"Октябрь",
11,"Ноябрь",
12,"Декабрь")</f>
        <v>Январь</v>
      </c>
      <c r="G2954">
        <f t="shared" si="186"/>
        <v>1</v>
      </c>
      <c r="H2954">
        <f t="shared" si="187"/>
        <v>31</v>
      </c>
    </row>
    <row r="2955" spans="1:8" x14ac:dyDescent="0.25">
      <c r="A2955" s="1">
        <v>43862</v>
      </c>
      <c r="B2955">
        <f>IF(AND('Сб, вс без доп рабочих дней'!B2955=0,COUNTIFS('Доп выходной'!A:A,Календарь!A2955)=0),1,0)</f>
        <v>0</v>
      </c>
      <c r="C2955">
        <f t="shared" si="184"/>
        <v>2020</v>
      </c>
      <c r="D2955" t="str" cm="1">
        <f t="array" ref="D2955">_xlfn.SWITCH(E2955,
1,"I квартал",
2,"II квартал",
3,"III квартал",
4,"IV квартал")</f>
        <v>I квартал</v>
      </c>
      <c r="E2955">
        <f t="shared" si="185"/>
        <v>1</v>
      </c>
      <c r="F2955" t="str" cm="1">
        <f t="array" ref="F2955">_xlfn.SWITCH(G2955,
1,"Январь",
2,"Февраль",
3,"Март",
4,"Апрель",
5,"Май",
6,"Июнь",
7,"Июль",
8,"Август",
9,"Сентябрь",
10,"Октябрь",
11,"Ноябрь",
12,"Декабрь")</f>
        <v>Февраль</v>
      </c>
      <c r="G2955">
        <f t="shared" si="186"/>
        <v>2</v>
      </c>
      <c r="H2955">
        <f t="shared" si="187"/>
        <v>1</v>
      </c>
    </row>
    <row r="2956" spans="1:8" x14ac:dyDescent="0.25">
      <c r="A2956" s="1">
        <v>43863</v>
      </c>
      <c r="B2956">
        <f>IF(AND('Сб, вс без доп рабочих дней'!B2956=0,COUNTIFS('Доп выходной'!A:A,Календарь!A2956)=0),1,0)</f>
        <v>0</v>
      </c>
      <c r="C2956">
        <f t="shared" si="184"/>
        <v>2020</v>
      </c>
      <c r="D2956" t="str" cm="1">
        <f t="array" ref="D2956">_xlfn.SWITCH(E2956,
1,"I квартал",
2,"II квартал",
3,"III квартал",
4,"IV квартал")</f>
        <v>I квартал</v>
      </c>
      <c r="E2956">
        <f t="shared" si="185"/>
        <v>1</v>
      </c>
      <c r="F2956" t="str" cm="1">
        <f t="array" ref="F2956">_xlfn.SWITCH(G2956,
1,"Январь",
2,"Февраль",
3,"Март",
4,"Апрель",
5,"Май",
6,"Июнь",
7,"Июль",
8,"Август",
9,"Сентябрь",
10,"Октябрь",
11,"Ноябрь",
12,"Декабрь")</f>
        <v>Февраль</v>
      </c>
      <c r="G2956">
        <f t="shared" si="186"/>
        <v>2</v>
      </c>
      <c r="H2956">
        <f t="shared" si="187"/>
        <v>2</v>
      </c>
    </row>
    <row r="2957" spans="1:8" x14ac:dyDescent="0.25">
      <c r="A2957" s="1">
        <v>43864</v>
      </c>
      <c r="B2957">
        <f>IF(AND('Сб, вс без доп рабочих дней'!B2957=0,COUNTIFS('Доп выходной'!A:A,Календарь!A2957)=0),1,0)</f>
        <v>1</v>
      </c>
      <c r="C2957">
        <f t="shared" si="184"/>
        <v>2020</v>
      </c>
      <c r="D2957" t="str" cm="1">
        <f t="array" ref="D2957">_xlfn.SWITCH(E2957,
1,"I квартал",
2,"II квартал",
3,"III квартал",
4,"IV квартал")</f>
        <v>I квартал</v>
      </c>
      <c r="E2957">
        <f t="shared" si="185"/>
        <v>1</v>
      </c>
      <c r="F2957" t="str" cm="1">
        <f t="array" ref="F2957">_xlfn.SWITCH(G2957,
1,"Январь",
2,"Февраль",
3,"Март",
4,"Апрель",
5,"Май",
6,"Июнь",
7,"Июль",
8,"Август",
9,"Сентябрь",
10,"Октябрь",
11,"Ноябрь",
12,"Декабрь")</f>
        <v>Февраль</v>
      </c>
      <c r="G2957">
        <f t="shared" si="186"/>
        <v>2</v>
      </c>
      <c r="H2957">
        <f t="shared" si="187"/>
        <v>3</v>
      </c>
    </row>
    <row r="2958" spans="1:8" x14ac:dyDescent="0.25">
      <c r="A2958" s="1">
        <v>43865</v>
      </c>
      <c r="B2958">
        <f>IF(AND('Сб, вс без доп рабочих дней'!B2958=0,COUNTIFS('Доп выходной'!A:A,Календарь!A2958)=0),1,0)</f>
        <v>1</v>
      </c>
      <c r="C2958">
        <f t="shared" si="184"/>
        <v>2020</v>
      </c>
      <c r="D2958" t="str" cm="1">
        <f t="array" ref="D2958">_xlfn.SWITCH(E2958,
1,"I квартал",
2,"II квартал",
3,"III квартал",
4,"IV квартал")</f>
        <v>I квартал</v>
      </c>
      <c r="E2958">
        <f t="shared" si="185"/>
        <v>1</v>
      </c>
      <c r="F2958" t="str" cm="1">
        <f t="array" ref="F2958">_xlfn.SWITCH(G2958,
1,"Январь",
2,"Февраль",
3,"Март",
4,"Апрель",
5,"Май",
6,"Июнь",
7,"Июль",
8,"Август",
9,"Сентябрь",
10,"Октябрь",
11,"Ноябрь",
12,"Декабрь")</f>
        <v>Февраль</v>
      </c>
      <c r="G2958">
        <f t="shared" si="186"/>
        <v>2</v>
      </c>
      <c r="H2958">
        <f t="shared" si="187"/>
        <v>4</v>
      </c>
    </row>
    <row r="2959" spans="1:8" x14ac:dyDescent="0.25">
      <c r="A2959" s="1">
        <v>43866</v>
      </c>
      <c r="B2959">
        <f>IF(AND('Сб, вс без доп рабочих дней'!B2959=0,COUNTIFS('Доп выходной'!A:A,Календарь!A2959)=0),1,0)</f>
        <v>1</v>
      </c>
      <c r="C2959">
        <f t="shared" si="184"/>
        <v>2020</v>
      </c>
      <c r="D2959" t="str" cm="1">
        <f t="array" ref="D2959">_xlfn.SWITCH(E2959,
1,"I квартал",
2,"II квартал",
3,"III квартал",
4,"IV квартал")</f>
        <v>I квартал</v>
      </c>
      <c r="E2959">
        <f t="shared" si="185"/>
        <v>1</v>
      </c>
      <c r="F2959" t="str" cm="1">
        <f t="array" ref="F2959">_xlfn.SWITCH(G2959,
1,"Январь",
2,"Февраль",
3,"Март",
4,"Апрель",
5,"Май",
6,"Июнь",
7,"Июль",
8,"Август",
9,"Сентябрь",
10,"Октябрь",
11,"Ноябрь",
12,"Декабрь")</f>
        <v>Февраль</v>
      </c>
      <c r="G2959">
        <f t="shared" si="186"/>
        <v>2</v>
      </c>
      <c r="H2959">
        <f t="shared" si="187"/>
        <v>5</v>
      </c>
    </row>
    <row r="2960" spans="1:8" x14ac:dyDescent="0.25">
      <c r="A2960" s="1">
        <v>43867</v>
      </c>
      <c r="B2960">
        <f>IF(AND('Сб, вс без доп рабочих дней'!B2960=0,COUNTIFS('Доп выходной'!A:A,Календарь!A2960)=0),1,0)</f>
        <v>1</v>
      </c>
      <c r="C2960">
        <f t="shared" si="184"/>
        <v>2020</v>
      </c>
      <c r="D2960" t="str" cm="1">
        <f t="array" ref="D2960">_xlfn.SWITCH(E2960,
1,"I квартал",
2,"II квартал",
3,"III квартал",
4,"IV квартал")</f>
        <v>I квартал</v>
      </c>
      <c r="E2960">
        <f t="shared" si="185"/>
        <v>1</v>
      </c>
      <c r="F2960" t="str" cm="1">
        <f t="array" ref="F2960">_xlfn.SWITCH(G2960,
1,"Январь",
2,"Февраль",
3,"Март",
4,"Апрель",
5,"Май",
6,"Июнь",
7,"Июль",
8,"Август",
9,"Сентябрь",
10,"Октябрь",
11,"Ноябрь",
12,"Декабрь")</f>
        <v>Февраль</v>
      </c>
      <c r="G2960">
        <f t="shared" si="186"/>
        <v>2</v>
      </c>
      <c r="H2960">
        <f t="shared" si="187"/>
        <v>6</v>
      </c>
    </row>
    <row r="2961" spans="1:8" x14ac:dyDescent="0.25">
      <c r="A2961" s="1">
        <v>43868</v>
      </c>
      <c r="B2961">
        <f>IF(AND('Сб, вс без доп рабочих дней'!B2961=0,COUNTIFS('Доп выходной'!A:A,Календарь!A2961)=0),1,0)</f>
        <v>1</v>
      </c>
      <c r="C2961">
        <f t="shared" si="184"/>
        <v>2020</v>
      </c>
      <c r="D2961" t="str" cm="1">
        <f t="array" ref="D2961">_xlfn.SWITCH(E2961,
1,"I квартал",
2,"II квартал",
3,"III квартал",
4,"IV квартал")</f>
        <v>I квартал</v>
      </c>
      <c r="E2961">
        <f t="shared" si="185"/>
        <v>1</v>
      </c>
      <c r="F2961" t="str" cm="1">
        <f t="array" ref="F2961">_xlfn.SWITCH(G2961,
1,"Январь",
2,"Февраль",
3,"Март",
4,"Апрель",
5,"Май",
6,"Июнь",
7,"Июль",
8,"Август",
9,"Сентябрь",
10,"Октябрь",
11,"Ноябрь",
12,"Декабрь")</f>
        <v>Февраль</v>
      </c>
      <c r="G2961">
        <f t="shared" si="186"/>
        <v>2</v>
      </c>
      <c r="H2961">
        <f t="shared" si="187"/>
        <v>7</v>
      </c>
    </row>
    <row r="2962" spans="1:8" x14ac:dyDescent="0.25">
      <c r="A2962" s="1">
        <v>43869</v>
      </c>
      <c r="B2962">
        <f>IF(AND('Сб, вс без доп рабочих дней'!B2962=0,COUNTIFS('Доп выходной'!A:A,Календарь!A2962)=0),1,0)</f>
        <v>0</v>
      </c>
      <c r="C2962">
        <f t="shared" si="184"/>
        <v>2020</v>
      </c>
      <c r="D2962" t="str" cm="1">
        <f t="array" ref="D2962">_xlfn.SWITCH(E2962,
1,"I квартал",
2,"II квартал",
3,"III квартал",
4,"IV квартал")</f>
        <v>I квартал</v>
      </c>
      <c r="E2962">
        <f t="shared" si="185"/>
        <v>1</v>
      </c>
      <c r="F2962" t="str" cm="1">
        <f t="array" ref="F2962">_xlfn.SWITCH(G2962,
1,"Январь",
2,"Февраль",
3,"Март",
4,"Апрель",
5,"Май",
6,"Июнь",
7,"Июль",
8,"Август",
9,"Сентябрь",
10,"Октябрь",
11,"Ноябрь",
12,"Декабрь")</f>
        <v>Февраль</v>
      </c>
      <c r="G2962">
        <f t="shared" si="186"/>
        <v>2</v>
      </c>
      <c r="H2962">
        <f t="shared" si="187"/>
        <v>8</v>
      </c>
    </row>
    <row r="2963" spans="1:8" x14ac:dyDescent="0.25">
      <c r="A2963" s="1">
        <v>43870</v>
      </c>
      <c r="B2963">
        <f>IF(AND('Сб, вс без доп рабочих дней'!B2963=0,COUNTIFS('Доп выходной'!A:A,Календарь!A2963)=0),1,0)</f>
        <v>0</v>
      </c>
      <c r="C2963">
        <f t="shared" si="184"/>
        <v>2020</v>
      </c>
      <c r="D2963" t="str" cm="1">
        <f t="array" ref="D2963">_xlfn.SWITCH(E2963,
1,"I квартал",
2,"II квартал",
3,"III квартал",
4,"IV квартал")</f>
        <v>I квартал</v>
      </c>
      <c r="E2963">
        <f t="shared" si="185"/>
        <v>1</v>
      </c>
      <c r="F2963" t="str" cm="1">
        <f t="array" ref="F2963">_xlfn.SWITCH(G2963,
1,"Январь",
2,"Февраль",
3,"Март",
4,"Апрель",
5,"Май",
6,"Июнь",
7,"Июль",
8,"Август",
9,"Сентябрь",
10,"Октябрь",
11,"Ноябрь",
12,"Декабрь")</f>
        <v>Февраль</v>
      </c>
      <c r="G2963">
        <f t="shared" si="186"/>
        <v>2</v>
      </c>
      <c r="H2963">
        <f t="shared" si="187"/>
        <v>9</v>
      </c>
    </row>
    <row r="2964" spans="1:8" x14ac:dyDescent="0.25">
      <c r="A2964" s="1">
        <v>43871</v>
      </c>
      <c r="B2964">
        <f>IF(AND('Сб, вс без доп рабочих дней'!B2964=0,COUNTIFS('Доп выходной'!A:A,Календарь!A2964)=0),1,0)</f>
        <v>1</v>
      </c>
      <c r="C2964">
        <f t="shared" si="184"/>
        <v>2020</v>
      </c>
      <c r="D2964" t="str" cm="1">
        <f t="array" ref="D2964">_xlfn.SWITCH(E2964,
1,"I квартал",
2,"II квартал",
3,"III квартал",
4,"IV квартал")</f>
        <v>I квартал</v>
      </c>
      <c r="E2964">
        <f t="shared" si="185"/>
        <v>1</v>
      </c>
      <c r="F2964" t="str" cm="1">
        <f t="array" ref="F2964">_xlfn.SWITCH(G2964,
1,"Январь",
2,"Февраль",
3,"Март",
4,"Апрель",
5,"Май",
6,"Июнь",
7,"Июль",
8,"Август",
9,"Сентябрь",
10,"Октябрь",
11,"Ноябрь",
12,"Декабрь")</f>
        <v>Февраль</v>
      </c>
      <c r="G2964">
        <f t="shared" si="186"/>
        <v>2</v>
      </c>
      <c r="H2964">
        <f t="shared" si="187"/>
        <v>10</v>
      </c>
    </row>
    <row r="2965" spans="1:8" x14ac:dyDescent="0.25">
      <c r="A2965" s="1">
        <v>43872</v>
      </c>
      <c r="B2965">
        <f>IF(AND('Сб, вс без доп рабочих дней'!B2965=0,COUNTIFS('Доп выходной'!A:A,Календарь!A2965)=0),1,0)</f>
        <v>1</v>
      </c>
      <c r="C2965">
        <f t="shared" si="184"/>
        <v>2020</v>
      </c>
      <c r="D2965" t="str" cm="1">
        <f t="array" ref="D2965">_xlfn.SWITCH(E2965,
1,"I квартал",
2,"II квартал",
3,"III квартал",
4,"IV квартал")</f>
        <v>I квартал</v>
      </c>
      <c r="E2965">
        <f t="shared" si="185"/>
        <v>1</v>
      </c>
      <c r="F2965" t="str" cm="1">
        <f t="array" ref="F2965">_xlfn.SWITCH(G2965,
1,"Январь",
2,"Февраль",
3,"Март",
4,"Апрель",
5,"Май",
6,"Июнь",
7,"Июль",
8,"Август",
9,"Сентябрь",
10,"Октябрь",
11,"Ноябрь",
12,"Декабрь")</f>
        <v>Февраль</v>
      </c>
      <c r="G2965">
        <f t="shared" si="186"/>
        <v>2</v>
      </c>
      <c r="H2965">
        <f t="shared" si="187"/>
        <v>11</v>
      </c>
    </row>
    <row r="2966" spans="1:8" x14ac:dyDescent="0.25">
      <c r="A2966" s="1">
        <v>43873</v>
      </c>
      <c r="B2966">
        <f>IF(AND('Сб, вс без доп рабочих дней'!B2966=0,COUNTIFS('Доп выходной'!A:A,Календарь!A2966)=0),1,0)</f>
        <v>1</v>
      </c>
      <c r="C2966">
        <f t="shared" si="184"/>
        <v>2020</v>
      </c>
      <c r="D2966" t="str" cm="1">
        <f t="array" ref="D2966">_xlfn.SWITCH(E2966,
1,"I квартал",
2,"II квартал",
3,"III квартал",
4,"IV квартал")</f>
        <v>I квартал</v>
      </c>
      <c r="E2966">
        <f t="shared" si="185"/>
        <v>1</v>
      </c>
      <c r="F2966" t="str" cm="1">
        <f t="array" ref="F2966">_xlfn.SWITCH(G2966,
1,"Январь",
2,"Февраль",
3,"Март",
4,"Апрель",
5,"Май",
6,"Июнь",
7,"Июль",
8,"Август",
9,"Сентябрь",
10,"Октябрь",
11,"Ноябрь",
12,"Декабрь")</f>
        <v>Февраль</v>
      </c>
      <c r="G2966">
        <f t="shared" si="186"/>
        <v>2</v>
      </c>
      <c r="H2966">
        <f t="shared" si="187"/>
        <v>12</v>
      </c>
    </row>
    <row r="2967" spans="1:8" x14ac:dyDescent="0.25">
      <c r="A2967" s="1">
        <v>43874</v>
      </c>
      <c r="B2967">
        <f>IF(AND('Сб, вс без доп рабочих дней'!B2967=0,COUNTIFS('Доп выходной'!A:A,Календарь!A2967)=0),1,0)</f>
        <v>1</v>
      </c>
      <c r="C2967">
        <f t="shared" si="184"/>
        <v>2020</v>
      </c>
      <c r="D2967" t="str" cm="1">
        <f t="array" ref="D2967">_xlfn.SWITCH(E2967,
1,"I квартал",
2,"II квартал",
3,"III квартал",
4,"IV квартал")</f>
        <v>I квартал</v>
      </c>
      <c r="E2967">
        <f t="shared" si="185"/>
        <v>1</v>
      </c>
      <c r="F2967" t="str" cm="1">
        <f t="array" ref="F2967">_xlfn.SWITCH(G2967,
1,"Январь",
2,"Февраль",
3,"Март",
4,"Апрель",
5,"Май",
6,"Июнь",
7,"Июль",
8,"Август",
9,"Сентябрь",
10,"Октябрь",
11,"Ноябрь",
12,"Декабрь")</f>
        <v>Февраль</v>
      </c>
      <c r="G2967">
        <f t="shared" si="186"/>
        <v>2</v>
      </c>
      <c r="H2967">
        <f t="shared" si="187"/>
        <v>13</v>
      </c>
    </row>
    <row r="2968" spans="1:8" x14ac:dyDescent="0.25">
      <c r="A2968" s="1">
        <v>43875</v>
      </c>
      <c r="B2968">
        <f>IF(AND('Сб, вс без доп рабочих дней'!B2968=0,COUNTIFS('Доп выходной'!A:A,Календарь!A2968)=0),1,0)</f>
        <v>1</v>
      </c>
      <c r="C2968">
        <f t="shared" si="184"/>
        <v>2020</v>
      </c>
      <c r="D2968" t="str" cm="1">
        <f t="array" ref="D2968">_xlfn.SWITCH(E2968,
1,"I квартал",
2,"II квартал",
3,"III квартал",
4,"IV квартал")</f>
        <v>I квартал</v>
      </c>
      <c r="E2968">
        <f t="shared" si="185"/>
        <v>1</v>
      </c>
      <c r="F2968" t="str" cm="1">
        <f t="array" ref="F2968">_xlfn.SWITCH(G2968,
1,"Январь",
2,"Февраль",
3,"Март",
4,"Апрель",
5,"Май",
6,"Июнь",
7,"Июль",
8,"Август",
9,"Сентябрь",
10,"Октябрь",
11,"Ноябрь",
12,"Декабрь")</f>
        <v>Февраль</v>
      </c>
      <c r="G2968">
        <f t="shared" si="186"/>
        <v>2</v>
      </c>
      <c r="H2968">
        <f t="shared" si="187"/>
        <v>14</v>
      </c>
    </row>
    <row r="2969" spans="1:8" x14ac:dyDescent="0.25">
      <c r="A2969" s="1">
        <v>43876</v>
      </c>
      <c r="B2969">
        <f>IF(AND('Сб, вс без доп рабочих дней'!B2969=0,COUNTIFS('Доп выходной'!A:A,Календарь!A2969)=0),1,0)</f>
        <v>0</v>
      </c>
      <c r="C2969">
        <f t="shared" si="184"/>
        <v>2020</v>
      </c>
      <c r="D2969" t="str" cm="1">
        <f t="array" ref="D2969">_xlfn.SWITCH(E2969,
1,"I квартал",
2,"II квартал",
3,"III квартал",
4,"IV квартал")</f>
        <v>I квартал</v>
      </c>
      <c r="E2969">
        <f t="shared" si="185"/>
        <v>1</v>
      </c>
      <c r="F2969" t="str" cm="1">
        <f t="array" ref="F2969">_xlfn.SWITCH(G2969,
1,"Январь",
2,"Февраль",
3,"Март",
4,"Апрель",
5,"Май",
6,"Июнь",
7,"Июль",
8,"Август",
9,"Сентябрь",
10,"Октябрь",
11,"Ноябрь",
12,"Декабрь")</f>
        <v>Февраль</v>
      </c>
      <c r="G2969">
        <f t="shared" si="186"/>
        <v>2</v>
      </c>
      <c r="H2969">
        <f t="shared" si="187"/>
        <v>15</v>
      </c>
    </row>
    <row r="2970" spans="1:8" x14ac:dyDescent="0.25">
      <c r="A2970" s="1">
        <v>43877</v>
      </c>
      <c r="B2970">
        <f>IF(AND('Сб, вс без доп рабочих дней'!B2970=0,COUNTIFS('Доп выходной'!A:A,Календарь!A2970)=0),1,0)</f>
        <v>0</v>
      </c>
      <c r="C2970">
        <f t="shared" si="184"/>
        <v>2020</v>
      </c>
      <c r="D2970" t="str" cm="1">
        <f t="array" ref="D2970">_xlfn.SWITCH(E2970,
1,"I квартал",
2,"II квартал",
3,"III квартал",
4,"IV квартал")</f>
        <v>I квартал</v>
      </c>
      <c r="E2970">
        <f t="shared" si="185"/>
        <v>1</v>
      </c>
      <c r="F2970" t="str" cm="1">
        <f t="array" ref="F2970">_xlfn.SWITCH(G2970,
1,"Январь",
2,"Февраль",
3,"Март",
4,"Апрель",
5,"Май",
6,"Июнь",
7,"Июль",
8,"Август",
9,"Сентябрь",
10,"Октябрь",
11,"Ноябрь",
12,"Декабрь")</f>
        <v>Февраль</v>
      </c>
      <c r="G2970">
        <f t="shared" si="186"/>
        <v>2</v>
      </c>
      <c r="H2970">
        <f t="shared" si="187"/>
        <v>16</v>
      </c>
    </row>
    <row r="2971" spans="1:8" x14ac:dyDescent="0.25">
      <c r="A2971" s="1">
        <v>43878</v>
      </c>
      <c r="B2971">
        <f>IF(AND('Сб, вс без доп рабочих дней'!B2971=0,COUNTIFS('Доп выходной'!A:A,Календарь!A2971)=0),1,0)</f>
        <v>1</v>
      </c>
      <c r="C2971">
        <f t="shared" si="184"/>
        <v>2020</v>
      </c>
      <c r="D2971" t="str" cm="1">
        <f t="array" ref="D2971">_xlfn.SWITCH(E2971,
1,"I квартал",
2,"II квартал",
3,"III квартал",
4,"IV квартал")</f>
        <v>I квартал</v>
      </c>
      <c r="E2971">
        <f t="shared" si="185"/>
        <v>1</v>
      </c>
      <c r="F2971" t="str" cm="1">
        <f t="array" ref="F2971">_xlfn.SWITCH(G2971,
1,"Январь",
2,"Февраль",
3,"Март",
4,"Апрель",
5,"Май",
6,"Июнь",
7,"Июль",
8,"Август",
9,"Сентябрь",
10,"Октябрь",
11,"Ноябрь",
12,"Декабрь")</f>
        <v>Февраль</v>
      </c>
      <c r="G2971">
        <f t="shared" si="186"/>
        <v>2</v>
      </c>
      <c r="H2971">
        <f t="shared" si="187"/>
        <v>17</v>
      </c>
    </row>
    <row r="2972" spans="1:8" x14ac:dyDescent="0.25">
      <c r="A2972" s="1">
        <v>43879</v>
      </c>
      <c r="B2972">
        <f>IF(AND('Сб, вс без доп рабочих дней'!B2972=0,COUNTIFS('Доп выходной'!A:A,Календарь!A2972)=0),1,0)</f>
        <v>1</v>
      </c>
      <c r="C2972">
        <f t="shared" si="184"/>
        <v>2020</v>
      </c>
      <c r="D2972" t="str" cm="1">
        <f t="array" ref="D2972">_xlfn.SWITCH(E2972,
1,"I квартал",
2,"II квартал",
3,"III квартал",
4,"IV квартал")</f>
        <v>I квартал</v>
      </c>
      <c r="E2972">
        <f t="shared" si="185"/>
        <v>1</v>
      </c>
      <c r="F2972" t="str" cm="1">
        <f t="array" ref="F2972">_xlfn.SWITCH(G2972,
1,"Январь",
2,"Февраль",
3,"Март",
4,"Апрель",
5,"Май",
6,"Июнь",
7,"Июль",
8,"Август",
9,"Сентябрь",
10,"Октябрь",
11,"Ноябрь",
12,"Декабрь")</f>
        <v>Февраль</v>
      </c>
      <c r="G2972">
        <f t="shared" si="186"/>
        <v>2</v>
      </c>
      <c r="H2972">
        <f t="shared" si="187"/>
        <v>18</v>
      </c>
    </row>
    <row r="2973" spans="1:8" x14ac:dyDescent="0.25">
      <c r="A2973" s="1">
        <v>43880</v>
      </c>
      <c r="B2973">
        <f>IF(AND('Сб, вс без доп рабочих дней'!B2973=0,COUNTIFS('Доп выходной'!A:A,Календарь!A2973)=0),1,0)</f>
        <v>1</v>
      </c>
      <c r="C2973">
        <f t="shared" si="184"/>
        <v>2020</v>
      </c>
      <c r="D2973" t="str" cm="1">
        <f t="array" ref="D2973">_xlfn.SWITCH(E2973,
1,"I квартал",
2,"II квартал",
3,"III квартал",
4,"IV квартал")</f>
        <v>I квартал</v>
      </c>
      <c r="E2973">
        <f t="shared" si="185"/>
        <v>1</v>
      </c>
      <c r="F2973" t="str" cm="1">
        <f t="array" ref="F2973">_xlfn.SWITCH(G2973,
1,"Январь",
2,"Февраль",
3,"Март",
4,"Апрель",
5,"Май",
6,"Июнь",
7,"Июль",
8,"Август",
9,"Сентябрь",
10,"Октябрь",
11,"Ноябрь",
12,"Декабрь")</f>
        <v>Февраль</v>
      </c>
      <c r="G2973">
        <f t="shared" si="186"/>
        <v>2</v>
      </c>
      <c r="H2973">
        <f t="shared" si="187"/>
        <v>19</v>
      </c>
    </row>
    <row r="2974" spans="1:8" x14ac:dyDescent="0.25">
      <c r="A2974" s="1">
        <v>43881</v>
      </c>
      <c r="B2974">
        <f>IF(AND('Сб, вс без доп рабочих дней'!B2974=0,COUNTIFS('Доп выходной'!A:A,Календарь!A2974)=0),1,0)</f>
        <v>1</v>
      </c>
      <c r="C2974">
        <f t="shared" si="184"/>
        <v>2020</v>
      </c>
      <c r="D2974" t="str" cm="1">
        <f t="array" ref="D2974">_xlfn.SWITCH(E2974,
1,"I квартал",
2,"II квартал",
3,"III квартал",
4,"IV квартал")</f>
        <v>I квартал</v>
      </c>
      <c r="E2974">
        <f t="shared" si="185"/>
        <v>1</v>
      </c>
      <c r="F2974" t="str" cm="1">
        <f t="array" ref="F2974">_xlfn.SWITCH(G2974,
1,"Январь",
2,"Февраль",
3,"Март",
4,"Апрель",
5,"Май",
6,"Июнь",
7,"Июль",
8,"Август",
9,"Сентябрь",
10,"Октябрь",
11,"Ноябрь",
12,"Декабрь")</f>
        <v>Февраль</v>
      </c>
      <c r="G2974">
        <f t="shared" si="186"/>
        <v>2</v>
      </c>
      <c r="H2974">
        <f t="shared" si="187"/>
        <v>20</v>
      </c>
    </row>
    <row r="2975" spans="1:8" x14ac:dyDescent="0.25">
      <c r="A2975" s="1">
        <v>43882</v>
      </c>
      <c r="B2975">
        <f>IF(AND('Сб, вс без доп рабочих дней'!B2975=0,COUNTIFS('Доп выходной'!A:A,Календарь!A2975)=0),1,0)</f>
        <v>1</v>
      </c>
      <c r="C2975">
        <f t="shared" si="184"/>
        <v>2020</v>
      </c>
      <c r="D2975" t="str" cm="1">
        <f t="array" ref="D2975">_xlfn.SWITCH(E2975,
1,"I квартал",
2,"II квартал",
3,"III квартал",
4,"IV квартал")</f>
        <v>I квартал</v>
      </c>
      <c r="E2975">
        <f t="shared" si="185"/>
        <v>1</v>
      </c>
      <c r="F2975" t="str" cm="1">
        <f t="array" ref="F2975">_xlfn.SWITCH(G2975,
1,"Январь",
2,"Февраль",
3,"Март",
4,"Апрель",
5,"Май",
6,"Июнь",
7,"Июль",
8,"Август",
9,"Сентябрь",
10,"Октябрь",
11,"Ноябрь",
12,"Декабрь")</f>
        <v>Февраль</v>
      </c>
      <c r="G2975">
        <f t="shared" si="186"/>
        <v>2</v>
      </c>
      <c r="H2975">
        <f t="shared" si="187"/>
        <v>21</v>
      </c>
    </row>
    <row r="2976" spans="1:8" x14ac:dyDescent="0.25">
      <c r="A2976" s="1">
        <v>43883</v>
      </c>
      <c r="B2976">
        <f>IF(AND('Сб, вс без доп рабочих дней'!B2976=0,COUNTIFS('Доп выходной'!A:A,Календарь!A2976)=0),1,0)</f>
        <v>0</v>
      </c>
      <c r="C2976">
        <f t="shared" si="184"/>
        <v>2020</v>
      </c>
      <c r="D2976" t="str" cm="1">
        <f t="array" ref="D2976">_xlfn.SWITCH(E2976,
1,"I квартал",
2,"II квартал",
3,"III квартал",
4,"IV квартал")</f>
        <v>I квартал</v>
      </c>
      <c r="E2976">
        <f t="shared" si="185"/>
        <v>1</v>
      </c>
      <c r="F2976" t="str" cm="1">
        <f t="array" ref="F2976">_xlfn.SWITCH(G2976,
1,"Январь",
2,"Февраль",
3,"Март",
4,"Апрель",
5,"Май",
6,"Июнь",
7,"Июль",
8,"Август",
9,"Сентябрь",
10,"Октябрь",
11,"Ноябрь",
12,"Декабрь")</f>
        <v>Февраль</v>
      </c>
      <c r="G2976">
        <f t="shared" si="186"/>
        <v>2</v>
      </c>
      <c r="H2976">
        <f t="shared" si="187"/>
        <v>22</v>
      </c>
    </row>
    <row r="2977" spans="1:8" x14ac:dyDescent="0.25">
      <c r="A2977" s="1">
        <v>43884</v>
      </c>
      <c r="B2977">
        <f>IF(AND('Сб, вс без доп рабочих дней'!B2977=0,COUNTIFS('Доп выходной'!A:A,Календарь!A2977)=0),1,0)</f>
        <v>0</v>
      </c>
      <c r="C2977">
        <f t="shared" si="184"/>
        <v>2020</v>
      </c>
      <c r="D2977" t="str" cm="1">
        <f t="array" ref="D2977">_xlfn.SWITCH(E2977,
1,"I квартал",
2,"II квартал",
3,"III квартал",
4,"IV квартал")</f>
        <v>I квартал</v>
      </c>
      <c r="E2977">
        <f t="shared" si="185"/>
        <v>1</v>
      </c>
      <c r="F2977" t="str" cm="1">
        <f t="array" ref="F2977">_xlfn.SWITCH(G2977,
1,"Январь",
2,"Февраль",
3,"Март",
4,"Апрель",
5,"Май",
6,"Июнь",
7,"Июль",
8,"Август",
9,"Сентябрь",
10,"Октябрь",
11,"Ноябрь",
12,"Декабрь")</f>
        <v>Февраль</v>
      </c>
      <c r="G2977">
        <f t="shared" si="186"/>
        <v>2</v>
      </c>
      <c r="H2977">
        <f t="shared" si="187"/>
        <v>23</v>
      </c>
    </row>
    <row r="2978" spans="1:8" x14ac:dyDescent="0.25">
      <c r="A2978" s="1">
        <v>43885</v>
      </c>
      <c r="B2978">
        <f>IF(AND('Сб, вс без доп рабочих дней'!B2978=0,COUNTIFS('Доп выходной'!A:A,Календарь!A2978)=0),1,0)</f>
        <v>0</v>
      </c>
      <c r="C2978">
        <f t="shared" si="184"/>
        <v>2020</v>
      </c>
      <c r="D2978" t="str" cm="1">
        <f t="array" ref="D2978">_xlfn.SWITCH(E2978,
1,"I квартал",
2,"II квартал",
3,"III квартал",
4,"IV квартал")</f>
        <v>I квартал</v>
      </c>
      <c r="E2978">
        <f t="shared" si="185"/>
        <v>1</v>
      </c>
      <c r="F2978" t="str" cm="1">
        <f t="array" ref="F2978">_xlfn.SWITCH(G2978,
1,"Январь",
2,"Февраль",
3,"Март",
4,"Апрель",
5,"Май",
6,"Июнь",
7,"Июль",
8,"Август",
9,"Сентябрь",
10,"Октябрь",
11,"Ноябрь",
12,"Декабрь")</f>
        <v>Февраль</v>
      </c>
      <c r="G2978">
        <f t="shared" si="186"/>
        <v>2</v>
      </c>
      <c r="H2978">
        <f t="shared" si="187"/>
        <v>24</v>
      </c>
    </row>
    <row r="2979" spans="1:8" x14ac:dyDescent="0.25">
      <c r="A2979" s="1">
        <v>43886</v>
      </c>
      <c r="B2979">
        <f>IF(AND('Сб, вс без доп рабочих дней'!B2979=0,COUNTIFS('Доп выходной'!A:A,Календарь!A2979)=0),1,0)</f>
        <v>1</v>
      </c>
      <c r="C2979">
        <f t="shared" si="184"/>
        <v>2020</v>
      </c>
      <c r="D2979" t="str" cm="1">
        <f t="array" ref="D2979">_xlfn.SWITCH(E2979,
1,"I квартал",
2,"II квартал",
3,"III квартал",
4,"IV квартал")</f>
        <v>I квартал</v>
      </c>
      <c r="E2979">
        <f t="shared" si="185"/>
        <v>1</v>
      </c>
      <c r="F2979" t="str" cm="1">
        <f t="array" ref="F2979">_xlfn.SWITCH(G2979,
1,"Январь",
2,"Февраль",
3,"Март",
4,"Апрель",
5,"Май",
6,"Июнь",
7,"Июль",
8,"Август",
9,"Сентябрь",
10,"Октябрь",
11,"Ноябрь",
12,"Декабрь")</f>
        <v>Февраль</v>
      </c>
      <c r="G2979">
        <f t="shared" si="186"/>
        <v>2</v>
      </c>
      <c r="H2979">
        <f t="shared" si="187"/>
        <v>25</v>
      </c>
    </row>
    <row r="2980" spans="1:8" x14ac:dyDescent="0.25">
      <c r="A2980" s="1">
        <v>43887</v>
      </c>
      <c r="B2980">
        <f>IF(AND('Сб, вс без доп рабочих дней'!B2980=0,COUNTIFS('Доп выходной'!A:A,Календарь!A2980)=0),1,0)</f>
        <v>1</v>
      </c>
      <c r="C2980">
        <f t="shared" si="184"/>
        <v>2020</v>
      </c>
      <c r="D2980" t="str" cm="1">
        <f t="array" ref="D2980">_xlfn.SWITCH(E2980,
1,"I квартал",
2,"II квартал",
3,"III квартал",
4,"IV квартал")</f>
        <v>I квартал</v>
      </c>
      <c r="E2980">
        <f t="shared" si="185"/>
        <v>1</v>
      </c>
      <c r="F2980" t="str" cm="1">
        <f t="array" ref="F2980">_xlfn.SWITCH(G2980,
1,"Январь",
2,"Февраль",
3,"Март",
4,"Апрель",
5,"Май",
6,"Июнь",
7,"Июль",
8,"Август",
9,"Сентябрь",
10,"Октябрь",
11,"Ноябрь",
12,"Декабрь")</f>
        <v>Февраль</v>
      </c>
      <c r="G2980">
        <f t="shared" si="186"/>
        <v>2</v>
      </c>
      <c r="H2980">
        <f t="shared" si="187"/>
        <v>26</v>
      </c>
    </row>
    <row r="2981" spans="1:8" x14ac:dyDescent="0.25">
      <c r="A2981" s="1">
        <v>43888</v>
      </c>
      <c r="B2981">
        <f>IF(AND('Сб, вс без доп рабочих дней'!B2981=0,COUNTIFS('Доп выходной'!A:A,Календарь!A2981)=0),1,0)</f>
        <v>1</v>
      </c>
      <c r="C2981">
        <f t="shared" si="184"/>
        <v>2020</v>
      </c>
      <c r="D2981" t="str" cm="1">
        <f t="array" ref="D2981">_xlfn.SWITCH(E2981,
1,"I квартал",
2,"II квартал",
3,"III квартал",
4,"IV квартал")</f>
        <v>I квартал</v>
      </c>
      <c r="E2981">
        <f t="shared" si="185"/>
        <v>1</v>
      </c>
      <c r="F2981" t="str" cm="1">
        <f t="array" ref="F2981">_xlfn.SWITCH(G2981,
1,"Январь",
2,"Февраль",
3,"Март",
4,"Апрель",
5,"Май",
6,"Июнь",
7,"Июль",
8,"Август",
9,"Сентябрь",
10,"Октябрь",
11,"Ноябрь",
12,"Декабрь")</f>
        <v>Февраль</v>
      </c>
      <c r="G2981">
        <f t="shared" si="186"/>
        <v>2</v>
      </c>
      <c r="H2981">
        <f t="shared" si="187"/>
        <v>27</v>
      </c>
    </row>
    <row r="2982" spans="1:8" x14ac:dyDescent="0.25">
      <c r="A2982" s="1">
        <v>43889</v>
      </c>
      <c r="B2982">
        <f>IF(AND('Сб, вс без доп рабочих дней'!B2982=0,COUNTIFS('Доп выходной'!A:A,Календарь!A2982)=0),1,0)</f>
        <v>1</v>
      </c>
      <c r="C2982">
        <f t="shared" si="184"/>
        <v>2020</v>
      </c>
      <c r="D2982" t="str" cm="1">
        <f t="array" ref="D2982">_xlfn.SWITCH(E2982,
1,"I квартал",
2,"II квартал",
3,"III квартал",
4,"IV квартал")</f>
        <v>I квартал</v>
      </c>
      <c r="E2982">
        <f t="shared" si="185"/>
        <v>1</v>
      </c>
      <c r="F2982" t="str" cm="1">
        <f t="array" ref="F2982">_xlfn.SWITCH(G2982,
1,"Январь",
2,"Февраль",
3,"Март",
4,"Апрель",
5,"Май",
6,"Июнь",
7,"Июль",
8,"Август",
9,"Сентябрь",
10,"Октябрь",
11,"Ноябрь",
12,"Декабрь")</f>
        <v>Февраль</v>
      </c>
      <c r="G2982">
        <f t="shared" si="186"/>
        <v>2</v>
      </c>
      <c r="H2982">
        <f t="shared" si="187"/>
        <v>28</v>
      </c>
    </row>
    <row r="2983" spans="1:8" x14ac:dyDescent="0.25">
      <c r="A2983" s="1">
        <v>43890</v>
      </c>
      <c r="B2983">
        <f>IF(AND('Сб, вс без доп рабочих дней'!B2983=0,COUNTIFS('Доп выходной'!A:A,Календарь!A2983)=0),1,0)</f>
        <v>0</v>
      </c>
      <c r="C2983">
        <f t="shared" si="184"/>
        <v>2020</v>
      </c>
      <c r="D2983" t="str" cm="1">
        <f t="array" ref="D2983">_xlfn.SWITCH(E2983,
1,"I квартал",
2,"II квартал",
3,"III квартал",
4,"IV квартал")</f>
        <v>I квартал</v>
      </c>
      <c r="E2983">
        <f t="shared" si="185"/>
        <v>1</v>
      </c>
      <c r="F2983" t="str" cm="1">
        <f t="array" ref="F2983">_xlfn.SWITCH(G2983,
1,"Январь",
2,"Февраль",
3,"Март",
4,"Апрель",
5,"Май",
6,"Июнь",
7,"Июль",
8,"Август",
9,"Сентябрь",
10,"Октябрь",
11,"Ноябрь",
12,"Декабрь")</f>
        <v>Февраль</v>
      </c>
      <c r="G2983">
        <f t="shared" si="186"/>
        <v>2</v>
      </c>
      <c r="H2983">
        <f t="shared" si="187"/>
        <v>29</v>
      </c>
    </row>
    <row r="2984" spans="1:8" x14ac:dyDescent="0.25">
      <c r="A2984" s="1">
        <v>43891</v>
      </c>
      <c r="B2984">
        <f>IF(AND('Сб, вс без доп рабочих дней'!B2984=0,COUNTIFS('Доп выходной'!A:A,Календарь!A2984)=0),1,0)</f>
        <v>0</v>
      </c>
      <c r="C2984">
        <f t="shared" si="184"/>
        <v>2020</v>
      </c>
      <c r="D2984" t="str" cm="1">
        <f t="array" ref="D2984">_xlfn.SWITCH(E2984,
1,"I квартал",
2,"II квартал",
3,"III квартал",
4,"IV квартал")</f>
        <v>I квартал</v>
      </c>
      <c r="E2984">
        <f t="shared" si="185"/>
        <v>1</v>
      </c>
      <c r="F2984" t="str" cm="1">
        <f t="array" ref="F2984">_xlfn.SWITCH(G2984,
1,"Январь",
2,"Февраль",
3,"Март",
4,"Апрель",
5,"Май",
6,"Июнь",
7,"Июль",
8,"Август",
9,"Сентябрь",
10,"Октябрь",
11,"Ноябрь",
12,"Декабрь")</f>
        <v>Март</v>
      </c>
      <c r="G2984">
        <f t="shared" si="186"/>
        <v>3</v>
      </c>
      <c r="H2984">
        <f t="shared" si="187"/>
        <v>1</v>
      </c>
    </row>
    <row r="2985" spans="1:8" x14ac:dyDescent="0.25">
      <c r="A2985" s="1">
        <v>43892</v>
      </c>
      <c r="B2985">
        <f>IF(AND('Сб, вс без доп рабочих дней'!B2985=0,COUNTIFS('Доп выходной'!A:A,Календарь!A2985)=0),1,0)</f>
        <v>1</v>
      </c>
      <c r="C2985">
        <f t="shared" si="184"/>
        <v>2020</v>
      </c>
      <c r="D2985" t="str" cm="1">
        <f t="array" ref="D2985">_xlfn.SWITCH(E2985,
1,"I квартал",
2,"II квартал",
3,"III квартал",
4,"IV квартал")</f>
        <v>I квартал</v>
      </c>
      <c r="E2985">
        <f t="shared" si="185"/>
        <v>1</v>
      </c>
      <c r="F2985" t="str" cm="1">
        <f t="array" ref="F2985">_xlfn.SWITCH(G2985,
1,"Январь",
2,"Февраль",
3,"Март",
4,"Апрель",
5,"Май",
6,"Июнь",
7,"Июль",
8,"Август",
9,"Сентябрь",
10,"Октябрь",
11,"Ноябрь",
12,"Декабрь")</f>
        <v>Март</v>
      </c>
      <c r="G2985">
        <f t="shared" si="186"/>
        <v>3</v>
      </c>
      <c r="H2985">
        <f t="shared" si="187"/>
        <v>2</v>
      </c>
    </row>
    <row r="2986" spans="1:8" x14ac:dyDescent="0.25">
      <c r="A2986" s="1">
        <v>43893</v>
      </c>
      <c r="B2986">
        <f>IF(AND('Сб, вс без доп рабочих дней'!B2986=0,COUNTIFS('Доп выходной'!A:A,Календарь!A2986)=0),1,0)</f>
        <v>1</v>
      </c>
      <c r="C2986">
        <f t="shared" si="184"/>
        <v>2020</v>
      </c>
      <c r="D2986" t="str" cm="1">
        <f t="array" ref="D2986">_xlfn.SWITCH(E2986,
1,"I квартал",
2,"II квартал",
3,"III квартал",
4,"IV квартал")</f>
        <v>I квартал</v>
      </c>
      <c r="E2986">
        <f t="shared" si="185"/>
        <v>1</v>
      </c>
      <c r="F2986" t="str" cm="1">
        <f t="array" ref="F2986">_xlfn.SWITCH(G2986,
1,"Январь",
2,"Февраль",
3,"Март",
4,"Апрель",
5,"Май",
6,"Июнь",
7,"Июль",
8,"Август",
9,"Сентябрь",
10,"Октябрь",
11,"Ноябрь",
12,"Декабрь")</f>
        <v>Март</v>
      </c>
      <c r="G2986">
        <f t="shared" si="186"/>
        <v>3</v>
      </c>
      <c r="H2986">
        <f t="shared" si="187"/>
        <v>3</v>
      </c>
    </row>
    <row r="2987" spans="1:8" x14ac:dyDescent="0.25">
      <c r="A2987" s="1">
        <v>43894</v>
      </c>
      <c r="B2987">
        <f>IF(AND('Сб, вс без доп рабочих дней'!B2987=0,COUNTIFS('Доп выходной'!A:A,Календарь!A2987)=0),1,0)</f>
        <v>1</v>
      </c>
      <c r="C2987">
        <f t="shared" si="184"/>
        <v>2020</v>
      </c>
      <c r="D2987" t="str" cm="1">
        <f t="array" ref="D2987">_xlfn.SWITCH(E2987,
1,"I квартал",
2,"II квартал",
3,"III квартал",
4,"IV квартал")</f>
        <v>I квартал</v>
      </c>
      <c r="E2987">
        <f t="shared" si="185"/>
        <v>1</v>
      </c>
      <c r="F2987" t="str" cm="1">
        <f t="array" ref="F2987">_xlfn.SWITCH(G2987,
1,"Январь",
2,"Февраль",
3,"Март",
4,"Апрель",
5,"Май",
6,"Июнь",
7,"Июль",
8,"Август",
9,"Сентябрь",
10,"Октябрь",
11,"Ноябрь",
12,"Декабрь")</f>
        <v>Март</v>
      </c>
      <c r="G2987">
        <f t="shared" si="186"/>
        <v>3</v>
      </c>
      <c r="H2987">
        <f t="shared" si="187"/>
        <v>4</v>
      </c>
    </row>
    <row r="2988" spans="1:8" x14ac:dyDescent="0.25">
      <c r="A2988" s="1">
        <v>43895</v>
      </c>
      <c r="B2988">
        <f>IF(AND('Сб, вс без доп рабочих дней'!B2988=0,COUNTIFS('Доп выходной'!A:A,Календарь!A2988)=0),1,0)</f>
        <v>1</v>
      </c>
      <c r="C2988">
        <f t="shared" si="184"/>
        <v>2020</v>
      </c>
      <c r="D2988" t="str" cm="1">
        <f t="array" ref="D2988">_xlfn.SWITCH(E2988,
1,"I квартал",
2,"II квартал",
3,"III квартал",
4,"IV квартал")</f>
        <v>I квартал</v>
      </c>
      <c r="E2988">
        <f t="shared" si="185"/>
        <v>1</v>
      </c>
      <c r="F2988" t="str" cm="1">
        <f t="array" ref="F2988">_xlfn.SWITCH(G2988,
1,"Январь",
2,"Февраль",
3,"Март",
4,"Апрель",
5,"Май",
6,"Июнь",
7,"Июль",
8,"Август",
9,"Сентябрь",
10,"Октябрь",
11,"Ноябрь",
12,"Декабрь")</f>
        <v>Март</v>
      </c>
      <c r="G2988">
        <f t="shared" si="186"/>
        <v>3</v>
      </c>
      <c r="H2988">
        <f t="shared" si="187"/>
        <v>5</v>
      </c>
    </row>
    <row r="2989" spans="1:8" x14ac:dyDescent="0.25">
      <c r="A2989" s="1">
        <v>43896</v>
      </c>
      <c r="B2989">
        <f>IF(AND('Сб, вс без доп рабочих дней'!B2989=0,COUNTIFS('Доп выходной'!A:A,Календарь!A2989)=0),1,0)</f>
        <v>1</v>
      </c>
      <c r="C2989">
        <f t="shared" si="184"/>
        <v>2020</v>
      </c>
      <c r="D2989" t="str" cm="1">
        <f t="array" ref="D2989">_xlfn.SWITCH(E2989,
1,"I квартал",
2,"II квартал",
3,"III квартал",
4,"IV квартал")</f>
        <v>I квартал</v>
      </c>
      <c r="E2989">
        <f t="shared" si="185"/>
        <v>1</v>
      </c>
      <c r="F2989" t="str" cm="1">
        <f t="array" ref="F2989">_xlfn.SWITCH(G2989,
1,"Январь",
2,"Февраль",
3,"Март",
4,"Апрель",
5,"Май",
6,"Июнь",
7,"Июль",
8,"Август",
9,"Сентябрь",
10,"Октябрь",
11,"Ноябрь",
12,"Декабрь")</f>
        <v>Март</v>
      </c>
      <c r="G2989">
        <f t="shared" si="186"/>
        <v>3</v>
      </c>
      <c r="H2989">
        <f t="shared" si="187"/>
        <v>6</v>
      </c>
    </row>
    <row r="2990" spans="1:8" x14ac:dyDescent="0.25">
      <c r="A2990" s="1">
        <v>43897</v>
      </c>
      <c r="B2990">
        <f>IF(AND('Сб, вс без доп рабочих дней'!B2990=0,COUNTIFS('Доп выходной'!A:A,Календарь!A2990)=0),1,0)</f>
        <v>0</v>
      </c>
      <c r="C2990">
        <f t="shared" si="184"/>
        <v>2020</v>
      </c>
      <c r="D2990" t="str" cm="1">
        <f t="array" ref="D2990">_xlfn.SWITCH(E2990,
1,"I квартал",
2,"II квартал",
3,"III квартал",
4,"IV квартал")</f>
        <v>I квартал</v>
      </c>
      <c r="E2990">
        <f t="shared" si="185"/>
        <v>1</v>
      </c>
      <c r="F2990" t="str" cm="1">
        <f t="array" ref="F2990">_xlfn.SWITCH(G2990,
1,"Январь",
2,"Февраль",
3,"Март",
4,"Апрель",
5,"Май",
6,"Июнь",
7,"Июль",
8,"Август",
9,"Сентябрь",
10,"Октябрь",
11,"Ноябрь",
12,"Декабрь")</f>
        <v>Март</v>
      </c>
      <c r="G2990">
        <f t="shared" si="186"/>
        <v>3</v>
      </c>
      <c r="H2990">
        <f t="shared" si="187"/>
        <v>7</v>
      </c>
    </row>
    <row r="2991" spans="1:8" x14ac:dyDescent="0.25">
      <c r="A2991" s="1">
        <v>43898</v>
      </c>
      <c r="B2991">
        <f>IF(AND('Сб, вс без доп рабочих дней'!B2991=0,COUNTIFS('Доп выходной'!A:A,Календарь!A2991)=0),1,0)</f>
        <v>0</v>
      </c>
      <c r="C2991">
        <f t="shared" si="184"/>
        <v>2020</v>
      </c>
      <c r="D2991" t="str" cm="1">
        <f t="array" ref="D2991">_xlfn.SWITCH(E2991,
1,"I квартал",
2,"II квартал",
3,"III квартал",
4,"IV квартал")</f>
        <v>I квартал</v>
      </c>
      <c r="E2991">
        <f t="shared" si="185"/>
        <v>1</v>
      </c>
      <c r="F2991" t="str" cm="1">
        <f t="array" ref="F2991">_xlfn.SWITCH(G2991,
1,"Январь",
2,"Февраль",
3,"Март",
4,"Апрель",
5,"Май",
6,"Июнь",
7,"Июль",
8,"Август",
9,"Сентябрь",
10,"Октябрь",
11,"Ноябрь",
12,"Декабрь")</f>
        <v>Март</v>
      </c>
      <c r="G2991">
        <f t="shared" si="186"/>
        <v>3</v>
      </c>
      <c r="H2991">
        <f t="shared" si="187"/>
        <v>8</v>
      </c>
    </row>
    <row r="2992" spans="1:8" x14ac:dyDescent="0.25">
      <c r="A2992" s="1">
        <v>43899</v>
      </c>
      <c r="B2992">
        <f>IF(AND('Сб, вс без доп рабочих дней'!B2992=0,COUNTIFS('Доп выходной'!A:A,Календарь!A2992)=0),1,0)</f>
        <v>0</v>
      </c>
      <c r="C2992">
        <f t="shared" si="184"/>
        <v>2020</v>
      </c>
      <c r="D2992" t="str" cm="1">
        <f t="array" ref="D2992">_xlfn.SWITCH(E2992,
1,"I квартал",
2,"II квартал",
3,"III квартал",
4,"IV квартал")</f>
        <v>I квартал</v>
      </c>
      <c r="E2992">
        <f t="shared" si="185"/>
        <v>1</v>
      </c>
      <c r="F2992" t="str" cm="1">
        <f t="array" ref="F2992">_xlfn.SWITCH(G2992,
1,"Январь",
2,"Февраль",
3,"Март",
4,"Апрель",
5,"Май",
6,"Июнь",
7,"Июль",
8,"Август",
9,"Сентябрь",
10,"Октябрь",
11,"Ноябрь",
12,"Декабрь")</f>
        <v>Март</v>
      </c>
      <c r="G2992">
        <f t="shared" si="186"/>
        <v>3</v>
      </c>
      <c r="H2992">
        <f t="shared" si="187"/>
        <v>9</v>
      </c>
    </row>
    <row r="2993" spans="1:8" x14ac:dyDescent="0.25">
      <c r="A2993" s="1">
        <v>43900</v>
      </c>
      <c r="B2993">
        <f>IF(AND('Сб, вс без доп рабочих дней'!B2993=0,COUNTIFS('Доп выходной'!A:A,Календарь!A2993)=0),1,0)</f>
        <v>1</v>
      </c>
      <c r="C2993">
        <f t="shared" si="184"/>
        <v>2020</v>
      </c>
      <c r="D2993" t="str" cm="1">
        <f t="array" ref="D2993">_xlfn.SWITCH(E2993,
1,"I квартал",
2,"II квартал",
3,"III квартал",
4,"IV квартал")</f>
        <v>I квартал</v>
      </c>
      <c r="E2993">
        <f t="shared" si="185"/>
        <v>1</v>
      </c>
      <c r="F2993" t="str" cm="1">
        <f t="array" ref="F2993">_xlfn.SWITCH(G2993,
1,"Январь",
2,"Февраль",
3,"Март",
4,"Апрель",
5,"Май",
6,"Июнь",
7,"Июль",
8,"Август",
9,"Сентябрь",
10,"Октябрь",
11,"Ноябрь",
12,"Декабрь")</f>
        <v>Март</v>
      </c>
      <c r="G2993">
        <f t="shared" si="186"/>
        <v>3</v>
      </c>
      <c r="H2993">
        <f t="shared" si="187"/>
        <v>10</v>
      </c>
    </row>
    <row r="2994" spans="1:8" x14ac:dyDescent="0.25">
      <c r="A2994" s="1">
        <v>43901</v>
      </c>
      <c r="B2994">
        <f>IF(AND('Сб, вс без доп рабочих дней'!B2994=0,COUNTIFS('Доп выходной'!A:A,Календарь!A2994)=0),1,0)</f>
        <v>1</v>
      </c>
      <c r="C2994">
        <f t="shared" si="184"/>
        <v>2020</v>
      </c>
      <c r="D2994" t="str" cm="1">
        <f t="array" ref="D2994">_xlfn.SWITCH(E2994,
1,"I квартал",
2,"II квартал",
3,"III квартал",
4,"IV квартал")</f>
        <v>I квартал</v>
      </c>
      <c r="E2994">
        <f t="shared" si="185"/>
        <v>1</v>
      </c>
      <c r="F2994" t="str" cm="1">
        <f t="array" ref="F2994">_xlfn.SWITCH(G2994,
1,"Январь",
2,"Февраль",
3,"Март",
4,"Апрель",
5,"Май",
6,"Июнь",
7,"Июль",
8,"Август",
9,"Сентябрь",
10,"Октябрь",
11,"Ноябрь",
12,"Декабрь")</f>
        <v>Март</v>
      </c>
      <c r="G2994">
        <f t="shared" si="186"/>
        <v>3</v>
      </c>
      <c r="H2994">
        <f t="shared" si="187"/>
        <v>11</v>
      </c>
    </row>
    <row r="2995" spans="1:8" x14ac:dyDescent="0.25">
      <c r="A2995" s="1">
        <v>43902</v>
      </c>
      <c r="B2995">
        <f>IF(AND('Сб, вс без доп рабочих дней'!B2995=0,COUNTIFS('Доп выходной'!A:A,Календарь!A2995)=0),1,0)</f>
        <v>1</v>
      </c>
      <c r="C2995">
        <f t="shared" si="184"/>
        <v>2020</v>
      </c>
      <c r="D2995" t="str" cm="1">
        <f t="array" ref="D2995">_xlfn.SWITCH(E2995,
1,"I квартал",
2,"II квартал",
3,"III квартал",
4,"IV квартал")</f>
        <v>I квартал</v>
      </c>
      <c r="E2995">
        <f t="shared" si="185"/>
        <v>1</v>
      </c>
      <c r="F2995" t="str" cm="1">
        <f t="array" ref="F2995">_xlfn.SWITCH(G2995,
1,"Январь",
2,"Февраль",
3,"Март",
4,"Апрель",
5,"Май",
6,"Июнь",
7,"Июль",
8,"Август",
9,"Сентябрь",
10,"Октябрь",
11,"Ноябрь",
12,"Декабрь")</f>
        <v>Март</v>
      </c>
      <c r="G2995">
        <f t="shared" si="186"/>
        <v>3</v>
      </c>
      <c r="H2995">
        <f t="shared" si="187"/>
        <v>12</v>
      </c>
    </row>
    <row r="2996" spans="1:8" x14ac:dyDescent="0.25">
      <c r="A2996" s="1">
        <v>43903</v>
      </c>
      <c r="B2996">
        <f>IF(AND('Сб, вс без доп рабочих дней'!B2996=0,COUNTIFS('Доп выходной'!A:A,Календарь!A2996)=0),1,0)</f>
        <v>1</v>
      </c>
      <c r="C2996">
        <f t="shared" si="184"/>
        <v>2020</v>
      </c>
      <c r="D2996" t="str" cm="1">
        <f t="array" ref="D2996">_xlfn.SWITCH(E2996,
1,"I квартал",
2,"II квартал",
3,"III квартал",
4,"IV квартал")</f>
        <v>I квартал</v>
      </c>
      <c r="E2996">
        <f t="shared" si="185"/>
        <v>1</v>
      </c>
      <c r="F2996" t="str" cm="1">
        <f t="array" ref="F2996">_xlfn.SWITCH(G2996,
1,"Январь",
2,"Февраль",
3,"Март",
4,"Апрель",
5,"Май",
6,"Июнь",
7,"Июль",
8,"Август",
9,"Сентябрь",
10,"Октябрь",
11,"Ноябрь",
12,"Декабрь")</f>
        <v>Март</v>
      </c>
      <c r="G2996">
        <f t="shared" si="186"/>
        <v>3</v>
      </c>
      <c r="H2996">
        <f t="shared" si="187"/>
        <v>13</v>
      </c>
    </row>
    <row r="2997" spans="1:8" x14ac:dyDescent="0.25">
      <c r="A2997" s="1">
        <v>43904</v>
      </c>
      <c r="B2997">
        <f>IF(AND('Сб, вс без доп рабочих дней'!B2997=0,COUNTIFS('Доп выходной'!A:A,Календарь!A2997)=0),1,0)</f>
        <v>0</v>
      </c>
      <c r="C2997">
        <f t="shared" si="184"/>
        <v>2020</v>
      </c>
      <c r="D2997" t="str" cm="1">
        <f t="array" ref="D2997">_xlfn.SWITCH(E2997,
1,"I квартал",
2,"II квартал",
3,"III квартал",
4,"IV квартал")</f>
        <v>I квартал</v>
      </c>
      <c r="E2997">
        <f t="shared" si="185"/>
        <v>1</v>
      </c>
      <c r="F2997" t="str" cm="1">
        <f t="array" ref="F2997">_xlfn.SWITCH(G2997,
1,"Январь",
2,"Февраль",
3,"Март",
4,"Апрель",
5,"Май",
6,"Июнь",
7,"Июль",
8,"Август",
9,"Сентябрь",
10,"Октябрь",
11,"Ноябрь",
12,"Декабрь")</f>
        <v>Март</v>
      </c>
      <c r="G2997">
        <f t="shared" si="186"/>
        <v>3</v>
      </c>
      <c r="H2997">
        <f t="shared" si="187"/>
        <v>14</v>
      </c>
    </row>
    <row r="2998" spans="1:8" x14ac:dyDescent="0.25">
      <c r="A2998" s="1">
        <v>43905</v>
      </c>
      <c r="B2998">
        <f>IF(AND('Сб, вс без доп рабочих дней'!B2998=0,COUNTIFS('Доп выходной'!A:A,Календарь!A2998)=0),1,0)</f>
        <v>0</v>
      </c>
      <c r="C2998">
        <f t="shared" si="184"/>
        <v>2020</v>
      </c>
      <c r="D2998" t="str" cm="1">
        <f t="array" ref="D2998">_xlfn.SWITCH(E2998,
1,"I квартал",
2,"II квартал",
3,"III квартал",
4,"IV квартал")</f>
        <v>I квартал</v>
      </c>
      <c r="E2998">
        <f t="shared" si="185"/>
        <v>1</v>
      </c>
      <c r="F2998" t="str" cm="1">
        <f t="array" ref="F2998">_xlfn.SWITCH(G2998,
1,"Январь",
2,"Февраль",
3,"Март",
4,"Апрель",
5,"Май",
6,"Июнь",
7,"Июль",
8,"Август",
9,"Сентябрь",
10,"Октябрь",
11,"Ноябрь",
12,"Декабрь")</f>
        <v>Март</v>
      </c>
      <c r="G2998">
        <f t="shared" si="186"/>
        <v>3</v>
      </c>
      <c r="H2998">
        <f t="shared" si="187"/>
        <v>15</v>
      </c>
    </row>
    <row r="2999" spans="1:8" x14ac:dyDescent="0.25">
      <c r="A2999" s="1">
        <v>43906</v>
      </c>
      <c r="B2999">
        <f>IF(AND('Сб, вс без доп рабочих дней'!B2999=0,COUNTIFS('Доп выходной'!A:A,Календарь!A2999)=0),1,0)</f>
        <v>1</v>
      </c>
      <c r="C2999">
        <f t="shared" si="184"/>
        <v>2020</v>
      </c>
      <c r="D2999" t="str" cm="1">
        <f t="array" ref="D2999">_xlfn.SWITCH(E2999,
1,"I квартал",
2,"II квартал",
3,"III квартал",
4,"IV квартал")</f>
        <v>I квартал</v>
      </c>
      <c r="E2999">
        <f t="shared" si="185"/>
        <v>1</v>
      </c>
      <c r="F2999" t="str" cm="1">
        <f t="array" ref="F2999">_xlfn.SWITCH(G2999,
1,"Январь",
2,"Февраль",
3,"Март",
4,"Апрель",
5,"Май",
6,"Июнь",
7,"Июль",
8,"Август",
9,"Сентябрь",
10,"Октябрь",
11,"Ноябрь",
12,"Декабрь")</f>
        <v>Март</v>
      </c>
      <c r="G2999">
        <f t="shared" si="186"/>
        <v>3</v>
      </c>
      <c r="H2999">
        <f t="shared" si="187"/>
        <v>16</v>
      </c>
    </row>
    <row r="3000" spans="1:8" x14ac:dyDescent="0.25">
      <c r="A3000" s="1">
        <v>43907</v>
      </c>
      <c r="B3000">
        <f>IF(AND('Сб, вс без доп рабочих дней'!B3000=0,COUNTIFS('Доп выходной'!A:A,Календарь!A3000)=0),1,0)</f>
        <v>1</v>
      </c>
      <c r="C3000">
        <f t="shared" si="184"/>
        <v>2020</v>
      </c>
      <c r="D3000" t="str" cm="1">
        <f t="array" ref="D3000">_xlfn.SWITCH(E3000,
1,"I квартал",
2,"II квартал",
3,"III квартал",
4,"IV квартал")</f>
        <v>I квартал</v>
      </c>
      <c r="E3000">
        <f t="shared" si="185"/>
        <v>1</v>
      </c>
      <c r="F3000" t="str" cm="1">
        <f t="array" ref="F3000">_xlfn.SWITCH(G3000,
1,"Январь",
2,"Февраль",
3,"Март",
4,"Апрель",
5,"Май",
6,"Июнь",
7,"Июль",
8,"Август",
9,"Сентябрь",
10,"Октябрь",
11,"Ноябрь",
12,"Декабрь")</f>
        <v>Март</v>
      </c>
      <c r="G3000">
        <f t="shared" si="186"/>
        <v>3</v>
      </c>
      <c r="H3000">
        <f t="shared" si="187"/>
        <v>17</v>
      </c>
    </row>
    <row r="3001" spans="1:8" x14ac:dyDescent="0.25">
      <c r="A3001" s="1">
        <v>43908</v>
      </c>
      <c r="B3001">
        <f>IF(AND('Сб, вс без доп рабочих дней'!B3001=0,COUNTIFS('Доп выходной'!A:A,Календарь!A3001)=0),1,0)</f>
        <v>1</v>
      </c>
      <c r="C3001">
        <f t="shared" si="184"/>
        <v>2020</v>
      </c>
      <c r="D3001" t="str" cm="1">
        <f t="array" ref="D3001">_xlfn.SWITCH(E3001,
1,"I квартал",
2,"II квартал",
3,"III квартал",
4,"IV квартал")</f>
        <v>I квартал</v>
      </c>
      <c r="E3001">
        <f t="shared" si="185"/>
        <v>1</v>
      </c>
      <c r="F3001" t="str" cm="1">
        <f t="array" ref="F3001">_xlfn.SWITCH(G3001,
1,"Январь",
2,"Февраль",
3,"Март",
4,"Апрель",
5,"Май",
6,"Июнь",
7,"Июль",
8,"Август",
9,"Сентябрь",
10,"Октябрь",
11,"Ноябрь",
12,"Декабрь")</f>
        <v>Март</v>
      </c>
      <c r="G3001">
        <f t="shared" si="186"/>
        <v>3</v>
      </c>
      <c r="H3001">
        <f t="shared" si="187"/>
        <v>18</v>
      </c>
    </row>
    <row r="3002" spans="1:8" x14ac:dyDescent="0.25">
      <c r="A3002" s="1">
        <v>43909</v>
      </c>
      <c r="B3002">
        <f>IF(AND('Сб, вс без доп рабочих дней'!B3002=0,COUNTIFS('Доп выходной'!A:A,Календарь!A3002)=0),1,0)</f>
        <v>1</v>
      </c>
      <c r="C3002">
        <f t="shared" si="184"/>
        <v>2020</v>
      </c>
      <c r="D3002" t="str" cm="1">
        <f t="array" ref="D3002">_xlfn.SWITCH(E3002,
1,"I квартал",
2,"II квартал",
3,"III квартал",
4,"IV квартал")</f>
        <v>I квартал</v>
      </c>
      <c r="E3002">
        <f t="shared" si="185"/>
        <v>1</v>
      </c>
      <c r="F3002" t="str" cm="1">
        <f t="array" ref="F3002">_xlfn.SWITCH(G3002,
1,"Январь",
2,"Февраль",
3,"Март",
4,"Апрель",
5,"Май",
6,"Июнь",
7,"Июль",
8,"Август",
9,"Сентябрь",
10,"Октябрь",
11,"Ноябрь",
12,"Декабрь")</f>
        <v>Март</v>
      </c>
      <c r="G3002">
        <f t="shared" si="186"/>
        <v>3</v>
      </c>
      <c r="H3002">
        <f t="shared" si="187"/>
        <v>19</v>
      </c>
    </row>
    <row r="3003" spans="1:8" x14ac:dyDescent="0.25">
      <c r="A3003" s="1">
        <v>43910</v>
      </c>
      <c r="B3003">
        <f>IF(AND('Сб, вс без доп рабочих дней'!B3003=0,COUNTIFS('Доп выходной'!A:A,Календарь!A3003)=0),1,0)</f>
        <v>1</v>
      </c>
      <c r="C3003">
        <f t="shared" si="184"/>
        <v>2020</v>
      </c>
      <c r="D3003" t="str" cm="1">
        <f t="array" ref="D3003">_xlfn.SWITCH(E3003,
1,"I квартал",
2,"II квартал",
3,"III квартал",
4,"IV квартал")</f>
        <v>I квартал</v>
      </c>
      <c r="E3003">
        <f t="shared" si="185"/>
        <v>1</v>
      </c>
      <c r="F3003" t="str" cm="1">
        <f t="array" ref="F3003">_xlfn.SWITCH(G3003,
1,"Январь",
2,"Февраль",
3,"Март",
4,"Апрель",
5,"Май",
6,"Июнь",
7,"Июль",
8,"Август",
9,"Сентябрь",
10,"Октябрь",
11,"Ноябрь",
12,"Декабрь")</f>
        <v>Март</v>
      </c>
      <c r="G3003">
        <f t="shared" si="186"/>
        <v>3</v>
      </c>
      <c r="H3003">
        <f t="shared" si="187"/>
        <v>20</v>
      </c>
    </row>
    <row r="3004" spans="1:8" x14ac:dyDescent="0.25">
      <c r="A3004" s="1">
        <v>43911</v>
      </c>
      <c r="B3004">
        <f>IF(AND('Сб, вс без доп рабочих дней'!B3004=0,COUNTIFS('Доп выходной'!A:A,Календарь!A3004)=0),1,0)</f>
        <v>0</v>
      </c>
      <c r="C3004">
        <f t="shared" si="184"/>
        <v>2020</v>
      </c>
      <c r="D3004" t="str" cm="1">
        <f t="array" ref="D3004">_xlfn.SWITCH(E3004,
1,"I квартал",
2,"II квартал",
3,"III квартал",
4,"IV квартал")</f>
        <v>I квартал</v>
      </c>
      <c r="E3004">
        <f t="shared" si="185"/>
        <v>1</v>
      </c>
      <c r="F3004" t="str" cm="1">
        <f t="array" ref="F3004">_xlfn.SWITCH(G3004,
1,"Январь",
2,"Февраль",
3,"Март",
4,"Апрель",
5,"Май",
6,"Июнь",
7,"Июль",
8,"Август",
9,"Сентябрь",
10,"Октябрь",
11,"Ноябрь",
12,"Декабрь")</f>
        <v>Март</v>
      </c>
      <c r="G3004">
        <f t="shared" si="186"/>
        <v>3</v>
      </c>
      <c r="H3004">
        <f t="shared" si="187"/>
        <v>21</v>
      </c>
    </row>
    <row r="3005" spans="1:8" x14ac:dyDescent="0.25">
      <c r="A3005" s="1">
        <v>43912</v>
      </c>
      <c r="B3005">
        <f>IF(AND('Сб, вс без доп рабочих дней'!B3005=0,COUNTIFS('Доп выходной'!A:A,Календарь!A3005)=0),1,0)</f>
        <v>0</v>
      </c>
      <c r="C3005">
        <f t="shared" si="184"/>
        <v>2020</v>
      </c>
      <c r="D3005" t="str" cm="1">
        <f t="array" ref="D3005">_xlfn.SWITCH(E3005,
1,"I квартал",
2,"II квартал",
3,"III квартал",
4,"IV квартал")</f>
        <v>I квартал</v>
      </c>
      <c r="E3005">
        <f t="shared" si="185"/>
        <v>1</v>
      </c>
      <c r="F3005" t="str" cm="1">
        <f t="array" ref="F3005">_xlfn.SWITCH(G3005,
1,"Январь",
2,"Февраль",
3,"Март",
4,"Апрель",
5,"Май",
6,"Июнь",
7,"Июль",
8,"Август",
9,"Сентябрь",
10,"Октябрь",
11,"Ноябрь",
12,"Декабрь")</f>
        <v>Март</v>
      </c>
      <c r="G3005">
        <f t="shared" si="186"/>
        <v>3</v>
      </c>
      <c r="H3005">
        <f t="shared" si="187"/>
        <v>22</v>
      </c>
    </row>
    <row r="3006" spans="1:8" x14ac:dyDescent="0.25">
      <c r="A3006" s="1">
        <v>43913</v>
      </c>
      <c r="B3006">
        <f>IF(AND('Сб, вс без доп рабочих дней'!B3006=0,COUNTIFS('Доп выходной'!A:A,Календарь!A3006)=0),1,0)</f>
        <v>1</v>
      </c>
      <c r="C3006">
        <f t="shared" si="184"/>
        <v>2020</v>
      </c>
      <c r="D3006" t="str" cm="1">
        <f t="array" ref="D3006">_xlfn.SWITCH(E3006,
1,"I квартал",
2,"II квартал",
3,"III квартал",
4,"IV квартал")</f>
        <v>I квартал</v>
      </c>
      <c r="E3006">
        <f t="shared" si="185"/>
        <v>1</v>
      </c>
      <c r="F3006" t="str" cm="1">
        <f t="array" ref="F3006">_xlfn.SWITCH(G3006,
1,"Январь",
2,"Февраль",
3,"Март",
4,"Апрель",
5,"Май",
6,"Июнь",
7,"Июль",
8,"Август",
9,"Сентябрь",
10,"Октябрь",
11,"Ноябрь",
12,"Декабрь")</f>
        <v>Март</v>
      </c>
      <c r="G3006">
        <f t="shared" si="186"/>
        <v>3</v>
      </c>
      <c r="H3006">
        <f t="shared" si="187"/>
        <v>23</v>
      </c>
    </row>
    <row r="3007" spans="1:8" x14ac:dyDescent="0.25">
      <c r="A3007" s="1">
        <v>43914</v>
      </c>
      <c r="B3007">
        <f>IF(AND('Сб, вс без доп рабочих дней'!B3007=0,COUNTIFS('Доп выходной'!A:A,Календарь!A3007)=0),1,0)</f>
        <v>1</v>
      </c>
      <c r="C3007">
        <f t="shared" si="184"/>
        <v>2020</v>
      </c>
      <c r="D3007" t="str" cm="1">
        <f t="array" ref="D3007">_xlfn.SWITCH(E3007,
1,"I квартал",
2,"II квартал",
3,"III квартал",
4,"IV квартал")</f>
        <v>I квартал</v>
      </c>
      <c r="E3007">
        <f t="shared" si="185"/>
        <v>1</v>
      </c>
      <c r="F3007" t="str" cm="1">
        <f t="array" ref="F3007">_xlfn.SWITCH(G3007,
1,"Январь",
2,"Февраль",
3,"Март",
4,"Апрель",
5,"Май",
6,"Июнь",
7,"Июль",
8,"Август",
9,"Сентябрь",
10,"Октябрь",
11,"Ноябрь",
12,"Декабрь")</f>
        <v>Март</v>
      </c>
      <c r="G3007">
        <f t="shared" si="186"/>
        <v>3</v>
      </c>
      <c r="H3007">
        <f t="shared" si="187"/>
        <v>24</v>
      </c>
    </row>
    <row r="3008" spans="1:8" x14ac:dyDescent="0.25">
      <c r="A3008" s="1">
        <v>43915</v>
      </c>
      <c r="B3008">
        <f>IF(AND('Сб, вс без доп рабочих дней'!B3008=0,COUNTIFS('Доп выходной'!A:A,Календарь!A3008)=0),1,0)</f>
        <v>1</v>
      </c>
      <c r="C3008">
        <f t="shared" si="184"/>
        <v>2020</v>
      </c>
      <c r="D3008" t="str" cm="1">
        <f t="array" ref="D3008">_xlfn.SWITCH(E3008,
1,"I квартал",
2,"II квартал",
3,"III квартал",
4,"IV квартал")</f>
        <v>I квартал</v>
      </c>
      <c r="E3008">
        <f t="shared" si="185"/>
        <v>1</v>
      </c>
      <c r="F3008" t="str" cm="1">
        <f t="array" ref="F3008">_xlfn.SWITCH(G3008,
1,"Январь",
2,"Февраль",
3,"Март",
4,"Апрель",
5,"Май",
6,"Июнь",
7,"Июль",
8,"Август",
9,"Сентябрь",
10,"Октябрь",
11,"Ноябрь",
12,"Декабрь")</f>
        <v>Март</v>
      </c>
      <c r="G3008">
        <f t="shared" si="186"/>
        <v>3</v>
      </c>
      <c r="H3008">
        <f t="shared" si="187"/>
        <v>25</v>
      </c>
    </row>
    <row r="3009" spans="1:8" x14ac:dyDescent="0.25">
      <c r="A3009" s="1">
        <v>43916</v>
      </c>
      <c r="B3009">
        <f>IF(AND('Сб, вс без доп рабочих дней'!B3009=0,COUNTIFS('Доп выходной'!A:A,Календарь!A3009)=0),1,0)</f>
        <v>1</v>
      </c>
      <c r="C3009">
        <f t="shared" si="184"/>
        <v>2020</v>
      </c>
      <c r="D3009" t="str" cm="1">
        <f t="array" ref="D3009">_xlfn.SWITCH(E3009,
1,"I квартал",
2,"II квартал",
3,"III квартал",
4,"IV квартал")</f>
        <v>I квартал</v>
      </c>
      <c r="E3009">
        <f t="shared" si="185"/>
        <v>1</v>
      </c>
      <c r="F3009" t="str" cm="1">
        <f t="array" ref="F3009">_xlfn.SWITCH(G3009,
1,"Январь",
2,"Февраль",
3,"Март",
4,"Апрель",
5,"Май",
6,"Июнь",
7,"Июль",
8,"Август",
9,"Сентябрь",
10,"Октябрь",
11,"Ноябрь",
12,"Декабрь")</f>
        <v>Март</v>
      </c>
      <c r="G3009">
        <f t="shared" si="186"/>
        <v>3</v>
      </c>
      <c r="H3009">
        <f t="shared" si="187"/>
        <v>26</v>
      </c>
    </row>
    <row r="3010" spans="1:8" x14ac:dyDescent="0.25">
      <c r="A3010" s="1">
        <v>43917</v>
      </c>
      <c r="B3010">
        <f>IF(AND('Сб, вс без доп рабочих дней'!B3010=0,COUNTIFS('Доп выходной'!A:A,Календарь!A3010)=0),1,0)</f>
        <v>1</v>
      </c>
      <c r="C3010">
        <f t="shared" si="184"/>
        <v>2020</v>
      </c>
      <c r="D3010" t="str" cm="1">
        <f t="array" ref="D3010">_xlfn.SWITCH(E3010,
1,"I квартал",
2,"II квартал",
3,"III квартал",
4,"IV квартал")</f>
        <v>I квартал</v>
      </c>
      <c r="E3010">
        <f t="shared" si="185"/>
        <v>1</v>
      </c>
      <c r="F3010" t="str" cm="1">
        <f t="array" ref="F3010">_xlfn.SWITCH(G3010,
1,"Январь",
2,"Февраль",
3,"Март",
4,"Апрель",
5,"Май",
6,"Июнь",
7,"Июль",
8,"Август",
9,"Сентябрь",
10,"Октябрь",
11,"Ноябрь",
12,"Декабрь")</f>
        <v>Март</v>
      </c>
      <c r="G3010">
        <f t="shared" si="186"/>
        <v>3</v>
      </c>
      <c r="H3010">
        <f t="shared" si="187"/>
        <v>27</v>
      </c>
    </row>
    <row r="3011" spans="1:8" x14ac:dyDescent="0.25">
      <c r="A3011" s="1">
        <v>43918</v>
      </c>
      <c r="B3011">
        <f>IF(AND('Сб, вс без доп рабочих дней'!B3011=0,COUNTIFS('Доп выходной'!A:A,Календарь!A3011)=0),1,0)</f>
        <v>0</v>
      </c>
      <c r="C3011">
        <f t="shared" ref="C3011:C3074" si="188">YEAR(A3011)</f>
        <v>2020</v>
      </c>
      <c r="D3011" t="str" cm="1">
        <f t="array" ref="D3011">_xlfn.SWITCH(E3011,
1,"I квартал",
2,"II квартал",
3,"III квартал",
4,"IV квартал")</f>
        <v>I квартал</v>
      </c>
      <c r="E3011">
        <f t="shared" ref="E3011:E3074" si="189">ROUNDUP(MONTH(A3011)/3,0)</f>
        <v>1</v>
      </c>
      <c r="F3011" t="str" cm="1">
        <f t="array" ref="F3011">_xlfn.SWITCH(G3011,
1,"Январь",
2,"Февраль",
3,"Март",
4,"Апрель",
5,"Май",
6,"Июнь",
7,"Июль",
8,"Август",
9,"Сентябрь",
10,"Октябрь",
11,"Ноябрь",
12,"Декабрь")</f>
        <v>Март</v>
      </c>
      <c r="G3011">
        <f t="shared" ref="G3011:G3074" si="190">MONTH(A3011)</f>
        <v>3</v>
      </c>
      <c r="H3011">
        <f t="shared" ref="H3011:H3074" si="191">DAY(A3011)</f>
        <v>28</v>
      </c>
    </row>
    <row r="3012" spans="1:8" x14ac:dyDescent="0.25">
      <c r="A3012" s="1">
        <v>43919</v>
      </c>
      <c r="B3012">
        <f>IF(AND('Сб, вс без доп рабочих дней'!B3012=0,COUNTIFS('Доп выходной'!A:A,Календарь!A3012)=0),1,0)</f>
        <v>0</v>
      </c>
      <c r="C3012">
        <f t="shared" si="188"/>
        <v>2020</v>
      </c>
      <c r="D3012" t="str" cm="1">
        <f t="array" ref="D3012">_xlfn.SWITCH(E3012,
1,"I квартал",
2,"II квартал",
3,"III квартал",
4,"IV квартал")</f>
        <v>I квартал</v>
      </c>
      <c r="E3012">
        <f t="shared" si="189"/>
        <v>1</v>
      </c>
      <c r="F3012" t="str" cm="1">
        <f t="array" ref="F3012">_xlfn.SWITCH(G3012,
1,"Январь",
2,"Февраль",
3,"Март",
4,"Апрель",
5,"Май",
6,"Июнь",
7,"Июль",
8,"Август",
9,"Сентябрь",
10,"Октябрь",
11,"Ноябрь",
12,"Декабрь")</f>
        <v>Март</v>
      </c>
      <c r="G3012">
        <f t="shared" si="190"/>
        <v>3</v>
      </c>
      <c r="H3012">
        <f t="shared" si="191"/>
        <v>29</v>
      </c>
    </row>
    <row r="3013" spans="1:8" x14ac:dyDescent="0.25">
      <c r="A3013" s="1">
        <v>43920</v>
      </c>
      <c r="B3013">
        <f>IF(AND('Сб, вс без доп рабочих дней'!B3013=0,COUNTIFS('Доп выходной'!A:A,Календарь!A3013)=0),1,0)</f>
        <v>0</v>
      </c>
      <c r="C3013">
        <f t="shared" si="188"/>
        <v>2020</v>
      </c>
      <c r="D3013" t="str" cm="1">
        <f t="array" ref="D3013">_xlfn.SWITCH(E3013,
1,"I квартал",
2,"II квартал",
3,"III квартал",
4,"IV квартал")</f>
        <v>I квартал</v>
      </c>
      <c r="E3013">
        <f t="shared" si="189"/>
        <v>1</v>
      </c>
      <c r="F3013" t="str" cm="1">
        <f t="array" ref="F3013">_xlfn.SWITCH(G3013,
1,"Январь",
2,"Февраль",
3,"Март",
4,"Апрель",
5,"Май",
6,"Июнь",
7,"Июль",
8,"Август",
9,"Сентябрь",
10,"Октябрь",
11,"Ноябрь",
12,"Декабрь")</f>
        <v>Март</v>
      </c>
      <c r="G3013">
        <f t="shared" si="190"/>
        <v>3</v>
      </c>
      <c r="H3013">
        <f t="shared" si="191"/>
        <v>30</v>
      </c>
    </row>
    <row r="3014" spans="1:8" x14ac:dyDescent="0.25">
      <c r="A3014" s="1">
        <v>43921</v>
      </c>
      <c r="B3014">
        <f>IF(AND('Сб, вс без доп рабочих дней'!B3014=0,COUNTIFS('Доп выходной'!A:A,Календарь!A3014)=0),1,0)</f>
        <v>0</v>
      </c>
      <c r="C3014">
        <f t="shared" si="188"/>
        <v>2020</v>
      </c>
      <c r="D3014" t="str" cm="1">
        <f t="array" ref="D3014">_xlfn.SWITCH(E3014,
1,"I квартал",
2,"II квартал",
3,"III квартал",
4,"IV квартал")</f>
        <v>I квартал</v>
      </c>
      <c r="E3014">
        <f t="shared" si="189"/>
        <v>1</v>
      </c>
      <c r="F3014" t="str" cm="1">
        <f t="array" ref="F3014">_xlfn.SWITCH(G3014,
1,"Январь",
2,"Февраль",
3,"Март",
4,"Апрель",
5,"Май",
6,"Июнь",
7,"Июль",
8,"Август",
9,"Сентябрь",
10,"Октябрь",
11,"Ноябрь",
12,"Декабрь")</f>
        <v>Март</v>
      </c>
      <c r="G3014">
        <f t="shared" si="190"/>
        <v>3</v>
      </c>
      <c r="H3014">
        <f t="shared" si="191"/>
        <v>31</v>
      </c>
    </row>
    <row r="3015" spans="1:8" x14ac:dyDescent="0.25">
      <c r="A3015" s="1">
        <v>43922</v>
      </c>
      <c r="B3015">
        <f>IF(AND('Сб, вс без доп рабочих дней'!B3015=0,COUNTIFS('Доп выходной'!A:A,Календарь!A3015)=0),1,0)</f>
        <v>0</v>
      </c>
      <c r="C3015">
        <f t="shared" si="188"/>
        <v>2020</v>
      </c>
      <c r="D3015" t="str" cm="1">
        <f t="array" ref="D3015">_xlfn.SWITCH(E3015,
1,"I квартал",
2,"II квартал",
3,"III квартал",
4,"IV квартал")</f>
        <v>II квартал</v>
      </c>
      <c r="E3015">
        <f t="shared" si="189"/>
        <v>2</v>
      </c>
      <c r="F3015" t="str" cm="1">
        <f t="array" ref="F3015">_xlfn.SWITCH(G3015,
1,"Январь",
2,"Февраль",
3,"Март",
4,"Апрель",
5,"Май",
6,"Июнь",
7,"Июль",
8,"Август",
9,"Сентябрь",
10,"Октябрь",
11,"Ноябрь",
12,"Декабрь")</f>
        <v>Апрель</v>
      </c>
      <c r="G3015">
        <f t="shared" si="190"/>
        <v>4</v>
      </c>
      <c r="H3015">
        <f t="shared" si="191"/>
        <v>1</v>
      </c>
    </row>
    <row r="3016" spans="1:8" x14ac:dyDescent="0.25">
      <c r="A3016" s="1">
        <v>43923</v>
      </c>
      <c r="B3016">
        <f>IF(AND('Сб, вс без доп рабочих дней'!B3016=0,COUNTIFS('Доп выходной'!A:A,Календарь!A3016)=0),1,0)</f>
        <v>0</v>
      </c>
      <c r="C3016">
        <f t="shared" si="188"/>
        <v>2020</v>
      </c>
      <c r="D3016" t="str" cm="1">
        <f t="array" ref="D3016">_xlfn.SWITCH(E3016,
1,"I квартал",
2,"II квартал",
3,"III квартал",
4,"IV квартал")</f>
        <v>II квартал</v>
      </c>
      <c r="E3016">
        <f t="shared" si="189"/>
        <v>2</v>
      </c>
      <c r="F3016" t="str" cm="1">
        <f t="array" ref="F3016">_xlfn.SWITCH(G3016,
1,"Январь",
2,"Февраль",
3,"Март",
4,"Апрель",
5,"Май",
6,"Июнь",
7,"Июль",
8,"Август",
9,"Сентябрь",
10,"Октябрь",
11,"Ноябрь",
12,"Декабрь")</f>
        <v>Апрель</v>
      </c>
      <c r="G3016">
        <f t="shared" si="190"/>
        <v>4</v>
      </c>
      <c r="H3016">
        <f t="shared" si="191"/>
        <v>2</v>
      </c>
    </row>
    <row r="3017" spans="1:8" x14ac:dyDescent="0.25">
      <c r="A3017" s="1">
        <v>43924</v>
      </c>
      <c r="B3017">
        <f>IF(AND('Сб, вс без доп рабочих дней'!B3017=0,COUNTIFS('Доп выходной'!A:A,Календарь!A3017)=0),1,0)</f>
        <v>0</v>
      </c>
      <c r="C3017">
        <f t="shared" si="188"/>
        <v>2020</v>
      </c>
      <c r="D3017" t="str" cm="1">
        <f t="array" ref="D3017">_xlfn.SWITCH(E3017,
1,"I квартал",
2,"II квартал",
3,"III квартал",
4,"IV квартал")</f>
        <v>II квартал</v>
      </c>
      <c r="E3017">
        <f t="shared" si="189"/>
        <v>2</v>
      </c>
      <c r="F3017" t="str" cm="1">
        <f t="array" ref="F3017">_xlfn.SWITCH(G3017,
1,"Январь",
2,"Февраль",
3,"Март",
4,"Апрель",
5,"Май",
6,"Июнь",
7,"Июль",
8,"Август",
9,"Сентябрь",
10,"Октябрь",
11,"Ноябрь",
12,"Декабрь")</f>
        <v>Апрель</v>
      </c>
      <c r="G3017">
        <f t="shared" si="190"/>
        <v>4</v>
      </c>
      <c r="H3017">
        <f t="shared" si="191"/>
        <v>3</v>
      </c>
    </row>
    <row r="3018" spans="1:8" x14ac:dyDescent="0.25">
      <c r="A3018" s="1">
        <v>43925</v>
      </c>
      <c r="B3018">
        <f>IF(AND('Сб, вс без доп рабочих дней'!B3018=0,COUNTIFS('Доп выходной'!A:A,Календарь!A3018)=0),1,0)</f>
        <v>0</v>
      </c>
      <c r="C3018">
        <f t="shared" si="188"/>
        <v>2020</v>
      </c>
      <c r="D3018" t="str" cm="1">
        <f t="array" ref="D3018">_xlfn.SWITCH(E3018,
1,"I квартал",
2,"II квартал",
3,"III квартал",
4,"IV квартал")</f>
        <v>II квартал</v>
      </c>
      <c r="E3018">
        <f t="shared" si="189"/>
        <v>2</v>
      </c>
      <c r="F3018" t="str" cm="1">
        <f t="array" ref="F3018">_xlfn.SWITCH(G3018,
1,"Январь",
2,"Февраль",
3,"Март",
4,"Апрель",
5,"Май",
6,"Июнь",
7,"Июль",
8,"Август",
9,"Сентябрь",
10,"Октябрь",
11,"Ноябрь",
12,"Декабрь")</f>
        <v>Апрель</v>
      </c>
      <c r="G3018">
        <f t="shared" si="190"/>
        <v>4</v>
      </c>
      <c r="H3018">
        <f t="shared" si="191"/>
        <v>4</v>
      </c>
    </row>
    <row r="3019" spans="1:8" x14ac:dyDescent="0.25">
      <c r="A3019" s="1">
        <v>43926</v>
      </c>
      <c r="B3019">
        <f>IF(AND('Сб, вс без доп рабочих дней'!B3019=0,COUNTIFS('Доп выходной'!A:A,Календарь!A3019)=0),1,0)</f>
        <v>0</v>
      </c>
      <c r="C3019">
        <f t="shared" si="188"/>
        <v>2020</v>
      </c>
      <c r="D3019" t="str" cm="1">
        <f t="array" ref="D3019">_xlfn.SWITCH(E3019,
1,"I квартал",
2,"II квартал",
3,"III квартал",
4,"IV квартал")</f>
        <v>II квартал</v>
      </c>
      <c r="E3019">
        <f t="shared" si="189"/>
        <v>2</v>
      </c>
      <c r="F3019" t="str" cm="1">
        <f t="array" ref="F3019">_xlfn.SWITCH(G3019,
1,"Январь",
2,"Февраль",
3,"Март",
4,"Апрель",
5,"Май",
6,"Июнь",
7,"Июль",
8,"Август",
9,"Сентябрь",
10,"Октябрь",
11,"Ноябрь",
12,"Декабрь")</f>
        <v>Апрель</v>
      </c>
      <c r="G3019">
        <f t="shared" si="190"/>
        <v>4</v>
      </c>
      <c r="H3019">
        <f t="shared" si="191"/>
        <v>5</v>
      </c>
    </row>
    <row r="3020" spans="1:8" x14ac:dyDescent="0.25">
      <c r="A3020" s="1">
        <v>43927</v>
      </c>
      <c r="B3020">
        <f>IF(AND('Сб, вс без доп рабочих дней'!B3020=0,COUNTIFS('Доп выходной'!A:A,Календарь!A3020)=0),1,0)</f>
        <v>0</v>
      </c>
      <c r="C3020">
        <f t="shared" si="188"/>
        <v>2020</v>
      </c>
      <c r="D3020" t="str" cm="1">
        <f t="array" ref="D3020">_xlfn.SWITCH(E3020,
1,"I квартал",
2,"II квартал",
3,"III квартал",
4,"IV квартал")</f>
        <v>II квартал</v>
      </c>
      <c r="E3020">
        <f t="shared" si="189"/>
        <v>2</v>
      </c>
      <c r="F3020" t="str" cm="1">
        <f t="array" ref="F3020">_xlfn.SWITCH(G3020,
1,"Январь",
2,"Февраль",
3,"Март",
4,"Апрель",
5,"Май",
6,"Июнь",
7,"Июль",
8,"Август",
9,"Сентябрь",
10,"Октябрь",
11,"Ноябрь",
12,"Декабрь")</f>
        <v>Апрель</v>
      </c>
      <c r="G3020">
        <f t="shared" si="190"/>
        <v>4</v>
      </c>
      <c r="H3020">
        <f t="shared" si="191"/>
        <v>6</v>
      </c>
    </row>
    <row r="3021" spans="1:8" x14ac:dyDescent="0.25">
      <c r="A3021" s="1">
        <v>43928</v>
      </c>
      <c r="B3021">
        <f>IF(AND('Сб, вс без доп рабочих дней'!B3021=0,COUNTIFS('Доп выходной'!A:A,Календарь!A3021)=0),1,0)</f>
        <v>0</v>
      </c>
      <c r="C3021">
        <f t="shared" si="188"/>
        <v>2020</v>
      </c>
      <c r="D3021" t="str" cm="1">
        <f t="array" ref="D3021">_xlfn.SWITCH(E3021,
1,"I квартал",
2,"II квартал",
3,"III квартал",
4,"IV квартал")</f>
        <v>II квартал</v>
      </c>
      <c r="E3021">
        <f t="shared" si="189"/>
        <v>2</v>
      </c>
      <c r="F3021" t="str" cm="1">
        <f t="array" ref="F3021">_xlfn.SWITCH(G3021,
1,"Январь",
2,"Февраль",
3,"Март",
4,"Апрель",
5,"Май",
6,"Июнь",
7,"Июль",
8,"Август",
9,"Сентябрь",
10,"Октябрь",
11,"Ноябрь",
12,"Декабрь")</f>
        <v>Апрель</v>
      </c>
      <c r="G3021">
        <f t="shared" si="190"/>
        <v>4</v>
      </c>
      <c r="H3021">
        <f t="shared" si="191"/>
        <v>7</v>
      </c>
    </row>
    <row r="3022" spans="1:8" x14ac:dyDescent="0.25">
      <c r="A3022" s="1">
        <v>43929</v>
      </c>
      <c r="B3022">
        <f>IF(AND('Сб, вс без доп рабочих дней'!B3022=0,COUNTIFS('Доп выходной'!A:A,Календарь!A3022)=0),1,0)</f>
        <v>0</v>
      </c>
      <c r="C3022">
        <f t="shared" si="188"/>
        <v>2020</v>
      </c>
      <c r="D3022" t="str" cm="1">
        <f t="array" ref="D3022">_xlfn.SWITCH(E3022,
1,"I квартал",
2,"II квартал",
3,"III квартал",
4,"IV квартал")</f>
        <v>II квартал</v>
      </c>
      <c r="E3022">
        <f t="shared" si="189"/>
        <v>2</v>
      </c>
      <c r="F3022" t="str" cm="1">
        <f t="array" ref="F3022">_xlfn.SWITCH(G3022,
1,"Январь",
2,"Февраль",
3,"Март",
4,"Апрель",
5,"Май",
6,"Июнь",
7,"Июль",
8,"Август",
9,"Сентябрь",
10,"Октябрь",
11,"Ноябрь",
12,"Декабрь")</f>
        <v>Апрель</v>
      </c>
      <c r="G3022">
        <f t="shared" si="190"/>
        <v>4</v>
      </c>
      <c r="H3022">
        <f t="shared" si="191"/>
        <v>8</v>
      </c>
    </row>
    <row r="3023" spans="1:8" x14ac:dyDescent="0.25">
      <c r="A3023" s="1">
        <v>43930</v>
      </c>
      <c r="B3023">
        <f>IF(AND('Сб, вс без доп рабочих дней'!B3023=0,COUNTIFS('Доп выходной'!A:A,Календарь!A3023)=0),1,0)</f>
        <v>0</v>
      </c>
      <c r="C3023">
        <f t="shared" si="188"/>
        <v>2020</v>
      </c>
      <c r="D3023" t="str" cm="1">
        <f t="array" ref="D3023">_xlfn.SWITCH(E3023,
1,"I квартал",
2,"II квартал",
3,"III квартал",
4,"IV квартал")</f>
        <v>II квартал</v>
      </c>
      <c r="E3023">
        <f t="shared" si="189"/>
        <v>2</v>
      </c>
      <c r="F3023" t="str" cm="1">
        <f t="array" ref="F3023">_xlfn.SWITCH(G3023,
1,"Январь",
2,"Февраль",
3,"Март",
4,"Апрель",
5,"Май",
6,"Июнь",
7,"Июль",
8,"Август",
9,"Сентябрь",
10,"Октябрь",
11,"Ноябрь",
12,"Декабрь")</f>
        <v>Апрель</v>
      </c>
      <c r="G3023">
        <f t="shared" si="190"/>
        <v>4</v>
      </c>
      <c r="H3023">
        <f t="shared" si="191"/>
        <v>9</v>
      </c>
    </row>
    <row r="3024" spans="1:8" x14ac:dyDescent="0.25">
      <c r="A3024" s="1">
        <v>43931</v>
      </c>
      <c r="B3024">
        <f>IF(AND('Сб, вс без доп рабочих дней'!B3024=0,COUNTIFS('Доп выходной'!A:A,Календарь!A3024)=0),1,0)</f>
        <v>0</v>
      </c>
      <c r="C3024">
        <f t="shared" si="188"/>
        <v>2020</v>
      </c>
      <c r="D3024" t="str" cm="1">
        <f t="array" ref="D3024">_xlfn.SWITCH(E3024,
1,"I квартал",
2,"II квартал",
3,"III квартал",
4,"IV квартал")</f>
        <v>II квартал</v>
      </c>
      <c r="E3024">
        <f t="shared" si="189"/>
        <v>2</v>
      </c>
      <c r="F3024" t="str" cm="1">
        <f t="array" ref="F3024">_xlfn.SWITCH(G3024,
1,"Январь",
2,"Февраль",
3,"Март",
4,"Апрель",
5,"Май",
6,"Июнь",
7,"Июль",
8,"Август",
9,"Сентябрь",
10,"Октябрь",
11,"Ноябрь",
12,"Декабрь")</f>
        <v>Апрель</v>
      </c>
      <c r="G3024">
        <f t="shared" si="190"/>
        <v>4</v>
      </c>
      <c r="H3024">
        <f t="shared" si="191"/>
        <v>10</v>
      </c>
    </row>
    <row r="3025" spans="1:8" x14ac:dyDescent="0.25">
      <c r="A3025" s="1">
        <v>43932</v>
      </c>
      <c r="B3025">
        <f>IF(AND('Сб, вс без доп рабочих дней'!B3025=0,COUNTIFS('Доп выходной'!A:A,Календарь!A3025)=0),1,0)</f>
        <v>0</v>
      </c>
      <c r="C3025">
        <f t="shared" si="188"/>
        <v>2020</v>
      </c>
      <c r="D3025" t="str" cm="1">
        <f t="array" ref="D3025">_xlfn.SWITCH(E3025,
1,"I квартал",
2,"II квартал",
3,"III квартал",
4,"IV квартал")</f>
        <v>II квартал</v>
      </c>
      <c r="E3025">
        <f t="shared" si="189"/>
        <v>2</v>
      </c>
      <c r="F3025" t="str" cm="1">
        <f t="array" ref="F3025">_xlfn.SWITCH(G3025,
1,"Январь",
2,"Февраль",
3,"Март",
4,"Апрель",
5,"Май",
6,"Июнь",
7,"Июль",
8,"Август",
9,"Сентябрь",
10,"Октябрь",
11,"Ноябрь",
12,"Декабрь")</f>
        <v>Апрель</v>
      </c>
      <c r="G3025">
        <f t="shared" si="190"/>
        <v>4</v>
      </c>
      <c r="H3025">
        <f t="shared" si="191"/>
        <v>11</v>
      </c>
    </row>
    <row r="3026" spans="1:8" x14ac:dyDescent="0.25">
      <c r="A3026" s="1">
        <v>43933</v>
      </c>
      <c r="B3026">
        <f>IF(AND('Сб, вс без доп рабочих дней'!B3026=0,COUNTIFS('Доп выходной'!A:A,Календарь!A3026)=0),1,0)</f>
        <v>0</v>
      </c>
      <c r="C3026">
        <f t="shared" si="188"/>
        <v>2020</v>
      </c>
      <c r="D3026" t="str" cm="1">
        <f t="array" ref="D3026">_xlfn.SWITCH(E3026,
1,"I квартал",
2,"II квартал",
3,"III квартал",
4,"IV квартал")</f>
        <v>II квартал</v>
      </c>
      <c r="E3026">
        <f t="shared" si="189"/>
        <v>2</v>
      </c>
      <c r="F3026" t="str" cm="1">
        <f t="array" ref="F3026">_xlfn.SWITCH(G3026,
1,"Январь",
2,"Февраль",
3,"Март",
4,"Апрель",
5,"Май",
6,"Июнь",
7,"Июль",
8,"Август",
9,"Сентябрь",
10,"Октябрь",
11,"Ноябрь",
12,"Декабрь")</f>
        <v>Апрель</v>
      </c>
      <c r="G3026">
        <f t="shared" si="190"/>
        <v>4</v>
      </c>
      <c r="H3026">
        <f t="shared" si="191"/>
        <v>12</v>
      </c>
    </row>
    <row r="3027" spans="1:8" x14ac:dyDescent="0.25">
      <c r="A3027" s="1">
        <v>43934</v>
      </c>
      <c r="B3027">
        <f>IF(AND('Сб, вс без доп рабочих дней'!B3027=0,COUNTIFS('Доп выходной'!A:A,Календарь!A3027)=0),1,0)</f>
        <v>0</v>
      </c>
      <c r="C3027">
        <f t="shared" si="188"/>
        <v>2020</v>
      </c>
      <c r="D3027" t="str" cm="1">
        <f t="array" ref="D3027">_xlfn.SWITCH(E3027,
1,"I квартал",
2,"II квартал",
3,"III квартал",
4,"IV квартал")</f>
        <v>II квартал</v>
      </c>
      <c r="E3027">
        <f t="shared" si="189"/>
        <v>2</v>
      </c>
      <c r="F3027" t="str" cm="1">
        <f t="array" ref="F3027">_xlfn.SWITCH(G3027,
1,"Январь",
2,"Февраль",
3,"Март",
4,"Апрель",
5,"Май",
6,"Июнь",
7,"Июль",
8,"Август",
9,"Сентябрь",
10,"Октябрь",
11,"Ноябрь",
12,"Декабрь")</f>
        <v>Апрель</v>
      </c>
      <c r="G3027">
        <f t="shared" si="190"/>
        <v>4</v>
      </c>
      <c r="H3027">
        <f t="shared" si="191"/>
        <v>13</v>
      </c>
    </row>
    <row r="3028" spans="1:8" x14ac:dyDescent="0.25">
      <c r="A3028" s="1">
        <v>43935</v>
      </c>
      <c r="B3028">
        <f>IF(AND('Сб, вс без доп рабочих дней'!B3028=0,COUNTIFS('Доп выходной'!A:A,Календарь!A3028)=0),1,0)</f>
        <v>0</v>
      </c>
      <c r="C3028">
        <f t="shared" si="188"/>
        <v>2020</v>
      </c>
      <c r="D3028" t="str" cm="1">
        <f t="array" ref="D3028">_xlfn.SWITCH(E3028,
1,"I квартал",
2,"II квартал",
3,"III квартал",
4,"IV квартал")</f>
        <v>II квартал</v>
      </c>
      <c r="E3028">
        <f t="shared" si="189"/>
        <v>2</v>
      </c>
      <c r="F3028" t="str" cm="1">
        <f t="array" ref="F3028">_xlfn.SWITCH(G3028,
1,"Январь",
2,"Февраль",
3,"Март",
4,"Апрель",
5,"Май",
6,"Июнь",
7,"Июль",
8,"Август",
9,"Сентябрь",
10,"Октябрь",
11,"Ноябрь",
12,"Декабрь")</f>
        <v>Апрель</v>
      </c>
      <c r="G3028">
        <f t="shared" si="190"/>
        <v>4</v>
      </c>
      <c r="H3028">
        <f t="shared" si="191"/>
        <v>14</v>
      </c>
    </row>
    <row r="3029" spans="1:8" x14ac:dyDescent="0.25">
      <c r="A3029" s="1">
        <v>43936</v>
      </c>
      <c r="B3029">
        <f>IF(AND('Сб, вс без доп рабочих дней'!B3029=0,COUNTIFS('Доп выходной'!A:A,Календарь!A3029)=0),1,0)</f>
        <v>0</v>
      </c>
      <c r="C3029">
        <f t="shared" si="188"/>
        <v>2020</v>
      </c>
      <c r="D3029" t="str" cm="1">
        <f t="array" ref="D3029">_xlfn.SWITCH(E3029,
1,"I квартал",
2,"II квартал",
3,"III квартал",
4,"IV квартал")</f>
        <v>II квартал</v>
      </c>
      <c r="E3029">
        <f t="shared" si="189"/>
        <v>2</v>
      </c>
      <c r="F3029" t="str" cm="1">
        <f t="array" ref="F3029">_xlfn.SWITCH(G3029,
1,"Январь",
2,"Февраль",
3,"Март",
4,"Апрель",
5,"Май",
6,"Июнь",
7,"Июль",
8,"Август",
9,"Сентябрь",
10,"Октябрь",
11,"Ноябрь",
12,"Декабрь")</f>
        <v>Апрель</v>
      </c>
      <c r="G3029">
        <f t="shared" si="190"/>
        <v>4</v>
      </c>
      <c r="H3029">
        <f t="shared" si="191"/>
        <v>15</v>
      </c>
    </row>
    <row r="3030" spans="1:8" x14ac:dyDescent="0.25">
      <c r="A3030" s="1">
        <v>43937</v>
      </c>
      <c r="B3030">
        <f>IF(AND('Сб, вс без доп рабочих дней'!B3030=0,COUNTIFS('Доп выходной'!A:A,Календарь!A3030)=0),1,0)</f>
        <v>0</v>
      </c>
      <c r="C3030">
        <f t="shared" si="188"/>
        <v>2020</v>
      </c>
      <c r="D3030" t="str" cm="1">
        <f t="array" ref="D3030">_xlfn.SWITCH(E3030,
1,"I квартал",
2,"II квартал",
3,"III квартал",
4,"IV квартал")</f>
        <v>II квартал</v>
      </c>
      <c r="E3030">
        <f t="shared" si="189"/>
        <v>2</v>
      </c>
      <c r="F3030" t="str" cm="1">
        <f t="array" ref="F3030">_xlfn.SWITCH(G3030,
1,"Январь",
2,"Февраль",
3,"Март",
4,"Апрель",
5,"Май",
6,"Июнь",
7,"Июль",
8,"Август",
9,"Сентябрь",
10,"Октябрь",
11,"Ноябрь",
12,"Декабрь")</f>
        <v>Апрель</v>
      </c>
      <c r="G3030">
        <f t="shared" si="190"/>
        <v>4</v>
      </c>
      <c r="H3030">
        <f t="shared" si="191"/>
        <v>16</v>
      </c>
    </row>
    <row r="3031" spans="1:8" x14ac:dyDescent="0.25">
      <c r="A3031" s="1">
        <v>43938</v>
      </c>
      <c r="B3031">
        <f>IF(AND('Сб, вс без доп рабочих дней'!B3031=0,COUNTIFS('Доп выходной'!A:A,Календарь!A3031)=0),1,0)</f>
        <v>0</v>
      </c>
      <c r="C3031">
        <f t="shared" si="188"/>
        <v>2020</v>
      </c>
      <c r="D3031" t="str" cm="1">
        <f t="array" ref="D3031">_xlfn.SWITCH(E3031,
1,"I квартал",
2,"II квартал",
3,"III квартал",
4,"IV квартал")</f>
        <v>II квартал</v>
      </c>
      <c r="E3031">
        <f t="shared" si="189"/>
        <v>2</v>
      </c>
      <c r="F3031" t="str" cm="1">
        <f t="array" ref="F3031">_xlfn.SWITCH(G3031,
1,"Январь",
2,"Февраль",
3,"Март",
4,"Апрель",
5,"Май",
6,"Июнь",
7,"Июль",
8,"Август",
9,"Сентябрь",
10,"Октябрь",
11,"Ноябрь",
12,"Декабрь")</f>
        <v>Апрель</v>
      </c>
      <c r="G3031">
        <f t="shared" si="190"/>
        <v>4</v>
      </c>
      <c r="H3031">
        <f t="shared" si="191"/>
        <v>17</v>
      </c>
    </row>
    <row r="3032" spans="1:8" x14ac:dyDescent="0.25">
      <c r="A3032" s="1">
        <v>43939</v>
      </c>
      <c r="B3032">
        <f>IF(AND('Сб, вс без доп рабочих дней'!B3032=0,COUNTIFS('Доп выходной'!A:A,Календарь!A3032)=0),1,0)</f>
        <v>0</v>
      </c>
      <c r="C3032">
        <f t="shared" si="188"/>
        <v>2020</v>
      </c>
      <c r="D3032" t="str" cm="1">
        <f t="array" ref="D3032">_xlfn.SWITCH(E3032,
1,"I квартал",
2,"II квартал",
3,"III квартал",
4,"IV квартал")</f>
        <v>II квартал</v>
      </c>
      <c r="E3032">
        <f t="shared" si="189"/>
        <v>2</v>
      </c>
      <c r="F3032" t="str" cm="1">
        <f t="array" ref="F3032">_xlfn.SWITCH(G3032,
1,"Январь",
2,"Февраль",
3,"Март",
4,"Апрель",
5,"Май",
6,"Июнь",
7,"Июль",
8,"Август",
9,"Сентябрь",
10,"Октябрь",
11,"Ноябрь",
12,"Декабрь")</f>
        <v>Апрель</v>
      </c>
      <c r="G3032">
        <f t="shared" si="190"/>
        <v>4</v>
      </c>
      <c r="H3032">
        <f t="shared" si="191"/>
        <v>18</v>
      </c>
    </row>
    <row r="3033" spans="1:8" x14ac:dyDescent="0.25">
      <c r="A3033" s="1">
        <v>43940</v>
      </c>
      <c r="B3033">
        <f>IF(AND('Сб, вс без доп рабочих дней'!B3033=0,COUNTIFS('Доп выходной'!A:A,Календарь!A3033)=0),1,0)</f>
        <v>0</v>
      </c>
      <c r="C3033">
        <f t="shared" si="188"/>
        <v>2020</v>
      </c>
      <c r="D3033" t="str" cm="1">
        <f t="array" ref="D3033">_xlfn.SWITCH(E3033,
1,"I квартал",
2,"II квартал",
3,"III квартал",
4,"IV квартал")</f>
        <v>II квартал</v>
      </c>
      <c r="E3033">
        <f t="shared" si="189"/>
        <v>2</v>
      </c>
      <c r="F3033" t="str" cm="1">
        <f t="array" ref="F3033">_xlfn.SWITCH(G3033,
1,"Январь",
2,"Февраль",
3,"Март",
4,"Апрель",
5,"Май",
6,"Июнь",
7,"Июль",
8,"Август",
9,"Сентябрь",
10,"Октябрь",
11,"Ноябрь",
12,"Декабрь")</f>
        <v>Апрель</v>
      </c>
      <c r="G3033">
        <f t="shared" si="190"/>
        <v>4</v>
      </c>
      <c r="H3033">
        <f t="shared" si="191"/>
        <v>19</v>
      </c>
    </row>
    <row r="3034" spans="1:8" x14ac:dyDescent="0.25">
      <c r="A3034" s="1">
        <v>43941</v>
      </c>
      <c r="B3034">
        <f>IF(AND('Сб, вс без доп рабочих дней'!B3034=0,COUNTIFS('Доп выходной'!A:A,Календарь!A3034)=0),1,0)</f>
        <v>0</v>
      </c>
      <c r="C3034">
        <f t="shared" si="188"/>
        <v>2020</v>
      </c>
      <c r="D3034" t="str" cm="1">
        <f t="array" ref="D3034">_xlfn.SWITCH(E3034,
1,"I квартал",
2,"II квартал",
3,"III квартал",
4,"IV квартал")</f>
        <v>II квартал</v>
      </c>
      <c r="E3034">
        <f t="shared" si="189"/>
        <v>2</v>
      </c>
      <c r="F3034" t="str" cm="1">
        <f t="array" ref="F3034">_xlfn.SWITCH(G3034,
1,"Январь",
2,"Февраль",
3,"Март",
4,"Апрель",
5,"Май",
6,"Июнь",
7,"Июль",
8,"Август",
9,"Сентябрь",
10,"Октябрь",
11,"Ноябрь",
12,"Декабрь")</f>
        <v>Апрель</v>
      </c>
      <c r="G3034">
        <f t="shared" si="190"/>
        <v>4</v>
      </c>
      <c r="H3034">
        <f t="shared" si="191"/>
        <v>20</v>
      </c>
    </row>
    <row r="3035" spans="1:8" x14ac:dyDescent="0.25">
      <c r="A3035" s="1">
        <v>43942</v>
      </c>
      <c r="B3035">
        <f>IF(AND('Сб, вс без доп рабочих дней'!B3035=0,COUNTIFS('Доп выходной'!A:A,Календарь!A3035)=0),1,0)</f>
        <v>0</v>
      </c>
      <c r="C3035">
        <f t="shared" si="188"/>
        <v>2020</v>
      </c>
      <c r="D3035" t="str" cm="1">
        <f t="array" ref="D3035">_xlfn.SWITCH(E3035,
1,"I квартал",
2,"II квартал",
3,"III квартал",
4,"IV квартал")</f>
        <v>II квартал</v>
      </c>
      <c r="E3035">
        <f t="shared" si="189"/>
        <v>2</v>
      </c>
      <c r="F3035" t="str" cm="1">
        <f t="array" ref="F3035">_xlfn.SWITCH(G3035,
1,"Январь",
2,"Февраль",
3,"Март",
4,"Апрель",
5,"Май",
6,"Июнь",
7,"Июль",
8,"Август",
9,"Сентябрь",
10,"Октябрь",
11,"Ноябрь",
12,"Декабрь")</f>
        <v>Апрель</v>
      </c>
      <c r="G3035">
        <f t="shared" si="190"/>
        <v>4</v>
      </c>
      <c r="H3035">
        <f t="shared" si="191"/>
        <v>21</v>
      </c>
    </row>
    <row r="3036" spans="1:8" x14ac:dyDescent="0.25">
      <c r="A3036" s="1">
        <v>43943</v>
      </c>
      <c r="B3036">
        <f>IF(AND('Сб, вс без доп рабочих дней'!B3036=0,COUNTIFS('Доп выходной'!A:A,Календарь!A3036)=0),1,0)</f>
        <v>0</v>
      </c>
      <c r="C3036">
        <f t="shared" si="188"/>
        <v>2020</v>
      </c>
      <c r="D3036" t="str" cm="1">
        <f t="array" ref="D3036">_xlfn.SWITCH(E3036,
1,"I квартал",
2,"II квартал",
3,"III квартал",
4,"IV квартал")</f>
        <v>II квартал</v>
      </c>
      <c r="E3036">
        <f t="shared" si="189"/>
        <v>2</v>
      </c>
      <c r="F3036" t="str" cm="1">
        <f t="array" ref="F3036">_xlfn.SWITCH(G3036,
1,"Январь",
2,"Февраль",
3,"Март",
4,"Апрель",
5,"Май",
6,"Июнь",
7,"Июль",
8,"Август",
9,"Сентябрь",
10,"Октябрь",
11,"Ноябрь",
12,"Декабрь")</f>
        <v>Апрель</v>
      </c>
      <c r="G3036">
        <f t="shared" si="190"/>
        <v>4</v>
      </c>
      <c r="H3036">
        <f t="shared" si="191"/>
        <v>22</v>
      </c>
    </row>
    <row r="3037" spans="1:8" x14ac:dyDescent="0.25">
      <c r="A3037" s="1">
        <v>43944</v>
      </c>
      <c r="B3037">
        <f>IF(AND('Сб, вс без доп рабочих дней'!B3037=0,COUNTIFS('Доп выходной'!A:A,Календарь!A3037)=0),1,0)</f>
        <v>0</v>
      </c>
      <c r="C3037">
        <f t="shared" si="188"/>
        <v>2020</v>
      </c>
      <c r="D3037" t="str" cm="1">
        <f t="array" ref="D3037">_xlfn.SWITCH(E3037,
1,"I квартал",
2,"II квартал",
3,"III квартал",
4,"IV квартал")</f>
        <v>II квартал</v>
      </c>
      <c r="E3037">
        <f t="shared" si="189"/>
        <v>2</v>
      </c>
      <c r="F3037" t="str" cm="1">
        <f t="array" ref="F3037">_xlfn.SWITCH(G3037,
1,"Январь",
2,"Февраль",
3,"Март",
4,"Апрель",
5,"Май",
6,"Июнь",
7,"Июль",
8,"Август",
9,"Сентябрь",
10,"Октябрь",
11,"Ноябрь",
12,"Декабрь")</f>
        <v>Апрель</v>
      </c>
      <c r="G3037">
        <f t="shared" si="190"/>
        <v>4</v>
      </c>
      <c r="H3037">
        <f t="shared" si="191"/>
        <v>23</v>
      </c>
    </row>
    <row r="3038" spans="1:8" x14ac:dyDescent="0.25">
      <c r="A3038" s="1">
        <v>43945</v>
      </c>
      <c r="B3038">
        <f>IF(AND('Сб, вс без доп рабочих дней'!B3038=0,COUNTIFS('Доп выходной'!A:A,Календарь!A3038)=0),1,0)</f>
        <v>0</v>
      </c>
      <c r="C3038">
        <f t="shared" si="188"/>
        <v>2020</v>
      </c>
      <c r="D3038" t="str" cm="1">
        <f t="array" ref="D3038">_xlfn.SWITCH(E3038,
1,"I квартал",
2,"II квартал",
3,"III квартал",
4,"IV квартал")</f>
        <v>II квартал</v>
      </c>
      <c r="E3038">
        <f t="shared" si="189"/>
        <v>2</v>
      </c>
      <c r="F3038" t="str" cm="1">
        <f t="array" ref="F3038">_xlfn.SWITCH(G3038,
1,"Январь",
2,"Февраль",
3,"Март",
4,"Апрель",
5,"Май",
6,"Июнь",
7,"Июль",
8,"Август",
9,"Сентябрь",
10,"Октябрь",
11,"Ноябрь",
12,"Декабрь")</f>
        <v>Апрель</v>
      </c>
      <c r="G3038">
        <f t="shared" si="190"/>
        <v>4</v>
      </c>
      <c r="H3038">
        <f t="shared" si="191"/>
        <v>24</v>
      </c>
    </row>
    <row r="3039" spans="1:8" x14ac:dyDescent="0.25">
      <c r="A3039" s="1">
        <v>43946</v>
      </c>
      <c r="B3039">
        <f>IF(AND('Сб, вс без доп рабочих дней'!B3039=0,COUNTIFS('Доп выходной'!A:A,Календарь!A3039)=0),1,0)</f>
        <v>0</v>
      </c>
      <c r="C3039">
        <f t="shared" si="188"/>
        <v>2020</v>
      </c>
      <c r="D3039" t="str" cm="1">
        <f t="array" ref="D3039">_xlfn.SWITCH(E3039,
1,"I квартал",
2,"II квартал",
3,"III квартал",
4,"IV квартал")</f>
        <v>II квартал</v>
      </c>
      <c r="E3039">
        <f t="shared" si="189"/>
        <v>2</v>
      </c>
      <c r="F3039" t="str" cm="1">
        <f t="array" ref="F3039">_xlfn.SWITCH(G3039,
1,"Январь",
2,"Февраль",
3,"Март",
4,"Апрель",
5,"Май",
6,"Июнь",
7,"Июль",
8,"Август",
9,"Сентябрь",
10,"Октябрь",
11,"Ноябрь",
12,"Декабрь")</f>
        <v>Апрель</v>
      </c>
      <c r="G3039">
        <f t="shared" si="190"/>
        <v>4</v>
      </c>
      <c r="H3039">
        <f t="shared" si="191"/>
        <v>25</v>
      </c>
    </row>
    <row r="3040" spans="1:8" x14ac:dyDescent="0.25">
      <c r="A3040" s="1">
        <v>43947</v>
      </c>
      <c r="B3040">
        <f>IF(AND('Сб, вс без доп рабочих дней'!B3040=0,COUNTIFS('Доп выходной'!A:A,Календарь!A3040)=0),1,0)</f>
        <v>0</v>
      </c>
      <c r="C3040">
        <f t="shared" si="188"/>
        <v>2020</v>
      </c>
      <c r="D3040" t="str" cm="1">
        <f t="array" ref="D3040">_xlfn.SWITCH(E3040,
1,"I квартал",
2,"II квартал",
3,"III квартал",
4,"IV квартал")</f>
        <v>II квартал</v>
      </c>
      <c r="E3040">
        <f t="shared" si="189"/>
        <v>2</v>
      </c>
      <c r="F3040" t="str" cm="1">
        <f t="array" ref="F3040">_xlfn.SWITCH(G3040,
1,"Январь",
2,"Февраль",
3,"Март",
4,"Апрель",
5,"Май",
6,"Июнь",
7,"Июль",
8,"Август",
9,"Сентябрь",
10,"Октябрь",
11,"Ноябрь",
12,"Декабрь")</f>
        <v>Апрель</v>
      </c>
      <c r="G3040">
        <f t="shared" si="190"/>
        <v>4</v>
      </c>
      <c r="H3040">
        <f t="shared" si="191"/>
        <v>26</v>
      </c>
    </row>
    <row r="3041" spans="1:8" x14ac:dyDescent="0.25">
      <c r="A3041" s="1">
        <v>43948</v>
      </c>
      <c r="B3041">
        <f>IF(AND('Сб, вс без доп рабочих дней'!B3041=0,COUNTIFS('Доп выходной'!A:A,Календарь!A3041)=0),1,0)</f>
        <v>0</v>
      </c>
      <c r="C3041">
        <f t="shared" si="188"/>
        <v>2020</v>
      </c>
      <c r="D3041" t="str" cm="1">
        <f t="array" ref="D3041">_xlfn.SWITCH(E3041,
1,"I квартал",
2,"II квартал",
3,"III квартал",
4,"IV квартал")</f>
        <v>II квартал</v>
      </c>
      <c r="E3041">
        <f t="shared" si="189"/>
        <v>2</v>
      </c>
      <c r="F3041" t="str" cm="1">
        <f t="array" ref="F3041">_xlfn.SWITCH(G3041,
1,"Январь",
2,"Февраль",
3,"Март",
4,"Апрель",
5,"Май",
6,"Июнь",
7,"Июль",
8,"Август",
9,"Сентябрь",
10,"Октябрь",
11,"Ноябрь",
12,"Декабрь")</f>
        <v>Апрель</v>
      </c>
      <c r="G3041">
        <f t="shared" si="190"/>
        <v>4</v>
      </c>
      <c r="H3041">
        <f t="shared" si="191"/>
        <v>27</v>
      </c>
    </row>
    <row r="3042" spans="1:8" x14ac:dyDescent="0.25">
      <c r="A3042" s="1">
        <v>43949</v>
      </c>
      <c r="B3042">
        <f>IF(AND('Сб, вс без доп рабочих дней'!B3042=0,COUNTIFS('Доп выходной'!A:A,Календарь!A3042)=0),1,0)</f>
        <v>0</v>
      </c>
      <c r="C3042">
        <f t="shared" si="188"/>
        <v>2020</v>
      </c>
      <c r="D3042" t="str" cm="1">
        <f t="array" ref="D3042">_xlfn.SWITCH(E3042,
1,"I квартал",
2,"II квартал",
3,"III квартал",
4,"IV квартал")</f>
        <v>II квартал</v>
      </c>
      <c r="E3042">
        <f t="shared" si="189"/>
        <v>2</v>
      </c>
      <c r="F3042" t="str" cm="1">
        <f t="array" ref="F3042">_xlfn.SWITCH(G3042,
1,"Январь",
2,"Февраль",
3,"Март",
4,"Апрель",
5,"Май",
6,"Июнь",
7,"Июль",
8,"Август",
9,"Сентябрь",
10,"Октябрь",
11,"Ноябрь",
12,"Декабрь")</f>
        <v>Апрель</v>
      </c>
      <c r="G3042">
        <f t="shared" si="190"/>
        <v>4</v>
      </c>
      <c r="H3042">
        <f t="shared" si="191"/>
        <v>28</v>
      </c>
    </row>
    <row r="3043" spans="1:8" x14ac:dyDescent="0.25">
      <c r="A3043" s="1">
        <v>43950</v>
      </c>
      <c r="B3043">
        <f>IF(AND('Сб, вс без доп рабочих дней'!B3043=0,COUNTIFS('Доп выходной'!A:A,Календарь!A3043)=0),1,0)</f>
        <v>0</v>
      </c>
      <c r="C3043">
        <f t="shared" si="188"/>
        <v>2020</v>
      </c>
      <c r="D3043" t="str" cm="1">
        <f t="array" ref="D3043">_xlfn.SWITCH(E3043,
1,"I квартал",
2,"II квартал",
3,"III квартал",
4,"IV квартал")</f>
        <v>II квартал</v>
      </c>
      <c r="E3043">
        <f t="shared" si="189"/>
        <v>2</v>
      </c>
      <c r="F3043" t="str" cm="1">
        <f t="array" ref="F3043">_xlfn.SWITCH(G3043,
1,"Январь",
2,"Февраль",
3,"Март",
4,"Апрель",
5,"Май",
6,"Июнь",
7,"Июль",
8,"Август",
9,"Сентябрь",
10,"Октябрь",
11,"Ноябрь",
12,"Декабрь")</f>
        <v>Апрель</v>
      </c>
      <c r="G3043">
        <f t="shared" si="190"/>
        <v>4</v>
      </c>
      <c r="H3043">
        <f t="shared" si="191"/>
        <v>29</v>
      </c>
    </row>
    <row r="3044" spans="1:8" x14ac:dyDescent="0.25">
      <c r="A3044" s="1">
        <v>43951</v>
      </c>
      <c r="B3044">
        <f>IF(AND('Сб, вс без доп рабочих дней'!B3044=0,COUNTIFS('Доп выходной'!A:A,Календарь!A3044)=0),1,0)</f>
        <v>0</v>
      </c>
      <c r="C3044">
        <f t="shared" si="188"/>
        <v>2020</v>
      </c>
      <c r="D3044" t="str" cm="1">
        <f t="array" ref="D3044">_xlfn.SWITCH(E3044,
1,"I квартал",
2,"II квартал",
3,"III квартал",
4,"IV квартал")</f>
        <v>II квартал</v>
      </c>
      <c r="E3044">
        <f t="shared" si="189"/>
        <v>2</v>
      </c>
      <c r="F3044" t="str" cm="1">
        <f t="array" ref="F3044">_xlfn.SWITCH(G3044,
1,"Январь",
2,"Февраль",
3,"Март",
4,"Апрель",
5,"Май",
6,"Июнь",
7,"Июль",
8,"Август",
9,"Сентябрь",
10,"Октябрь",
11,"Ноябрь",
12,"Декабрь")</f>
        <v>Апрель</v>
      </c>
      <c r="G3044">
        <f t="shared" si="190"/>
        <v>4</v>
      </c>
      <c r="H3044">
        <f t="shared" si="191"/>
        <v>30</v>
      </c>
    </row>
    <row r="3045" spans="1:8" x14ac:dyDescent="0.25">
      <c r="A3045" s="1">
        <v>43952</v>
      </c>
      <c r="B3045">
        <f>IF(AND('Сб, вс без доп рабочих дней'!B3045=0,COUNTIFS('Доп выходной'!A:A,Календарь!A3045)=0),1,0)</f>
        <v>0</v>
      </c>
      <c r="C3045">
        <f t="shared" si="188"/>
        <v>2020</v>
      </c>
      <c r="D3045" t="str" cm="1">
        <f t="array" ref="D3045">_xlfn.SWITCH(E3045,
1,"I квартал",
2,"II квартал",
3,"III квартал",
4,"IV квартал")</f>
        <v>II квартал</v>
      </c>
      <c r="E3045">
        <f t="shared" si="189"/>
        <v>2</v>
      </c>
      <c r="F3045" t="str" cm="1">
        <f t="array" ref="F3045">_xlfn.SWITCH(G3045,
1,"Январь",
2,"Февраль",
3,"Март",
4,"Апрель",
5,"Май",
6,"Июнь",
7,"Июль",
8,"Август",
9,"Сентябрь",
10,"Октябрь",
11,"Ноябрь",
12,"Декабрь")</f>
        <v>Май</v>
      </c>
      <c r="G3045">
        <f t="shared" si="190"/>
        <v>5</v>
      </c>
      <c r="H3045">
        <f t="shared" si="191"/>
        <v>1</v>
      </c>
    </row>
    <row r="3046" spans="1:8" x14ac:dyDescent="0.25">
      <c r="A3046" s="1">
        <v>43953</v>
      </c>
      <c r="B3046">
        <f>IF(AND('Сб, вс без доп рабочих дней'!B3046=0,COUNTIFS('Доп выходной'!A:A,Календарь!A3046)=0),1,0)</f>
        <v>0</v>
      </c>
      <c r="C3046">
        <f t="shared" si="188"/>
        <v>2020</v>
      </c>
      <c r="D3046" t="str" cm="1">
        <f t="array" ref="D3046">_xlfn.SWITCH(E3046,
1,"I квартал",
2,"II квартал",
3,"III квартал",
4,"IV квартал")</f>
        <v>II квартал</v>
      </c>
      <c r="E3046">
        <f t="shared" si="189"/>
        <v>2</v>
      </c>
      <c r="F3046" t="str" cm="1">
        <f t="array" ref="F3046">_xlfn.SWITCH(G3046,
1,"Январь",
2,"Февраль",
3,"Март",
4,"Апрель",
5,"Май",
6,"Июнь",
7,"Июль",
8,"Август",
9,"Сентябрь",
10,"Октябрь",
11,"Ноябрь",
12,"Декабрь")</f>
        <v>Май</v>
      </c>
      <c r="G3046">
        <f t="shared" si="190"/>
        <v>5</v>
      </c>
      <c r="H3046">
        <f t="shared" si="191"/>
        <v>2</v>
      </c>
    </row>
    <row r="3047" spans="1:8" x14ac:dyDescent="0.25">
      <c r="A3047" s="1">
        <v>43954</v>
      </c>
      <c r="B3047">
        <f>IF(AND('Сб, вс без доп рабочих дней'!B3047=0,COUNTIFS('Доп выходной'!A:A,Календарь!A3047)=0),1,0)</f>
        <v>0</v>
      </c>
      <c r="C3047">
        <f t="shared" si="188"/>
        <v>2020</v>
      </c>
      <c r="D3047" t="str" cm="1">
        <f t="array" ref="D3047">_xlfn.SWITCH(E3047,
1,"I квартал",
2,"II квартал",
3,"III квартал",
4,"IV квартал")</f>
        <v>II квартал</v>
      </c>
      <c r="E3047">
        <f t="shared" si="189"/>
        <v>2</v>
      </c>
      <c r="F3047" t="str" cm="1">
        <f t="array" ref="F3047">_xlfn.SWITCH(G3047,
1,"Январь",
2,"Февраль",
3,"Март",
4,"Апрель",
5,"Май",
6,"Июнь",
7,"Июль",
8,"Август",
9,"Сентябрь",
10,"Октябрь",
11,"Ноябрь",
12,"Декабрь")</f>
        <v>Май</v>
      </c>
      <c r="G3047">
        <f t="shared" si="190"/>
        <v>5</v>
      </c>
      <c r="H3047">
        <f t="shared" si="191"/>
        <v>3</v>
      </c>
    </row>
    <row r="3048" spans="1:8" x14ac:dyDescent="0.25">
      <c r="A3048" s="1">
        <v>43955</v>
      </c>
      <c r="B3048">
        <f>IF(AND('Сб, вс без доп рабочих дней'!B3048=0,COUNTIFS('Доп выходной'!A:A,Календарь!A3048)=0),1,0)</f>
        <v>0</v>
      </c>
      <c r="C3048">
        <f t="shared" si="188"/>
        <v>2020</v>
      </c>
      <c r="D3048" t="str" cm="1">
        <f t="array" ref="D3048">_xlfn.SWITCH(E3048,
1,"I квартал",
2,"II квартал",
3,"III квартал",
4,"IV квартал")</f>
        <v>II квартал</v>
      </c>
      <c r="E3048">
        <f t="shared" si="189"/>
        <v>2</v>
      </c>
      <c r="F3048" t="str" cm="1">
        <f t="array" ref="F3048">_xlfn.SWITCH(G3048,
1,"Январь",
2,"Февраль",
3,"Март",
4,"Апрель",
5,"Май",
6,"Июнь",
7,"Июль",
8,"Август",
9,"Сентябрь",
10,"Октябрь",
11,"Ноябрь",
12,"Декабрь")</f>
        <v>Май</v>
      </c>
      <c r="G3048">
        <f t="shared" si="190"/>
        <v>5</v>
      </c>
      <c r="H3048">
        <f t="shared" si="191"/>
        <v>4</v>
      </c>
    </row>
    <row r="3049" spans="1:8" x14ac:dyDescent="0.25">
      <c r="A3049" s="1">
        <v>43956</v>
      </c>
      <c r="B3049">
        <f>IF(AND('Сб, вс без доп рабочих дней'!B3049=0,COUNTIFS('Доп выходной'!A:A,Календарь!A3049)=0),1,0)</f>
        <v>0</v>
      </c>
      <c r="C3049">
        <f t="shared" si="188"/>
        <v>2020</v>
      </c>
      <c r="D3049" t="str" cm="1">
        <f t="array" ref="D3049">_xlfn.SWITCH(E3049,
1,"I квартал",
2,"II квартал",
3,"III квартал",
4,"IV квартал")</f>
        <v>II квартал</v>
      </c>
      <c r="E3049">
        <f t="shared" si="189"/>
        <v>2</v>
      </c>
      <c r="F3049" t="str" cm="1">
        <f t="array" ref="F3049">_xlfn.SWITCH(G3049,
1,"Январь",
2,"Февраль",
3,"Март",
4,"Апрель",
5,"Май",
6,"Июнь",
7,"Июль",
8,"Август",
9,"Сентябрь",
10,"Октябрь",
11,"Ноябрь",
12,"Декабрь")</f>
        <v>Май</v>
      </c>
      <c r="G3049">
        <f t="shared" si="190"/>
        <v>5</v>
      </c>
      <c r="H3049">
        <f t="shared" si="191"/>
        <v>5</v>
      </c>
    </row>
    <row r="3050" spans="1:8" x14ac:dyDescent="0.25">
      <c r="A3050" s="1">
        <v>43957</v>
      </c>
      <c r="B3050">
        <f>IF(AND('Сб, вс без доп рабочих дней'!B3050=0,COUNTIFS('Доп выходной'!A:A,Календарь!A3050)=0),1,0)</f>
        <v>0</v>
      </c>
      <c r="C3050">
        <f t="shared" si="188"/>
        <v>2020</v>
      </c>
      <c r="D3050" t="str" cm="1">
        <f t="array" ref="D3050">_xlfn.SWITCH(E3050,
1,"I квартал",
2,"II квартал",
3,"III квартал",
4,"IV квартал")</f>
        <v>II квартал</v>
      </c>
      <c r="E3050">
        <f t="shared" si="189"/>
        <v>2</v>
      </c>
      <c r="F3050" t="str" cm="1">
        <f t="array" ref="F3050">_xlfn.SWITCH(G3050,
1,"Январь",
2,"Февраль",
3,"Март",
4,"Апрель",
5,"Май",
6,"Июнь",
7,"Июль",
8,"Август",
9,"Сентябрь",
10,"Октябрь",
11,"Ноябрь",
12,"Декабрь")</f>
        <v>Май</v>
      </c>
      <c r="G3050">
        <f t="shared" si="190"/>
        <v>5</v>
      </c>
      <c r="H3050">
        <f t="shared" si="191"/>
        <v>6</v>
      </c>
    </row>
    <row r="3051" spans="1:8" x14ac:dyDescent="0.25">
      <c r="A3051" s="1">
        <v>43958</v>
      </c>
      <c r="B3051">
        <f>IF(AND('Сб, вс без доп рабочих дней'!B3051=0,COUNTIFS('Доп выходной'!A:A,Календарь!A3051)=0),1,0)</f>
        <v>0</v>
      </c>
      <c r="C3051">
        <f t="shared" si="188"/>
        <v>2020</v>
      </c>
      <c r="D3051" t="str" cm="1">
        <f t="array" ref="D3051">_xlfn.SWITCH(E3051,
1,"I квартал",
2,"II квартал",
3,"III квартал",
4,"IV квартал")</f>
        <v>II квартал</v>
      </c>
      <c r="E3051">
        <f t="shared" si="189"/>
        <v>2</v>
      </c>
      <c r="F3051" t="str" cm="1">
        <f t="array" ref="F3051">_xlfn.SWITCH(G3051,
1,"Январь",
2,"Февраль",
3,"Март",
4,"Апрель",
5,"Май",
6,"Июнь",
7,"Июль",
8,"Август",
9,"Сентябрь",
10,"Октябрь",
11,"Ноябрь",
12,"Декабрь")</f>
        <v>Май</v>
      </c>
      <c r="G3051">
        <f t="shared" si="190"/>
        <v>5</v>
      </c>
      <c r="H3051">
        <f t="shared" si="191"/>
        <v>7</v>
      </c>
    </row>
    <row r="3052" spans="1:8" x14ac:dyDescent="0.25">
      <c r="A3052" s="1">
        <v>43959</v>
      </c>
      <c r="B3052">
        <f>IF(AND('Сб, вс без доп рабочих дней'!B3052=0,COUNTIFS('Доп выходной'!A:A,Календарь!A3052)=0),1,0)</f>
        <v>0</v>
      </c>
      <c r="C3052">
        <f t="shared" si="188"/>
        <v>2020</v>
      </c>
      <c r="D3052" t="str" cm="1">
        <f t="array" ref="D3052">_xlfn.SWITCH(E3052,
1,"I квартал",
2,"II квартал",
3,"III квартал",
4,"IV квартал")</f>
        <v>II квартал</v>
      </c>
      <c r="E3052">
        <f t="shared" si="189"/>
        <v>2</v>
      </c>
      <c r="F3052" t="str" cm="1">
        <f t="array" ref="F3052">_xlfn.SWITCH(G3052,
1,"Январь",
2,"Февраль",
3,"Март",
4,"Апрель",
5,"Май",
6,"Июнь",
7,"Июль",
8,"Август",
9,"Сентябрь",
10,"Октябрь",
11,"Ноябрь",
12,"Декабрь")</f>
        <v>Май</v>
      </c>
      <c r="G3052">
        <f t="shared" si="190"/>
        <v>5</v>
      </c>
      <c r="H3052">
        <f t="shared" si="191"/>
        <v>8</v>
      </c>
    </row>
    <row r="3053" spans="1:8" x14ac:dyDescent="0.25">
      <c r="A3053" s="1">
        <v>43960</v>
      </c>
      <c r="B3053">
        <f>IF(AND('Сб, вс без доп рабочих дней'!B3053=0,COUNTIFS('Доп выходной'!A:A,Календарь!A3053)=0),1,0)</f>
        <v>0</v>
      </c>
      <c r="C3053">
        <f t="shared" si="188"/>
        <v>2020</v>
      </c>
      <c r="D3053" t="str" cm="1">
        <f t="array" ref="D3053">_xlfn.SWITCH(E3053,
1,"I квартал",
2,"II квартал",
3,"III квартал",
4,"IV квартал")</f>
        <v>II квартал</v>
      </c>
      <c r="E3053">
        <f t="shared" si="189"/>
        <v>2</v>
      </c>
      <c r="F3053" t="str" cm="1">
        <f t="array" ref="F3053">_xlfn.SWITCH(G3053,
1,"Январь",
2,"Февраль",
3,"Март",
4,"Апрель",
5,"Май",
6,"Июнь",
7,"Июль",
8,"Август",
9,"Сентябрь",
10,"Октябрь",
11,"Ноябрь",
12,"Декабрь")</f>
        <v>Май</v>
      </c>
      <c r="G3053">
        <f t="shared" si="190"/>
        <v>5</v>
      </c>
      <c r="H3053">
        <f t="shared" si="191"/>
        <v>9</v>
      </c>
    </row>
    <row r="3054" spans="1:8" x14ac:dyDescent="0.25">
      <c r="A3054" s="1">
        <v>43961</v>
      </c>
      <c r="B3054">
        <f>IF(AND('Сб, вс без доп рабочих дней'!B3054=0,COUNTIFS('Доп выходной'!A:A,Календарь!A3054)=0),1,0)</f>
        <v>0</v>
      </c>
      <c r="C3054">
        <f t="shared" si="188"/>
        <v>2020</v>
      </c>
      <c r="D3054" t="str" cm="1">
        <f t="array" ref="D3054">_xlfn.SWITCH(E3054,
1,"I квартал",
2,"II квартал",
3,"III квартал",
4,"IV квартал")</f>
        <v>II квартал</v>
      </c>
      <c r="E3054">
        <f t="shared" si="189"/>
        <v>2</v>
      </c>
      <c r="F3054" t="str" cm="1">
        <f t="array" ref="F3054">_xlfn.SWITCH(G3054,
1,"Январь",
2,"Февраль",
3,"Март",
4,"Апрель",
5,"Май",
6,"Июнь",
7,"Июль",
8,"Август",
9,"Сентябрь",
10,"Октябрь",
11,"Ноябрь",
12,"Декабрь")</f>
        <v>Май</v>
      </c>
      <c r="G3054">
        <f t="shared" si="190"/>
        <v>5</v>
      </c>
      <c r="H3054">
        <f t="shared" si="191"/>
        <v>10</v>
      </c>
    </row>
    <row r="3055" spans="1:8" x14ac:dyDescent="0.25">
      <c r="A3055" s="1">
        <v>43962</v>
      </c>
      <c r="B3055">
        <f>IF(AND('Сб, вс без доп рабочих дней'!B3055=0,COUNTIFS('Доп выходной'!A:A,Календарь!A3055)=0),1,0)</f>
        <v>0</v>
      </c>
      <c r="C3055">
        <f t="shared" si="188"/>
        <v>2020</v>
      </c>
      <c r="D3055" t="str" cm="1">
        <f t="array" ref="D3055">_xlfn.SWITCH(E3055,
1,"I квартал",
2,"II квартал",
3,"III квартал",
4,"IV квартал")</f>
        <v>II квартал</v>
      </c>
      <c r="E3055">
        <f t="shared" si="189"/>
        <v>2</v>
      </c>
      <c r="F3055" t="str" cm="1">
        <f t="array" ref="F3055">_xlfn.SWITCH(G3055,
1,"Январь",
2,"Февраль",
3,"Март",
4,"Апрель",
5,"Май",
6,"Июнь",
7,"Июль",
8,"Август",
9,"Сентябрь",
10,"Октябрь",
11,"Ноябрь",
12,"Декабрь")</f>
        <v>Май</v>
      </c>
      <c r="G3055">
        <f t="shared" si="190"/>
        <v>5</v>
      </c>
      <c r="H3055">
        <f t="shared" si="191"/>
        <v>11</v>
      </c>
    </row>
    <row r="3056" spans="1:8" x14ac:dyDescent="0.25">
      <c r="A3056" s="1">
        <v>43963</v>
      </c>
      <c r="B3056">
        <f>IF(AND('Сб, вс без доп рабочих дней'!B3056=0,COUNTIFS('Доп выходной'!A:A,Календарь!A3056)=0),1,0)</f>
        <v>1</v>
      </c>
      <c r="C3056">
        <f t="shared" si="188"/>
        <v>2020</v>
      </c>
      <c r="D3056" t="str" cm="1">
        <f t="array" ref="D3056">_xlfn.SWITCH(E3056,
1,"I квартал",
2,"II квартал",
3,"III квартал",
4,"IV квартал")</f>
        <v>II квартал</v>
      </c>
      <c r="E3056">
        <f t="shared" si="189"/>
        <v>2</v>
      </c>
      <c r="F3056" t="str" cm="1">
        <f t="array" ref="F3056">_xlfn.SWITCH(G3056,
1,"Январь",
2,"Февраль",
3,"Март",
4,"Апрель",
5,"Май",
6,"Июнь",
7,"Июль",
8,"Август",
9,"Сентябрь",
10,"Октябрь",
11,"Ноябрь",
12,"Декабрь")</f>
        <v>Май</v>
      </c>
      <c r="G3056">
        <f t="shared" si="190"/>
        <v>5</v>
      </c>
      <c r="H3056">
        <f t="shared" si="191"/>
        <v>12</v>
      </c>
    </row>
    <row r="3057" spans="1:8" x14ac:dyDescent="0.25">
      <c r="A3057" s="1">
        <v>43964</v>
      </c>
      <c r="B3057">
        <f>IF(AND('Сб, вс без доп рабочих дней'!B3057=0,COUNTIFS('Доп выходной'!A:A,Календарь!A3057)=0),1,0)</f>
        <v>1</v>
      </c>
      <c r="C3057">
        <f t="shared" si="188"/>
        <v>2020</v>
      </c>
      <c r="D3057" t="str" cm="1">
        <f t="array" ref="D3057">_xlfn.SWITCH(E3057,
1,"I квартал",
2,"II квартал",
3,"III квартал",
4,"IV квартал")</f>
        <v>II квартал</v>
      </c>
      <c r="E3057">
        <f t="shared" si="189"/>
        <v>2</v>
      </c>
      <c r="F3057" t="str" cm="1">
        <f t="array" ref="F3057">_xlfn.SWITCH(G3057,
1,"Январь",
2,"Февраль",
3,"Март",
4,"Апрель",
5,"Май",
6,"Июнь",
7,"Июль",
8,"Август",
9,"Сентябрь",
10,"Октябрь",
11,"Ноябрь",
12,"Декабрь")</f>
        <v>Май</v>
      </c>
      <c r="G3057">
        <f t="shared" si="190"/>
        <v>5</v>
      </c>
      <c r="H3057">
        <f t="shared" si="191"/>
        <v>13</v>
      </c>
    </row>
    <row r="3058" spans="1:8" x14ac:dyDescent="0.25">
      <c r="A3058" s="1">
        <v>43965</v>
      </c>
      <c r="B3058">
        <f>IF(AND('Сб, вс без доп рабочих дней'!B3058=0,COUNTIFS('Доп выходной'!A:A,Календарь!A3058)=0),1,0)</f>
        <v>1</v>
      </c>
      <c r="C3058">
        <f t="shared" si="188"/>
        <v>2020</v>
      </c>
      <c r="D3058" t="str" cm="1">
        <f t="array" ref="D3058">_xlfn.SWITCH(E3058,
1,"I квартал",
2,"II квартал",
3,"III квартал",
4,"IV квартал")</f>
        <v>II квартал</v>
      </c>
      <c r="E3058">
        <f t="shared" si="189"/>
        <v>2</v>
      </c>
      <c r="F3058" t="str" cm="1">
        <f t="array" ref="F3058">_xlfn.SWITCH(G3058,
1,"Январь",
2,"Февраль",
3,"Март",
4,"Апрель",
5,"Май",
6,"Июнь",
7,"Июль",
8,"Август",
9,"Сентябрь",
10,"Октябрь",
11,"Ноябрь",
12,"Декабрь")</f>
        <v>Май</v>
      </c>
      <c r="G3058">
        <f t="shared" si="190"/>
        <v>5</v>
      </c>
      <c r="H3058">
        <f t="shared" si="191"/>
        <v>14</v>
      </c>
    </row>
    <row r="3059" spans="1:8" x14ac:dyDescent="0.25">
      <c r="A3059" s="1">
        <v>43966</v>
      </c>
      <c r="B3059">
        <f>IF(AND('Сб, вс без доп рабочих дней'!B3059=0,COUNTIFS('Доп выходной'!A:A,Календарь!A3059)=0),1,0)</f>
        <v>1</v>
      </c>
      <c r="C3059">
        <f t="shared" si="188"/>
        <v>2020</v>
      </c>
      <c r="D3059" t="str" cm="1">
        <f t="array" ref="D3059">_xlfn.SWITCH(E3059,
1,"I квартал",
2,"II квартал",
3,"III квартал",
4,"IV квартал")</f>
        <v>II квартал</v>
      </c>
      <c r="E3059">
        <f t="shared" si="189"/>
        <v>2</v>
      </c>
      <c r="F3059" t="str" cm="1">
        <f t="array" ref="F3059">_xlfn.SWITCH(G3059,
1,"Январь",
2,"Февраль",
3,"Март",
4,"Апрель",
5,"Май",
6,"Июнь",
7,"Июль",
8,"Август",
9,"Сентябрь",
10,"Октябрь",
11,"Ноябрь",
12,"Декабрь")</f>
        <v>Май</v>
      </c>
      <c r="G3059">
        <f t="shared" si="190"/>
        <v>5</v>
      </c>
      <c r="H3059">
        <f t="shared" si="191"/>
        <v>15</v>
      </c>
    </row>
    <row r="3060" spans="1:8" x14ac:dyDescent="0.25">
      <c r="A3060" s="1">
        <v>43967</v>
      </c>
      <c r="B3060">
        <f>IF(AND('Сб, вс без доп рабочих дней'!B3060=0,COUNTIFS('Доп выходной'!A:A,Календарь!A3060)=0),1,0)</f>
        <v>0</v>
      </c>
      <c r="C3060">
        <f t="shared" si="188"/>
        <v>2020</v>
      </c>
      <c r="D3060" t="str" cm="1">
        <f t="array" ref="D3060">_xlfn.SWITCH(E3060,
1,"I квартал",
2,"II квартал",
3,"III квартал",
4,"IV квартал")</f>
        <v>II квартал</v>
      </c>
      <c r="E3060">
        <f t="shared" si="189"/>
        <v>2</v>
      </c>
      <c r="F3060" t="str" cm="1">
        <f t="array" ref="F3060">_xlfn.SWITCH(G3060,
1,"Январь",
2,"Февраль",
3,"Март",
4,"Апрель",
5,"Май",
6,"Июнь",
7,"Июль",
8,"Август",
9,"Сентябрь",
10,"Октябрь",
11,"Ноябрь",
12,"Декабрь")</f>
        <v>Май</v>
      </c>
      <c r="G3060">
        <f t="shared" si="190"/>
        <v>5</v>
      </c>
      <c r="H3060">
        <f t="shared" si="191"/>
        <v>16</v>
      </c>
    </row>
    <row r="3061" spans="1:8" x14ac:dyDescent="0.25">
      <c r="A3061" s="1">
        <v>43968</v>
      </c>
      <c r="B3061">
        <f>IF(AND('Сб, вс без доп рабочих дней'!B3061=0,COUNTIFS('Доп выходной'!A:A,Календарь!A3061)=0),1,0)</f>
        <v>0</v>
      </c>
      <c r="C3061">
        <f t="shared" si="188"/>
        <v>2020</v>
      </c>
      <c r="D3061" t="str" cm="1">
        <f t="array" ref="D3061">_xlfn.SWITCH(E3061,
1,"I квартал",
2,"II квартал",
3,"III квартал",
4,"IV квартал")</f>
        <v>II квартал</v>
      </c>
      <c r="E3061">
        <f t="shared" si="189"/>
        <v>2</v>
      </c>
      <c r="F3061" t="str" cm="1">
        <f t="array" ref="F3061">_xlfn.SWITCH(G3061,
1,"Январь",
2,"Февраль",
3,"Март",
4,"Апрель",
5,"Май",
6,"Июнь",
7,"Июль",
8,"Август",
9,"Сентябрь",
10,"Октябрь",
11,"Ноябрь",
12,"Декабрь")</f>
        <v>Май</v>
      </c>
      <c r="G3061">
        <f t="shared" si="190"/>
        <v>5</v>
      </c>
      <c r="H3061">
        <f t="shared" si="191"/>
        <v>17</v>
      </c>
    </row>
    <row r="3062" spans="1:8" x14ac:dyDescent="0.25">
      <c r="A3062" s="1">
        <v>43969</v>
      </c>
      <c r="B3062">
        <f>IF(AND('Сб, вс без доп рабочих дней'!B3062=0,COUNTIFS('Доп выходной'!A:A,Календарь!A3062)=0),1,0)</f>
        <v>1</v>
      </c>
      <c r="C3062">
        <f t="shared" si="188"/>
        <v>2020</v>
      </c>
      <c r="D3062" t="str" cm="1">
        <f t="array" ref="D3062">_xlfn.SWITCH(E3062,
1,"I квартал",
2,"II квартал",
3,"III квартал",
4,"IV квартал")</f>
        <v>II квартал</v>
      </c>
      <c r="E3062">
        <f t="shared" si="189"/>
        <v>2</v>
      </c>
      <c r="F3062" t="str" cm="1">
        <f t="array" ref="F3062">_xlfn.SWITCH(G3062,
1,"Январь",
2,"Февраль",
3,"Март",
4,"Апрель",
5,"Май",
6,"Июнь",
7,"Июль",
8,"Август",
9,"Сентябрь",
10,"Октябрь",
11,"Ноябрь",
12,"Декабрь")</f>
        <v>Май</v>
      </c>
      <c r="G3062">
        <f t="shared" si="190"/>
        <v>5</v>
      </c>
      <c r="H3062">
        <f t="shared" si="191"/>
        <v>18</v>
      </c>
    </row>
    <row r="3063" spans="1:8" x14ac:dyDescent="0.25">
      <c r="A3063" s="1">
        <v>43970</v>
      </c>
      <c r="B3063">
        <f>IF(AND('Сб, вс без доп рабочих дней'!B3063=0,COUNTIFS('Доп выходной'!A:A,Календарь!A3063)=0),1,0)</f>
        <v>1</v>
      </c>
      <c r="C3063">
        <f t="shared" si="188"/>
        <v>2020</v>
      </c>
      <c r="D3063" t="str" cm="1">
        <f t="array" ref="D3063">_xlfn.SWITCH(E3063,
1,"I квартал",
2,"II квартал",
3,"III квартал",
4,"IV квартал")</f>
        <v>II квартал</v>
      </c>
      <c r="E3063">
        <f t="shared" si="189"/>
        <v>2</v>
      </c>
      <c r="F3063" t="str" cm="1">
        <f t="array" ref="F3063">_xlfn.SWITCH(G3063,
1,"Январь",
2,"Февраль",
3,"Март",
4,"Апрель",
5,"Май",
6,"Июнь",
7,"Июль",
8,"Август",
9,"Сентябрь",
10,"Октябрь",
11,"Ноябрь",
12,"Декабрь")</f>
        <v>Май</v>
      </c>
      <c r="G3063">
        <f t="shared" si="190"/>
        <v>5</v>
      </c>
      <c r="H3063">
        <f t="shared" si="191"/>
        <v>19</v>
      </c>
    </row>
    <row r="3064" spans="1:8" x14ac:dyDescent="0.25">
      <c r="A3064" s="1">
        <v>43971</v>
      </c>
      <c r="B3064">
        <f>IF(AND('Сб, вс без доп рабочих дней'!B3064=0,COUNTIFS('Доп выходной'!A:A,Календарь!A3064)=0),1,0)</f>
        <v>1</v>
      </c>
      <c r="C3064">
        <f t="shared" si="188"/>
        <v>2020</v>
      </c>
      <c r="D3064" t="str" cm="1">
        <f t="array" ref="D3064">_xlfn.SWITCH(E3064,
1,"I квартал",
2,"II квартал",
3,"III квартал",
4,"IV квартал")</f>
        <v>II квартал</v>
      </c>
      <c r="E3064">
        <f t="shared" si="189"/>
        <v>2</v>
      </c>
      <c r="F3064" t="str" cm="1">
        <f t="array" ref="F3064">_xlfn.SWITCH(G3064,
1,"Январь",
2,"Февраль",
3,"Март",
4,"Апрель",
5,"Май",
6,"Июнь",
7,"Июль",
8,"Август",
9,"Сентябрь",
10,"Октябрь",
11,"Ноябрь",
12,"Декабрь")</f>
        <v>Май</v>
      </c>
      <c r="G3064">
        <f t="shared" si="190"/>
        <v>5</v>
      </c>
      <c r="H3064">
        <f t="shared" si="191"/>
        <v>20</v>
      </c>
    </row>
    <row r="3065" spans="1:8" x14ac:dyDescent="0.25">
      <c r="A3065" s="1">
        <v>43972</v>
      </c>
      <c r="B3065">
        <f>IF(AND('Сб, вс без доп рабочих дней'!B3065=0,COUNTIFS('Доп выходной'!A:A,Календарь!A3065)=0),1,0)</f>
        <v>1</v>
      </c>
      <c r="C3065">
        <f t="shared" si="188"/>
        <v>2020</v>
      </c>
      <c r="D3065" t="str" cm="1">
        <f t="array" ref="D3065">_xlfn.SWITCH(E3065,
1,"I квартал",
2,"II квартал",
3,"III квартал",
4,"IV квартал")</f>
        <v>II квартал</v>
      </c>
      <c r="E3065">
        <f t="shared" si="189"/>
        <v>2</v>
      </c>
      <c r="F3065" t="str" cm="1">
        <f t="array" ref="F3065">_xlfn.SWITCH(G3065,
1,"Январь",
2,"Февраль",
3,"Март",
4,"Апрель",
5,"Май",
6,"Июнь",
7,"Июль",
8,"Август",
9,"Сентябрь",
10,"Октябрь",
11,"Ноябрь",
12,"Декабрь")</f>
        <v>Май</v>
      </c>
      <c r="G3065">
        <f t="shared" si="190"/>
        <v>5</v>
      </c>
      <c r="H3065">
        <f t="shared" si="191"/>
        <v>21</v>
      </c>
    </row>
    <row r="3066" spans="1:8" x14ac:dyDescent="0.25">
      <c r="A3066" s="1">
        <v>43973</v>
      </c>
      <c r="B3066">
        <f>IF(AND('Сб, вс без доп рабочих дней'!B3066=0,COUNTIFS('Доп выходной'!A:A,Календарь!A3066)=0),1,0)</f>
        <v>1</v>
      </c>
      <c r="C3066">
        <f t="shared" si="188"/>
        <v>2020</v>
      </c>
      <c r="D3066" t="str" cm="1">
        <f t="array" ref="D3066">_xlfn.SWITCH(E3066,
1,"I квартал",
2,"II квартал",
3,"III квартал",
4,"IV квартал")</f>
        <v>II квартал</v>
      </c>
      <c r="E3066">
        <f t="shared" si="189"/>
        <v>2</v>
      </c>
      <c r="F3066" t="str" cm="1">
        <f t="array" ref="F3066">_xlfn.SWITCH(G3066,
1,"Январь",
2,"Февраль",
3,"Март",
4,"Апрель",
5,"Май",
6,"Июнь",
7,"Июль",
8,"Август",
9,"Сентябрь",
10,"Октябрь",
11,"Ноябрь",
12,"Декабрь")</f>
        <v>Май</v>
      </c>
      <c r="G3066">
        <f t="shared" si="190"/>
        <v>5</v>
      </c>
      <c r="H3066">
        <f t="shared" si="191"/>
        <v>22</v>
      </c>
    </row>
    <row r="3067" spans="1:8" x14ac:dyDescent="0.25">
      <c r="A3067" s="1">
        <v>43974</v>
      </c>
      <c r="B3067">
        <f>IF(AND('Сб, вс без доп рабочих дней'!B3067=0,COUNTIFS('Доп выходной'!A:A,Календарь!A3067)=0),1,0)</f>
        <v>0</v>
      </c>
      <c r="C3067">
        <f t="shared" si="188"/>
        <v>2020</v>
      </c>
      <c r="D3067" t="str" cm="1">
        <f t="array" ref="D3067">_xlfn.SWITCH(E3067,
1,"I квартал",
2,"II квартал",
3,"III квартал",
4,"IV квартал")</f>
        <v>II квартал</v>
      </c>
      <c r="E3067">
        <f t="shared" si="189"/>
        <v>2</v>
      </c>
      <c r="F3067" t="str" cm="1">
        <f t="array" ref="F3067">_xlfn.SWITCH(G3067,
1,"Январь",
2,"Февраль",
3,"Март",
4,"Апрель",
5,"Май",
6,"Июнь",
7,"Июль",
8,"Август",
9,"Сентябрь",
10,"Октябрь",
11,"Ноябрь",
12,"Декабрь")</f>
        <v>Май</v>
      </c>
      <c r="G3067">
        <f t="shared" si="190"/>
        <v>5</v>
      </c>
      <c r="H3067">
        <f t="shared" si="191"/>
        <v>23</v>
      </c>
    </row>
    <row r="3068" spans="1:8" x14ac:dyDescent="0.25">
      <c r="A3068" s="1">
        <v>43975</v>
      </c>
      <c r="B3068">
        <f>IF(AND('Сб, вс без доп рабочих дней'!B3068=0,COUNTIFS('Доп выходной'!A:A,Календарь!A3068)=0),1,0)</f>
        <v>0</v>
      </c>
      <c r="C3068">
        <f t="shared" si="188"/>
        <v>2020</v>
      </c>
      <c r="D3068" t="str" cm="1">
        <f t="array" ref="D3068">_xlfn.SWITCH(E3068,
1,"I квартал",
2,"II квартал",
3,"III квартал",
4,"IV квартал")</f>
        <v>II квартал</v>
      </c>
      <c r="E3068">
        <f t="shared" si="189"/>
        <v>2</v>
      </c>
      <c r="F3068" t="str" cm="1">
        <f t="array" ref="F3068">_xlfn.SWITCH(G3068,
1,"Январь",
2,"Февраль",
3,"Март",
4,"Апрель",
5,"Май",
6,"Июнь",
7,"Июль",
8,"Август",
9,"Сентябрь",
10,"Октябрь",
11,"Ноябрь",
12,"Декабрь")</f>
        <v>Май</v>
      </c>
      <c r="G3068">
        <f t="shared" si="190"/>
        <v>5</v>
      </c>
      <c r="H3068">
        <f t="shared" si="191"/>
        <v>24</v>
      </c>
    </row>
    <row r="3069" spans="1:8" x14ac:dyDescent="0.25">
      <c r="A3069" s="1">
        <v>43976</v>
      </c>
      <c r="B3069">
        <f>IF(AND('Сб, вс без доп рабочих дней'!B3069=0,COUNTIFS('Доп выходной'!A:A,Календарь!A3069)=0),1,0)</f>
        <v>1</v>
      </c>
      <c r="C3069">
        <f t="shared" si="188"/>
        <v>2020</v>
      </c>
      <c r="D3069" t="str" cm="1">
        <f t="array" ref="D3069">_xlfn.SWITCH(E3069,
1,"I квартал",
2,"II квартал",
3,"III квартал",
4,"IV квартал")</f>
        <v>II квартал</v>
      </c>
      <c r="E3069">
        <f t="shared" si="189"/>
        <v>2</v>
      </c>
      <c r="F3069" t="str" cm="1">
        <f t="array" ref="F3069">_xlfn.SWITCH(G3069,
1,"Январь",
2,"Февраль",
3,"Март",
4,"Апрель",
5,"Май",
6,"Июнь",
7,"Июль",
8,"Август",
9,"Сентябрь",
10,"Октябрь",
11,"Ноябрь",
12,"Декабрь")</f>
        <v>Май</v>
      </c>
      <c r="G3069">
        <f t="shared" si="190"/>
        <v>5</v>
      </c>
      <c r="H3069">
        <f t="shared" si="191"/>
        <v>25</v>
      </c>
    </row>
    <row r="3070" spans="1:8" x14ac:dyDescent="0.25">
      <c r="A3070" s="1">
        <v>43977</v>
      </c>
      <c r="B3070">
        <f>IF(AND('Сб, вс без доп рабочих дней'!B3070=0,COUNTIFS('Доп выходной'!A:A,Календарь!A3070)=0),1,0)</f>
        <v>1</v>
      </c>
      <c r="C3070">
        <f t="shared" si="188"/>
        <v>2020</v>
      </c>
      <c r="D3070" t="str" cm="1">
        <f t="array" ref="D3070">_xlfn.SWITCH(E3070,
1,"I квартал",
2,"II квартал",
3,"III квартал",
4,"IV квартал")</f>
        <v>II квартал</v>
      </c>
      <c r="E3070">
        <f t="shared" si="189"/>
        <v>2</v>
      </c>
      <c r="F3070" t="str" cm="1">
        <f t="array" ref="F3070">_xlfn.SWITCH(G3070,
1,"Январь",
2,"Февраль",
3,"Март",
4,"Апрель",
5,"Май",
6,"Июнь",
7,"Июль",
8,"Август",
9,"Сентябрь",
10,"Октябрь",
11,"Ноябрь",
12,"Декабрь")</f>
        <v>Май</v>
      </c>
      <c r="G3070">
        <f t="shared" si="190"/>
        <v>5</v>
      </c>
      <c r="H3070">
        <f t="shared" si="191"/>
        <v>26</v>
      </c>
    </row>
    <row r="3071" spans="1:8" x14ac:dyDescent="0.25">
      <c r="A3071" s="1">
        <v>43978</v>
      </c>
      <c r="B3071">
        <f>IF(AND('Сб, вс без доп рабочих дней'!B3071=0,COUNTIFS('Доп выходной'!A:A,Календарь!A3071)=0),1,0)</f>
        <v>1</v>
      </c>
      <c r="C3071">
        <f t="shared" si="188"/>
        <v>2020</v>
      </c>
      <c r="D3071" t="str" cm="1">
        <f t="array" ref="D3071">_xlfn.SWITCH(E3071,
1,"I квартал",
2,"II квартал",
3,"III квартал",
4,"IV квартал")</f>
        <v>II квартал</v>
      </c>
      <c r="E3071">
        <f t="shared" si="189"/>
        <v>2</v>
      </c>
      <c r="F3071" t="str" cm="1">
        <f t="array" ref="F3071">_xlfn.SWITCH(G3071,
1,"Январь",
2,"Февраль",
3,"Март",
4,"Апрель",
5,"Май",
6,"Июнь",
7,"Июль",
8,"Август",
9,"Сентябрь",
10,"Октябрь",
11,"Ноябрь",
12,"Декабрь")</f>
        <v>Май</v>
      </c>
      <c r="G3071">
        <f t="shared" si="190"/>
        <v>5</v>
      </c>
      <c r="H3071">
        <f t="shared" si="191"/>
        <v>27</v>
      </c>
    </row>
    <row r="3072" spans="1:8" x14ac:dyDescent="0.25">
      <c r="A3072" s="1">
        <v>43979</v>
      </c>
      <c r="B3072">
        <f>IF(AND('Сб, вс без доп рабочих дней'!B3072=0,COUNTIFS('Доп выходной'!A:A,Календарь!A3072)=0),1,0)</f>
        <v>1</v>
      </c>
      <c r="C3072">
        <f t="shared" si="188"/>
        <v>2020</v>
      </c>
      <c r="D3072" t="str" cm="1">
        <f t="array" ref="D3072">_xlfn.SWITCH(E3072,
1,"I квартал",
2,"II квартал",
3,"III квартал",
4,"IV квартал")</f>
        <v>II квартал</v>
      </c>
      <c r="E3072">
        <f t="shared" si="189"/>
        <v>2</v>
      </c>
      <c r="F3072" t="str" cm="1">
        <f t="array" ref="F3072">_xlfn.SWITCH(G3072,
1,"Январь",
2,"Февраль",
3,"Март",
4,"Апрель",
5,"Май",
6,"Июнь",
7,"Июль",
8,"Август",
9,"Сентябрь",
10,"Октябрь",
11,"Ноябрь",
12,"Декабрь")</f>
        <v>Май</v>
      </c>
      <c r="G3072">
        <f t="shared" si="190"/>
        <v>5</v>
      </c>
      <c r="H3072">
        <f t="shared" si="191"/>
        <v>28</v>
      </c>
    </row>
    <row r="3073" spans="1:8" x14ac:dyDescent="0.25">
      <c r="A3073" s="1">
        <v>43980</v>
      </c>
      <c r="B3073">
        <f>IF(AND('Сб, вс без доп рабочих дней'!B3073=0,COUNTIFS('Доп выходной'!A:A,Календарь!A3073)=0),1,0)</f>
        <v>1</v>
      </c>
      <c r="C3073">
        <f t="shared" si="188"/>
        <v>2020</v>
      </c>
      <c r="D3073" t="str" cm="1">
        <f t="array" ref="D3073">_xlfn.SWITCH(E3073,
1,"I квартал",
2,"II квартал",
3,"III квартал",
4,"IV квартал")</f>
        <v>II квартал</v>
      </c>
      <c r="E3073">
        <f t="shared" si="189"/>
        <v>2</v>
      </c>
      <c r="F3073" t="str" cm="1">
        <f t="array" ref="F3073">_xlfn.SWITCH(G3073,
1,"Январь",
2,"Февраль",
3,"Март",
4,"Апрель",
5,"Май",
6,"Июнь",
7,"Июль",
8,"Август",
9,"Сентябрь",
10,"Октябрь",
11,"Ноябрь",
12,"Декабрь")</f>
        <v>Май</v>
      </c>
      <c r="G3073">
        <f t="shared" si="190"/>
        <v>5</v>
      </c>
      <c r="H3073">
        <f t="shared" si="191"/>
        <v>29</v>
      </c>
    </row>
    <row r="3074" spans="1:8" x14ac:dyDescent="0.25">
      <c r="A3074" s="1">
        <v>43981</v>
      </c>
      <c r="B3074">
        <f>IF(AND('Сб, вс без доп рабочих дней'!B3074=0,COUNTIFS('Доп выходной'!A:A,Календарь!A3074)=0),1,0)</f>
        <v>0</v>
      </c>
      <c r="C3074">
        <f t="shared" si="188"/>
        <v>2020</v>
      </c>
      <c r="D3074" t="str" cm="1">
        <f t="array" ref="D3074">_xlfn.SWITCH(E3074,
1,"I квартал",
2,"II квартал",
3,"III квартал",
4,"IV квартал")</f>
        <v>II квартал</v>
      </c>
      <c r="E3074">
        <f t="shared" si="189"/>
        <v>2</v>
      </c>
      <c r="F3074" t="str" cm="1">
        <f t="array" ref="F3074">_xlfn.SWITCH(G3074,
1,"Январь",
2,"Февраль",
3,"Март",
4,"Апрель",
5,"Май",
6,"Июнь",
7,"Июль",
8,"Август",
9,"Сентябрь",
10,"Октябрь",
11,"Ноябрь",
12,"Декабрь")</f>
        <v>Май</v>
      </c>
      <c r="G3074">
        <f t="shared" si="190"/>
        <v>5</v>
      </c>
      <c r="H3074">
        <f t="shared" si="191"/>
        <v>30</v>
      </c>
    </row>
    <row r="3075" spans="1:8" x14ac:dyDescent="0.25">
      <c r="A3075" s="1">
        <v>43982</v>
      </c>
      <c r="B3075">
        <f>IF(AND('Сб, вс без доп рабочих дней'!B3075=0,COUNTIFS('Доп выходной'!A:A,Календарь!A3075)=0),1,0)</f>
        <v>0</v>
      </c>
      <c r="C3075">
        <f t="shared" ref="C3075:C3138" si="192">YEAR(A3075)</f>
        <v>2020</v>
      </c>
      <c r="D3075" t="str" cm="1">
        <f t="array" ref="D3075">_xlfn.SWITCH(E3075,
1,"I квартал",
2,"II квартал",
3,"III квартал",
4,"IV квартал")</f>
        <v>II квартал</v>
      </c>
      <c r="E3075">
        <f t="shared" ref="E3075:E3138" si="193">ROUNDUP(MONTH(A3075)/3,0)</f>
        <v>2</v>
      </c>
      <c r="F3075" t="str" cm="1">
        <f t="array" ref="F3075">_xlfn.SWITCH(G3075,
1,"Январь",
2,"Февраль",
3,"Март",
4,"Апрель",
5,"Май",
6,"Июнь",
7,"Июль",
8,"Август",
9,"Сентябрь",
10,"Октябрь",
11,"Ноябрь",
12,"Декабрь")</f>
        <v>Май</v>
      </c>
      <c r="G3075">
        <f t="shared" ref="G3075:G3138" si="194">MONTH(A3075)</f>
        <v>5</v>
      </c>
      <c r="H3075">
        <f t="shared" ref="H3075:H3138" si="195">DAY(A3075)</f>
        <v>31</v>
      </c>
    </row>
    <row r="3076" spans="1:8" x14ac:dyDescent="0.25">
      <c r="A3076" s="1">
        <v>43983</v>
      </c>
      <c r="B3076">
        <f>IF(AND('Сб, вс без доп рабочих дней'!B3076=0,COUNTIFS('Доп выходной'!A:A,Календарь!A3076)=0),1,0)</f>
        <v>1</v>
      </c>
      <c r="C3076">
        <f t="shared" si="192"/>
        <v>2020</v>
      </c>
      <c r="D3076" t="str" cm="1">
        <f t="array" ref="D3076">_xlfn.SWITCH(E3076,
1,"I квартал",
2,"II квартал",
3,"III квартал",
4,"IV квартал")</f>
        <v>II квартал</v>
      </c>
      <c r="E3076">
        <f t="shared" si="193"/>
        <v>2</v>
      </c>
      <c r="F3076" t="str" cm="1">
        <f t="array" ref="F3076">_xlfn.SWITCH(G3076,
1,"Январь",
2,"Февраль",
3,"Март",
4,"Апрель",
5,"Май",
6,"Июнь",
7,"Июль",
8,"Август",
9,"Сентябрь",
10,"Октябрь",
11,"Ноябрь",
12,"Декабрь")</f>
        <v>Июнь</v>
      </c>
      <c r="G3076">
        <f t="shared" si="194"/>
        <v>6</v>
      </c>
      <c r="H3076">
        <f t="shared" si="195"/>
        <v>1</v>
      </c>
    </row>
    <row r="3077" spans="1:8" x14ac:dyDescent="0.25">
      <c r="A3077" s="1">
        <v>43984</v>
      </c>
      <c r="B3077">
        <f>IF(AND('Сб, вс без доп рабочих дней'!B3077=0,COUNTIFS('Доп выходной'!A:A,Календарь!A3077)=0),1,0)</f>
        <v>1</v>
      </c>
      <c r="C3077">
        <f t="shared" si="192"/>
        <v>2020</v>
      </c>
      <c r="D3077" t="str" cm="1">
        <f t="array" ref="D3077">_xlfn.SWITCH(E3077,
1,"I квартал",
2,"II квартал",
3,"III квартал",
4,"IV квартал")</f>
        <v>II квартал</v>
      </c>
      <c r="E3077">
        <f t="shared" si="193"/>
        <v>2</v>
      </c>
      <c r="F3077" t="str" cm="1">
        <f t="array" ref="F3077">_xlfn.SWITCH(G3077,
1,"Январь",
2,"Февраль",
3,"Март",
4,"Апрель",
5,"Май",
6,"Июнь",
7,"Июль",
8,"Август",
9,"Сентябрь",
10,"Октябрь",
11,"Ноябрь",
12,"Декабрь")</f>
        <v>Июнь</v>
      </c>
      <c r="G3077">
        <f t="shared" si="194"/>
        <v>6</v>
      </c>
      <c r="H3077">
        <f t="shared" si="195"/>
        <v>2</v>
      </c>
    </row>
    <row r="3078" spans="1:8" x14ac:dyDescent="0.25">
      <c r="A3078" s="1">
        <v>43985</v>
      </c>
      <c r="B3078">
        <f>IF(AND('Сб, вс без доп рабочих дней'!B3078=0,COUNTIFS('Доп выходной'!A:A,Календарь!A3078)=0),1,0)</f>
        <v>1</v>
      </c>
      <c r="C3078">
        <f t="shared" si="192"/>
        <v>2020</v>
      </c>
      <c r="D3078" t="str" cm="1">
        <f t="array" ref="D3078">_xlfn.SWITCH(E3078,
1,"I квартал",
2,"II квартал",
3,"III квартал",
4,"IV квартал")</f>
        <v>II квартал</v>
      </c>
      <c r="E3078">
        <f t="shared" si="193"/>
        <v>2</v>
      </c>
      <c r="F3078" t="str" cm="1">
        <f t="array" ref="F3078">_xlfn.SWITCH(G3078,
1,"Январь",
2,"Февраль",
3,"Март",
4,"Апрель",
5,"Май",
6,"Июнь",
7,"Июль",
8,"Август",
9,"Сентябрь",
10,"Октябрь",
11,"Ноябрь",
12,"Декабрь")</f>
        <v>Июнь</v>
      </c>
      <c r="G3078">
        <f t="shared" si="194"/>
        <v>6</v>
      </c>
      <c r="H3078">
        <f t="shared" si="195"/>
        <v>3</v>
      </c>
    </row>
    <row r="3079" spans="1:8" x14ac:dyDescent="0.25">
      <c r="A3079" s="1">
        <v>43986</v>
      </c>
      <c r="B3079">
        <f>IF(AND('Сб, вс без доп рабочих дней'!B3079=0,COUNTIFS('Доп выходной'!A:A,Календарь!A3079)=0),1,0)</f>
        <v>1</v>
      </c>
      <c r="C3079">
        <f t="shared" si="192"/>
        <v>2020</v>
      </c>
      <c r="D3079" t="str" cm="1">
        <f t="array" ref="D3079">_xlfn.SWITCH(E3079,
1,"I квартал",
2,"II квартал",
3,"III квартал",
4,"IV квартал")</f>
        <v>II квартал</v>
      </c>
      <c r="E3079">
        <f t="shared" si="193"/>
        <v>2</v>
      </c>
      <c r="F3079" t="str" cm="1">
        <f t="array" ref="F3079">_xlfn.SWITCH(G3079,
1,"Январь",
2,"Февраль",
3,"Март",
4,"Апрель",
5,"Май",
6,"Июнь",
7,"Июль",
8,"Август",
9,"Сентябрь",
10,"Октябрь",
11,"Ноябрь",
12,"Декабрь")</f>
        <v>Июнь</v>
      </c>
      <c r="G3079">
        <f t="shared" si="194"/>
        <v>6</v>
      </c>
      <c r="H3079">
        <f t="shared" si="195"/>
        <v>4</v>
      </c>
    </row>
    <row r="3080" spans="1:8" x14ac:dyDescent="0.25">
      <c r="A3080" s="1">
        <v>43987</v>
      </c>
      <c r="B3080">
        <f>IF(AND('Сб, вс без доп рабочих дней'!B3080=0,COUNTIFS('Доп выходной'!A:A,Календарь!A3080)=0),1,0)</f>
        <v>1</v>
      </c>
      <c r="C3080">
        <f t="shared" si="192"/>
        <v>2020</v>
      </c>
      <c r="D3080" t="str" cm="1">
        <f t="array" ref="D3080">_xlfn.SWITCH(E3080,
1,"I квартал",
2,"II квартал",
3,"III квартал",
4,"IV квартал")</f>
        <v>II квартал</v>
      </c>
      <c r="E3080">
        <f t="shared" si="193"/>
        <v>2</v>
      </c>
      <c r="F3080" t="str" cm="1">
        <f t="array" ref="F3080">_xlfn.SWITCH(G3080,
1,"Январь",
2,"Февраль",
3,"Март",
4,"Апрель",
5,"Май",
6,"Июнь",
7,"Июль",
8,"Август",
9,"Сентябрь",
10,"Октябрь",
11,"Ноябрь",
12,"Декабрь")</f>
        <v>Июнь</v>
      </c>
      <c r="G3080">
        <f t="shared" si="194"/>
        <v>6</v>
      </c>
      <c r="H3080">
        <f t="shared" si="195"/>
        <v>5</v>
      </c>
    </row>
    <row r="3081" spans="1:8" x14ac:dyDescent="0.25">
      <c r="A3081" s="1">
        <v>43988</v>
      </c>
      <c r="B3081">
        <f>IF(AND('Сб, вс без доп рабочих дней'!B3081=0,COUNTIFS('Доп выходной'!A:A,Календарь!A3081)=0),1,0)</f>
        <v>0</v>
      </c>
      <c r="C3081">
        <f t="shared" si="192"/>
        <v>2020</v>
      </c>
      <c r="D3081" t="str" cm="1">
        <f t="array" ref="D3081">_xlfn.SWITCH(E3081,
1,"I квартал",
2,"II квартал",
3,"III квартал",
4,"IV квартал")</f>
        <v>II квартал</v>
      </c>
      <c r="E3081">
        <f t="shared" si="193"/>
        <v>2</v>
      </c>
      <c r="F3081" t="str" cm="1">
        <f t="array" ref="F3081">_xlfn.SWITCH(G3081,
1,"Январь",
2,"Февраль",
3,"Март",
4,"Апрель",
5,"Май",
6,"Июнь",
7,"Июль",
8,"Август",
9,"Сентябрь",
10,"Октябрь",
11,"Ноябрь",
12,"Декабрь")</f>
        <v>Июнь</v>
      </c>
      <c r="G3081">
        <f t="shared" si="194"/>
        <v>6</v>
      </c>
      <c r="H3081">
        <f t="shared" si="195"/>
        <v>6</v>
      </c>
    </row>
    <row r="3082" spans="1:8" x14ac:dyDescent="0.25">
      <c r="A3082" s="1">
        <v>43989</v>
      </c>
      <c r="B3082">
        <f>IF(AND('Сб, вс без доп рабочих дней'!B3082=0,COUNTIFS('Доп выходной'!A:A,Календарь!A3082)=0),1,0)</f>
        <v>0</v>
      </c>
      <c r="C3082">
        <f t="shared" si="192"/>
        <v>2020</v>
      </c>
      <c r="D3082" t="str" cm="1">
        <f t="array" ref="D3082">_xlfn.SWITCH(E3082,
1,"I квартал",
2,"II квартал",
3,"III квартал",
4,"IV квартал")</f>
        <v>II квартал</v>
      </c>
      <c r="E3082">
        <f t="shared" si="193"/>
        <v>2</v>
      </c>
      <c r="F3082" t="str" cm="1">
        <f t="array" ref="F3082">_xlfn.SWITCH(G3082,
1,"Январь",
2,"Февраль",
3,"Март",
4,"Апрель",
5,"Май",
6,"Июнь",
7,"Июль",
8,"Август",
9,"Сентябрь",
10,"Октябрь",
11,"Ноябрь",
12,"Декабрь")</f>
        <v>Июнь</v>
      </c>
      <c r="G3082">
        <f t="shared" si="194"/>
        <v>6</v>
      </c>
      <c r="H3082">
        <f t="shared" si="195"/>
        <v>7</v>
      </c>
    </row>
    <row r="3083" spans="1:8" x14ac:dyDescent="0.25">
      <c r="A3083" s="1">
        <v>43990</v>
      </c>
      <c r="B3083">
        <f>IF(AND('Сб, вс без доп рабочих дней'!B3083=0,COUNTIFS('Доп выходной'!A:A,Календарь!A3083)=0),1,0)</f>
        <v>1</v>
      </c>
      <c r="C3083">
        <f t="shared" si="192"/>
        <v>2020</v>
      </c>
      <c r="D3083" t="str" cm="1">
        <f t="array" ref="D3083">_xlfn.SWITCH(E3083,
1,"I квартал",
2,"II квартал",
3,"III квартал",
4,"IV квартал")</f>
        <v>II квартал</v>
      </c>
      <c r="E3083">
        <f t="shared" si="193"/>
        <v>2</v>
      </c>
      <c r="F3083" t="str" cm="1">
        <f t="array" ref="F3083">_xlfn.SWITCH(G3083,
1,"Январь",
2,"Февраль",
3,"Март",
4,"Апрель",
5,"Май",
6,"Июнь",
7,"Июль",
8,"Август",
9,"Сентябрь",
10,"Октябрь",
11,"Ноябрь",
12,"Декабрь")</f>
        <v>Июнь</v>
      </c>
      <c r="G3083">
        <f t="shared" si="194"/>
        <v>6</v>
      </c>
      <c r="H3083">
        <f t="shared" si="195"/>
        <v>8</v>
      </c>
    </row>
    <row r="3084" spans="1:8" x14ac:dyDescent="0.25">
      <c r="A3084" s="1">
        <v>43991</v>
      </c>
      <c r="B3084">
        <f>IF(AND('Сб, вс без доп рабочих дней'!B3084=0,COUNTIFS('Доп выходной'!A:A,Календарь!A3084)=0),1,0)</f>
        <v>1</v>
      </c>
      <c r="C3084">
        <f t="shared" si="192"/>
        <v>2020</v>
      </c>
      <c r="D3084" t="str" cm="1">
        <f t="array" ref="D3084">_xlfn.SWITCH(E3084,
1,"I квартал",
2,"II квартал",
3,"III квартал",
4,"IV квартал")</f>
        <v>II квартал</v>
      </c>
      <c r="E3084">
        <f t="shared" si="193"/>
        <v>2</v>
      </c>
      <c r="F3084" t="str" cm="1">
        <f t="array" ref="F3084">_xlfn.SWITCH(G3084,
1,"Январь",
2,"Февраль",
3,"Март",
4,"Апрель",
5,"Май",
6,"Июнь",
7,"Июль",
8,"Август",
9,"Сентябрь",
10,"Октябрь",
11,"Ноябрь",
12,"Декабрь")</f>
        <v>Июнь</v>
      </c>
      <c r="G3084">
        <f t="shared" si="194"/>
        <v>6</v>
      </c>
      <c r="H3084">
        <f t="shared" si="195"/>
        <v>9</v>
      </c>
    </row>
    <row r="3085" spans="1:8" x14ac:dyDescent="0.25">
      <c r="A3085" s="1">
        <v>43992</v>
      </c>
      <c r="B3085">
        <f>IF(AND('Сб, вс без доп рабочих дней'!B3085=0,COUNTIFS('Доп выходной'!A:A,Календарь!A3085)=0),1,0)</f>
        <v>1</v>
      </c>
      <c r="C3085">
        <f t="shared" si="192"/>
        <v>2020</v>
      </c>
      <c r="D3085" t="str" cm="1">
        <f t="array" ref="D3085">_xlfn.SWITCH(E3085,
1,"I квартал",
2,"II квартал",
3,"III квартал",
4,"IV квартал")</f>
        <v>II квартал</v>
      </c>
      <c r="E3085">
        <f t="shared" si="193"/>
        <v>2</v>
      </c>
      <c r="F3085" t="str" cm="1">
        <f t="array" ref="F3085">_xlfn.SWITCH(G3085,
1,"Январь",
2,"Февраль",
3,"Март",
4,"Апрель",
5,"Май",
6,"Июнь",
7,"Июль",
8,"Август",
9,"Сентябрь",
10,"Октябрь",
11,"Ноябрь",
12,"Декабрь")</f>
        <v>Июнь</v>
      </c>
      <c r="G3085">
        <f t="shared" si="194"/>
        <v>6</v>
      </c>
      <c r="H3085">
        <f t="shared" si="195"/>
        <v>10</v>
      </c>
    </row>
    <row r="3086" spans="1:8" x14ac:dyDescent="0.25">
      <c r="A3086" s="1">
        <v>43993</v>
      </c>
      <c r="B3086">
        <f>IF(AND('Сб, вс без доп рабочих дней'!B3086=0,COUNTIFS('Доп выходной'!A:A,Календарь!A3086)=0),1,0)</f>
        <v>1</v>
      </c>
      <c r="C3086">
        <f t="shared" si="192"/>
        <v>2020</v>
      </c>
      <c r="D3086" t="str" cm="1">
        <f t="array" ref="D3086">_xlfn.SWITCH(E3086,
1,"I квартал",
2,"II квартал",
3,"III квартал",
4,"IV квартал")</f>
        <v>II квартал</v>
      </c>
      <c r="E3086">
        <f t="shared" si="193"/>
        <v>2</v>
      </c>
      <c r="F3086" t="str" cm="1">
        <f t="array" ref="F3086">_xlfn.SWITCH(G3086,
1,"Январь",
2,"Февраль",
3,"Март",
4,"Апрель",
5,"Май",
6,"Июнь",
7,"Июль",
8,"Август",
9,"Сентябрь",
10,"Октябрь",
11,"Ноябрь",
12,"Декабрь")</f>
        <v>Июнь</v>
      </c>
      <c r="G3086">
        <f t="shared" si="194"/>
        <v>6</v>
      </c>
      <c r="H3086">
        <f t="shared" si="195"/>
        <v>11</v>
      </c>
    </row>
    <row r="3087" spans="1:8" x14ac:dyDescent="0.25">
      <c r="A3087" s="1">
        <v>43994</v>
      </c>
      <c r="B3087">
        <f>IF(AND('Сб, вс без доп рабочих дней'!B3087=0,COUNTIFS('Доп выходной'!A:A,Календарь!A3087)=0),1,0)</f>
        <v>0</v>
      </c>
      <c r="C3087">
        <f t="shared" si="192"/>
        <v>2020</v>
      </c>
      <c r="D3087" t="str" cm="1">
        <f t="array" ref="D3087">_xlfn.SWITCH(E3087,
1,"I квартал",
2,"II квартал",
3,"III квартал",
4,"IV квартал")</f>
        <v>II квартал</v>
      </c>
      <c r="E3087">
        <f t="shared" si="193"/>
        <v>2</v>
      </c>
      <c r="F3087" t="str" cm="1">
        <f t="array" ref="F3087">_xlfn.SWITCH(G3087,
1,"Январь",
2,"Февраль",
3,"Март",
4,"Апрель",
5,"Май",
6,"Июнь",
7,"Июль",
8,"Август",
9,"Сентябрь",
10,"Октябрь",
11,"Ноябрь",
12,"Декабрь")</f>
        <v>Июнь</v>
      </c>
      <c r="G3087">
        <f t="shared" si="194"/>
        <v>6</v>
      </c>
      <c r="H3087">
        <f t="shared" si="195"/>
        <v>12</v>
      </c>
    </row>
    <row r="3088" spans="1:8" x14ac:dyDescent="0.25">
      <c r="A3088" s="1">
        <v>43995</v>
      </c>
      <c r="B3088">
        <f>IF(AND('Сб, вс без доп рабочих дней'!B3088=0,COUNTIFS('Доп выходной'!A:A,Календарь!A3088)=0),1,0)</f>
        <v>0</v>
      </c>
      <c r="C3088">
        <f t="shared" si="192"/>
        <v>2020</v>
      </c>
      <c r="D3088" t="str" cm="1">
        <f t="array" ref="D3088">_xlfn.SWITCH(E3088,
1,"I квартал",
2,"II квартал",
3,"III квартал",
4,"IV квартал")</f>
        <v>II квартал</v>
      </c>
      <c r="E3088">
        <f t="shared" si="193"/>
        <v>2</v>
      </c>
      <c r="F3088" t="str" cm="1">
        <f t="array" ref="F3088">_xlfn.SWITCH(G3088,
1,"Январь",
2,"Февраль",
3,"Март",
4,"Апрель",
5,"Май",
6,"Июнь",
7,"Июль",
8,"Август",
9,"Сентябрь",
10,"Октябрь",
11,"Ноябрь",
12,"Декабрь")</f>
        <v>Июнь</v>
      </c>
      <c r="G3088">
        <f t="shared" si="194"/>
        <v>6</v>
      </c>
      <c r="H3088">
        <f t="shared" si="195"/>
        <v>13</v>
      </c>
    </row>
    <row r="3089" spans="1:8" x14ac:dyDescent="0.25">
      <c r="A3089" s="1">
        <v>43996</v>
      </c>
      <c r="B3089">
        <f>IF(AND('Сб, вс без доп рабочих дней'!B3089=0,COUNTIFS('Доп выходной'!A:A,Календарь!A3089)=0),1,0)</f>
        <v>0</v>
      </c>
      <c r="C3089">
        <f t="shared" si="192"/>
        <v>2020</v>
      </c>
      <c r="D3089" t="str" cm="1">
        <f t="array" ref="D3089">_xlfn.SWITCH(E3089,
1,"I квартал",
2,"II квартал",
3,"III квартал",
4,"IV квартал")</f>
        <v>II квартал</v>
      </c>
      <c r="E3089">
        <f t="shared" si="193"/>
        <v>2</v>
      </c>
      <c r="F3089" t="str" cm="1">
        <f t="array" ref="F3089">_xlfn.SWITCH(G3089,
1,"Январь",
2,"Февраль",
3,"Март",
4,"Апрель",
5,"Май",
6,"Июнь",
7,"Июль",
8,"Август",
9,"Сентябрь",
10,"Октябрь",
11,"Ноябрь",
12,"Декабрь")</f>
        <v>Июнь</v>
      </c>
      <c r="G3089">
        <f t="shared" si="194"/>
        <v>6</v>
      </c>
      <c r="H3089">
        <f t="shared" si="195"/>
        <v>14</v>
      </c>
    </row>
    <row r="3090" spans="1:8" x14ac:dyDescent="0.25">
      <c r="A3090" s="1">
        <v>43997</v>
      </c>
      <c r="B3090">
        <f>IF(AND('Сб, вс без доп рабочих дней'!B3090=0,COUNTIFS('Доп выходной'!A:A,Календарь!A3090)=0),1,0)</f>
        <v>1</v>
      </c>
      <c r="C3090">
        <f t="shared" si="192"/>
        <v>2020</v>
      </c>
      <c r="D3090" t="str" cm="1">
        <f t="array" ref="D3090">_xlfn.SWITCH(E3090,
1,"I квартал",
2,"II квартал",
3,"III квартал",
4,"IV квартал")</f>
        <v>II квартал</v>
      </c>
      <c r="E3090">
        <f t="shared" si="193"/>
        <v>2</v>
      </c>
      <c r="F3090" t="str" cm="1">
        <f t="array" ref="F3090">_xlfn.SWITCH(G3090,
1,"Январь",
2,"Февраль",
3,"Март",
4,"Апрель",
5,"Май",
6,"Июнь",
7,"Июль",
8,"Август",
9,"Сентябрь",
10,"Октябрь",
11,"Ноябрь",
12,"Декабрь")</f>
        <v>Июнь</v>
      </c>
      <c r="G3090">
        <f t="shared" si="194"/>
        <v>6</v>
      </c>
      <c r="H3090">
        <f t="shared" si="195"/>
        <v>15</v>
      </c>
    </row>
    <row r="3091" spans="1:8" x14ac:dyDescent="0.25">
      <c r="A3091" s="1">
        <v>43998</v>
      </c>
      <c r="B3091">
        <f>IF(AND('Сб, вс без доп рабочих дней'!B3091=0,COUNTIFS('Доп выходной'!A:A,Календарь!A3091)=0),1,0)</f>
        <v>1</v>
      </c>
      <c r="C3091">
        <f t="shared" si="192"/>
        <v>2020</v>
      </c>
      <c r="D3091" t="str" cm="1">
        <f t="array" ref="D3091">_xlfn.SWITCH(E3091,
1,"I квартал",
2,"II квартал",
3,"III квартал",
4,"IV квартал")</f>
        <v>II квартал</v>
      </c>
      <c r="E3091">
        <f t="shared" si="193"/>
        <v>2</v>
      </c>
      <c r="F3091" t="str" cm="1">
        <f t="array" ref="F3091">_xlfn.SWITCH(G3091,
1,"Январь",
2,"Февраль",
3,"Март",
4,"Апрель",
5,"Май",
6,"Июнь",
7,"Июль",
8,"Август",
9,"Сентябрь",
10,"Октябрь",
11,"Ноябрь",
12,"Декабрь")</f>
        <v>Июнь</v>
      </c>
      <c r="G3091">
        <f t="shared" si="194"/>
        <v>6</v>
      </c>
      <c r="H3091">
        <f t="shared" si="195"/>
        <v>16</v>
      </c>
    </row>
    <row r="3092" spans="1:8" x14ac:dyDescent="0.25">
      <c r="A3092" s="1">
        <v>43999</v>
      </c>
      <c r="B3092">
        <f>IF(AND('Сб, вс без доп рабочих дней'!B3092=0,COUNTIFS('Доп выходной'!A:A,Календарь!A3092)=0),1,0)</f>
        <v>1</v>
      </c>
      <c r="C3092">
        <f t="shared" si="192"/>
        <v>2020</v>
      </c>
      <c r="D3092" t="str" cm="1">
        <f t="array" ref="D3092">_xlfn.SWITCH(E3092,
1,"I квартал",
2,"II квартал",
3,"III квартал",
4,"IV квартал")</f>
        <v>II квартал</v>
      </c>
      <c r="E3092">
        <f t="shared" si="193"/>
        <v>2</v>
      </c>
      <c r="F3092" t="str" cm="1">
        <f t="array" ref="F3092">_xlfn.SWITCH(G3092,
1,"Январь",
2,"Февраль",
3,"Март",
4,"Апрель",
5,"Май",
6,"Июнь",
7,"Июль",
8,"Август",
9,"Сентябрь",
10,"Октябрь",
11,"Ноябрь",
12,"Декабрь")</f>
        <v>Июнь</v>
      </c>
      <c r="G3092">
        <f t="shared" si="194"/>
        <v>6</v>
      </c>
      <c r="H3092">
        <f t="shared" si="195"/>
        <v>17</v>
      </c>
    </row>
    <row r="3093" spans="1:8" x14ac:dyDescent="0.25">
      <c r="A3093" s="1">
        <v>44000</v>
      </c>
      <c r="B3093">
        <f>IF(AND('Сб, вс без доп рабочих дней'!B3093=0,COUNTIFS('Доп выходной'!A:A,Календарь!A3093)=0),1,0)</f>
        <v>1</v>
      </c>
      <c r="C3093">
        <f t="shared" si="192"/>
        <v>2020</v>
      </c>
      <c r="D3093" t="str" cm="1">
        <f t="array" ref="D3093">_xlfn.SWITCH(E3093,
1,"I квартал",
2,"II квартал",
3,"III квартал",
4,"IV квартал")</f>
        <v>II квартал</v>
      </c>
      <c r="E3093">
        <f t="shared" si="193"/>
        <v>2</v>
      </c>
      <c r="F3093" t="str" cm="1">
        <f t="array" ref="F3093">_xlfn.SWITCH(G3093,
1,"Январь",
2,"Февраль",
3,"Март",
4,"Апрель",
5,"Май",
6,"Июнь",
7,"Июль",
8,"Август",
9,"Сентябрь",
10,"Октябрь",
11,"Ноябрь",
12,"Декабрь")</f>
        <v>Июнь</v>
      </c>
      <c r="G3093">
        <f t="shared" si="194"/>
        <v>6</v>
      </c>
      <c r="H3093">
        <f t="shared" si="195"/>
        <v>18</v>
      </c>
    </row>
    <row r="3094" spans="1:8" x14ac:dyDescent="0.25">
      <c r="A3094" s="1">
        <v>44001</v>
      </c>
      <c r="B3094">
        <f>IF(AND('Сб, вс без доп рабочих дней'!B3094=0,COUNTIFS('Доп выходной'!A:A,Календарь!A3094)=0),1,0)</f>
        <v>1</v>
      </c>
      <c r="C3094">
        <f t="shared" si="192"/>
        <v>2020</v>
      </c>
      <c r="D3094" t="str" cm="1">
        <f t="array" ref="D3094">_xlfn.SWITCH(E3094,
1,"I квартал",
2,"II квартал",
3,"III квартал",
4,"IV квартал")</f>
        <v>II квартал</v>
      </c>
      <c r="E3094">
        <f t="shared" si="193"/>
        <v>2</v>
      </c>
      <c r="F3094" t="str" cm="1">
        <f t="array" ref="F3094">_xlfn.SWITCH(G3094,
1,"Январь",
2,"Февраль",
3,"Март",
4,"Апрель",
5,"Май",
6,"Июнь",
7,"Июль",
8,"Август",
9,"Сентябрь",
10,"Октябрь",
11,"Ноябрь",
12,"Декабрь")</f>
        <v>Июнь</v>
      </c>
      <c r="G3094">
        <f t="shared" si="194"/>
        <v>6</v>
      </c>
      <c r="H3094">
        <f t="shared" si="195"/>
        <v>19</v>
      </c>
    </row>
    <row r="3095" spans="1:8" x14ac:dyDescent="0.25">
      <c r="A3095" s="1">
        <v>44002</v>
      </c>
      <c r="B3095">
        <f>IF(AND('Сб, вс без доп рабочих дней'!B3095=0,COUNTIFS('Доп выходной'!A:A,Календарь!A3095)=0),1,0)</f>
        <v>0</v>
      </c>
      <c r="C3095">
        <f t="shared" si="192"/>
        <v>2020</v>
      </c>
      <c r="D3095" t="str" cm="1">
        <f t="array" ref="D3095">_xlfn.SWITCH(E3095,
1,"I квартал",
2,"II квартал",
3,"III квартал",
4,"IV квартал")</f>
        <v>II квартал</v>
      </c>
      <c r="E3095">
        <f t="shared" si="193"/>
        <v>2</v>
      </c>
      <c r="F3095" t="str" cm="1">
        <f t="array" ref="F3095">_xlfn.SWITCH(G3095,
1,"Январь",
2,"Февраль",
3,"Март",
4,"Апрель",
5,"Май",
6,"Июнь",
7,"Июль",
8,"Август",
9,"Сентябрь",
10,"Октябрь",
11,"Ноябрь",
12,"Декабрь")</f>
        <v>Июнь</v>
      </c>
      <c r="G3095">
        <f t="shared" si="194"/>
        <v>6</v>
      </c>
      <c r="H3095">
        <f t="shared" si="195"/>
        <v>20</v>
      </c>
    </row>
    <row r="3096" spans="1:8" x14ac:dyDescent="0.25">
      <c r="A3096" s="1">
        <v>44003</v>
      </c>
      <c r="B3096">
        <f>IF(AND('Сб, вс без доп рабочих дней'!B3096=0,COUNTIFS('Доп выходной'!A:A,Календарь!A3096)=0),1,0)</f>
        <v>0</v>
      </c>
      <c r="C3096">
        <f t="shared" si="192"/>
        <v>2020</v>
      </c>
      <c r="D3096" t="str" cm="1">
        <f t="array" ref="D3096">_xlfn.SWITCH(E3096,
1,"I квартал",
2,"II квартал",
3,"III квартал",
4,"IV квартал")</f>
        <v>II квартал</v>
      </c>
      <c r="E3096">
        <f t="shared" si="193"/>
        <v>2</v>
      </c>
      <c r="F3096" t="str" cm="1">
        <f t="array" ref="F3096">_xlfn.SWITCH(G3096,
1,"Январь",
2,"Февраль",
3,"Март",
4,"Апрель",
5,"Май",
6,"Июнь",
7,"Июль",
8,"Август",
9,"Сентябрь",
10,"Октябрь",
11,"Ноябрь",
12,"Декабрь")</f>
        <v>Июнь</v>
      </c>
      <c r="G3096">
        <f t="shared" si="194"/>
        <v>6</v>
      </c>
      <c r="H3096">
        <f t="shared" si="195"/>
        <v>21</v>
      </c>
    </row>
    <row r="3097" spans="1:8" x14ac:dyDescent="0.25">
      <c r="A3097" s="1">
        <v>44004</v>
      </c>
      <c r="B3097">
        <f>IF(AND('Сб, вс без доп рабочих дней'!B3097=0,COUNTIFS('Доп выходной'!A:A,Календарь!A3097)=0),1,0)</f>
        <v>1</v>
      </c>
      <c r="C3097">
        <f t="shared" si="192"/>
        <v>2020</v>
      </c>
      <c r="D3097" t="str" cm="1">
        <f t="array" ref="D3097">_xlfn.SWITCH(E3097,
1,"I квартал",
2,"II квартал",
3,"III квартал",
4,"IV квартал")</f>
        <v>II квартал</v>
      </c>
      <c r="E3097">
        <f t="shared" si="193"/>
        <v>2</v>
      </c>
      <c r="F3097" t="str" cm="1">
        <f t="array" ref="F3097">_xlfn.SWITCH(G3097,
1,"Январь",
2,"Февраль",
3,"Март",
4,"Апрель",
5,"Май",
6,"Июнь",
7,"Июль",
8,"Август",
9,"Сентябрь",
10,"Октябрь",
11,"Ноябрь",
12,"Декабрь")</f>
        <v>Июнь</v>
      </c>
      <c r="G3097">
        <f t="shared" si="194"/>
        <v>6</v>
      </c>
      <c r="H3097">
        <f t="shared" si="195"/>
        <v>22</v>
      </c>
    </row>
    <row r="3098" spans="1:8" x14ac:dyDescent="0.25">
      <c r="A3098" s="1">
        <v>44005</v>
      </c>
      <c r="B3098">
        <f>IF(AND('Сб, вс без доп рабочих дней'!B3098=0,COUNTIFS('Доп выходной'!A:A,Календарь!A3098)=0),1,0)</f>
        <v>1</v>
      </c>
      <c r="C3098">
        <f t="shared" si="192"/>
        <v>2020</v>
      </c>
      <c r="D3098" t="str" cm="1">
        <f t="array" ref="D3098">_xlfn.SWITCH(E3098,
1,"I квартал",
2,"II квартал",
3,"III квартал",
4,"IV квартал")</f>
        <v>II квартал</v>
      </c>
      <c r="E3098">
        <f t="shared" si="193"/>
        <v>2</v>
      </c>
      <c r="F3098" t="str" cm="1">
        <f t="array" ref="F3098">_xlfn.SWITCH(G3098,
1,"Январь",
2,"Февраль",
3,"Март",
4,"Апрель",
5,"Май",
6,"Июнь",
7,"Июль",
8,"Август",
9,"Сентябрь",
10,"Октябрь",
11,"Ноябрь",
12,"Декабрь")</f>
        <v>Июнь</v>
      </c>
      <c r="G3098">
        <f t="shared" si="194"/>
        <v>6</v>
      </c>
      <c r="H3098">
        <f t="shared" si="195"/>
        <v>23</v>
      </c>
    </row>
    <row r="3099" spans="1:8" x14ac:dyDescent="0.25">
      <c r="A3099" s="1">
        <v>44006</v>
      </c>
      <c r="B3099">
        <f>IF(AND('Сб, вс без доп рабочих дней'!B3099=0,COUNTIFS('Доп выходной'!A:A,Календарь!A3099)=0),1,0)</f>
        <v>0</v>
      </c>
      <c r="C3099">
        <f t="shared" si="192"/>
        <v>2020</v>
      </c>
      <c r="D3099" t="str" cm="1">
        <f t="array" ref="D3099">_xlfn.SWITCH(E3099,
1,"I квартал",
2,"II квартал",
3,"III квартал",
4,"IV квартал")</f>
        <v>II квартал</v>
      </c>
      <c r="E3099">
        <f t="shared" si="193"/>
        <v>2</v>
      </c>
      <c r="F3099" t="str" cm="1">
        <f t="array" ref="F3099">_xlfn.SWITCH(G3099,
1,"Январь",
2,"Февраль",
3,"Март",
4,"Апрель",
5,"Май",
6,"Июнь",
7,"Июль",
8,"Август",
9,"Сентябрь",
10,"Октябрь",
11,"Ноябрь",
12,"Декабрь")</f>
        <v>Июнь</v>
      </c>
      <c r="G3099">
        <f t="shared" si="194"/>
        <v>6</v>
      </c>
      <c r="H3099">
        <f t="shared" si="195"/>
        <v>24</v>
      </c>
    </row>
    <row r="3100" spans="1:8" x14ac:dyDescent="0.25">
      <c r="A3100" s="1">
        <v>44007</v>
      </c>
      <c r="B3100">
        <f>IF(AND('Сб, вс без доп рабочих дней'!B3100=0,COUNTIFS('Доп выходной'!A:A,Календарь!A3100)=0),1,0)</f>
        <v>1</v>
      </c>
      <c r="C3100">
        <f t="shared" si="192"/>
        <v>2020</v>
      </c>
      <c r="D3100" t="str" cm="1">
        <f t="array" ref="D3100">_xlfn.SWITCH(E3100,
1,"I квартал",
2,"II квартал",
3,"III квартал",
4,"IV квартал")</f>
        <v>II квартал</v>
      </c>
      <c r="E3100">
        <f t="shared" si="193"/>
        <v>2</v>
      </c>
      <c r="F3100" t="str" cm="1">
        <f t="array" ref="F3100">_xlfn.SWITCH(G3100,
1,"Январь",
2,"Февраль",
3,"Март",
4,"Апрель",
5,"Май",
6,"Июнь",
7,"Июль",
8,"Август",
9,"Сентябрь",
10,"Октябрь",
11,"Ноябрь",
12,"Декабрь")</f>
        <v>Июнь</v>
      </c>
      <c r="G3100">
        <f t="shared" si="194"/>
        <v>6</v>
      </c>
      <c r="H3100">
        <f t="shared" si="195"/>
        <v>25</v>
      </c>
    </row>
    <row r="3101" spans="1:8" x14ac:dyDescent="0.25">
      <c r="A3101" s="1">
        <v>44008</v>
      </c>
      <c r="B3101">
        <f>IF(AND('Сб, вс без доп рабочих дней'!B3101=0,COUNTIFS('Доп выходной'!A:A,Календарь!A3101)=0),1,0)</f>
        <v>1</v>
      </c>
      <c r="C3101">
        <f t="shared" si="192"/>
        <v>2020</v>
      </c>
      <c r="D3101" t="str" cm="1">
        <f t="array" ref="D3101">_xlfn.SWITCH(E3101,
1,"I квартал",
2,"II квартал",
3,"III квартал",
4,"IV квартал")</f>
        <v>II квартал</v>
      </c>
      <c r="E3101">
        <f t="shared" si="193"/>
        <v>2</v>
      </c>
      <c r="F3101" t="str" cm="1">
        <f t="array" ref="F3101">_xlfn.SWITCH(G3101,
1,"Январь",
2,"Февраль",
3,"Март",
4,"Апрель",
5,"Май",
6,"Июнь",
7,"Июль",
8,"Август",
9,"Сентябрь",
10,"Октябрь",
11,"Ноябрь",
12,"Декабрь")</f>
        <v>Июнь</v>
      </c>
      <c r="G3101">
        <f t="shared" si="194"/>
        <v>6</v>
      </c>
      <c r="H3101">
        <f t="shared" si="195"/>
        <v>26</v>
      </c>
    </row>
    <row r="3102" spans="1:8" x14ac:dyDescent="0.25">
      <c r="A3102" s="1">
        <v>44009</v>
      </c>
      <c r="B3102">
        <f>IF(AND('Сб, вс без доп рабочих дней'!B3102=0,COUNTIFS('Доп выходной'!A:A,Календарь!A3102)=0),1,0)</f>
        <v>0</v>
      </c>
      <c r="C3102">
        <f t="shared" si="192"/>
        <v>2020</v>
      </c>
      <c r="D3102" t="str" cm="1">
        <f t="array" ref="D3102">_xlfn.SWITCH(E3102,
1,"I квартал",
2,"II квартал",
3,"III квартал",
4,"IV квартал")</f>
        <v>II квартал</v>
      </c>
      <c r="E3102">
        <f t="shared" si="193"/>
        <v>2</v>
      </c>
      <c r="F3102" t="str" cm="1">
        <f t="array" ref="F3102">_xlfn.SWITCH(G3102,
1,"Январь",
2,"Февраль",
3,"Март",
4,"Апрель",
5,"Май",
6,"Июнь",
7,"Июль",
8,"Август",
9,"Сентябрь",
10,"Октябрь",
11,"Ноябрь",
12,"Декабрь")</f>
        <v>Июнь</v>
      </c>
      <c r="G3102">
        <f t="shared" si="194"/>
        <v>6</v>
      </c>
      <c r="H3102">
        <f t="shared" si="195"/>
        <v>27</v>
      </c>
    </row>
    <row r="3103" spans="1:8" x14ac:dyDescent="0.25">
      <c r="A3103" s="1">
        <v>44010</v>
      </c>
      <c r="B3103">
        <f>IF(AND('Сб, вс без доп рабочих дней'!B3103=0,COUNTIFS('Доп выходной'!A:A,Календарь!A3103)=0),1,0)</f>
        <v>0</v>
      </c>
      <c r="C3103">
        <f t="shared" si="192"/>
        <v>2020</v>
      </c>
      <c r="D3103" t="str" cm="1">
        <f t="array" ref="D3103">_xlfn.SWITCH(E3103,
1,"I квартал",
2,"II квартал",
3,"III квартал",
4,"IV квартал")</f>
        <v>II квартал</v>
      </c>
      <c r="E3103">
        <f t="shared" si="193"/>
        <v>2</v>
      </c>
      <c r="F3103" t="str" cm="1">
        <f t="array" ref="F3103">_xlfn.SWITCH(G3103,
1,"Январь",
2,"Февраль",
3,"Март",
4,"Апрель",
5,"Май",
6,"Июнь",
7,"Июль",
8,"Август",
9,"Сентябрь",
10,"Октябрь",
11,"Ноябрь",
12,"Декабрь")</f>
        <v>Июнь</v>
      </c>
      <c r="G3103">
        <f t="shared" si="194"/>
        <v>6</v>
      </c>
      <c r="H3103">
        <f t="shared" si="195"/>
        <v>28</v>
      </c>
    </row>
    <row r="3104" spans="1:8" x14ac:dyDescent="0.25">
      <c r="A3104" s="1">
        <v>44011</v>
      </c>
      <c r="B3104">
        <f>IF(AND('Сб, вс без доп рабочих дней'!B3104=0,COUNTIFS('Доп выходной'!A:A,Календарь!A3104)=0),1,0)</f>
        <v>1</v>
      </c>
      <c r="C3104">
        <f t="shared" si="192"/>
        <v>2020</v>
      </c>
      <c r="D3104" t="str" cm="1">
        <f t="array" ref="D3104">_xlfn.SWITCH(E3104,
1,"I квартал",
2,"II квартал",
3,"III квартал",
4,"IV квартал")</f>
        <v>II квартал</v>
      </c>
      <c r="E3104">
        <f t="shared" si="193"/>
        <v>2</v>
      </c>
      <c r="F3104" t="str" cm="1">
        <f t="array" ref="F3104">_xlfn.SWITCH(G3104,
1,"Январь",
2,"Февраль",
3,"Март",
4,"Апрель",
5,"Май",
6,"Июнь",
7,"Июль",
8,"Август",
9,"Сентябрь",
10,"Октябрь",
11,"Ноябрь",
12,"Декабрь")</f>
        <v>Июнь</v>
      </c>
      <c r="G3104">
        <f t="shared" si="194"/>
        <v>6</v>
      </c>
      <c r="H3104">
        <f t="shared" si="195"/>
        <v>29</v>
      </c>
    </row>
    <row r="3105" spans="1:8" x14ac:dyDescent="0.25">
      <c r="A3105" s="1">
        <v>44012</v>
      </c>
      <c r="B3105">
        <f>IF(AND('Сб, вс без доп рабочих дней'!B3105=0,COUNTIFS('Доп выходной'!A:A,Календарь!A3105)=0),1,0)</f>
        <v>1</v>
      </c>
      <c r="C3105">
        <f t="shared" si="192"/>
        <v>2020</v>
      </c>
      <c r="D3105" t="str" cm="1">
        <f t="array" ref="D3105">_xlfn.SWITCH(E3105,
1,"I квартал",
2,"II квартал",
3,"III квартал",
4,"IV квартал")</f>
        <v>II квартал</v>
      </c>
      <c r="E3105">
        <f t="shared" si="193"/>
        <v>2</v>
      </c>
      <c r="F3105" t="str" cm="1">
        <f t="array" ref="F3105">_xlfn.SWITCH(G3105,
1,"Январь",
2,"Февраль",
3,"Март",
4,"Апрель",
5,"Май",
6,"Июнь",
7,"Июль",
8,"Август",
9,"Сентябрь",
10,"Октябрь",
11,"Ноябрь",
12,"Декабрь")</f>
        <v>Июнь</v>
      </c>
      <c r="G3105">
        <f t="shared" si="194"/>
        <v>6</v>
      </c>
      <c r="H3105">
        <f t="shared" si="195"/>
        <v>30</v>
      </c>
    </row>
    <row r="3106" spans="1:8" x14ac:dyDescent="0.25">
      <c r="A3106" s="1">
        <v>44013</v>
      </c>
      <c r="B3106">
        <f>IF(AND('Сб, вс без доп рабочих дней'!B3106=0,COUNTIFS('Доп выходной'!A:A,Календарь!A3106)=0),1,0)</f>
        <v>0</v>
      </c>
      <c r="C3106">
        <f t="shared" si="192"/>
        <v>2020</v>
      </c>
      <c r="D3106" t="str" cm="1">
        <f t="array" ref="D3106">_xlfn.SWITCH(E3106,
1,"I квартал",
2,"II квартал",
3,"III квартал",
4,"IV квартал")</f>
        <v>III квартал</v>
      </c>
      <c r="E3106">
        <f t="shared" si="193"/>
        <v>3</v>
      </c>
      <c r="F3106" t="str" cm="1">
        <f t="array" ref="F3106">_xlfn.SWITCH(G3106,
1,"Январь",
2,"Февраль",
3,"Март",
4,"Апрель",
5,"Май",
6,"Июнь",
7,"Июль",
8,"Август",
9,"Сентябрь",
10,"Октябрь",
11,"Ноябрь",
12,"Декабрь")</f>
        <v>Июль</v>
      </c>
      <c r="G3106">
        <f t="shared" si="194"/>
        <v>7</v>
      </c>
      <c r="H3106">
        <f t="shared" si="195"/>
        <v>1</v>
      </c>
    </row>
    <row r="3107" spans="1:8" x14ac:dyDescent="0.25">
      <c r="A3107" s="1">
        <v>44014</v>
      </c>
      <c r="B3107">
        <f>IF(AND('Сб, вс без доп рабочих дней'!B3107=0,COUNTIFS('Доп выходной'!A:A,Календарь!A3107)=0),1,0)</f>
        <v>1</v>
      </c>
      <c r="C3107">
        <f t="shared" si="192"/>
        <v>2020</v>
      </c>
      <c r="D3107" t="str" cm="1">
        <f t="array" ref="D3107">_xlfn.SWITCH(E3107,
1,"I квартал",
2,"II квартал",
3,"III квартал",
4,"IV квартал")</f>
        <v>III квартал</v>
      </c>
      <c r="E3107">
        <f t="shared" si="193"/>
        <v>3</v>
      </c>
      <c r="F3107" t="str" cm="1">
        <f t="array" ref="F3107">_xlfn.SWITCH(G3107,
1,"Январь",
2,"Февраль",
3,"Март",
4,"Апрель",
5,"Май",
6,"Июнь",
7,"Июль",
8,"Август",
9,"Сентябрь",
10,"Октябрь",
11,"Ноябрь",
12,"Декабрь")</f>
        <v>Июль</v>
      </c>
      <c r="G3107">
        <f t="shared" si="194"/>
        <v>7</v>
      </c>
      <c r="H3107">
        <f t="shared" si="195"/>
        <v>2</v>
      </c>
    </row>
    <row r="3108" spans="1:8" x14ac:dyDescent="0.25">
      <c r="A3108" s="1">
        <v>44015</v>
      </c>
      <c r="B3108">
        <f>IF(AND('Сб, вс без доп рабочих дней'!B3108=0,COUNTIFS('Доп выходной'!A:A,Календарь!A3108)=0),1,0)</f>
        <v>1</v>
      </c>
      <c r="C3108">
        <f t="shared" si="192"/>
        <v>2020</v>
      </c>
      <c r="D3108" t="str" cm="1">
        <f t="array" ref="D3108">_xlfn.SWITCH(E3108,
1,"I квартал",
2,"II квартал",
3,"III квартал",
4,"IV квартал")</f>
        <v>III квартал</v>
      </c>
      <c r="E3108">
        <f t="shared" si="193"/>
        <v>3</v>
      </c>
      <c r="F3108" t="str" cm="1">
        <f t="array" ref="F3108">_xlfn.SWITCH(G3108,
1,"Январь",
2,"Февраль",
3,"Март",
4,"Апрель",
5,"Май",
6,"Июнь",
7,"Июль",
8,"Август",
9,"Сентябрь",
10,"Октябрь",
11,"Ноябрь",
12,"Декабрь")</f>
        <v>Июль</v>
      </c>
      <c r="G3108">
        <f t="shared" si="194"/>
        <v>7</v>
      </c>
      <c r="H3108">
        <f t="shared" si="195"/>
        <v>3</v>
      </c>
    </row>
    <row r="3109" spans="1:8" x14ac:dyDescent="0.25">
      <c r="A3109" s="1">
        <v>44016</v>
      </c>
      <c r="B3109">
        <f>IF(AND('Сб, вс без доп рабочих дней'!B3109=0,COUNTIFS('Доп выходной'!A:A,Календарь!A3109)=0),1,0)</f>
        <v>0</v>
      </c>
      <c r="C3109">
        <f t="shared" si="192"/>
        <v>2020</v>
      </c>
      <c r="D3109" t="str" cm="1">
        <f t="array" ref="D3109">_xlfn.SWITCH(E3109,
1,"I квартал",
2,"II квартал",
3,"III квартал",
4,"IV квартал")</f>
        <v>III квартал</v>
      </c>
      <c r="E3109">
        <f t="shared" si="193"/>
        <v>3</v>
      </c>
      <c r="F3109" t="str" cm="1">
        <f t="array" ref="F3109">_xlfn.SWITCH(G3109,
1,"Январь",
2,"Февраль",
3,"Март",
4,"Апрель",
5,"Май",
6,"Июнь",
7,"Июль",
8,"Август",
9,"Сентябрь",
10,"Октябрь",
11,"Ноябрь",
12,"Декабрь")</f>
        <v>Июль</v>
      </c>
      <c r="G3109">
        <f t="shared" si="194"/>
        <v>7</v>
      </c>
      <c r="H3109">
        <f t="shared" si="195"/>
        <v>4</v>
      </c>
    </row>
    <row r="3110" spans="1:8" x14ac:dyDescent="0.25">
      <c r="A3110" s="1">
        <v>44017</v>
      </c>
      <c r="B3110">
        <f>IF(AND('Сб, вс без доп рабочих дней'!B3110=0,COUNTIFS('Доп выходной'!A:A,Календарь!A3110)=0),1,0)</f>
        <v>0</v>
      </c>
      <c r="C3110">
        <f t="shared" si="192"/>
        <v>2020</v>
      </c>
      <c r="D3110" t="str" cm="1">
        <f t="array" ref="D3110">_xlfn.SWITCH(E3110,
1,"I квартал",
2,"II квартал",
3,"III квартал",
4,"IV квартал")</f>
        <v>III квартал</v>
      </c>
      <c r="E3110">
        <f t="shared" si="193"/>
        <v>3</v>
      </c>
      <c r="F3110" t="str" cm="1">
        <f t="array" ref="F3110">_xlfn.SWITCH(G3110,
1,"Январь",
2,"Февраль",
3,"Март",
4,"Апрель",
5,"Май",
6,"Июнь",
7,"Июль",
8,"Август",
9,"Сентябрь",
10,"Октябрь",
11,"Ноябрь",
12,"Декабрь")</f>
        <v>Июль</v>
      </c>
      <c r="G3110">
        <f t="shared" si="194"/>
        <v>7</v>
      </c>
      <c r="H3110">
        <f t="shared" si="195"/>
        <v>5</v>
      </c>
    </row>
    <row r="3111" spans="1:8" x14ac:dyDescent="0.25">
      <c r="A3111" s="1">
        <v>44018</v>
      </c>
      <c r="B3111">
        <f>IF(AND('Сб, вс без доп рабочих дней'!B3111=0,COUNTIFS('Доп выходной'!A:A,Календарь!A3111)=0),1,0)</f>
        <v>1</v>
      </c>
      <c r="C3111">
        <f t="shared" si="192"/>
        <v>2020</v>
      </c>
      <c r="D3111" t="str" cm="1">
        <f t="array" ref="D3111">_xlfn.SWITCH(E3111,
1,"I квартал",
2,"II квартал",
3,"III квартал",
4,"IV квартал")</f>
        <v>III квартал</v>
      </c>
      <c r="E3111">
        <f t="shared" si="193"/>
        <v>3</v>
      </c>
      <c r="F3111" t="str" cm="1">
        <f t="array" ref="F3111">_xlfn.SWITCH(G3111,
1,"Январь",
2,"Февраль",
3,"Март",
4,"Апрель",
5,"Май",
6,"Июнь",
7,"Июль",
8,"Август",
9,"Сентябрь",
10,"Октябрь",
11,"Ноябрь",
12,"Декабрь")</f>
        <v>Июль</v>
      </c>
      <c r="G3111">
        <f t="shared" si="194"/>
        <v>7</v>
      </c>
      <c r="H3111">
        <f t="shared" si="195"/>
        <v>6</v>
      </c>
    </row>
    <row r="3112" spans="1:8" x14ac:dyDescent="0.25">
      <c r="A3112" s="1">
        <v>44019</v>
      </c>
      <c r="B3112">
        <f>IF(AND('Сб, вс без доп рабочих дней'!B3112=0,COUNTIFS('Доп выходной'!A:A,Календарь!A3112)=0),1,0)</f>
        <v>1</v>
      </c>
      <c r="C3112">
        <f t="shared" si="192"/>
        <v>2020</v>
      </c>
      <c r="D3112" t="str" cm="1">
        <f t="array" ref="D3112">_xlfn.SWITCH(E3112,
1,"I квартал",
2,"II квартал",
3,"III квартал",
4,"IV квартал")</f>
        <v>III квартал</v>
      </c>
      <c r="E3112">
        <f t="shared" si="193"/>
        <v>3</v>
      </c>
      <c r="F3112" t="str" cm="1">
        <f t="array" ref="F3112">_xlfn.SWITCH(G3112,
1,"Январь",
2,"Февраль",
3,"Март",
4,"Апрель",
5,"Май",
6,"Июнь",
7,"Июль",
8,"Август",
9,"Сентябрь",
10,"Октябрь",
11,"Ноябрь",
12,"Декабрь")</f>
        <v>Июль</v>
      </c>
      <c r="G3112">
        <f t="shared" si="194"/>
        <v>7</v>
      </c>
      <c r="H3112">
        <f t="shared" si="195"/>
        <v>7</v>
      </c>
    </row>
    <row r="3113" spans="1:8" x14ac:dyDescent="0.25">
      <c r="A3113" s="1">
        <v>44020</v>
      </c>
      <c r="B3113">
        <f>IF(AND('Сб, вс без доп рабочих дней'!B3113=0,COUNTIFS('Доп выходной'!A:A,Календарь!A3113)=0),1,0)</f>
        <v>1</v>
      </c>
      <c r="C3113">
        <f t="shared" si="192"/>
        <v>2020</v>
      </c>
      <c r="D3113" t="str" cm="1">
        <f t="array" ref="D3113">_xlfn.SWITCH(E3113,
1,"I квартал",
2,"II квартал",
3,"III квартал",
4,"IV квартал")</f>
        <v>III квартал</v>
      </c>
      <c r="E3113">
        <f t="shared" si="193"/>
        <v>3</v>
      </c>
      <c r="F3113" t="str" cm="1">
        <f t="array" ref="F3113">_xlfn.SWITCH(G3113,
1,"Январь",
2,"Февраль",
3,"Март",
4,"Апрель",
5,"Май",
6,"Июнь",
7,"Июль",
8,"Август",
9,"Сентябрь",
10,"Октябрь",
11,"Ноябрь",
12,"Декабрь")</f>
        <v>Июль</v>
      </c>
      <c r="G3113">
        <f t="shared" si="194"/>
        <v>7</v>
      </c>
      <c r="H3113">
        <f t="shared" si="195"/>
        <v>8</v>
      </c>
    </row>
    <row r="3114" spans="1:8" x14ac:dyDescent="0.25">
      <c r="A3114" s="1">
        <v>44021</v>
      </c>
      <c r="B3114">
        <f>IF(AND('Сб, вс без доп рабочих дней'!B3114=0,COUNTIFS('Доп выходной'!A:A,Календарь!A3114)=0),1,0)</f>
        <v>1</v>
      </c>
      <c r="C3114">
        <f t="shared" si="192"/>
        <v>2020</v>
      </c>
      <c r="D3114" t="str" cm="1">
        <f t="array" ref="D3114">_xlfn.SWITCH(E3114,
1,"I квартал",
2,"II квартал",
3,"III квартал",
4,"IV квартал")</f>
        <v>III квартал</v>
      </c>
      <c r="E3114">
        <f t="shared" si="193"/>
        <v>3</v>
      </c>
      <c r="F3114" t="str" cm="1">
        <f t="array" ref="F3114">_xlfn.SWITCH(G3114,
1,"Январь",
2,"Февраль",
3,"Март",
4,"Апрель",
5,"Май",
6,"Июнь",
7,"Июль",
8,"Август",
9,"Сентябрь",
10,"Октябрь",
11,"Ноябрь",
12,"Декабрь")</f>
        <v>Июль</v>
      </c>
      <c r="G3114">
        <f t="shared" si="194"/>
        <v>7</v>
      </c>
      <c r="H3114">
        <f t="shared" si="195"/>
        <v>9</v>
      </c>
    </row>
    <row r="3115" spans="1:8" x14ac:dyDescent="0.25">
      <c r="A3115" s="1">
        <v>44022</v>
      </c>
      <c r="B3115">
        <f>IF(AND('Сб, вс без доп рабочих дней'!B3115=0,COUNTIFS('Доп выходной'!A:A,Календарь!A3115)=0),1,0)</f>
        <v>1</v>
      </c>
      <c r="C3115">
        <f t="shared" si="192"/>
        <v>2020</v>
      </c>
      <c r="D3115" t="str" cm="1">
        <f t="array" ref="D3115">_xlfn.SWITCH(E3115,
1,"I квартал",
2,"II квартал",
3,"III квартал",
4,"IV квартал")</f>
        <v>III квартал</v>
      </c>
      <c r="E3115">
        <f t="shared" si="193"/>
        <v>3</v>
      </c>
      <c r="F3115" t="str" cm="1">
        <f t="array" ref="F3115">_xlfn.SWITCH(G3115,
1,"Январь",
2,"Февраль",
3,"Март",
4,"Апрель",
5,"Май",
6,"Июнь",
7,"Июль",
8,"Август",
9,"Сентябрь",
10,"Октябрь",
11,"Ноябрь",
12,"Декабрь")</f>
        <v>Июль</v>
      </c>
      <c r="G3115">
        <f t="shared" si="194"/>
        <v>7</v>
      </c>
      <c r="H3115">
        <f t="shared" si="195"/>
        <v>10</v>
      </c>
    </row>
    <row r="3116" spans="1:8" x14ac:dyDescent="0.25">
      <c r="A3116" s="1">
        <v>44023</v>
      </c>
      <c r="B3116">
        <f>IF(AND('Сб, вс без доп рабочих дней'!B3116=0,COUNTIFS('Доп выходной'!A:A,Календарь!A3116)=0),1,0)</f>
        <v>0</v>
      </c>
      <c r="C3116">
        <f t="shared" si="192"/>
        <v>2020</v>
      </c>
      <c r="D3116" t="str" cm="1">
        <f t="array" ref="D3116">_xlfn.SWITCH(E3116,
1,"I квартал",
2,"II квартал",
3,"III квартал",
4,"IV квартал")</f>
        <v>III квартал</v>
      </c>
      <c r="E3116">
        <f t="shared" si="193"/>
        <v>3</v>
      </c>
      <c r="F3116" t="str" cm="1">
        <f t="array" ref="F3116">_xlfn.SWITCH(G3116,
1,"Январь",
2,"Февраль",
3,"Март",
4,"Апрель",
5,"Май",
6,"Июнь",
7,"Июль",
8,"Август",
9,"Сентябрь",
10,"Октябрь",
11,"Ноябрь",
12,"Декабрь")</f>
        <v>Июль</v>
      </c>
      <c r="G3116">
        <f t="shared" si="194"/>
        <v>7</v>
      </c>
      <c r="H3116">
        <f t="shared" si="195"/>
        <v>11</v>
      </c>
    </row>
    <row r="3117" spans="1:8" x14ac:dyDescent="0.25">
      <c r="A3117" s="1">
        <v>44024</v>
      </c>
      <c r="B3117">
        <f>IF(AND('Сб, вс без доп рабочих дней'!B3117=0,COUNTIFS('Доп выходной'!A:A,Календарь!A3117)=0),1,0)</f>
        <v>0</v>
      </c>
      <c r="C3117">
        <f t="shared" si="192"/>
        <v>2020</v>
      </c>
      <c r="D3117" t="str" cm="1">
        <f t="array" ref="D3117">_xlfn.SWITCH(E3117,
1,"I квартал",
2,"II квартал",
3,"III квартал",
4,"IV квартал")</f>
        <v>III квартал</v>
      </c>
      <c r="E3117">
        <f t="shared" si="193"/>
        <v>3</v>
      </c>
      <c r="F3117" t="str" cm="1">
        <f t="array" ref="F3117">_xlfn.SWITCH(G3117,
1,"Январь",
2,"Февраль",
3,"Март",
4,"Апрель",
5,"Май",
6,"Июнь",
7,"Июль",
8,"Август",
9,"Сентябрь",
10,"Октябрь",
11,"Ноябрь",
12,"Декабрь")</f>
        <v>Июль</v>
      </c>
      <c r="G3117">
        <f t="shared" si="194"/>
        <v>7</v>
      </c>
      <c r="H3117">
        <f t="shared" si="195"/>
        <v>12</v>
      </c>
    </row>
    <row r="3118" spans="1:8" x14ac:dyDescent="0.25">
      <c r="A3118" s="1">
        <v>44025</v>
      </c>
      <c r="B3118">
        <f>IF(AND('Сб, вс без доп рабочих дней'!B3118=0,COUNTIFS('Доп выходной'!A:A,Календарь!A3118)=0),1,0)</f>
        <v>1</v>
      </c>
      <c r="C3118">
        <f t="shared" si="192"/>
        <v>2020</v>
      </c>
      <c r="D3118" t="str" cm="1">
        <f t="array" ref="D3118">_xlfn.SWITCH(E3118,
1,"I квартал",
2,"II квартал",
3,"III квартал",
4,"IV квартал")</f>
        <v>III квартал</v>
      </c>
      <c r="E3118">
        <f t="shared" si="193"/>
        <v>3</v>
      </c>
      <c r="F3118" t="str" cm="1">
        <f t="array" ref="F3118">_xlfn.SWITCH(G3118,
1,"Январь",
2,"Февраль",
3,"Март",
4,"Апрель",
5,"Май",
6,"Июнь",
7,"Июль",
8,"Август",
9,"Сентябрь",
10,"Октябрь",
11,"Ноябрь",
12,"Декабрь")</f>
        <v>Июль</v>
      </c>
      <c r="G3118">
        <f t="shared" si="194"/>
        <v>7</v>
      </c>
      <c r="H3118">
        <f t="shared" si="195"/>
        <v>13</v>
      </c>
    </row>
    <row r="3119" spans="1:8" x14ac:dyDescent="0.25">
      <c r="A3119" s="1">
        <v>44026</v>
      </c>
      <c r="B3119">
        <f>IF(AND('Сб, вс без доп рабочих дней'!B3119=0,COUNTIFS('Доп выходной'!A:A,Календарь!A3119)=0),1,0)</f>
        <v>1</v>
      </c>
      <c r="C3119">
        <f t="shared" si="192"/>
        <v>2020</v>
      </c>
      <c r="D3119" t="str" cm="1">
        <f t="array" ref="D3119">_xlfn.SWITCH(E3119,
1,"I квартал",
2,"II квартал",
3,"III квартал",
4,"IV квартал")</f>
        <v>III квартал</v>
      </c>
      <c r="E3119">
        <f t="shared" si="193"/>
        <v>3</v>
      </c>
      <c r="F3119" t="str" cm="1">
        <f t="array" ref="F3119">_xlfn.SWITCH(G3119,
1,"Январь",
2,"Февраль",
3,"Март",
4,"Апрель",
5,"Май",
6,"Июнь",
7,"Июль",
8,"Август",
9,"Сентябрь",
10,"Октябрь",
11,"Ноябрь",
12,"Декабрь")</f>
        <v>Июль</v>
      </c>
      <c r="G3119">
        <f t="shared" si="194"/>
        <v>7</v>
      </c>
      <c r="H3119">
        <f t="shared" si="195"/>
        <v>14</v>
      </c>
    </row>
    <row r="3120" spans="1:8" x14ac:dyDescent="0.25">
      <c r="A3120" s="1">
        <v>44027</v>
      </c>
      <c r="B3120">
        <f>IF(AND('Сб, вс без доп рабочих дней'!B3120=0,COUNTIFS('Доп выходной'!A:A,Календарь!A3120)=0),1,0)</f>
        <v>1</v>
      </c>
      <c r="C3120">
        <f t="shared" si="192"/>
        <v>2020</v>
      </c>
      <c r="D3120" t="str" cm="1">
        <f t="array" ref="D3120">_xlfn.SWITCH(E3120,
1,"I квартал",
2,"II квартал",
3,"III квартал",
4,"IV квартал")</f>
        <v>III квартал</v>
      </c>
      <c r="E3120">
        <f t="shared" si="193"/>
        <v>3</v>
      </c>
      <c r="F3120" t="str" cm="1">
        <f t="array" ref="F3120">_xlfn.SWITCH(G3120,
1,"Январь",
2,"Февраль",
3,"Март",
4,"Апрель",
5,"Май",
6,"Июнь",
7,"Июль",
8,"Август",
9,"Сентябрь",
10,"Октябрь",
11,"Ноябрь",
12,"Декабрь")</f>
        <v>Июль</v>
      </c>
      <c r="G3120">
        <f t="shared" si="194"/>
        <v>7</v>
      </c>
      <c r="H3120">
        <f t="shared" si="195"/>
        <v>15</v>
      </c>
    </row>
    <row r="3121" spans="1:8" x14ac:dyDescent="0.25">
      <c r="A3121" s="1">
        <v>44028</v>
      </c>
      <c r="B3121">
        <f>IF(AND('Сб, вс без доп рабочих дней'!B3121=0,COUNTIFS('Доп выходной'!A:A,Календарь!A3121)=0),1,0)</f>
        <v>1</v>
      </c>
      <c r="C3121">
        <f t="shared" si="192"/>
        <v>2020</v>
      </c>
      <c r="D3121" t="str" cm="1">
        <f t="array" ref="D3121">_xlfn.SWITCH(E3121,
1,"I квартал",
2,"II квартал",
3,"III квартал",
4,"IV квартал")</f>
        <v>III квартал</v>
      </c>
      <c r="E3121">
        <f t="shared" si="193"/>
        <v>3</v>
      </c>
      <c r="F3121" t="str" cm="1">
        <f t="array" ref="F3121">_xlfn.SWITCH(G3121,
1,"Январь",
2,"Февраль",
3,"Март",
4,"Апрель",
5,"Май",
6,"Июнь",
7,"Июль",
8,"Август",
9,"Сентябрь",
10,"Октябрь",
11,"Ноябрь",
12,"Декабрь")</f>
        <v>Июль</v>
      </c>
      <c r="G3121">
        <f t="shared" si="194"/>
        <v>7</v>
      </c>
      <c r="H3121">
        <f t="shared" si="195"/>
        <v>16</v>
      </c>
    </row>
    <row r="3122" spans="1:8" x14ac:dyDescent="0.25">
      <c r="A3122" s="1">
        <v>44029</v>
      </c>
      <c r="B3122">
        <f>IF(AND('Сб, вс без доп рабочих дней'!B3122=0,COUNTIFS('Доп выходной'!A:A,Календарь!A3122)=0),1,0)</f>
        <v>1</v>
      </c>
      <c r="C3122">
        <f t="shared" si="192"/>
        <v>2020</v>
      </c>
      <c r="D3122" t="str" cm="1">
        <f t="array" ref="D3122">_xlfn.SWITCH(E3122,
1,"I квартал",
2,"II квартал",
3,"III квартал",
4,"IV квартал")</f>
        <v>III квартал</v>
      </c>
      <c r="E3122">
        <f t="shared" si="193"/>
        <v>3</v>
      </c>
      <c r="F3122" t="str" cm="1">
        <f t="array" ref="F3122">_xlfn.SWITCH(G3122,
1,"Январь",
2,"Февраль",
3,"Март",
4,"Апрель",
5,"Май",
6,"Июнь",
7,"Июль",
8,"Август",
9,"Сентябрь",
10,"Октябрь",
11,"Ноябрь",
12,"Декабрь")</f>
        <v>Июль</v>
      </c>
      <c r="G3122">
        <f t="shared" si="194"/>
        <v>7</v>
      </c>
      <c r="H3122">
        <f t="shared" si="195"/>
        <v>17</v>
      </c>
    </row>
    <row r="3123" spans="1:8" x14ac:dyDescent="0.25">
      <c r="A3123" s="1">
        <v>44030</v>
      </c>
      <c r="B3123">
        <f>IF(AND('Сб, вс без доп рабочих дней'!B3123=0,COUNTIFS('Доп выходной'!A:A,Календарь!A3123)=0),1,0)</f>
        <v>0</v>
      </c>
      <c r="C3123">
        <f t="shared" si="192"/>
        <v>2020</v>
      </c>
      <c r="D3123" t="str" cm="1">
        <f t="array" ref="D3123">_xlfn.SWITCH(E3123,
1,"I квартал",
2,"II квартал",
3,"III квартал",
4,"IV квартал")</f>
        <v>III квартал</v>
      </c>
      <c r="E3123">
        <f t="shared" si="193"/>
        <v>3</v>
      </c>
      <c r="F3123" t="str" cm="1">
        <f t="array" ref="F3123">_xlfn.SWITCH(G3123,
1,"Январь",
2,"Февраль",
3,"Март",
4,"Апрель",
5,"Май",
6,"Июнь",
7,"Июль",
8,"Август",
9,"Сентябрь",
10,"Октябрь",
11,"Ноябрь",
12,"Декабрь")</f>
        <v>Июль</v>
      </c>
      <c r="G3123">
        <f t="shared" si="194"/>
        <v>7</v>
      </c>
      <c r="H3123">
        <f t="shared" si="195"/>
        <v>18</v>
      </c>
    </row>
    <row r="3124" spans="1:8" x14ac:dyDescent="0.25">
      <c r="A3124" s="1">
        <v>44031</v>
      </c>
      <c r="B3124">
        <f>IF(AND('Сб, вс без доп рабочих дней'!B3124=0,COUNTIFS('Доп выходной'!A:A,Календарь!A3124)=0),1,0)</f>
        <v>0</v>
      </c>
      <c r="C3124">
        <f t="shared" si="192"/>
        <v>2020</v>
      </c>
      <c r="D3124" t="str" cm="1">
        <f t="array" ref="D3124">_xlfn.SWITCH(E3124,
1,"I квартал",
2,"II квартал",
3,"III квартал",
4,"IV квартал")</f>
        <v>III квартал</v>
      </c>
      <c r="E3124">
        <f t="shared" si="193"/>
        <v>3</v>
      </c>
      <c r="F3124" t="str" cm="1">
        <f t="array" ref="F3124">_xlfn.SWITCH(G3124,
1,"Январь",
2,"Февраль",
3,"Март",
4,"Апрель",
5,"Май",
6,"Июнь",
7,"Июль",
8,"Август",
9,"Сентябрь",
10,"Октябрь",
11,"Ноябрь",
12,"Декабрь")</f>
        <v>Июль</v>
      </c>
      <c r="G3124">
        <f t="shared" si="194"/>
        <v>7</v>
      </c>
      <c r="H3124">
        <f t="shared" si="195"/>
        <v>19</v>
      </c>
    </row>
    <row r="3125" spans="1:8" x14ac:dyDescent="0.25">
      <c r="A3125" s="1">
        <v>44032</v>
      </c>
      <c r="B3125">
        <f>IF(AND('Сб, вс без доп рабочих дней'!B3125=0,COUNTIFS('Доп выходной'!A:A,Календарь!A3125)=0),1,0)</f>
        <v>1</v>
      </c>
      <c r="C3125">
        <f t="shared" si="192"/>
        <v>2020</v>
      </c>
      <c r="D3125" t="str" cm="1">
        <f t="array" ref="D3125">_xlfn.SWITCH(E3125,
1,"I квартал",
2,"II квартал",
3,"III квартал",
4,"IV квартал")</f>
        <v>III квартал</v>
      </c>
      <c r="E3125">
        <f t="shared" si="193"/>
        <v>3</v>
      </c>
      <c r="F3125" t="str" cm="1">
        <f t="array" ref="F3125">_xlfn.SWITCH(G3125,
1,"Январь",
2,"Февраль",
3,"Март",
4,"Апрель",
5,"Май",
6,"Июнь",
7,"Июль",
8,"Август",
9,"Сентябрь",
10,"Октябрь",
11,"Ноябрь",
12,"Декабрь")</f>
        <v>Июль</v>
      </c>
      <c r="G3125">
        <f t="shared" si="194"/>
        <v>7</v>
      </c>
      <c r="H3125">
        <f t="shared" si="195"/>
        <v>20</v>
      </c>
    </row>
    <row r="3126" spans="1:8" x14ac:dyDescent="0.25">
      <c r="A3126" s="1">
        <v>44033</v>
      </c>
      <c r="B3126">
        <f>IF(AND('Сб, вс без доп рабочих дней'!B3126=0,COUNTIFS('Доп выходной'!A:A,Календарь!A3126)=0),1,0)</f>
        <v>1</v>
      </c>
      <c r="C3126">
        <f t="shared" si="192"/>
        <v>2020</v>
      </c>
      <c r="D3126" t="str" cm="1">
        <f t="array" ref="D3126">_xlfn.SWITCH(E3126,
1,"I квартал",
2,"II квартал",
3,"III квартал",
4,"IV квартал")</f>
        <v>III квартал</v>
      </c>
      <c r="E3126">
        <f t="shared" si="193"/>
        <v>3</v>
      </c>
      <c r="F3126" t="str" cm="1">
        <f t="array" ref="F3126">_xlfn.SWITCH(G3126,
1,"Январь",
2,"Февраль",
3,"Март",
4,"Апрель",
5,"Май",
6,"Июнь",
7,"Июль",
8,"Август",
9,"Сентябрь",
10,"Октябрь",
11,"Ноябрь",
12,"Декабрь")</f>
        <v>Июль</v>
      </c>
      <c r="G3126">
        <f t="shared" si="194"/>
        <v>7</v>
      </c>
      <c r="H3126">
        <f t="shared" si="195"/>
        <v>21</v>
      </c>
    </row>
    <row r="3127" spans="1:8" x14ac:dyDescent="0.25">
      <c r="A3127" s="1">
        <v>44034</v>
      </c>
      <c r="B3127">
        <f>IF(AND('Сб, вс без доп рабочих дней'!B3127=0,COUNTIFS('Доп выходной'!A:A,Календарь!A3127)=0),1,0)</f>
        <v>1</v>
      </c>
      <c r="C3127">
        <f t="shared" si="192"/>
        <v>2020</v>
      </c>
      <c r="D3127" t="str" cm="1">
        <f t="array" ref="D3127">_xlfn.SWITCH(E3127,
1,"I квартал",
2,"II квартал",
3,"III квартал",
4,"IV квартал")</f>
        <v>III квартал</v>
      </c>
      <c r="E3127">
        <f t="shared" si="193"/>
        <v>3</v>
      </c>
      <c r="F3127" t="str" cm="1">
        <f t="array" ref="F3127">_xlfn.SWITCH(G3127,
1,"Январь",
2,"Февраль",
3,"Март",
4,"Апрель",
5,"Май",
6,"Июнь",
7,"Июль",
8,"Август",
9,"Сентябрь",
10,"Октябрь",
11,"Ноябрь",
12,"Декабрь")</f>
        <v>Июль</v>
      </c>
      <c r="G3127">
        <f t="shared" si="194"/>
        <v>7</v>
      </c>
      <c r="H3127">
        <f t="shared" si="195"/>
        <v>22</v>
      </c>
    </row>
    <row r="3128" spans="1:8" x14ac:dyDescent="0.25">
      <c r="A3128" s="1">
        <v>44035</v>
      </c>
      <c r="B3128">
        <f>IF(AND('Сб, вс без доп рабочих дней'!B3128=0,COUNTIFS('Доп выходной'!A:A,Календарь!A3128)=0),1,0)</f>
        <v>1</v>
      </c>
      <c r="C3128">
        <f t="shared" si="192"/>
        <v>2020</v>
      </c>
      <c r="D3128" t="str" cm="1">
        <f t="array" ref="D3128">_xlfn.SWITCH(E3128,
1,"I квартал",
2,"II квартал",
3,"III квартал",
4,"IV квартал")</f>
        <v>III квартал</v>
      </c>
      <c r="E3128">
        <f t="shared" si="193"/>
        <v>3</v>
      </c>
      <c r="F3128" t="str" cm="1">
        <f t="array" ref="F3128">_xlfn.SWITCH(G3128,
1,"Январь",
2,"Февраль",
3,"Март",
4,"Апрель",
5,"Май",
6,"Июнь",
7,"Июль",
8,"Август",
9,"Сентябрь",
10,"Октябрь",
11,"Ноябрь",
12,"Декабрь")</f>
        <v>Июль</v>
      </c>
      <c r="G3128">
        <f t="shared" si="194"/>
        <v>7</v>
      </c>
      <c r="H3128">
        <f t="shared" si="195"/>
        <v>23</v>
      </c>
    </row>
    <row r="3129" spans="1:8" x14ac:dyDescent="0.25">
      <c r="A3129" s="1">
        <v>44036</v>
      </c>
      <c r="B3129">
        <f>IF(AND('Сб, вс без доп рабочих дней'!B3129=0,COUNTIFS('Доп выходной'!A:A,Календарь!A3129)=0),1,0)</f>
        <v>1</v>
      </c>
      <c r="C3129">
        <f t="shared" si="192"/>
        <v>2020</v>
      </c>
      <c r="D3129" t="str" cm="1">
        <f t="array" ref="D3129">_xlfn.SWITCH(E3129,
1,"I квартал",
2,"II квартал",
3,"III квартал",
4,"IV квартал")</f>
        <v>III квартал</v>
      </c>
      <c r="E3129">
        <f t="shared" si="193"/>
        <v>3</v>
      </c>
      <c r="F3129" t="str" cm="1">
        <f t="array" ref="F3129">_xlfn.SWITCH(G3129,
1,"Январь",
2,"Февраль",
3,"Март",
4,"Апрель",
5,"Май",
6,"Июнь",
7,"Июль",
8,"Август",
9,"Сентябрь",
10,"Октябрь",
11,"Ноябрь",
12,"Декабрь")</f>
        <v>Июль</v>
      </c>
      <c r="G3129">
        <f t="shared" si="194"/>
        <v>7</v>
      </c>
      <c r="H3129">
        <f t="shared" si="195"/>
        <v>24</v>
      </c>
    </row>
    <row r="3130" spans="1:8" x14ac:dyDescent="0.25">
      <c r="A3130" s="1">
        <v>44037</v>
      </c>
      <c r="B3130">
        <f>IF(AND('Сб, вс без доп рабочих дней'!B3130=0,COUNTIFS('Доп выходной'!A:A,Календарь!A3130)=0),1,0)</f>
        <v>0</v>
      </c>
      <c r="C3130">
        <f t="shared" si="192"/>
        <v>2020</v>
      </c>
      <c r="D3130" t="str" cm="1">
        <f t="array" ref="D3130">_xlfn.SWITCH(E3130,
1,"I квартал",
2,"II квартал",
3,"III квартал",
4,"IV квартал")</f>
        <v>III квартал</v>
      </c>
      <c r="E3130">
        <f t="shared" si="193"/>
        <v>3</v>
      </c>
      <c r="F3130" t="str" cm="1">
        <f t="array" ref="F3130">_xlfn.SWITCH(G3130,
1,"Январь",
2,"Февраль",
3,"Март",
4,"Апрель",
5,"Май",
6,"Июнь",
7,"Июль",
8,"Август",
9,"Сентябрь",
10,"Октябрь",
11,"Ноябрь",
12,"Декабрь")</f>
        <v>Июль</v>
      </c>
      <c r="G3130">
        <f t="shared" si="194"/>
        <v>7</v>
      </c>
      <c r="H3130">
        <f t="shared" si="195"/>
        <v>25</v>
      </c>
    </row>
    <row r="3131" spans="1:8" x14ac:dyDescent="0.25">
      <c r="A3131" s="1">
        <v>44038</v>
      </c>
      <c r="B3131">
        <f>IF(AND('Сб, вс без доп рабочих дней'!B3131=0,COUNTIFS('Доп выходной'!A:A,Календарь!A3131)=0),1,0)</f>
        <v>0</v>
      </c>
      <c r="C3131">
        <f t="shared" si="192"/>
        <v>2020</v>
      </c>
      <c r="D3131" t="str" cm="1">
        <f t="array" ref="D3131">_xlfn.SWITCH(E3131,
1,"I квартал",
2,"II квартал",
3,"III квартал",
4,"IV квартал")</f>
        <v>III квартал</v>
      </c>
      <c r="E3131">
        <f t="shared" si="193"/>
        <v>3</v>
      </c>
      <c r="F3131" t="str" cm="1">
        <f t="array" ref="F3131">_xlfn.SWITCH(G3131,
1,"Январь",
2,"Февраль",
3,"Март",
4,"Апрель",
5,"Май",
6,"Июнь",
7,"Июль",
8,"Август",
9,"Сентябрь",
10,"Октябрь",
11,"Ноябрь",
12,"Декабрь")</f>
        <v>Июль</v>
      </c>
      <c r="G3131">
        <f t="shared" si="194"/>
        <v>7</v>
      </c>
      <c r="H3131">
        <f t="shared" si="195"/>
        <v>26</v>
      </c>
    </row>
    <row r="3132" spans="1:8" x14ac:dyDescent="0.25">
      <c r="A3132" s="1">
        <v>44039</v>
      </c>
      <c r="B3132">
        <f>IF(AND('Сб, вс без доп рабочих дней'!B3132=0,COUNTIFS('Доп выходной'!A:A,Календарь!A3132)=0),1,0)</f>
        <v>1</v>
      </c>
      <c r="C3132">
        <f t="shared" si="192"/>
        <v>2020</v>
      </c>
      <c r="D3132" t="str" cm="1">
        <f t="array" ref="D3132">_xlfn.SWITCH(E3132,
1,"I квартал",
2,"II квартал",
3,"III квартал",
4,"IV квартал")</f>
        <v>III квартал</v>
      </c>
      <c r="E3132">
        <f t="shared" si="193"/>
        <v>3</v>
      </c>
      <c r="F3132" t="str" cm="1">
        <f t="array" ref="F3132">_xlfn.SWITCH(G3132,
1,"Январь",
2,"Февраль",
3,"Март",
4,"Апрель",
5,"Май",
6,"Июнь",
7,"Июль",
8,"Август",
9,"Сентябрь",
10,"Октябрь",
11,"Ноябрь",
12,"Декабрь")</f>
        <v>Июль</v>
      </c>
      <c r="G3132">
        <f t="shared" si="194"/>
        <v>7</v>
      </c>
      <c r="H3132">
        <f t="shared" si="195"/>
        <v>27</v>
      </c>
    </row>
    <row r="3133" spans="1:8" x14ac:dyDescent="0.25">
      <c r="A3133" s="1">
        <v>44040</v>
      </c>
      <c r="B3133">
        <f>IF(AND('Сб, вс без доп рабочих дней'!B3133=0,COUNTIFS('Доп выходной'!A:A,Календарь!A3133)=0),1,0)</f>
        <v>1</v>
      </c>
      <c r="C3133">
        <f t="shared" si="192"/>
        <v>2020</v>
      </c>
      <c r="D3133" t="str" cm="1">
        <f t="array" ref="D3133">_xlfn.SWITCH(E3133,
1,"I квартал",
2,"II квартал",
3,"III квартал",
4,"IV квартал")</f>
        <v>III квартал</v>
      </c>
      <c r="E3133">
        <f t="shared" si="193"/>
        <v>3</v>
      </c>
      <c r="F3133" t="str" cm="1">
        <f t="array" ref="F3133">_xlfn.SWITCH(G3133,
1,"Январь",
2,"Февраль",
3,"Март",
4,"Апрель",
5,"Май",
6,"Июнь",
7,"Июль",
8,"Август",
9,"Сентябрь",
10,"Октябрь",
11,"Ноябрь",
12,"Декабрь")</f>
        <v>Июль</v>
      </c>
      <c r="G3133">
        <f t="shared" si="194"/>
        <v>7</v>
      </c>
      <c r="H3133">
        <f t="shared" si="195"/>
        <v>28</v>
      </c>
    </row>
    <row r="3134" spans="1:8" x14ac:dyDescent="0.25">
      <c r="A3134" s="1">
        <v>44041</v>
      </c>
      <c r="B3134">
        <f>IF(AND('Сб, вс без доп рабочих дней'!B3134=0,COUNTIFS('Доп выходной'!A:A,Календарь!A3134)=0),1,0)</f>
        <v>1</v>
      </c>
      <c r="C3134">
        <f t="shared" si="192"/>
        <v>2020</v>
      </c>
      <c r="D3134" t="str" cm="1">
        <f t="array" ref="D3134">_xlfn.SWITCH(E3134,
1,"I квартал",
2,"II квартал",
3,"III квартал",
4,"IV квартал")</f>
        <v>III квартал</v>
      </c>
      <c r="E3134">
        <f t="shared" si="193"/>
        <v>3</v>
      </c>
      <c r="F3134" t="str" cm="1">
        <f t="array" ref="F3134">_xlfn.SWITCH(G3134,
1,"Январь",
2,"Февраль",
3,"Март",
4,"Апрель",
5,"Май",
6,"Июнь",
7,"Июль",
8,"Август",
9,"Сентябрь",
10,"Октябрь",
11,"Ноябрь",
12,"Декабрь")</f>
        <v>Июль</v>
      </c>
      <c r="G3134">
        <f t="shared" si="194"/>
        <v>7</v>
      </c>
      <c r="H3134">
        <f t="shared" si="195"/>
        <v>29</v>
      </c>
    </row>
    <row r="3135" spans="1:8" x14ac:dyDescent="0.25">
      <c r="A3135" s="1">
        <v>44042</v>
      </c>
      <c r="B3135">
        <f>IF(AND('Сб, вс без доп рабочих дней'!B3135=0,COUNTIFS('Доп выходной'!A:A,Календарь!A3135)=0),1,0)</f>
        <v>1</v>
      </c>
      <c r="C3135">
        <f t="shared" si="192"/>
        <v>2020</v>
      </c>
      <c r="D3135" t="str" cm="1">
        <f t="array" ref="D3135">_xlfn.SWITCH(E3135,
1,"I квартал",
2,"II квартал",
3,"III квартал",
4,"IV квартал")</f>
        <v>III квартал</v>
      </c>
      <c r="E3135">
        <f t="shared" si="193"/>
        <v>3</v>
      </c>
      <c r="F3135" t="str" cm="1">
        <f t="array" ref="F3135">_xlfn.SWITCH(G3135,
1,"Январь",
2,"Февраль",
3,"Март",
4,"Апрель",
5,"Май",
6,"Июнь",
7,"Июль",
8,"Август",
9,"Сентябрь",
10,"Октябрь",
11,"Ноябрь",
12,"Декабрь")</f>
        <v>Июль</v>
      </c>
      <c r="G3135">
        <f t="shared" si="194"/>
        <v>7</v>
      </c>
      <c r="H3135">
        <f t="shared" si="195"/>
        <v>30</v>
      </c>
    </row>
    <row r="3136" spans="1:8" x14ac:dyDescent="0.25">
      <c r="A3136" s="1">
        <v>44043</v>
      </c>
      <c r="B3136">
        <f>IF(AND('Сб, вс без доп рабочих дней'!B3136=0,COUNTIFS('Доп выходной'!A:A,Календарь!A3136)=0),1,0)</f>
        <v>1</v>
      </c>
      <c r="C3136">
        <f t="shared" si="192"/>
        <v>2020</v>
      </c>
      <c r="D3136" t="str" cm="1">
        <f t="array" ref="D3136">_xlfn.SWITCH(E3136,
1,"I квартал",
2,"II квартал",
3,"III квартал",
4,"IV квартал")</f>
        <v>III квартал</v>
      </c>
      <c r="E3136">
        <f t="shared" si="193"/>
        <v>3</v>
      </c>
      <c r="F3136" t="str" cm="1">
        <f t="array" ref="F3136">_xlfn.SWITCH(G3136,
1,"Январь",
2,"Февраль",
3,"Март",
4,"Апрель",
5,"Май",
6,"Июнь",
7,"Июль",
8,"Август",
9,"Сентябрь",
10,"Октябрь",
11,"Ноябрь",
12,"Декабрь")</f>
        <v>Июль</v>
      </c>
      <c r="G3136">
        <f t="shared" si="194"/>
        <v>7</v>
      </c>
      <c r="H3136">
        <f t="shared" si="195"/>
        <v>31</v>
      </c>
    </row>
    <row r="3137" spans="1:8" x14ac:dyDescent="0.25">
      <c r="A3137" s="1">
        <v>44044</v>
      </c>
      <c r="B3137">
        <f>IF(AND('Сб, вс без доп рабочих дней'!B3137=0,COUNTIFS('Доп выходной'!A:A,Календарь!A3137)=0),1,0)</f>
        <v>0</v>
      </c>
      <c r="C3137">
        <f t="shared" si="192"/>
        <v>2020</v>
      </c>
      <c r="D3137" t="str" cm="1">
        <f t="array" ref="D3137">_xlfn.SWITCH(E3137,
1,"I квартал",
2,"II квартал",
3,"III квартал",
4,"IV квартал")</f>
        <v>III квартал</v>
      </c>
      <c r="E3137">
        <f t="shared" si="193"/>
        <v>3</v>
      </c>
      <c r="F3137" t="str" cm="1">
        <f t="array" ref="F3137">_xlfn.SWITCH(G3137,
1,"Январь",
2,"Февраль",
3,"Март",
4,"Апрель",
5,"Май",
6,"Июнь",
7,"Июль",
8,"Август",
9,"Сентябрь",
10,"Октябрь",
11,"Ноябрь",
12,"Декабрь")</f>
        <v>Август</v>
      </c>
      <c r="G3137">
        <f t="shared" si="194"/>
        <v>8</v>
      </c>
      <c r="H3137">
        <f t="shared" si="195"/>
        <v>1</v>
      </c>
    </row>
    <row r="3138" spans="1:8" x14ac:dyDescent="0.25">
      <c r="A3138" s="1">
        <v>44045</v>
      </c>
      <c r="B3138">
        <f>IF(AND('Сб, вс без доп рабочих дней'!B3138=0,COUNTIFS('Доп выходной'!A:A,Календарь!A3138)=0),1,0)</f>
        <v>0</v>
      </c>
      <c r="C3138">
        <f t="shared" si="192"/>
        <v>2020</v>
      </c>
      <c r="D3138" t="str" cm="1">
        <f t="array" ref="D3138">_xlfn.SWITCH(E3138,
1,"I квартал",
2,"II квартал",
3,"III квартал",
4,"IV квартал")</f>
        <v>III квартал</v>
      </c>
      <c r="E3138">
        <f t="shared" si="193"/>
        <v>3</v>
      </c>
      <c r="F3138" t="str" cm="1">
        <f t="array" ref="F3138">_xlfn.SWITCH(G3138,
1,"Январь",
2,"Февраль",
3,"Март",
4,"Апрель",
5,"Май",
6,"Июнь",
7,"Июль",
8,"Август",
9,"Сентябрь",
10,"Октябрь",
11,"Ноябрь",
12,"Декабрь")</f>
        <v>Август</v>
      </c>
      <c r="G3138">
        <f t="shared" si="194"/>
        <v>8</v>
      </c>
      <c r="H3138">
        <f t="shared" si="195"/>
        <v>2</v>
      </c>
    </row>
    <row r="3139" spans="1:8" x14ac:dyDescent="0.25">
      <c r="A3139" s="1">
        <v>44046</v>
      </c>
      <c r="B3139">
        <f>IF(AND('Сб, вс без доп рабочих дней'!B3139=0,COUNTIFS('Доп выходной'!A:A,Календарь!A3139)=0),1,0)</f>
        <v>1</v>
      </c>
      <c r="C3139">
        <f t="shared" ref="C3139:C3202" si="196">YEAR(A3139)</f>
        <v>2020</v>
      </c>
      <c r="D3139" t="str" cm="1">
        <f t="array" ref="D3139">_xlfn.SWITCH(E3139,
1,"I квартал",
2,"II квартал",
3,"III квартал",
4,"IV квартал")</f>
        <v>III квартал</v>
      </c>
      <c r="E3139">
        <f t="shared" ref="E3139:E3202" si="197">ROUNDUP(MONTH(A3139)/3,0)</f>
        <v>3</v>
      </c>
      <c r="F3139" t="str" cm="1">
        <f t="array" ref="F3139">_xlfn.SWITCH(G3139,
1,"Январь",
2,"Февраль",
3,"Март",
4,"Апрель",
5,"Май",
6,"Июнь",
7,"Июль",
8,"Август",
9,"Сентябрь",
10,"Октябрь",
11,"Ноябрь",
12,"Декабрь")</f>
        <v>Август</v>
      </c>
      <c r="G3139">
        <f t="shared" ref="G3139:G3202" si="198">MONTH(A3139)</f>
        <v>8</v>
      </c>
      <c r="H3139">
        <f t="shared" ref="H3139:H3202" si="199">DAY(A3139)</f>
        <v>3</v>
      </c>
    </row>
    <row r="3140" spans="1:8" x14ac:dyDescent="0.25">
      <c r="A3140" s="1">
        <v>44047</v>
      </c>
      <c r="B3140">
        <f>IF(AND('Сб, вс без доп рабочих дней'!B3140=0,COUNTIFS('Доп выходной'!A:A,Календарь!A3140)=0),1,0)</f>
        <v>1</v>
      </c>
      <c r="C3140">
        <f t="shared" si="196"/>
        <v>2020</v>
      </c>
      <c r="D3140" t="str" cm="1">
        <f t="array" ref="D3140">_xlfn.SWITCH(E3140,
1,"I квартал",
2,"II квартал",
3,"III квартал",
4,"IV квартал")</f>
        <v>III квартал</v>
      </c>
      <c r="E3140">
        <f t="shared" si="197"/>
        <v>3</v>
      </c>
      <c r="F3140" t="str" cm="1">
        <f t="array" ref="F3140">_xlfn.SWITCH(G3140,
1,"Январь",
2,"Февраль",
3,"Март",
4,"Апрель",
5,"Май",
6,"Июнь",
7,"Июль",
8,"Август",
9,"Сентябрь",
10,"Октябрь",
11,"Ноябрь",
12,"Декабрь")</f>
        <v>Август</v>
      </c>
      <c r="G3140">
        <f t="shared" si="198"/>
        <v>8</v>
      </c>
      <c r="H3140">
        <f t="shared" si="199"/>
        <v>4</v>
      </c>
    </row>
    <row r="3141" spans="1:8" x14ac:dyDescent="0.25">
      <c r="A3141" s="1">
        <v>44048</v>
      </c>
      <c r="B3141">
        <f>IF(AND('Сб, вс без доп рабочих дней'!B3141=0,COUNTIFS('Доп выходной'!A:A,Календарь!A3141)=0),1,0)</f>
        <v>1</v>
      </c>
      <c r="C3141">
        <f t="shared" si="196"/>
        <v>2020</v>
      </c>
      <c r="D3141" t="str" cm="1">
        <f t="array" ref="D3141">_xlfn.SWITCH(E3141,
1,"I квартал",
2,"II квартал",
3,"III квартал",
4,"IV квартал")</f>
        <v>III квартал</v>
      </c>
      <c r="E3141">
        <f t="shared" si="197"/>
        <v>3</v>
      </c>
      <c r="F3141" t="str" cm="1">
        <f t="array" ref="F3141">_xlfn.SWITCH(G3141,
1,"Январь",
2,"Февраль",
3,"Март",
4,"Апрель",
5,"Май",
6,"Июнь",
7,"Июль",
8,"Август",
9,"Сентябрь",
10,"Октябрь",
11,"Ноябрь",
12,"Декабрь")</f>
        <v>Август</v>
      </c>
      <c r="G3141">
        <f t="shared" si="198"/>
        <v>8</v>
      </c>
      <c r="H3141">
        <f t="shared" si="199"/>
        <v>5</v>
      </c>
    </row>
    <row r="3142" spans="1:8" x14ac:dyDescent="0.25">
      <c r="A3142" s="1">
        <v>44049</v>
      </c>
      <c r="B3142">
        <f>IF(AND('Сб, вс без доп рабочих дней'!B3142=0,COUNTIFS('Доп выходной'!A:A,Календарь!A3142)=0),1,0)</f>
        <v>1</v>
      </c>
      <c r="C3142">
        <f t="shared" si="196"/>
        <v>2020</v>
      </c>
      <c r="D3142" t="str" cm="1">
        <f t="array" ref="D3142">_xlfn.SWITCH(E3142,
1,"I квартал",
2,"II квартал",
3,"III квартал",
4,"IV квартал")</f>
        <v>III квартал</v>
      </c>
      <c r="E3142">
        <f t="shared" si="197"/>
        <v>3</v>
      </c>
      <c r="F3142" t="str" cm="1">
        <f t="array" ref="F3142">_xlfn.SWITCH(G3142,
1,"Январь",
2,"Февраль",
3,"Март",
4,"Апрель",
5,"Май",
6,"Июнь",
7,"Июль",
8,"Август",
9,"Сентябрь",
10,"Октябрь",
11,"Ноябрь",
12,"Декабрь")</f>
        <v>Август</v>
      </c>
      <c r="G3142">
        <f t="shared" si="198"/>
        <v>8</v>
      </c>
      <c r="H3142">
        <f t="shared" si="199"/>
        <v>6</v>
      </c>
    </row>
    <row r="3143" spans="1:8" x14ac:dyDescent="0.25">
      <c r="A3143" s="1">
        <v>44050</v>
      </c>
      <c r="B3143">
        <f>IF(AND('Сб, вс без доп рабочих дней'!B3143=0,COUNTIFS('Доп выходной'!A:A,Календарь!A3143)=0),1,0)</f>
        <v>1</v>
      </c>
      <c r="C3143">
        <f t="shared" si="196"/>
        <v>2020</v>
      </c>
      <c r="D3143" t="str" cm="1">
        <f t="array" ref="D3143">_xlfn.SWITCH(E3143,
1,"I квартал",
2,"II квартал",
3,"III квартал",
4,"IV квартал")</f>
        <v>III квартал</v>
      </c>
      <c r="E3143">
        <f t="shared" si="197"/>
        <v>3</v>
      </c>
      <c r="F3143" t="str" cm="1">
        <f t="array" ref="F3143">_xlfn.SWITCH(G3143,
1,"Январь",
2,"Февраль",
3,"Март",
4,"Апрель",
5,"Май",
6,"Июнь",
7,"Июль",
8,"Август",
9,"Сентябрь",
10,"Октябрь",
11,"Ноябрь",
12,"Декабрь")</f>
        <v>Август</v>
      </c>
      <c r="G3143">
        <f t="shared" si="198"/>
        <v>8</v>
      </c>
      <c r="H3143">
        <f t="shared" si="199"/>
        <v>7</v>
      </c>
    </row>
    <row r="3144" spans="1:8" x14ac:dyDescent="0.25">
      <c r="A3144" s="1">
        <v>44051</v>
      </c>
      <c r="B3144">
        <f>IF(AND('Сб, вс без доп рабочих дней'!B3144=0,COUNTIFS('Доп выходной'!A:A,Календарь!A3144)=0),1,0)</f>
        <v>0</v>
      </c>
      <c r="C3144">
        <f t="shared" si="196"/>
        <v>2020</v>
      </c>
      <c r="D3144" t="str" cm="1">
        <f t="array" ref="D3144">_xlfn.SWITCH(E3144,
1,"I квартал",
2,"II квартал",
3,"III квартал",
4,"IV квартал")</f>
        <v>III квартал</v>
      </c>
      <c r="E3144">
        <f t="shared" si="197"/>
        <v>3</v>
      </c>
      <c r="F3144" t="str" cm="1">
        <f t="array" ref="F3144">_xlfn.SWITCH(G3144,
1,"Январь",
2,"Февраль",
3,"Март",
4,"Апрель",
5,"Май",
6,"Июнь",
7,"Июль",
8,"Август",
9,"Сентябрь",
10,"Октябрь",
11,"Ноябрь",
12,"Декабрь")</f>
        <v>Август</v>
      </c>
      <c r="G3144">
        <f t="shared" si="198"/>
        <v>8</v>
      </c>
      <c r="H3144">
        <f t="shared" si="199"/>
        <v>8</v>
      </c>
    </row>
    <row r="3145" spans="1:8" x14ac:dyDescent="0.25">
      <c r="A3145" s="1">
        <v>44052</v>
      </c>
      <c r="B3145">
        <f>IF(AND('Сб, вс без доп рабочих дней'!B3145=0,COUNTIFS('Доп выходной'!A:A,Календарь!A3145)=0),1,0)</f>
        <v>0</v>
      </c>
      <c r="C3145">
        <f t="shared" si="196"/>
        <v>2020</v>
      </c>
      <c r="D3145" t="str" cm="1">
        <f t="array" ref="D3145">_xlfn.SWITCH(E3145,
1,"I квартал",
2,"II квартал",
3,"III квартал",
4,"IV квартал")</f>
        <v>III квартал</v>
      </c>
      <c r="E3145">
        <f t="shared" si="197"/>
        <v>3</v>
      </c>
      <c r="F3145" t="str" cm="1">
        <f t="array" ref="F3145">_xlfn.SWITCH(G3145,
1,"Январь",
2,"Февраль",
3,"Март",
4,"Апрель",
5,"Май",
6,"Июнь",
7,"Июль",
8,"Август",
9,"Сентябрь",
10,"Октябрь",
11,"Ноябрь",
12,"Декабрь")</f>
        <v>Август</v>
      </c>
      <c r="G3145">
        <f t="shared" si="198"/>
        <v>8</v>
      </c>
      <c r="H3145">
        <f t="shared" si="199"/>
        <v>9</v>
      </c>
    </row>
    <row r="3146" spans="1:8" x14ac:dyDescent="0.25">
      <c r="A3146" s="1">
        <v>44053</v>
      </c>
      <c r="B3146">
        <f>IF(AND('Сб, вс без доп рабочих дней'!B3146=0,COUNTIFS('Доп выходной'!A:A,Календарь!A3146)=0),1,0)</f>
        <v>1</v>
      </c>
      <c r="C3146">
        <f t="shared" si="196"/>
        <v>2020</v>
      </c>
      <c r="D3146" t="str" cm="1">
        <f t="array" ref="D3146">_xlfn.SWITCH(E3146,
1,"I квартал",
2,"II квартал",
3,"III квартал",
4,"IV квартал")</f>
        <v>III квартал</v>
      </c>
      <c r="E3146">
        <f t="shared" si="197"/>
        <v>3</v>
      </c>
      <c r="F3146" t="str" cm="1">
        <f t="array" ref="F3146">_xlfn.SWITCH(G3146,
1,"Январь",
2,"Февраль",
3,"Март",
4,"Апрель",
5,"Май",
6,"Июнь",
7,"Июль",
8,"Август",
9,"Сентябрь",
10,"Октябрь",
11,"Ноябрь",
12,"Декабрь")</f>
        <v>Август</v>
      </c>
      <c r="G3146">
        <f t="shared" si="198"/>
        <v>8</v>
      </c>
      <c r="H3146">
        <f t="shared" si="199"/>
        <v>10</v>
      </c>
    </row>
    <row r="3147" spans="1:8" x14ac:dyDescent="0.25">
      <c r="A3147" s="1">
        <v>44054</v>
      </c>
      <c r="B3147">
        <f>IF(AND('Сб, вс без доп рабочих дней'!B3147=0,COUNTIFS('Доп выходной'!A:A,Календарь!A3147)=0),1,0)</f>
        <v>1</v>
      </c>
      <c r="C3147">
        <f t="shared" si="196"/>
        <v>2020</v>
      </c>
      <c r="D3147" t="str" cm="1">
        <f t="array" ref="D3147">_xlfn.SWITCH(E3147,
1,"I квартал",
2,"II квартал",
3,"III квартал",
4,"IV квартал")</f>
        <v>III квартал</v>
      </c>
      <c r="E3147">
        <f t="shared" si="197"/>
        <v>3</v>
      </c>
      <c r="F3147" t="str" cm="1">
        <f t="array" ref="F3147">_xlfn.SWITCH(G3147,
1,"Январь",
2,"Февраль",
3,"Март",
4,"Апрель",
5,"Май",
6,"Июнь",
7,"Июль",
8,"Август",
9,"Сентябрь",
10,"Октябрь",
11,"Ноябрь",
12,"Декабрь")</f>
        <v>Август</v>
      </c>
      <c r="G3147">
        <f t="shared" si="198"/>
        <v>8</v>
      </c>
      <c r="H3147">
        <f t="shared" si="199"/>
        <v>11</v>
      </c>
    </row>
    <row r="3148" spans="1:8" x14ac:dyDescent="0.25">
      <c r="A3148" s="1">
        <v>44055</v>
      </c>
      <c r="B3148">
        <f>IF(AND('Сб, вс без доп рабочих дней'!B3148=0,COUNTIFS('Доп выходной'!A:A,Календарь!A3148)=0),1,0)</f>
        <v>1</v>
      </c>
      <c r="C3148">
        <f t="shared" si="196"/>
        <v>2020</v>
      </c>
      <c r="D3148" t="str" cm="1">
        <f t="array" ref="D3148">_xlfn.SWITCH(E3148,
1,"I квартал",
2,"II квартал",
3,"III квартал",
4,"IV квартал")</f>
        <v>III квартал</v>
      </c>
      <c r="E3148">
        <f t="shared" si="197"/>
        <v>3</v>
      </c>
      <c r="F3148" t="str" cm="1">
        <f t="array" ref="F3148">_xlfn.SWITCH(G3148,
1,"Январь",
2,"Февраль",
3,"Март",
4,"Апрель",
5,"Май",
6,"Июнь",
7,"Июль",
8,"Август",
9,"Сентябрь",
10,"Октябрь",
11,"Ноябрь",
12,"Декабрь")</f>
        <v>Август</v>
      </c>
      <c r="G3148">
        <f t="shared" si="198"/>
        <v>8</v>
      </c>
      <c r="H3148">
        <f t="shared" si="199"/>
        <v>12</v>
      </c>
    </row>
    <row r="3149" spans="1:8" x14ac:dyDescent="0.25">
      <c r="A3149" s="1">
        <v>44056</v>
      </c>
      <c r="B3149">
        <f>IF(AND('Сб, вс без доп рабочих дней'!B3149=0,COUNTIFS('Доп выходной'!A:A,Календарь!A3149)=0),1,0)</f>
        <v>1</v>
      </c>
      <c r="C3149">
        <f t="shared" si="196"/>
        <v>2020</v>
      </c>
      <c r="D3149" t="str" cm="1">
        <f t="array" ref="D3149">_xlfn.SWITCH(E3149,
1,"I квартал",
2,"II квартал",
3,"III квартал",
4,"IV квартал")</f>
        <v>III квартал</v>
      </c>
      <c r="E3149">
        <f t="shared" si="197"/>
        <v>3</v>
      </c>
      <c r="F3149" t="str" cm="1">
        <f t="array" ref="F3149">_xlfn.SWITCH(G3149,
1,"Январь",
2,"Февраль",
3,"Март",
4,"Апрель",
5,"Май",
6,"Июнь",
7,"Июль",
8,"Август",
9,"Сентябрь",
10,"Октябрь",
11,"Ноябрь",
12,"Декабрь")</f>
        <v>Август</v>
      </c>
      <c r="G3149">
        <f t="shared" si="198"/>
        <v>8</v>
      </c>
      <c r="H3149">
        <f t="shared" si="199"/>
        <v>13</v>
      </c>
    </row>
    <row r="3150" spans="1:8" x14ac:dyDescent="0.25">
      <c r="A3150" s="1">
        <v>44057</v>
      </c>
      <c r="B3150">
        <f>IF(AND('Сб, вс без доп рабочих дней'!B3150=0,COUNTIFS('Доп выходной'!A:A,Календарь!A3150)=0),1,0)</f>
        <v>1</v>
      </c>
      <c r="C3150">
        <f t="shared" si="196"/>
        <v>2020</v>
      </c>
      <c r="D3150" t="str" cm="1">
        <f t="array" ref="D3150">_xlfn.SWITCH(E3150,
1,"I квартал",
2,"II квартал",
3,"III квартал",
4,"IV квартал")</f>
        <v>III квартал</v>
      </c>
      <c r="E3150">
        <f t="shared" si="197"/>
        <v>3</v>
      </c>
      <c r="F3150" t="str" cm="1">
        <f t="array" ref="F3150">_xlfn.SWITCH(G3150,
1,"Январь",
2,"Февраль",
3,"Март",
4,"Апрель",
5,"Май",
6,"Июнь",
7,"Июль",
8,"Август",
9,"Сентябрь",
10,"Октябрь",
11,"Ноябрь",
12,"Декабрь")</f>
        <v>Август</v>
      </c>
      <c r="G3150">
        <f t="shared" si="198"/>
        <v>8</v>
      </c>
      <c r="H3150">
        <f t="shared" si="199"/>
        <v>14</v>
      </c>
    </row>
    <row r="3151" spans="1:8" x14ac:dyDescent="0.25">
      <c r="A3151" s="1">
        <v>44058</v>
      </c>
      <c r="B3151">
        <f>IF(AND('Сб, вс без доп рабочих дней'!B3151=0,COUNTIFS('Доп выходной'!A:A,Календарь!A3151)=0),1,0)</f>
        <v>0</v>
      </c>
      <c r="C3151">
        <f t="shared" si="196"/>
        <v>2020</v>
      </c>
      <c r="D3151" t="str" cm="1">
        <f t="array" ref="D3151">_xlfn.SWITCH(E3151,
1,"I квартал",
2,"II квартал",
3,"III квартал",
4,"IV квартал")</f>
        <v>III квартал</v>
      </c>
      <c r="E3151">
        <f t="shared" si="197"/>
        <v>3</v>
      </c>
      <c r="F3151" t="str" cm="1">
        <f t="array" ref="F3151">_xlfn.SWITCH(G3151,
1,"Январь",
2,"Февраль",
3,"Март",
4,"Апрель",
5,"Май",
6,"Июнь",
7,"Июль",
8,"Август",
9,"Сентябрь",
10,"Октябрь",
11,"Ноябрь",
12,"Декабрь")</f>
        <v>Август</v>
      </c>
      <c r="G3151">
        <f t="shared" si="198"/>
        <v>8</v>
      </c>
      <c r="H3151">
        <f t="shared" si="199"/>
        <v>15</v>
      </c>
    </row>
    <row r="3152" spans="1:8" x14ac:dyDescent="0.25">
      <c r="A3152" s="1">
        <v>44059</v>
      </c>
      <c r="B3152">
        <f>IF(AND('Сб, вс без доп рабочих дней'!B3152=0,COUNTIFS('Доп выходной'!A:A,Календарь!A3152)=0),1,0)</f>
        <v>0</v>
      </c>
      <c r="C3152">
        <f t="shared" si="196"/>
        <v>2020</v>
      </c>
      <c r="D3152" t="str" cm="1">
        <f t="array" ref="D3152">_xlfn.SWITCH(E3152,
1,"I квартал",
2,"II квартал",
3,"III квартал",
4,"IV квартал")</f>
        <v>III квартал</v>
      </c>
      <c r="E3152">
        <f t="shared" si="197"/>
        <v>3</v>
      </c>
      <c r="F3152" t="str" cm="1">
        <f t="array" ref="F3152">_xlfn.SWITCH(G3152,
1,"Январь",
2,"Февраль",
3,"Март",
4,"Апрель",
5,"Май",
6,"Июнь",
7,"Июль",
8,"Август",
9,"Сентябрь",
10,"Октябрь",
11,"Ноябрь",
12,"Декабрь")</f>
        <v>Август</v>
      </c>
      <c r="G3152">
        <f t="shared" si="198"/>
        <v>8</v>
      </c>
      <c r="H3152">
        <f t="shared" si="199"/>
        <v>16</v>
      </c>
    </row>
    <row r="3153" spans="1:8" x14ac:dyDescent="0.25">
      <c r="A3153" s="1">
        <v>44060</v>
      </c>
      <c r="B3153">
        <f>IF(AND('Сб, вс без доп рабочих дней'!B3153=0,COUNTIFS('Доп выходной'!A:A,Календарь!A3153)=0),1,0)</f>
        <v>1</v>
      </c>
      <c r="C3153">
        <f t="shared" si="196"/>
        <v>2020</v>
      </c>
      <c r="D3153" t="str" cm="1">
        <f t="array" ref="D3153">_xlfn.SWITCH(E3153,
1,"I квартал",
2,"II квартал",
3,"III квартал",
4,"IV квартал")</f>
        <v>III квартал</v>
      </c>
      <c r="E3153">
        <f t="shared" si="197"/>
        <v>3</v>
      </c>
      <c r="F3153" t="str" cm="1">
        <f t="array" ref="F3153">_xlfn.SWITCH(G3153,
1,"Январь",
2,"Февраль",
3,"Март",
4,"Апрель",
5,"Май",
6,"Июнь",
7,"Июль",
8,"Август",
9,"Сентябрь",
10,"Октябрь",
11,"Ноябрь",
12,"Декабрь")</f>
        <v>Август</v>
      </c>
      <c r="G3153">
        <f t="shared" si="198"/>
        <v>8</v>
      </c>
      <c r="H3153">
        <f t="shared" si="199"/>
        <v>17</v>
      </c>
    </row>
    <row r="3154" spans="1:8" x14ac:dyDescent="0.25">
      <c r="A3154" s="1">
        <v>44061</v>
      </c>
      <c r="B3154">
        <f>IF(AND('Сб, вс без доп рабочих дней'!B3154=0,COUNTIFS('Доп выходной'!A:A,Календарь!A3154)=0),1,0)</f>
        <v>1</v>
      </c>
      <c r="C3154">
        <f t="shared" si="196"/>
        <v>2020</v>
      </c>
      <c r="D3154" t="str" cm="1">
        <f t="array" ref="D3154">_xlfn.SWITCH(E3154,
1,"I квартал",
2,"II квартал",
3,"III квартал",
4,"IV квартал")</f>
        <v>III квартал</v>
      </c>
      <c r="E3154">
        <f t="shared" si="197"/>
        <v>3</v>
      </c>
      <c r="F3154" t="str" cm="1">
        <f t="array" ref="F3154">_xlfn.SWITCH(G3154,
1,"Январь",
2,"Февраль",
3,"Март",
4,"Апрель",
5,"Май",
6,"Июнь",
7,"Июль",
8,"Август",
9,"Сентябрь",
10,"Октябрь",
11,"Ноябрь",
12,"Декабрь")</f>
        <v>Август</v>
      </c>
      <c r="G3154">
        <f t="shared" si="198"/>
        <v>8</v>
      </c>
      <c r="H3154">
        <f t="shared" si="199"/>
        <v>18</v>
      </c>
    </row>
    <row r="3155" spans="1:8" x14ac:dyDescent="0.25">
      <c r="A3155" s="1">
        <v>44062</v>
      </c>
      <c r="B3155">
        <f>IF(AND('Сб, вс без доп рабочих дней'!B3155=0,COUNTIFS('Доп выходной'!A:A,Календарь!A3155)=0),1,0)</f>
        <v>1</v>
      </c>
      <c r="C3155">
        <f t="shared" si="196"/>
        <v>2020</v>
      </c>
      <c r="D3155" t="str" cm="1">
        <f t="array" ref="D3155">_xlfn.SWITCH(E3155,
1,"I квартал",
2,"II квартал",
3,"III квартал",
4,"IV квартал")</f>
        <v>III квартал</v>
      </c>
      <c r="E3155">
        <f t="shared" si="197"/>
        <v>3</v>
      </c>
      <c r="F3155" t="str" cm="1">
        <f t="array" ref="F3155">_xlfn.SWITCH(G3155,
1,"Январь",
2,"Февраль",
3,"Март",
4,"Апрель",
5,"Май",
6,"Июнь",
7,"Июль",
8,"Август",
9,"Сентябрь",
10,"Октябрь",
11,"Ноябрь",
12,"Декабрь")</f>
        <v>Август</v>
      </c>
      <c r="G3155">
        <f t="shared" si="198"/>
        <v>8</v>
      </c>
      <c r="H3155">
        <f t="shared" si="199"/>
        <v>19</v>
      </c>
    </row>
    <row r="3156" spans="1:8" x14ac:dyDescent="0.25">
      <c r="A3156" s="1">
        <v>44063</v>
      </c>
      <c r="B3156">
        <f>IF(AND('Сб, вс без доп рабочих дней'!B3156=0,COUNTIFS('Доп выходной'!A:A,Календарь!A3156)=0),1,0)</f>
        <v>1</v>
      </c>
      <c r="C3156">
        <f t="shared" si="196"/>
        <v>2020</v>
      </c>
      <c r="D3156" t="str" cm="1">
        <f t="array" ref="D3156">_xlfn.SWITCH(E3156,
1,"I квартал",
2,"II квартал",
3,"III квартал",
4,"IV квартал")</f>
        <v>III квартал</v>
      </c>
      <c r="E3156">
        <f t="shared" si="197"/>
        <v>3</v>
      </c>
      <c r="F3156" t="str" cm="1">
        <f t="array" ref="F3156">_xlfn.SWITCH(G3156,
1,"Январь",
2,"Февраль",
3,"Март",
4,"Апрель",
5,"Май",
6,"Июнь",
7,"Июль",
8,"Август",
9,"Сентябрь",
10,"Октябрь",
11,"Ноябрь",
12,"Декабрь")</f>
        <v>Август</v>
      </c>
      <c r="G3156">
        <f t="shared" si="198"/>
        <v>8</v>
      </c>
      <c r="H3156">
        <f t="shared" si="199"/>
        <v>20</v>
      </c>
    </row>
    <row r="3157" spans="1:8" x14ac:dyDescent="0.25">
      <c r="A3157" s="1">
        <v>44064</v>
      </c>
      <c r="B3157">
        <f>IF(AND('Сб, вс без доп рабочих дней'!B3157=0,COUNTIFS('Доп выходной'!A:A,Календарь!A3157)=0),1,0)</f>
        <v>1</v>
      </c>
      <c r="C3157">
        <f t="shared" si="196"/>
        <v>2020</v>
      </c>
      <c r="D3157" t="str" cm="1">
        <f t="array" ref="D3157">_xlfn.SWITCH(E3157,
1,"I квартал",
2,"II квартал",
3,"III квартал",
4,"IV квартал")</f>
        <v>III квартал</v>
      </c>
      <c r="E3157">
        <f t="shared" si="197"/>
        <v>3</v>
      </c>
      <c r="F3157" t="str" cm="1">
        <f t="array" ref="F3157">_xlfn.SWITCH(G3157,
1,"Январь",
2,"Февраль",
3,"Март",
4,"Апрель",
5,"Май",
6,"Июнь",
7,"Июль",
8,"Август",
9,"Сентябрь",
10,"Октябрь",
11,"Ноябрь",
12,"Декабрь")</f>
        <v>Август</v>
      </c>
      <c r="G3157">
        <f t="shared" si="198"/>
        <v>8</v>
      </c>
      <c r="H3157">
        <f t="shared" si="199"/>
        <v>21</v>
      </c>
    </row>
    <row r="3158" spans="1:8" x14ac:dyDescent="0.25">
      <c r="A3158" s="1">
        <v>44065</v>
      </c>
      <c r="B3158">
        <f>IF(AND('Сб, вс без доп рабочих дней'!B3158=0,COUNTIFS('Доп выходной'!A:A,Календарь!A3158)=0),1,0)</f>
        <v>0</v>
      </c>
      <c r="C3158">
        <f t="shared" si="196"/>
        <v>2020</v>
      </c>
      <c r="D3158" t="str" cm="1">
        <f t="array" ref="D3158">_xlfn.SWITCH(E3158,
1,"I квартал",
2,"II квартал",
3,"III квартал",
4,"IV квартал")</f>
        <v>III квартал</v>
      </c>
      <c r="E3158">
        <f t="shared" si="197"/>
        <v>3</v>
      </c>
      <c r="F3158" t="str" cm="1">
        <f t="array" ref="F3158">_xlfn.SWITCH(G3158,
1,"Январь",
2,"Февраль",
3,"Март",
4,"Апрель",
5,"Май",
6,"Июнь",
7,"Июль",
8,"Август",
9,"Сентябрь",
10,"Октябрь",
11,"Ноябрь",
12,"Декабрь")</f>
        <v>Август</v>
      </c>
      <c r="G3158">
        <f t="shared" si="198"/>
        <v>8</v>
      </c>
      <c r="H3158">
        <f t="shared" si="199"/>
        <v>22</v>
      </c>
    </row>
    <row r="3159" spans="1:8" x14ac:dyDescent="0.25">
      <c r="A3159" s="1">
        <v>44066</v>
      </c>
      <c r="B3159">
        <f>IF(AND('Сб, вс без доп рабочих дней'!B3159=0,COUNTIFS('Доп выходной'!A:A,Календарь!A3159)=0),1,0)</f>
        <v>0</v>
      </c>
      <c r="C3159">
        <f t="shared" si="196"/>
        <v>2020</v>
      </c>
      <c r="D3159" t="str" cm="1">
        <f t="array" ref="D3159">_xlfn.SWITCH(E3159,
1,"I квартал",
2,"II квартал",
3,"III квартал",
4,"IV квартал")</f>
        <v>III квартал</v>
      </c>
      <c r="E3159">
        <f t="shared" si="197"/>
        <v>3</v>
      </c>
      <c r="F3159" t="str" cm="1">
        <f t="array" ref="F3159">_xlfn.SWITCH(G3159,
1,"Январь",
2,"Февраль",
3,"Март",
4,"Апрель",
5,"Май",
6,"Июнь",
7,"Июль",
8,"Август",
9,"Сентябрь",
10,"Октябрь",
11,"Ноябрь",
12,"Декабрь")</f>
        <v>Август</v>
      </c>
      <c r="G3159">
        <f t="shared" si="198"/>
        <v>8</v>
      </c>
      <c r="H3159">
        <f t="shared" si="199"/>
        <v>23</v>
      </c>
    </row>
    <row r="3160" spans="1:8" x14ac:dyDescent="0.25">
      <c r="A3160" s="1">
        <v>44067</v>
      </c>
      <c r="B3160">
        <f>IF(AND('Сб, вс без доп рабочих дней'!B3160=0,COUNTIFS('Доп выходной'!A:A,Календарь!A3160)=0),1,0)</f>
        <v>1</v>
      </c>
      <c r="C3160">
        <f t="shared" si="196"/>
        <v>2020</v>
      </c>
      <c r="D3160" t="str" cm="1">
        <f t="array" ref="D3160">_xlfn.SWITCH(E3160,
1,"I квартал",
2,"II квартал",
3,"III квартал",
4,"IV квартал")</f>
        <v>III квартал</v>
      </c>
      <c r="E3160">
        <f t="shared" si="197"/>
        <v>3</v>
      </c>
      <c r="F3160" t="str" cm="1">
        <f t="array" ref="F3160">_xlfn.SWITCH(G3160,
1,"Январь",
2,"Февраль",
3,"Март",
4,"Апрель",
5,"Май",
6,"Июнь",
7,"Июль",
8,"Август",
9,"Сентябрь",
10,"Октябрь",
11,"Ноябрь",
12,"Декабрь")</f>
        <v>Август</v>
      </c>
      <c r="G3160">
        <f t="shared" si="198"/>
        <v>8</v>
      </c>
      <c r="H3160">
        <f t="shared" si="199"/>
        <v>24</v>
      </c>
    </row>
    <row r="3161" spans="1:8" x14ac:dyDescent="0.25">
      <c r="A3161" s="1">
        <v>44068</v>
      </c>
      <c r="B3161">
        <f>IF(AND('Сб, вс без доп рабочих дней'!B3161=0,COUNTIFS('Доп выходной'!A:A,Календарь!A3161)=0),1,0)</f>
        <v>1</v>
      </c>
      <c r="C3161">
        <f t="shared" si="196"/>
        <v>2020</v>
      </c>
      <c r="D3161" t="str" cm="1">
        <f t="array" ref="D3161">_xlfn.SWITCH(E3161,
1,"I квартал",
2,"II квартал",
3,"III квартал",
4,"IV квартал")</f>
        <v>III квартал</v>
      </c>
      <c r="E3161">
        <f t="shared" si="197"/>
        <v>3</v>
      </c>
      <c r="F3161" t="str" cm="1">
        <f t="array" ref="F3161">_xlfn.SWITCH(G3161,
1,"Январь",
2,"Февраль",
3,"Март",
4,"Апрель",
5,"Май",
6,"Июнь",
7,"Июль",
8,"Август",
9,"Сентябрь",
10,"Октябрь",
11,"Ноябрь",
12,"Декабрь")</f>
        <v>Август</v>
      </c>
      <c r="G3161">
        <f t="shared" si="198"/>
        <v>8</v>
      </c>
      <c r="H3161">
        <f t="shared" si="199"/>
        <v>25</v>
      </c>
    </row>
    <row r="3162" spans="1:8" x14ac:dyDescent="0.25">
      <c r="A3162" s="1">
        <v>44069</v>
      </c>
      <c r="B3162">
        <f>IF(AND('Сб, вс без доп рабочих дней'!B3162=0,COUNTIFS('Доп выходной'!A:A,Календарь!A3162)=0),1,0)</f>
        <v>1</v>
      </c>
      <c r="C3162">
        <f t="shared" si="196"/>
        <v>2020</v>
      </c>
      <c r="D3162" t="str" cm="1">
        <f t="array" ref="D3162">_xlfn.SWITCH(E3162,
1,"I квартал",
2,"II квартал",
3,"III квартал",
4,"IV квартал")</f>
        <v>III квартал</v>
      </c>
      <c r="E3162">
        <f t="shared" si="197"/>
        <v>3</v>
      </c>
      <c r="F3162" t="str" cm="1">
        <f t="array" ref="F3162">_xlfn.SWITCH(G3162,
1,"Январь",
2,"Февраль",
3,"Март",
4,"Апрель",
5,"Май",
6,"Июнь",
7,"Июль",
8,"Август",
9,"Сентябрь",
10,"Октябрь",
11,"Ноябрь",
12,"Декабрь")</f>
        <v>Август</v>
      </c>
      <c r="G3162">
        <f t="shared" si="198"/>
        <v>8</v>
      </c>
      <c r="H3162">
        <f t="shared" si="199"/>
        <v>26</v>
      </c>
    </row>
    <row r="3163" spans="1:8" x14ac:dyDescent="0.25">
      <c r="A3163" s="1">
        <v>44070</v>
      </c>
      <c r="B3163">
        <f>IF(AND('Сб, вс без доп рабочих дней'!B3163=0,COUNTIFS('Доп выходной'!A:A,Календарь!A3163)=0),1,0)</f>
        <v>1</v>
      </c>
      <c r="C3163">
        <f t="shared" si="196"/>
        <v>2020</v>
      </c>
      <c r="D3163" t="str" cm="1">
        <f t="array" ref="D3163">_xlfn.SWITCH(E3163,
1,"I квартал",
2,"II квартал",
3,"III квартал",
4,"IV квартал")</f>
        <v>III квартал</v>
      </c>
      <c r="E3163">
        <f t="shared" si="197"/>
        <v>3</v>
      </c>
      <c r="F3163" t="str" cm="1">
        <f t="array" ref="F3163">_xlfn.SWITCH(G3163,
1,"Январь",
2,"Февраль",
3,"Март",
4,"Апрель",
5,"Май",
6,"Июнь",
7,"Июль",
8,"Август",
9,"Сентябрь",
10,"Октябрь",
11,"Ноябрь",
12,"Декабрь")</f>
        <v>Август</v>
      </c>
      <c r="G3163">
        <f t="shared" si="198"/>
        <v>8</v>
      </c>
      <c r="H3163">
        <f t="shared" si="199"/>
        <v>27</v>
      </c>
    </row>
    <row r="3164" spans="1:8" x14ac:dyDescent="0.25">
      <c r="A3164" s="1">
        <v>44071</v>
      </c>
      <c r="B3164">
        <f>IF(AND('Сб, вс без доп рабочих дней'!B3164=0,COUNTIFS('Доп выходной'!A:A,Календарь!A3164)=0),1,0)</f>
        <v>1</v>
      </c>
      <c r="C3164">
        <f t="shared" si="196"/>
        <v>2020</v>
      </c>
      <c r="D3164" t="str" cm="1">
        <f t="array" ref="D3164">_xlfn.SWITCH(E3164,
1,"I квартал",
2,"II квартал",
3,"III квартал",
4,"IV квартал")</f>
        <v>III квартал</v>
      </c>
      <c r="E3164">
        <f t="shared" si="197"/>
        <v>3</v>
      </c>
      <c r="F3164" t="str" cm="1">
        <f t="array" ref="F3164">_xlfn.SWITCH(G3164,
1,"Январь",
2,"Февраль",
3,"Март",
4,"Апрель",
5,"Май",
6,"Июнь",
7,"Июль",
8,"Август",
9,"Сентябрь",
10,"Октябрь",
11,"Ноябрь",
12,"Декабрь")</f>
        <v>Август</v>
      </c>
      <c r="G3164">
        <f t="shared" si="198"/>
        <v>8</v>
      </c>
      <c r="H3164">
        <f t="shared" si="199"/>
        <v>28</v>
      </c>
    </row>
    <row r="3165" spans="1:8" x14ac:dyDescent="0.25">
      <c r="A3165" s="1">
        <v>44072</v>
      </c>
      <c r="B3165">
        <f>IF(AND('Сб, вс без доп рабочих дней'!B3165=0,COUNTIFS('Доп выходной'!A:A,Календарь!A3165)=0),1,0)</f>
        <v>0</v>
      </c>
      <c r="C3165">
        <f t="shared" si="196"/>
        <v>2020</v>
      </c>
      <c r="D3165" t="str" cm="1">
        <f t="array" ref="D3165">_xlfn.SWITCH(E3165,
1,"I квартал",
2,"II квартал",
3,"III квартал",
4,"IV квартал")</f>
        <v>III квартал</v>
      </c>
      <c r="E3165">
        <f t="shared" si="197"/>
        <v>3</v>
      </c>
      <c r="F3165" t="str" cm="1">
        <f t="array" ref="F3165">_xlfn.SWITCH(G3165,
1,"Январь",
2,"Февраль",
3,"Март",
4,"Апрель",
5,"Май",
6,"Июнь",
7,"Июль",
8,"Август",
9,"Сентябрь",
10,"Октябрь",
11,"Ноябрь",
12,"Декабрь")</f>
        <v>Август</v>
      </c>
      <c r="G3165">
        <f t="shared" si="198"/>
        <v>8</v>
      </c>
      <c r="H3165">
        <f t="shared" si="199"/>
        <v>29</v>
      </c>
    </row>
    <row r="3166" spans="1:8" x14ac:dyDescent="0.25">
      <c r="A3166" s="1">
        <v>44073</v>
      </c>
      <c r="B3166">
        <f>IF(AND('Сб, вс без доп рабочих дней'!B3166=0,COUNTIFS('Доп выходной'!A:A,Календарь!A3166)=0),1,0)</f>
        <v>0</v>
      </c>
      <c r="C3166">
        <f t="shared" si="196"/>
        <v>2020</v>
      </c>
      <c r="D3166" t="str" cm="1">
        <f t="array" ref="D3166">_xlfn.SWITCH(E3166,
1,"I квартал",
2,"II квартал",
3,"III квартал",
4,"IV квартал")</f>
        <v>III квартал</v>
      </c>
      <c r="E3166">
        <f t="shared" si="197"/>
        <v>3</v>
      </c>
      <c r="F3166" t="str" cm="1">
        <f t="array" ref="F3166">_xlfn.SWITCH(G3166,
1,"Январь",
2,"Февраль",
3,"Март",
4,"Апрель",
5,"Май",
6,"Июнь",
7,"Июль",
8,"Август",
9,"Сентябрь",
10,"Октябрь",
11,"Ноябрь",
12,"Декабрь")</f>
        <v>Август</v>
      </c>
      <c r="G3166">
        <f t="shared" si="198"/>
        <v>8</v>
      </c>
      <c r="H3166">
        <f t="shared" si="199"/>
        <v>30</v>
      </c>
    </row>
    <row r="3167" spans="1:8" x14ac:dyDescent="0.25">
      <c r="A3167" s="1">
        <v>44074</v>
      </c>
      <c r="B3167">
        <f>IF(AND('Сб, вс без доп рабочих дней'!B3167=0,COUNTIFS('Доп выходной'!A:A,Календарь!A3167)=0),1,0)</f>
        <v>1</v>
      </c>
      <c r="C3167">
        <f t="shared" si="196"/>
        <v>2020</v>
      </c>
      <c r="D3167" t="str" cm="1">
        <f t="array" ref="D3167">_xlfn.SWITCH(E3167,
1,"I квартал",
2,"II квартал",
3,"III квартал",
4,"IV квартал")</f>
        <v>III квартал</v>
      </c>
      <c r="E3167">
        <f t="shared" si="197"/>
        <v>3</v>
      </c>
      <c r="F3167" t="str" cm="1">
        <f t="array" ref="F3167">_xlfn.SWITCH(G3167,
1,"Январь",
2,"Февраль",
3,"Март",
4,"Апрель",
5,"Май",
6,"Июнь",
7,"Июль",
8,"Август",
9,"Сентябрь",
10,"Октябрь",
11,"Ноябрь",
12,"Декабрь")</f>
        <v>Август</v>
      </c>
      <c r="G3167">
        <f t="shared" si="198"/>
        <v>8</v>
      </c>
      <c r="H3167">
        <f t="shared" si="199"/>
        <v>31</v>
      </c>
    </row>
    <row r="3168" spans="1:8" x14ac:dyDescent="0.25">
      <c r="A3168" s="1">
        <v>44075</v>
      </c>
      <c r="B3168">
        <f>IF(AND('Сб, вс без доп рабочих дней'!B3168=0,COUNTIFS('Доп выходной'!A:A,Календарь!A3168)=0),1,0)</f>
        <v>1</v>
      </c>
      <c r="C3168">
        <f t="shared" si="196"/>
        <v>2020</v>
      </c>
      <c r="D3168" t="str" cm="1">
        <f t="array" ref="D3168">_xlfn.SWITCH(E3168,
1,"I квартал",
2,"II квартал",
3,"III квартал",
4,"IV квартал")</f>
        <v>III квартал</v>
      </c>
      <c r="E3168">
        <f t="shared" si="197"/>
        <v>3</v>
      </c>
      <c r="F3168" t="str" cm="1">
        <f t="array" ref="F3168">_xlfn.SWITCH(G3168,
1,"Январь",
2,"Февраль",
3,"Март",
4,"Апрель",
5,"Май",
6,"Июнь",
7,"Июль",
8,"Август",
9,"Сентябрь",
10,"Октябрь",
11,"Ноябрь",
12,"Декабрь")</f>
        <v>Сентябрь</v>
      </c>
      <c r="G3168">
        <f t="shared" si="198"/>
        <v>9</v>
      </c>
      <c r="H3168">
        <f t="shared" si="199"/>
        <v>1</v>
      </c>
    </row>
    <row r="3169" spans="1:8" x14ac:dyDescent="0.25">
      <c r="A3169" s="1">
        <v>44076</v>
      </c>
      <c r="B3169">
        <f>IF(AND('Сб, вс без доп рабочих дней'!B3169=0,COUNTIFS('Доп выходной'!A:A,Календарь!A3169)=0),1,0)</f>
        <v>1</v>
      </c>
      <c r="C3169">
        <f t="shared" si="196"/>
        <v>2020</v>
      </c>
      <c r="D3169" t="str" cm="1">
        <f t="array" ref="D3169">_xlfn.SWITCH(E3169,
1,"I квартал",
2,"II квартал",
3,"III квартал",
4,"IV квартал")</f>
        <v>III квартал</v>
      </c>
      <c r="E3169">
        <f t="shared" si="197"/>
        <v>3</v>
      </c>
      <c r="F3169" t="str" cm="1">
        <f t="array" ref="F3169">_xlfn.SWITCH(G3169,
1,"Январь",
2,"Февраль",
3,"Март",
4,"Апрель",
5,"Май",
6,"Июнь",
7,"Июль",
8,"Август",
9,"Сентябрь",
10,"Октябрь",
11,"Ноябрь",
12,"Декабрь")</f>
        <v>Сентябрь</v>
      </c>
      <c r="G3169">
        <f t="shared" si="198"/>
        <v>9</v>
      </c>
      <c r="H3169">
        <f t="shared" si="199"/>
        <v>2</v>
      </c>
    </row>
    <row r="3170" spans="1:8" x14ac:dyDescent="0.25">
      <c r="A3170" s="1">
        <v>44077</v>
      </c>
      <c r="B3170">
        <f>IF(AND('Сб, вс без доп рабочих дней'!B3170=0,COUNTIFS('Доп выходной'!A:A,Календарь!A3170)=0),1,0)</f>
        <v>1</v>
      </c>
      <c r="C3170">
        <f t="shared" si="196"/>
        <v>2020</v>
      </c>
      <c r="D3170" t="str" cm="1">
        <f t="array" ref="D3170">_xlfn.SWITCH(E3170,
1,"I квартал",
2,"II квартал",
3,"III квартал",
4,"IV квартал")</f>
        <v>III квартал</v>
      </c>
      <c r="E3170">
        <f t="shared" si="197"/>
        <v>3</v>
      </c>
      <c r="F3170" t="str" cm="1">
        <f t="array" ref="F3170">_xlfn.SWITCH(G3170,
1,"Январь",
2,"Февраль",
3,"Март",
4,"Апрель",
5,"Май",
6,"Июнь",
7,"Июль",
8,"Август",
9,"Сентябрь",
10,"Октябрь",
11,"Ноябрь",
12,"Декабрь")</f>
        <v>Сентябрь</v>
      </c>
      <c r="G3170">
        <f t="shared" si="198"/>
        <v>9</v>
      </c>
      <c r="H3170">
        <f t="shared" si="199"/>
        <v>3</v>
      </c>
    </row>
    <row r="3171" spans="1:8" x14ac:dyDescent="0.25">
      <c r="A3171" s="1">
        <v>44078</v>
      </c>
      <c r="B3171">
        <f>IF(AND('Сб, вс без доп рабочих дней'!B3171=0,COUNTIFS('Доп выходной'!A:A,Календарь!A3171)=0),1,0)</f>
        <v>1</v>
      </c>
      <c r="C3171">
        <f t="shared" si="196"/>
        <v>2020</v>
      </c>
      <c r="D3171" t="str" cm="1">
        <f t="array" ref="D3171">_xlfn.SWITCH(E3171,
1,"I квартал",
2,"II квартал",
3,"III квартал",
4,"IV квартал")</f>
        <v>III квартал</v>
      </c>
      <c r="E3171">
        <f t="shared" si="197"/>
        <v>3</v>
      </c>
      <c r="F3171" t="str" cm="1">
        <f t="array" ref="F3171">_xlfn.SWITCH(G3171,
1,"Январь",
2,"Февраль",
3,"Март",
4,"Апрель",
5,"Май",
6,"Июнь",
7,"Июль",
8,"Август",
9,"Сентябрь",
10,"Октябрь",
11,"Ноябрь",
12,"Декабрь")</f>
        <v>Сентябрь</v>
      </c>
      <c r="G3171">
        <f t="shared" si="198"/>
        <v>9</v>
      </c>
      <c r="H3171">
        <f t="shared" si="199"/>
        <v>4</v>
      </c>
    </row>
    <row r="3172" spans="1:8" x14ac:dyDescent="0.25">
      <c r="A3172" s="1">
        <v>44079</v>
      </c>
      <c r="B3172">
        <f>IF(AND('Сб, вс без доп рабочих дней'!B3172=0,COUNTIFS('Доп выходной'!A:A,Календарь!A3172)=0),1,0)</f>
        <v>0</v>
      </c>
      <c r="C3172">
        <f t="shared" si="196"/>
        <v>2020</v>
      </c>
      <c r="D3172" t="str" cm="1">
        <f t="array" ref="D3172">_xlfn.SWITCH(E3172,
1,"I квартал",
2,"II квартал",
3,"III квартал",
4,"IV квартал")</f>
        <v>III квартал</v>
      </c>
      <c r="E3172">
        <f t="shared" si="197"/>
        <v>3</v>
      </c>
      <c r="F3172" t="str" cm="1">
        <f t="array" ref="F3172">_xlfn.SWITCH(G3172,
1,"Январь",
2,"Февраль",
3,"Март",
4,"Апрель",
5,"Май",
6,"Июнь",
7,"Июль",
8,"Август",
9,"Сентябрь",
10,"Октябрь",
11,"Ноябрь",
12,"Декабрь")</f>
        <v>Сентябрь</v>
      </c>
      <c r="G3172">
        <f t="shared" si="198"/>
        <v>9</v>
      </c>
      <c r="H3172">
        <f t="shared" si="199"/>
        <v>5</v>
      </c>
    </row>
    <row r="3173" spans="1:8" x14ac:dyDescent="0.25">
      <c r="A3173" s="1">
        <v>44080</v>
      </c>
      <c r="B3173">
        <f>IF(AND('Сб, вс без доп рабочих дней'!B3173=0,COUNTIFS('Доп выходной'!A:A,Календарь!A3173)=0),1,0)</f>
        <v>0</v>
      </c>
      <c r="C3173">
        <f t="shared" si="196"/>
        <v>2020</v>
      </c>
      <c r="D3173" t="str" cm="1">
        <f t="array" ref="D3173">_xlfn.SWITCH(E3173,
1,"I квартал",
2,"II квартал",
3,"III квартал",
4,"IV квартал")</f>
        <v>III квартал</v>
      </c>
      <c r="E3173">
        <f t="shared" si="197"/>
        <v>3</v>
      </c>
      <c r="F3173" t="str" cm="1">
        <f t="array" ref="F3173">_xlfn.SWITCH(G3173,
1,"Январь",
2,"Февраль",
3,"Март",
4,"Апрель",
5,"Май",
6,"Июнь",
7,"Июль",
8,"Август",
9,"Сентябрь",
10,"Октябрь",
11,"Ноябрь",
12,"Декабрь")</f>
        <v>Сентябрь</v>
      </c>
      <c r="G3173">
        <f t="shared" si="198"/>
        <v>9</v>
      </c>
      <c r="H3173">
        <f t="shared" si="199"/>
        <v>6</v>
      </c>
    </row>
    <row r="3174" spans="1:8" x14ac:dyDescent="0.25">
      <c r="A3174" s="1">
        <v>44081</v>
      </c>
      <c r="B3174">
        <f>IF(AND('Сб, вс без доп рабочих дней'!B3174=0,COUNTIFS('Доп выходной'!A:A,Календарь!A3174)=0),1,0)</f>
        <v>1</v>
      </c>
      <c r="C3174">
        <f t="shared" si="196"/>
        <v>2020</v>
      </c>
      <c r="D3174" t="str" cm="1">
        <f t="array" ref="D3174">_xlfn.SWITCH(E3174,
1,"I квартал",
2,"II квартал",
3,"III квартал",
4,"IV квартал")</f>
        <v>III квартал</v>
      </c>
      <c r="E3174">
        <f t="shared" si="197"/>
        <v>3</v>
      </c>
      <c r="F3174" t="str" cm="1">
        <f t="array" ref="F3174">_xlfn.SWITCH(G3174,
1,"Январь",
2,"Февраль",
3,"Март",
4,"Апрель",
5,"Май",
6,"Июнь",
7,"Июль",
8,"Август",
9,"Сентябрь",
10,"Октябрь",
11,"Ноябрь",
12,"Декабрь")</f>
        <v>Сентябрь</v>
      </c>
      <c r="G3174">
        <f t="shared" si="198"/>
        <v>9</v>
      </c>
      <c r="H3174">
        <f t="shared" si="199"/>
        <v>7</v>
      </c>
    </row>
    <row r="3175" spans="1:8" x14ac:dyDescent="0.25">
      <c r="A3175" s="1">
        <v>44082</v>
      </c>
      <c r="B3175">
        <f>IF(AND('Сб, вс без доп рабочих дней'!B3175=0,COUNTIFS('Доп выходной'!A:A,Календарь!A3175)=0),1,0)</f>
        <v>1</v>
      </c>
      <c r="C3175">
        <f t="shared" si="196"/>
        <v>2020</v>
      </c>
      <c r="D3175" t="str" cm="1">
        <f t="array" ref="D3175">_xlfn.SWITCH(E3175,
1,"I квартал",
2,"II квартал",
3,"III квартал",
4,"IV квартал")</f>
        <v>III квартал</v>
      </c>
      <c r="E3175">
        <f t="shared" si="197"/>
        <v>3</v>
      </c>
      <c r="F3175" t="str" cm="1">
        <f t="array" ref="F3175">_xlfn.SWITCH(G3175,
1,"Январь",
2,"Февраль",
3,"Март",
4,"Апрель",
5,"Май",
6,"Июнь",
7,"Июль",
8,"Август",
9,"Сентябрь",
10,"Октябрь",
11,"Ноябрь",
12,"Декабрь")</f>
        <v>Сентябрь</v>
      </c>
      <c r="G3175">
        <f t="shared" si="198"/>
        <v>9</v>
      </c>
      <c r="H3175">
        <f t="shared" si="199"/>
        <v>8</v>
      </c>
    </row>
    <row r="3176" spans="1:8" x14ac:dyDescent="0.25">
      <c r="A3176" s="1">
        <v>44083</v>
      </c>
      <c r="B3176">
        <f>IF(AND('Сб, вс без доп рабочих дней'!B3176=0,COUNTIFS('Доп выходной'!A:A,Календарь!A3176)=0),1,0)</f>
        <v>1</v>
      </c>
      <c r="C3176">
        <f t="shared" si="196"/>
        <v>2020</v>
      </c>
      <c r="D3176" t="str" cm="1">
        <f t="array" ref="D3176">_xlfn.SWITCH(E3176,
1,"I квартал",
2,"II квартал",
3,"III квартал",
4,"IV квартал")</f>
        <v>III квартал</v>
      </c>
      <c r="E3176">
        <f t="shared" si="197"/>
        <v>3</v>
      </c>
      <c r="F3176" t="str" cm="1">
        <f t="array" ref="F3176">_xlfn.SWITCH(G3176,
1,"Январь",
2,"Февраль",
3,"Март",
4,"Апрель",
5,"Май",
6,"Июнь",
7,"Июль",
8,"Август",
9,"Сентябрь",
10,"Октябрь",
11,"Ноябрь",
12,"Декабрь")</f>
        <v>Сентябрь</v>
      </c>
      <c r="G3176">
        <f t="shared" si="198"/>
        <v>9</v>
      </c>
      <c r="H3176">
        <f t="shared" si="199"/>
        <v>9</v>
      </c>
    </row>
    <row r="3177" spans="1:8" x14ac:dyDescent="0.25">
      <c r="A3177" s="1">
        <v>44084</v>
      </c>
      <c r="B3177">
        <f>IF(AND('Сб, вс без доп рабочих дней'!B3177=0,COUNTIFS('Доп выходной'!A:A,Календарь!A3177)=0),1,0)</f>
        <v>1</v>
      </c>
      <c r="C3177">
        <f t="shared" si="196"/>
        <v>2020</v>
      </c>
      <c r="D3177" t="str" cm="1">
        <f t="array" ref="D3177">_xlfn.SWITCH(E3177,
1,"I квартал",
2,"II квартал",
3,"III квартал",
4,"IV квартал")</f>
        <v>III квартал</v>
      </c>
      <c r="E3177">
        <f t="shared" si="197"/>
        <v>3</v>
      </c>
      <c r="F3177" t="str" cm="1">
        <f t="array" ref="F3177">_xlfn.SWITCH(G3177,
1,"Январь",
2,"Февраль",
3,"Март",
4,"Апрель",
5,"Май",
6,"Июнь",
7,"Июль",
8,"Август",
9,"Сентябрь",
10,"Октябрь",
11,"Ноябрь",
12,"Декабрь")</f>
        <v>Сентябрь</v>
      </c>
      <c r="G3177">
        <f t="shared" si="198"/>
        <v>9</v>
      </c>
      <c r="H3177">
        <f t="shared" si="199"/>
        <v>10</v>
      </c>
    </row>
    <row r="3178" spans="1:8" x14ac:dyDescent="0.25">
      <c r="A3178" s="1">
        <v>44085</v>
      </c>
      <c r="B3178">
        <f>IF(AND('Сб, вс без доп рабочих дней'!B3178=0,COUNTIFS('Доп выходной'!A:A,Календарь!A3178)=0),1,0)</f>
        <v>1</v>
      </c>
      <c r="C3178">
        <f t="shared" si="196"/>
        <v>2020</v>
      </c>
      <c r="D3178" t="str" cm="1">
        <f t="array" ref="D3178">_xlfn.SWITCH(E3178,
1,"I квартал",
2,"II квартал",
3,"III квартал",
4,"IV квартал")</f>
        <v>III квартал</v>
      </c>
      <c r="E3178">
        <f t="shared" si="197"/>
        <v>3</v>
      </c>
      <c r="F3178" t="str" cm="1">
        <f t="array" ref="F3178">_xlfn.SWITCH(G3178,
1,"Январь",
2,"Февраль",
3,"Март",
4,"Апрель",
5,"Май",
6,"Июнь",
7,"Июль",
8,"Август",
9,"Сентябрь",
10,"Октябрь",
11,"Ноябрь",
12,"Декабрь")</f>
        <v>Сентябрь</v>
      </c>
      <c r="G3178">
        <f t="shared" si="198"/>
        <v>9</v>
      </c>
      <c r="H3178">
        <f t="shared" si="199"/>
        <v>11</v>
      </c>
    </row>
    <row r="3179" spans="1:8" x14ac:dyDescent="0.25">
      <c r="A3179" s="1">
        <v>44086</v>
      </c>
      <c r="B3179">
        <f>IF(AND('Сб, вс без доп рабочих дней'!B3179=0,COUNTIFS('Доп выходной'!A:A,Календарь!A3179)=0),1,0)</f>
        <v>0</v>
      </c>
      <c r="C3179">
        <f t="shared" si="196"/>
        <v>2020</v>
      </c>
      <c r="D3179" t="str" cm="1">
        <f t="array" ref="D3179">_xlfn.SWITCH(E3179,
1,"I квартал",
2,"II квартал",
3,"III квартал",
4,"IV квартал")</f>
        <v>III квартал</v>
      </c>
      <c r="E3179">
        <f t="shared" si="197"/>
        <v>3</v>
      </c>
      <c r="F3179" t="str" cm="1">
        <f t="array" ref="F3179">_xlfn.SWITCH(G3179,
1,"Январь",
2,"Февраль",
3,"Март",
4,"Апрель",
5,"Май",
6,"Июнь",
7,"Июль",
8,"Август",
9,"Сентябрь",
10,"Октябрь",
11,"Ноябрь",
12,"Декабрь")</f>
        <v>Сентябрь</v>
      </c>
      <c r="G3179">
        <f t="shared" si="198"/>
        <v>9</v>
      </c>
      <c r="H3179">
        <f t="shared" si="199"/>
        <v>12</v>
      </c>
    </row>
    <row r="3180" spans="1:8" x14ac:dyDescent="0.25">
      <c r="A3180" s="1">
        <v>44087</v>
      </c>
      <c r="B3180">
        <f>IF(AND('Сб, вс без доп рабочих дней'!B3180=0,COUNTIFS('Доп выходной'!A:A,Календарь!A3180)=0),1,0)</f>
        <v>0</v>
      </c>
      <c r="C3180">
        <f t="shared" si="196"/>
        <v>2020</v>
      </c>
      <c r="D3180" t="str" cm="1">
        <f t="array" ref="D3180">_xlfn.SWITCH(E3180,
1,"I квартал",
2,"II квартал",
3,"III квартал",
4,"IV квартал")</f>
        <v>III квартал</v>
      </c>
      <c r="E3180">
        <f t="shared" si="197"/>
        <v>3</v>
      </c>
      <c r="F3180" t="str" cm="1">
        <f t="array" ref="F3180">_xlfn.SWITCH(G3180,
1,"Январь",
2,"Февраль",
3,"Март",
4,"Апрель",
5,"Май",
6,"Июнь",
7,"Июль",
8,"Август",
9,"Сентябрь",
10,"Октябрь",
11,"Ноябрь",
12,"Декабрь")</f>
        <v>Сентябрь</v>
      </c>
      <c r="G3180">
        <f t="shared" si="198"/>
        <v>9</v>
      </c>
      <c r="H3180">
        <f t="shared" si="199"/>
        <v>13</v>
      </c>
    </row>
    <row r="3181" spans="1:8" x14ac:dyDescent="0.25">
      <c r="A3181" s="1">
        <v>44088</v>
      </c>
      <c r="B3181">
        <f>IF(AND('Сб, вс без доп рабочих дней'!B3181=0,COUNTIFS('Доп выходной'!A:A,Календарь!A3181)=0),1,0)</f>
        <v>1</v>
      </c>
      <c r="C3181">
        <f t="shared" si="196"/>
        <v>2020</v>
      </c>
      <c r="D3181" t="str" cm="1">
        <f t="array" ref="D3181">_xlfn.SWITCH(E3181,
1,"I квартал",
2,"II квартал",
3,"III квартал",
4,"IV квартал")</f>
        <v>III квартал</v>
      </c>
      <c r="E3181">
        <f t="shared" si="197"/>
        <v>3</v>
      </c>
      <c r="F3181" t="str" cm="1">
        <f t="array" ref="F3181">_xlfn.SWITCH(G3181,
1,"Январь",
2,"Февраль",
3,"Март",
4,"Апрель",
5,"Май",
6,"Июнь",
7,"Июль",
8,"Август",
9,"Сентябрь",
10,"Октябрь",
11,"Ноябрь",
12,"Декабрь")</f>
        <v>Сентябрь</v>
      </c>
      <c r="G3181">
        <f t="shared" si="198"/>
        <v>9</v>
      </c>
      <c r="H3181">
        <f t="shared" si="199"/>
        <v>14</v>
      </c>
    </row>
    <row r="3182" spans="1:8" x14ac:dyDescent="0.25">
      <c r="A3182" s="1">
        <v>44089</v>
      </c>
      <c r="B3182">
        <f>IF(AND('Сб, вс без доп рабочих дней'!B3182=0,COUNTIFS('Доп выходной'!A:A,Календарь!A3182)=0),1,0)</f>
        <v>1</v>
      </c>
      <c r="C3182">
        <f t="shared" si="196"/>
        <v>2020</v>
      </c>
      <c r="D3182" t="str" cm="1">
        <f t="array" ref="D3182">_xlfn.SWITCH(E3182,
1,"I квартал",
2,"II квартал",
3,"III квартал",
4,"IV квартал")</f>
        <v>III квартал</v>
      </c>
      <c r="E3182">
        <f t="shared" si="197"/>
        <v>3</v>
      </c>
      <c r="F3182" t="str" cm="1">
        <f t="array" ref="F3182">_xlfn.SWITCH(G3182,
1,"Январь",
2,"Февраль",
3,"Март",
4,"Апрель",
5,"Май",
6,"Июнь",
7,"Июль",
8,"Август",
9,"Сентябрь",
10,"Октябрь",
11,"Ноябрь",
12,"Декабрь")</f>
        <v>Сентябрь</v>
      </c>
      <c r="G3182">
        <f t="shared" si="198"/>
        <v>9</v>
      </c>
      <c r="H3182">
        <f t="shared" si="199"/>
        <v>15</v>
      </c>
    </row>
    <row r="3183" spans="1:8" x14ac:dyDescent="0.25">
      <c r="A3183" s="1">
        <v>44090</v>
      </c>
      <c r="B3183">
        <f>IF(AND('Сб, вс без доп рабочих дней'!B3183=0,COUNTIFS('Доп выходной'!A:A,Календарь!A3183)=0),1,0)</f>
        <v>1</v>
      </c>
      <c r="C3183">
        <f t="shared" si="196"/>
        <v>2020</v>
      </c>
      <c r="D3183" t="str" cm="1">
        <f t="array" ref="D3183">_xlfn.SWITCH(E3183,
1,"I квартал",
2,"II квартал",
3,"III квартал",
4,"IV квартал")</f>
        <v>III квартал</v>
      </c>
      <c r="E3183">
        <f t="shared" si="197"/>
        <v>3</v>
      </c>
      <c r="F3183" t="str" cm="1">
        <f t="array" ref="F3183">_xlfn.SWITCH(G3183,
1,"Январь",
2,"Февраль",
3,"Март",
4,"Апрель",
5,"Май",
6,"Июнь",
7,"Июль",
8,"Август",
9,"Сентябрь",
10,"Октябрь",
11,"Ноябрь",
12,"Декабрь")</f>
        <v>Сентябрь</v>
      </c>
      <c r="G3183">
        <f t="shared" si="198"/>
        <v>9</v>
      </c>
      <c r="H3183">
        <f t="shared" si="199"/>
        <v>16</v>
      </c>
    </row>
    <row r="3184" spans="1:8" x14ac:dyDescent="0.25">
      <c r="A3184" s="1">
        <v>44091</v>
      </c>
      <c r="B3184">
        <f>IF(AND('Сб, вс без доп рабочих дней'!B3184=0,COUNTIFS('Доп выходной'!A:A,Календарь!A3184)=0),1,0)</f>
        <v>1</v>
      </c>
      <c r="C3184">
        <f t="shared" si="196"/>
        <v>2020</v>
      </c>
      <c r="D3184" t="str" cm="1">
        <f t="array" ref="D3184">_xlfn.SWITCH(E3184,
1,"I квартал",
2,"II квартал",
3,"III квартал",
4,"IV квартал")</f>
        <v>III квартал</v>
      </c>
      <c r="E3184">
        <f t="shared" si="197"/>
        <v>3</v>
      </c>
      <c r="F3184" t="str" cm="1">
        <f t="array" ref="F3184">_xlfn.SWITCH(G3184,
1,"Январь",
2,"Февраль",
3,"Март",
4,"Апрель",
5,"Май",
6,"Июнь",
7,"Июль",
8,"Август",
9,"Сентябрь",
10,"Октябрь",
11,"Ноябрь",
12,"Декабрь")</f>
        <v>Сентябрь</v>
      </c>
      <c r="G3184">
        <f t="shared" si="198"/>
        <v>9</v>
      </c>
      <c r="H3184">
        <f t="shared" si="199"/>
        <v>17</v>
      </c>
    </row>
    <row r="3185" spans="1:8" x14ac:dyDescent="0.25">
      <c r="A3185" s="1">
        <v>44092</v>
      </c>
      <c r="B3185">
        <f>IF(AND('Сб, вс без доп рабочих дней'!B3185=0,COUNTIFS('Доп выходной'!A:A,Календарь!A3185)=0),1,0)</f>
        <v>1</v>
      </c>
      <c r="C3185">
        <f t="shared" si="196"/>
        <v>2020</v>
      </c>
      <c r="D3185" t="str" cm="1">
        <f t="array" ref="D3185">_xlfn.SWITCH(E3185,
1,"I квартал",
2,"II квартал",
3,"III квартал",
4,"IV квартал")</f>
        <v>III квартал</v>
      </c>
      <c r="E3185">
        <f t="shared" si="197"/>
        <v>3</v>
      </c>
      <c r="F3185" t="str" cm="1">
        <f t="array" ref="F3185">_xlfn.SWITCH(G3185,
1,"Январь",
2,"Февраль",
3,"Март",
4,"Апрель",
5,"Май",
6,"Июнь",
7,"Июль",
8,"Август",
9,"Сентябрь",
10,"Октябрь",
11,"Ноябрь",
12,"Декабрь")</f>
        <v>Сентябрь</v>
      </c>
      <c r="G3185">
        <f t="shared" si="198"/>
        <v>9</v>
      </c>
      <c r="H3185">
        <f t="shared" si="199"/>
        <v>18</v>
      </c>
    </row>
    <row r="3186" spans="1:8" x14ac:dyDescent="0.25">
      <c r="A3186" s="1">
        <v>44093</v>
      </c>
      <c r="B3186">
        <f>IF(AND('Сб, вс без доп рабочих дней'!B3186=0,COUNTIFS('Доп выходной'!A:A,Календарь!A3186)=0),1,0)</f>
        <v>0</v>
      </c>
      <c r="C3186">
        <f t="shared" si="196"/>
        <v>2020</v>
      </c>
      <c r="D3186" t="str" cm="1">
        <f t="array" ref="D3186">_xlfn.SWITCH(E3186,
1,"I квартал",
2,"II квартал",
3,"III квартал",
4,"IV квартал")</f>
        <v>III квартал</v>
      </c>
      <c r="E3186">
        <f t="shared" si="197"/>
        <v>3</v>
      </c>
      <c r="F3186" t="str" cm="1">
        <f t="array" ref="F3186">_xlfn.SWITCH(G3186,
1,"Январь",
2,"Февраль",
3,"Март",
4,"Апрель",
5,"Май",
6,"Июнь",
7,"Июль",
8,"Август",
9,"Сентябрь",
10,"Октябрь",
11,"Ноябрь",
12,"Декабрь")</f>
        <v>Сентябрь</v>
      </c>
      <c r="G3186">
        <f t="shared" si="198"/>
        <v>9</v>
      </c>
      <c r="H3186">
        <f t="shared" si="199"/>
        <v>19</v>
      </c>
    </row>
    <row r="3187" spans="1:8" x14ac:dyDescent="0.25">
      <c r="A3187" s="1">
        <v>44094</v>
      </c>
      <c r="B3187">
        <f>IF(AND('Сб, вс без доп рабочих дней'!B3187=0,COUNTIFS('Доп выходной'!A:A,Календарь!A3187)=0),1,0)</f>
        <v>0</v>
      </c>
      <c r="C3187">
        <f t="shared" si="196"/>
        <v>2020</v>
      </c>
      <c r="D3187" t="str" cm="1">
        <f t="array" ref="D3187">_xlfn.SWITCH(E3187,
1,"I квартал",
2,"II квартал",
3,"III квартал",
4,"IV квартал")</f>
        <v>III квартал</v>
      </c>
      <c r="E3187">
        <f t="shared" si="197"/>
        <v>3</v>
      </c>
      <c r="F3187" t="str" cm="1">
        <f t="array" ref="F3187">_xlfn.SWITCH(G3187,
1,"Январь",
2,"Февраль",
3,"Март",
4,"Апрель",
5,"Май",
6,"Июнь",
7,"Июль",
8,"Август",
9,"Сентябрь",
10,"Октябрь",
11,"Ноябрь",
12,"Декабрь")</f>
        <v>Сентябрь</v>
      </c>
      <c r="G3187">
        <f t="shared" si="198"/>
        <v>9</v>
      </c>
      <c r="H3187">
        <f t="shared" si="199"/>
        <v>20</v>
      </c>
    </row>
    <row r="3188" spans="1:8" x14ac:dyDescent="0.25">
      <c r="A3188" s="1">
        <v>44095</v>
      </c>
      <c r="B3188">
        <f>IF(AND('Сб, вс без доп рабочих дней'!B3188=0,COUNTIFS('Доп выходной'!A:A,Календарь!A3188)=0),1,0)</f>
        <v>1</v>
      </c>
      <c r="C3188">
        <f t="shared" si="196"/>
        <v>2020</v>
      </c>
      <c r="D3188" t="str" cm="1">
        <f t="array" ref="D3188">_xlfn.SWITCH(E3188,
1,"I квартал",
2,"II квартал",
3,"III квартал",
4,"IV квартал")</f>
        <v>III квартал</v>
      </c>
      <c r="E3188">
        <f t="shared" si="197"/>
        <v>3</v>
      </c>
      <c r="F3188" t="str" cm="1">
        <f t="array" ref="F3188">_xlfn.SWITCH(G3188,
1,"Январь",
2,"Февраль",
3,"Март",
4,"Апрель",
5,"Май",
6,"Июнь",
7,"Июль",
8,"Август",
9,"Сентябрь",
10,"Октябрь",
11,"Ноябрь",
12,"Декабрь")</f>
        <v>Сентябрь</v>
      </c>
      <c r="G3188">
        <f t="shared" si="198"/>
        <v>9</v>
      </c>
      <c r="H3188">
        <f t="shared" si="199"/>
        <v>21</v>
      </c>
    </row>
    <row r="3189" spans="1:8" x14ac:dyDescent="0.25">
      <c r="A3189" s="1">
        <v>44096</v>
      </c>
      <c r="B3189">
        <f>IF(AND('Сб, вс без доп рабочих дней'!B3189=0,COUNTIFS('Доп выходной'!A:A,Календарь!A3189)=0),1,0)</f>
        <v>1</v>
      </c>
      <c r="C3189">
        <f t="shared" si="196"/>
        <v>2020</v>
      </c>
      <c r="D3189" t="str" cm="1">
        <f t="array" ref="D3189">_xlfn.SWITCH(E3189,
1,"I квартал",
2,"II квартал",
3,"III квартал",
4,"IV квартал")</f>
        <v>III квартал</v>
      </c>
      <c r="E3189">
        <f t="shared" si="197"/>
        <v>3</v>
      </c>
      <c r="F3189" t="str" cm="1">
        <f t="array" ref="F3189">_xlfn.SWITCH(G3189,
1,"Январь",
2,"Февраль",
3,"Март",
4,"Апрель",
5,"Май",
6,"Июнь",
7,"Июль",
8,"Август",
9,"Сентябрь",
10,"Октябрь",
11,"Ноябрь",
12,"Декабрь")</f>
        <v>Сентябрь</v>
      </c>
      <c r="G3189">
        <f t="shared" si="198"/>
        <v>9</v>
      </c>
      <c r="H3189">
        <f t="shared" si="199"/>
        <v>22</v>
      </c>
    </row>
    <row r="3190" spans="1:8" x14ac:dyDescent="0.25">
      <c r="A3190" s="1">
        <v>44097</v>
      </c>
      <c r="B3190">
        <f>IF(AND('Сб, вс без доп рабочих дней'!B3190=0,COUNTIFS('Доп выходной'!A:A,Календарь!A3190)=0),1,0)</f>
        <v>1</v>
      </c>
      <c r="C3190">
        <f t="shared" si="196"/>
        <v>2020</v>
      </c>
      <c r="D3190" t="str" cm="1">
        <f t="array" ref="D3190">_xlfn.SWITCH(E3190,
1,"I квартал",
2,"II квартал",
3,"III квартал",
4,"IV квартал")</f>
        <v>III квартал</v>
      </c>
      <c r="E3190">
        <f t="shared" si="197"/>
        <v>3</v>
      </c>
      <c r="F3190" t="str" cm="1">
        <f t="array" ref="F3190">_xlfn.SWITCH(G3190,
1,"Январь",
2,"Февраль",
3,"Март",
4,"Апрель",
5,"Май",
6,"Июнь",
7,"Июль",
8,"Август",
9,"Сентябрь",
10,"Октябрь",
11,"Ноябрь",
12,"Декабрь")</f>
        <v>Сентябрь</v>
      </c>
      <c r="G3190">
        <f t="shared" si="198"/>
        <v>9</v>
      </c>
      <c r="H3190">
        <f t="shared" si="199"/>
        <v>23</v>
      </c>
    </row>
    <row r="3191" spans="1:8" x14ac:dyDescent="0.25">
      <c r="A3191" s="1">
        <v>44098</v>
      </c>
      <c r="B3191">
        <f>IF(AND('Сб, вс без доп рабочих дней'!B3191=0,COUNTIFS('Доп выходной'!A:A,Календарь!A3191)=0),1,0)</f>
        <v>1</v>
      </c>
      <c r="C3191">
        <f t="shared" si="196"/>
        <v>2020</v>
      </c>
      <c r="D3191" t="str" cm="1">
        <f t="array" ref="D3191">_xlfn.SWITCH(E3191,
1,"I квартал",
2,"II квартал",
3,"III квартал",
4,"IV квартал")</f>
        <v>III квартал</v>
      </c>
      <c r="E3191">
        <f t="shared" si="197"/>
        <v>3</v>
      </c>
      <c r="F3191" t="str" cm="1">
        <f t="array" ref="F3191">_xlfn.SWITCH(G3191,
1,"Январь",
2,"Февраль",
3,"Март",
4,"Апрель",
5,"Май",
6,"Июнь",
7,"Июль",
8,"Август",
9,"Сентябрь",
10,"Октябрь",
11,"Ноябрь",
12,"Декабрь")</f>
        <v>Сентябрь</v>
      </c>
      <c r="G3191">
        <f t="shared" si="198"/>
        <v>9</v>
      </c>
      <c r="H3191">
        <f t="shared" si="199"/>
        <v>24</v>
      </c>
    </row>
    <row r="3192" spans="1:8" x14ac:dyDescent="0.25">
      <c r="A3192" s="1">
        <v>44099</v>
      </c>
      <c r="B3192">
        <f>IF(AND('Сб, вс без доп рабочих дней'!B3192=0,COUNTIFS('Доп выходной'!A:A,Календарь!A3192)=0),1,0)</f>
        <v>1</v>
      </c>
      <c r="C3192">
        <f t="shared" si="196"/>
        <v>2020</v>
      </c>
      <c r="D3192" t="str" cm="1">
        <f t="array" ref="D3192">_xlfn.SWITCH(E3192,
1,"I квартал",
2,"II квартал",
3,"III квартал",
4,"IV квартал")</f>
        <v>III квартал</v>
      </c>
      <c r="E3192">
        <f t="shared" si="197"/>
        <v>3</v>
      </c>
      <c r="F3192" t="str" cm="1">
        <f t="array" ref="F3192">_xlfn.SWITCH(G3192,
1,"Январь",
2,"Февраль",
3,"Март",
4,"Апрель",
5,"Май",
6,"Июнь",
7,"Июль",
8,"Август",
9,"Сентябрь",
10,"Октябрь",
11,"Ноябрь",
12,"Декабрь")</f>
        <v>Сентябрь</v>
      </c>
      <c r="G3192">
        <f t="shared" si="198"/>
        <v>9</v>
      </c>
      <c r="H3192">
        <f t="shared" si="199"/>
        <v>25</v>
      </c>
    </row>
    <row r="3193" spans="1:8" x14ac:dyDescent="0.25">
      <c r="A3193" s="1">
        <v>44100</v>
      </c>
      <c r="B3193">
        <f>IF(AND('Сб, вс без доп рабочих дней'!B3193=0,COUNTIFS('Доп выходной'!A:A,Календарь!A3193)=0),1,0)</f>
        <v>0</v>
      </c>
      <c r="C3193">
        <f t="shared" si="196"/>
        <v>2020</v>
      </c>
      <c r="D3193" t="str" cm="1">
        <f t="array" ref="D3193">_xlfn.SWITCH(E3193,
1,"I квартал",
2,"II квартал",
3,"III квартал",
4,"IV квартал")</f>
        <v>III квартал</v>
      </c>
      <c r="E3193">
        <f t="shared" si="197"/>
        <v>3</v>
      </c>
      <c r="F3193" t="str" cm="1">
        <f t="array" ref="F3193">_xlfn.SWITCH(G3193,
1,"Январь",
2,"Февраль",
3,"Март",
4,"Апрель",
5,"Май",
6,"Июнь",
7,"Июль",
8,"Август",
9,"Сентябрь",
10,"Октябрь",
11,"Ноябрь",
12,"Декабрь")</f>
        <v>Сентябрь</v>
      </c>
      <c r="G3193">
        <f t="shared" si="198"/>
        <v>9</v>
      </c>
      <c r="H3193">
        <f t="shared" si="199"/>
        <v>26</v>
      </c>
    </row>
    <row r="3194" spans="1:8" x14ac:dyDescent="0.25">
      <c r="A3194" s="1">
        <v>44101</v>
      </c>
      <c r="B3194">
        <f>IF(AND('Сб, вс без доп рабочих дней'!B3194=0,COUNTIFS('Доп выходной'!A:A,Календарь!A3194)=0),1,0)</f>
        <v>0</v>
      </c>
      <c r="C3194">
        <f t="shared" si="196"/>
        <v>2020</v>
      </c>
      <c r="D3194" t="str" cm="1">
        <f t="array" ref="D3194">_xlfn.SWITCH(E3194,
1,"I квартал",
2,"II квартал",
3,"III квартал",
4,"IV квартал")</f>
        <v>III квартал</v>
      </c>
      <c r="E3194">
        <f t="shared" si="197"/>
        <v>3</v>
      </c>
      <c r="F3194" t="str" cm="1">
        <f t="array" ref="F3194">_xlfn.SWITCH(G3194,
1,"Январь",
2,"Февраль",
3,"Март",
4,"Апрель",
5,"Май",
6,"Июнь",
7,"Июль",
8,"Август",
9,"Сентябрь",
10,"Октябрь",
11,"Ноябрь",
12,"Декабрь")</f>
        <v>Сентябрь</v>
      </c>
      <c r="G3194">
        <f t="shared" si="198"/>
        <v>9</v>
      </c>
      <c r="H3194">
        <f t="shared" si="199"/>
        <v>27</v>
      </c>
    </row>
    <row r="3195" spans="1:8" x14ac:dyDescent="0.25">
      <c r="A3195" s="1">
        <v>44102</v>
      </c>
      <c r="B3195">
        <f>IF(AND('Сб, вс без доп рабочих дней'!B3195=0,COUNTIFS('Доп выходной'!A:A,Календарь!A3195)=0),1,0)</f>
        <v>1</v>
      </c>
      <c r="C3195">
        <f t="shared" si="196"/>
        <v>2020</v>
      </c>
      <c r="D3195" t="str" cm="1">
        <f t="array" ref="D3195">_xlfn.SWITCH(E3195,
1,"I квартал",
2,"II квартал",
3,"III квартал",
4,"IV квартал")</f>
        <v>III квартал</v>
      </c>
      <c r="E3195">
        <f t="shared" si="197"/>
        <v>3</v>
      </c>
      <c r="F3195" t="str" cm="1">
        <f t="array" ref="F3195">_xlfn.SWITCH(G3195,
1,"Январь",
2,"Февраль",
3,"Март",
4,"Апрель",
5,"Май",
6,"Июнь",
7,"Июль",
8,"Август",
9,"Сентябрь",
10,"Октябрь",
11,"Ноябрь",
12,"Декабрь")</f>
        <v>Сентябрь</v>
      </c>
      <c r="G3195">
        <f t="shared" si="198"/>
        <v>9</v>
      </c>
      <c r="H3195">
        <f t="shared" si="199"/>
        <v>28</v>
      </c>
    </row>
    <row r="3196" spans="1:8" x14ac:dyDescent="0.25">
      <c r="A3196" s="1">
        <v>44103</v>
      </c>
      <c r="B3196">
        <f>IF(AND('Сб, вс без доп рабочих дней'!B3196=0,COUNTIFS('Доп выходной'!A:A,Календарь!A3196)=0),1,0)</f>
        <v>1</v>
      </c>
      <c r="C3196">
        <f t="shared" si="196"/>
        <v>2020</v>
      </c>
      <c r="D3196" t="str" cm="1">
        <f t="array" ref="D3196">_xlfn.SWITCH(E3196,
1,"I квартал",
2,"II квартал",
3,"III квартал",
4,"IV квартал")</f>
        <v>III квартал</v>
      </c>
      <c r="E3196">
        <f t="shared" si="197"/>
        <v>3</v>
      </c>
      <c r="F3196" t="str" cm="1">
        <f t="array" ref="F3196">_xlfn.SWITCH(G3196,
1,"Январь",
2,"Февраль",
3,"Март",
4,"Апрель",
5,"Май",
6,"Июнь",
7,"Июль",
8,"Август",
9,"Сентябрь",
10,"Октябрь",
11,"Ноябрь",
12,"Декабрь")</f>
        <v>Сентябрь</v>
      </c>
      <c r="G3196">
        <f t="shared" si="198"/>
        <v>9</v>
      </c>
      <c r="H3196">
        <f t="shared" si="199"/>
        <v>29</v>
      </c>
    </row>
    <row r="3197" spans="1:8" x14ac:dyDescent="0.25">
      <c r="A3197" s="1">
        <v>44104</v>
      </c>
      <c r="B3197">
        <f>IF(AND('Сб, вс без доп рабочих дней'!B3197=0,COUNTIFS('Доп выходной'!A:A,Календарь!A3197)=0),1,0)</f>
        <v>1</v>
      </c>
      <c r="C3197">
        <f t="shared" si="196"/>
        <v>2020</v>
      </c>
      <c r="D3197" t="str" cm="1">
        <f t="array" ref="D3197">_xlfn.SWITCH(E3197,
1,"I квартал",
2,"II квартал",
3,"III квартал",
4,"IV квартал")</f>
        <v>III квартал</v>
      </c>
      <c r="E3197">
        <f t="shared" si="197"/>
        <v>3</v>
      </c>
      <c r="F3197" t="str" cm="1">
        <f t="array" ref="F3197">_xlfn.SWITCH(G3197,
1,"Январь",
2,"Февраль",
3,"Март",
4,"Апрель",
5,"Май",
6,"Июнь",
7,"Июль",
8,"Август",
9,"Сентябрь",
10,"Октябрь",
11,"Ноябрь",
12,"Декабрь")</f>
        <v>Сентябрь</v>
      </c>
      <c r="G3197">
        <f t="shared" si="198"/>
        <v>9</v>
      </c>
      <c r="H3197">
        <f t="shared" si="199"/>
        <v>30</v>
      </c>
    </row>
    <row r="3198" spans="1:8" x14ac:dyDescent="0.25">
      <c r="A3198" s="1">
        <v>44105</v>
      </c>
      <c r="B3198">
        <f>IF(AND('Сб, вс без доп рабочих дней'!B3198=0,COUNTIFS('Доп выходной'!A:A,Календарь!A3198)=0),1,0)</f>
        <v>1</v>
      </c>
      <c r="C3198">
        <f t="shared" si="196"/>
        <v>2020</v>
      </c>
      <c r="D3198" t="str" cm="1">
        <f t="array" ref="D3198">_xlfn.SWITCH(E3198,
1,"I квартал",
2,"II квартал",
3,"III квартал",
4,"IV квартал")</f>
        <v>IV квартал</v>
      </c>
      <c r="E3198">
        <f t="shared" si="197"/>
        <v>4</v>
      </c>
      <c r="F3198" t="str" cm="1">
        <f t="array" ref="F3198">_xlfn.SWITCH(G3198,
1,"Январь",
2,"Февраль",
3,"Март",
4,"Апрель",
5,"Май",
6,"Июнь",
7,"Июль",
8,"Август",
9,"Сентябрь",
10,"Октябрь",
11,"Ноябрь",
12,"Декабрь")</f>
        <v>Октябрь</v>
      </c>
      <c r="G3198">
        <f t="shared" si="198"/>
        <v>10</v>
      </c>
      <c r="H3198">
        <f t="shared" si="199"/>
        <v>1</v>
      </c>
    </row>
    <row r="3199" spans="1:8" x14ac:dyDescent="0.25">
      <c r="A3199" s="1">
        <v>44106</v>
      </c>
      <c r="B3199">
        <f>IF(AND('Сб, вс без доп рабочих дней'!B3199=0,COUNTIFS('Доп выходной'!A:A,Календарь!A3199)=0),1,0)</f>
        <v>1</v>
      </c>
      <c r="C3199">
        <f t="shared" si="196"/>
        <v>2020</v>
      </c>
      <c r="D3199" t="str" cm="1">
        <f t="array" ref="D3199">_xlfn.SWITCH(E3199,
1,"I квартал",
2,"II квартал",
3,"III квартал",
4,"IV квартал")</f>
        <v>IV квартал</v>
      </c>
      <c r="E3199">
        <f t="shared" si="197"/>
        <v>4</v>
      </c>
      <c r="F3199" t="str" cm="1">
        <f t="array" ref="F3199">_xlfn.SWITCH(G3199,
1,"Январь",
2,"Февраль",
3,"Март",
4,"Апрель",
5,"Май",
6,"Июнь",
7,"Июль",
8,"Август",
9,"Сентябрь",
10,"Октябрь",
11,"Ноябрь",
12,"Декабрь")</f>
        <v>Октябрь</v>
      </c>
      <c r="G3199">
        <f t="shared" si="198"/>
        <v>10</v>
      </c>
      <c r="H3199">
        <f t="shared" si="199"/>
        <v>2</v>
      </c>
    </row>
    <row r="3200" spans="1:8" x14ac:dyDescent="0.25">
      <c r="A3200" s="1">
        <v>44107</v>
      </c>
      <c r="B3200">
        <f>IF(AND('Сб, вс без доп рабочих дней'!B3200=0,COUNTIFS('Доп выходной'!A:A,Календарь!A3200)=0),1,0)</f>
        <v>0</v>
      </c>
      <c r="C3200">
        <f t="shared" si="196"/>
        <v>2020</v>
      </c>
      <c r="D3200" t="str" cm="1">
        <f t="array" ref="D3200">_xlfn.SWITCH(E3200,
1,"I квартал",
2,"II квартал",
3,"III квартал",
4,"IV квартал")</f>
        <v>IV квартал</v>
      </c>
      <c r="E3200">
        <f t="shared" si="197"/>
        <v>4</v>
      </c>
      <c r="F3200" t="str" cm="1">
        <f t="array" ref="F3200">_xlfn.SWITCH(G3200,
1,"Январь",
2,"Февраль",
3,"Март",
4,"Апрель",
5,"Май",
6,"Июнь",
7,"Июль",
8,"Август",
9,"Сентябрь",
10,"Октябрь",
11,"Ноябрь",
12,"Декабрь")</f>
        <v>Октябрь</v>
      </c>
      <c r="G3200">
        <f t="shared" si="198"/>
        <v>10</v>
      </c>
      <c r="H3200">
        <f t="shared" si="199"/>
        <v>3</v>
      </c>
    </row>
    <row r="3201" spans="1:8" x14ac:dyDescent="0.25">
      <c r="A3201" s="1">
        <v>44108</v>
      </c>
      <c r="B3201">
        <f>IF(AND('Сб, вс без доп рабочих дней'!B3201=0,COUNTIFS('Доп выходной'!A:A,Календарь!A3201)=0),1,0)</f>
        <v>0</v>
      </c>
      <c r="C3201">
        <f t="shared" si="196"/>
        <v>2020</v>
      </c>
      <c r="D3201" t="str" cm="1">
        <f t="array" ref="D3201">_xlfn.SWITCH(E3201,
1,"I квартал",
2,"II квартал",
3,"III квартал",
4,"IV квартал")</f>
        <v>IV квартал</v>
      </c>
      <c r="E3201">
        <f t="shared" si="197"/>
        <v>4</v>
      </c>
      <c r="F3201" t="str" cm="1">
        <f t="array" ref="F3201">_xlfn.SWITCH(G3201,
1,"Январь",
2,"Февраль",
3,"Март",
4,"Апрель",
5,"Май",
6,"Июнь",
7,"Июль",
8,"Август",
9,"Сентябрь",
10,"Октябрь",
11,"Ноябрь",
12,"Декабрь")</f>
        <v>Октябрь</v>
      </c>
      <c r="G3201">
        <f t="shared" si="198"/>
        <v>10</v>
      </c>
      <c r="H3201">
        <f t="shared" si="199"/>
        <v>4</v>
      </c>
    </row>
    <row r="3202" spans="1:8" x14ac:dyDescent="0.25">
      <c r="A3202" s="1">
        <v>44109</v>
      </c>
      <c r="B3202">
        <f>IF(AND('Сб, вс без доп рабочих дней'!B3202=0,COUNTIFS('Доп выходной'!A:A,Календарь!A3202)=0),1,0)</f>
        <v>1</v>
      </c>
      <c r="C3202">
        <f t="shared" si="196"/>
        <v>2020</v>
      </c>
      <c r="D3202" t="str" cm="1">
        <f t="array" ref="D3202">_xlfn.SWITCH(E3202,
1,"I квартал",
2,"II квартал",
3,"III квартал",
4,"IV квартал")</f>
        <v>IV квартал</v>
      </c>
      <c r="E3202">
        <f t="shared" si="197"/>
        <v>4</v>
      </c>
      <c r="F3202" t="str" cm="1">
        <f t="array" ref="F3202">_xlfn.SWITCH(G3202,
1,"Январь",
2,"Февраль",
3,"Март",
4,"Апрель",
5,"Май",
6,"Июнь",
7,"Июль",
8,"Август",
9,"Сентябрь",
10,"Октябрь",
11,"Ноябрь",
12,"Декабрь")</f>
        <v>Октябрь</v>
      </c>
      <c r="G3202">
        <f t="shared" si="198"/>
        <v>10</v>
      </c>
      <c r="H3202">
        <f t="shared" si="199"/>
        <v>5</v>
      </c>
    </row>
    <row r="3203" spans="1:8" x14ac:dyDescent="0.25">
      <c r="A3203" s="1">
        <v>44110</v>
      </c>
      <c r="B3203">
        <f>IF(AND('Сб, вс без доп рабочих дней'!B3203=0,COUNTIFS('Доп выходной'!A:A,Календарь!A3203)=0),1,0)</f>
        <v>1</v>
      </c>
      <c r="C3203">
        <f t="shared" ref="C3203:C3266" si="200">YEAR(A3203)</f>
        <v>2020</v>
      </c>
      <c r="D3203" t="str" cm="1">
        <f t="array" ref="D3203">_xlfn.SWITCH(E3203,
1,"I квартал",
2,"II квартал",
3,"III квартал",
4,"IV квартал")</f>
        <v>IV квартал</v>
      </c>
      <c r="E3203">
        <f t="shared" ref="E3203:E3266" si="201">ROUNDUP(MONTH(A3203)/3,0)</f>
        <v>4</v>
      </c>
      <c r="F3203" t="str" cm="1">
        <f t="array" ref="F3203">_xlfn.SWITCH(G3203,
1,"Январь",
2,"Февраль",
3,"Март",
4,"Апрель",
5,"Май",
6,"Июнь",
7,"Июль",
8,"Август",
9,"Сентябрь",
10,"Октябрь",
11,"Ноябрь",
12,"Декабрь")</f>
        <v>Октябрь</v>
      </c>
      <c r="G3203">
        <f t="shared" ref="G3203:G3266" si="202">MONTH(A3203)</f>
        <v>10</v>
      </c>
      <c r="H3203">
        <f t="shared" ref="H3203:H3266" si="203">DAY(A3203)</f>
        <v>6</v>
      </c>
    </row>
    <row r="3204" spans="1:8" x14ac:dyDescent="0.25">
      <c r="A3204" s="1">
        <v>44111</v>
      </c>
      <c r="B3204">
        <f>IF(AND('Сб, вс без доп рабочих дней'!B3204=0,COUNTIFS('Доп выходной'!A:A,Календарь!A3204)=0),1,0)</f>
        <v>1</v>
      </c>
      <c r="C3204">
        <f t="shared" si="200"/>
        <v>2020</v>
      </c>
      <c r="D3204" t="str" cm="1">
        <f t="array" ref="D3204">_xlfn.SWITCH(E3204,
1,"I квартал",
2,"II квартал",
3,"III квартал",
4,"IV квартал")</f>
        <v>IV квартал</v>
      </c>
      <c r="E3204">
        <f t="shared" si="201"/>
        <v>4</v>
      </c>
      <c r="F3204" t="str" cm="1">
        <f t="array" ref="F3204">_xlfn.SWITCH(G3204,
1,"Январь",
2,"Февраль",
3,"Март",
4,"Апрель",
5,"Май",
6,"Июнь",
7,"Июль",
8,"Август",
9,"Сентябрь",
10,"Октябрь",
11,"Ноябрь",
12,"Декабрь")</f>
        <v>Октябрь</v>
      </c>
      <c r="G3204">
        <f t="shared" si="202"/>
        <v>10</v>
      </c>
      <c r="H3204">
        <f t="shared" si="203"/>
        <v>7</v>
      </c>
    </row>
    <row r="3205" spans="1:8" x14ac:dyDescent="0.25">
      <c r="A3205" s="1">
        <v>44112</v>
      </c>
      <c r="B3205">
        <f>IF(AND('Сб, вс без доп рабочих дней'!B3205=0,COUNTIFS('Доп выходной'!A:A,Календарь!A3205)=0),1,0)</f>
        <v>1</v>
      </c>
      <c r="C3205">
        <f t="shared" si="200"/>
        <v>2020</v>
      </c>
      <c r="D3205" t="str" cm="1">
        <f t="array" ref="D3205">_xlfn.SWITCH(E3205,
1,"I квартал",
2,"II квартал",
3,"III квартал",
4,"IV квартал")</f>
        <v>IV квартал</v>
      </c>
      <c r="E3205">
        <f t="shared" si="201"/>
        <v>4</v>
      </c>
      <c r="F3205" t="str" cm="1">
        <f t="array" ref="F3205">_xlfn.SWITCH(G3205,
1,"Январь",
2,"Февраль",
3,"Март",
4,"Апрель",
5,"Май",
6,"Июнь",
7,"Июль",
8,"Август",
9,"Сентябрь",
10,"Октябрь",
11,"Ноябрь",
12,"Декабрь")</f>
        <v>Октябрь</v>
      </c>
      <c r="G3205">
        <f t="shared" si="202"/>
        <v>10</v>
      </c>
      <c r="H3205">
        <f t="shared" si="203"/>
        <v>8</v>
      </c>
    </row>
    <row r="3206" spans="1:8" x14ac:dyDescent="0.25">
      <c r="A3206" s="1">
        <v>44113</v>
      </c>
      <c r="B3206">
        <f>IF(AND('Сб, вс без доп рабочих дней'!B3206=0,COUNTIFS('Доп выходной'!A:A,Календарь!A3206)=0),1,0)</f>
        <v>1</v>
      </c>
      <c r="C3206">
        <f t="shared" si="200"/>
        <v>2020</v>
      </c>
      <c r="D3206" t="str" cm="1">
        <f t="array" ref="D3206">_xlfn.SWITCH(E3206,
1,"I квартал",
2,"II квартал",
3,"III квартал",
4,"IV квартал")</f>
        <v>IV квартал</v>
      </c>
      <c r="E3206">
        <f t="shared" si="201"/>
        <v>4</v>
      </c>
      <c r="F3206" t="str" cm="1">
        <f t="array" ref="F3206">_xlfn.SWITCH(G3206,
1,"Январь",
2,"Февраль",
3,"Март",
4,"Апрель",
5,"Май",
6,"Июнь",
7,"Июль",
8,"Август",
9,"Сентябрь",
10,"Октябрь",
11,"Ноябрь",
12,"Декабрь")</f>
        <v>Октябрь</v>
      </c>
      <c r="G3206">
        <f t="shared" si="202"/>
        <v>10</v>
      </c>
      <c r="H3206">
        <f t="shared" si="203"/>
        <v>9</v>
      </c>
    </row>
    <row r="3207" spans="1:8" x14ac:dyDescent="0.25">
      <c r="A3207" s="1">
        <v>44114</v>
      </c>
      <c r="B3207">
        <f>IF(AND('Сб, вс без доп рабочих дней'!B3207=0,COUNTIFS('Доп выходной'!A:A,Календарь!A3207)=0),1,0)</f>
        <v>0</v>
      </c>
      <c r="C3207">
        <f t="shared" si="200"/>
        <v>2020</v>
      </c>
      <c r="D3207" t="str" cm="1">
        <f t="array" ref="D3207">_xlfn.SWITCH(E3207,
1,"I квартал",
2,"II квартал",
3,"III квартал",
4,"IV квартал")</f>
        <v>IV квартал</v>
      </c>
      <c r="E3207">
        <f t="shared" si="201"/>
        <v>4</v>
      </c>
      <c r="F3207" t="str" cm="1">
        <f t="array" ref="F3207">_xlfn.SWITCH(G3207,
1,"Январь",
2,"Февраль",
3,"Март",
4,"Апрель",
5,"Май",
6,"Июнь",
7,"Июль",
8,"Август",
9,"Сентябрь",
10,"Октябрь",
11,"Ноябрь",
12,"Декабрь")</f>
        <v>Октябрь</v>
      </c>
      <c r="G3207">
        <f t="shared" si="202"/>
        <v>10</v>
      </c>
      <c r="H3207">
        <f t="shared" si="203"/>
        <v>10</v>
      </c>
    </row>
    <row r="3208" spans="1:8" x14ac:dyDescent="0.25">
      <c r="A3208" s="1">
        <v>44115</v>
      </c>
      <c r="B3208">
        <f>IF(AND('Сб, вс без доп рабочих дней'!B3208=0,COUNTIFS('Доп выходной'!A:A,Календарь!A3208)=0),1,0)</f>
        <v>0</v>
      </c>
      <c r="C3208">
        <f t="shared" si="200"/>
        <v>2020</v>
      </c>
      <c r="D3208" t="str" cm="1">
        <f t="array" ref="D3208">_xlfn.SWITCH(E3208,
1,"I квартал",
2,"II квартал",
3,"III квартал",
4,"IV квартал")</f>
        <v>IV квартал</v>
      </c>
      <c r="E3208">
        <f t="shared" si="201"/>
        <v>4</v>
      </c>
      <c r="F3208" t="str" cm="1">
        <f t="array" ref="F3208">_xlfn.SWITCH(G3208,
1,"Январь",
2,"Февраль",
3,"Март",
4,"Апрель",
5,"Май",
6,"Июнь",
7,"Июль",
8,"Август",
9,"Сентябрь",
10,"Октябрь",
11,"Ноябрь",
12,"Декабрь")</f>
        <v>Октябрь</v>
      </c>
      <c r="G3208">
        <f t="shared" si="202"/>
        <v>10</v>
      </c>
      <c r="H3208">
        <f t="shared" si="203"/>
        <v>11</v>
      </c>
    </row>
    <row r="3209" spans="1:8" x14ac:dyDescent="0.25">
      <c r="A3209" s="1">
        <v>44116</v>
      </c>
      <c r="B3209">
        <f>IF(AND('Сб, вс без доп рабочих дней'!B3209=0,COUNTIFS('Доп выходной'!A:A,Календарь!A3209)=0),1,0)</f>
        <v>1</v>
      </c>
      <c r="C3209">
        <f t="shared" si="200"/>
        <v>2020</v>
      </c>
      <c r="D3209" t="str" cm="1">
        <f t="array" ref="D3209">_xlfn.SWITCH(E3209,
1,"I квартал",
2,"II квартал",
3,"III квартал",
4,"IV квартал")</f>
        <v>IV квартал</v>
      </c>
      <c r="E3209">
        <f t="shared" si="201"/>
        <v>4</v>
      </c>
      <c r="F3209" t="str" cm="1">
        <f t="array" ref="F3209">_xlfn.SWITCH(G3209,
1,"Январь",
2,"Февраль",
3,"Март",
4,"Апрель",
5,"Май",
6,"Июнь",
7,"Июль",
8,"Август",
9,"Сентябрь",
10,"Октябрь",
11,"Ноябрь",
12,"Декабрь")</f>
        <v>Октябрь</v>
      </c>
      <c r="G3209">
        <f t="shared" si="202"/>
        <v>10</v>
      </c>
      <c r="H3209">
        <f t="shared" si="203"/>
        <v>12</v>
      </c>
    </row>
    <row r="3210" spans="1:8" x14ac:dyDescent="0.25">
      <c r="A3210" s="1">
        <v>44117</v>
      </c>
      <c r="B3210">
        <f>IF(AND('Сб, вс без доп рабочих дней'!B3210=0,COUNTIFS('Доп выходной'!A:A,Календарь!A3210)=0),1,0)</f>
        <v>1</v>
      </c>
      <c r="C3210">
        <f t="shared" si="200"/>
        <v>2020</v>
      </c>
      <c r="D3210" t="str" cm="1">
        <f t="array" ref="D3210">_xlfn.SWITCH(E3210,
1,"I квартал",
2,"II квартал",
3,"III квартал",
4,"IV квартал")</f>
        <v>IV квартал</v>
      </c>
      <c r="E3210">
        <f t="shared" si="201"/>
        <v>4</v>
      </c>
      <c r="F3210" t="str" cm="1">
        <f t="array" ref="F3210">_xlfn.SWITCH(G3210,
1,"Январь",
2,"Февраль",
3,"Март",
4,"Апрель",
5,"Май",
6,"Июнь",
7,"Июль",
8,"Август",
9,"Сентябрь",
10,"Октябрь",
11,"Ноябрь",
12,"Декабрь")</f>
        <v>Октябрь</v>
      </c>
      <c r="G3210">
        <f t="shared" si="202"/>
        <v>10</v>
      </c>
      <c r="H3210">
        <f t="shared" si="203"/>
        <v>13</v>
      </c>
    </row>
    <row r="3211" spans="1:8" x14ac:dyDescent="0.25">
      <c r="A3211" s="1">
        <v>44118</v>
      </c>
      <c r="B3211">
        <f>IF(AND('Сб, вс без доп рабочих дней'!B3211=0,COUNTIFS('Доп выходной'!A:A,Календарь!A3211)=0),1,0)</f>
        <v>1</v>
      </c>
      <c r="C3211">
        <f t="shared" si="200"/>
        <v>2020</v>
      </c>
      <c r="D3211" t="str" cm="1">
        <f t="array" ref="D3211">_xlfn.SWITCH(E3211,
1,"I квартал",
2,"II квартал",
3,"III квартал",
4,"IV квартал")</f>
        <v>IV квартал</v>
      </c>
      <c r="E3211">
        <f t="shared" si="201"/>
        <v>4</v>
      </c>
      <c r="F3211" t="str" cm="1">
        <f t="array" ref="F3211">_xlfn.SWITCH(G3211,
1,"Январь",
2,"Февраль",
3,"Март",
4,"Апрель",
5,"Май",
6,"Июнь",
7,"Июль",
8,"Август",
9,"Сентябрь",
10,"Октябрь",
11,"Ноябрь",
12,"Декабрь")</f>
        <v>Октябрь</v>
      </c>
      <c r="G3211">
        <f t="shared" si="202"/>
        <v>10</v>
      </c>
      <c r="H3211">
        <f t="shared" si="203"/>
        <v>14</v>
      </c>
    </row>
    <row r="3212" spans="1:8" x14ac:dyDescent="0.25">
      <c r="A3212" s="1">
        <v>44119</v>
      </c>
      <c r="B3212">
        <f>IF(AND('Сб, вс без доп рабочих дней'!B3212=0,COUNTIFS('Доп выходной'!A:A,Календарь!A3212)=0),1,0)</f>
        <v>1</v>
      </c>
      <c r="C3212">
        <f t="shared" si="200"/>
        <v>2020</v>
      </c>
      <c r="D3212" t="str" cm="1">
        <f t="array" ref="D3212">_xlfn.SWITCH(E3212,
1,"I квартал",
2,"II квартал",
3,"III квартал",
4,"IV квартал")</f>
        <v>IV квартал</v>
      </c>
      <c r="E3212">
        <f t="shared" si="201"/>
        <v>4</v>
      </c>
      <c r="F3212" t="str" cm="1">
        <f t="array" ref="F3212">_xlfn.SWITCH(G3212,
1,"Январь",
2,"Февраль",
3,"Март",
4,"Апрель",
5,"Май",
6,"Июнь",
7,"Июль",
8,"Август",
9,"Сентябрь",
10,"Октябрь",
11,"Ноябрь",
12,"Декабрь")</f>
        <v>Октябрь</v>
      </c>
      <c r="G3212">
        <f t="shared" si="202"/>
        <v>10</v>
      </c>
      <c r="H3212">
        <f t="shared" si="203"/>
        <v>15</v>
      </c>
    </row>
    <row r="3213" spans="1:8" x14ac:dyDescent="0.25">
      <c r="A3213" s="1">
        <v>44120</v>
      </c>
      <c r="B3213">
        <f>IF(AND('Сб, вс без доп рабочих дней'!B3213=0,COUNTIFS('Доп выходной'!A:A,Календарь!A3213)=0),1,0)</f>
        <v>1</v>
      </c>
      <c r="C3213">
        <f t="shared" si="200"/>
        <v>2020</v>
      </c>
      <c r="D3213" t="str" cm="1">
        <f t="array" ref="D3213">_xlfn.SWITCH(E3213,
1,"I квартал",
2,"II квартал",
3,"III квартал",
4,"IV квартал")</f>
        <v>IV квартал</v>
      </c>
      <c r="E3213">
        <f t="shared" si="201"/>
        <v>4</v>
      </c>
      <c r="F3213" t="str" cm="1">
        <f t="array" ref="F3213">_xlfn.SWITCH(G3213,
1,"Январь",
2,"Февраль",
3,"Март",
4,"Апрель",
5,"Май",
6,"Июнь",
7,"Июль",
8,"Август",
9,"Сентябрь",
10,"Октябрь",
11,"Ноябрь",
12,"Декабрь")</f>
        <v>Октябрь</v>
      </c>
      <c r="G3213">
        <f t="shared" si="202"/>
        <v>10</v>
      </c>
      <c r="H3213">
        <f t="shared" si="203"/>
        <v>16</v>
      </c>
    </row>
    <row r="3214" spans="1:8" x14ac:dyDescent="0.25">
      <c r="A3214" s="1">
        <v>44121</v>
      </c>
      <c r="B3214">
        <f>IF(AND('Сб, вс без доп рабочих дней'!B3214=0,COUNTIFS('Доп выходной'!A:A,Календарь!A3214)=0),1,0)</f>
        <v>0</v>
      </c>
      <c r="C3214">
        <f t="shared" si="200"/>
        <v>2020</v>
      </c>
      <c r="D3214" t="str" cm="1">
        <f t="array" ref="D3214">_xlfn.SWITCH(E3214,
1,"I квартал",
2,"II квартал",
3,"III квартал",
4,"IV квартал")</f>
        <v>IV квартал</v>
      </c>
      <c r="E3214">
        <f t="shared" si="201"/>
        <v>4</v>
      </c>
      <c r="F3214" t="str" cm="1">
        <f t="array" ref="F3214">_xlfn.SWITCH(G3214,
1,"Январь",
2,"Февраль",
3,"Март",
4,"Апрель",
5,"Май",
6,"Июнь",
7,"Июль",
8,"Август",
9,"Сентябрь",
10,"Октябрь",
11,"Ноябрь",
12,"Декабрь")</f>
        <v>Октябрь</v>
      </c>
      <c r="G3214">
        <f t="shared" si="202"/>
        <v>10</v>
      </c>
      <c r="H3214">
        <f t="shared" si="203"/>
        <v>17</v>
      </c>
    </row>
    <row r="3215" spans="1:8" x14ac:dyDescent="0.25">
      <c r="A3215" s="1">
        <v>44122</v>
      </c>
      <c r="B3215">
        <f>IF(AND('Сб, вс без доп рабочих дней'!B3215=0,COUNTIFS('Доп выходной'!A:A,Календарь!A3215)=0),1,0)</f>
        <v>0</v>
      </c>
      <c r="C3215">
        <f t="shared" si="200"/>
        <v>2020</v>
      </c>
      <c r="D3215" t="str" cm="1">
        <f t="array" ref="D3215">_xlfn.SWITCH(E3215,
1,"I квартал",
2,"II квартал",
3,"III квартал",
4,"IV квартал")</f>
        <v>IV квартал</v>
      </c>
      <c r="E3215">
        <f t="shared" si="201"/>
        <v>4</v>
      </c>
      <c r="F3215" t="str" cm="1">
        <f t="array" ref="F3215">_xlfn.SWITCH(G3215,
1,"Январь",
2,"Февраль",
3,"Март",
4,"Апрель",
5,"Май",
6,"Июнь",
7,"Июль",
8,"Август",
9,"Сентябрь",
10,"Октябрь",
11,"Ноябрь",
12,"Декабрь")</f>
        <v>Октябрь</v>
      </c>
      <c r="G3215">
        <f t="shared" si="202"/>
        <v>10</v>
      </c>
      <c r="H3215">
        <f t="shared" si="203"/>
        <v>18</v>
      </c>
    </row>
    <row r="3216" spans="1:8" x14ac:dyDescent="0.25">
      <c r="A3216" s="1">
        <v>44123</v>
      </c>
      <c r="B3216">
        <f>IF(AND('Сб, вс без доп рабочих дней'!B3216=0,COUNTIFS('Доп выходной'!A:A,Календарь!A3216)=0),1,0)</f>
        <v>1</v>
      </c>
      <c r="C3216">
        <f t="shared" si="200"/>
        <v>2020</v>
      </c>
      <c r="D3216" t="str" cm="1">
        <f t="array" ref="D3216">_xlfn.SWITCH(E3216,
1,"I квартал",
2,"II квартал",
3,"III квартал",
4,"IV квартал")</f>
        <v>IV квартал</v>
      </c>
      <c r="E3216">
        <f t="shared" si="201"/>
        <v>4</v>
      </c>
      <c r="F3216" t="str" cm="1">
        <f t="array" ref="F3216">_xlfn.SWITCH(G3216,
1,"Январь",
2,"Февраль",
3,"Март",
4,"Апрель",
5,"Май",
6,"Июнь",
7,"Июль",
8,"Август",
9,"Сентябрь",
10,"Октябрь",
11,"Ноябрь",
12,"Декабрь")</f>
        <v>Октябрь</v>
      </c>
      <c r="G3216">
        <f t="shared" si="202"/>
        <v>10</v>
      </c>
      <c r="H3216">
        <f t="shared" si="203"/>
        <v>19</v>
      </c>
    </row>
    <row r="3217" spans="1:8" x14ac:dyDescent="0.25">
      <c r="A3217" s="1">
        <v>44124</v>
      </c>
      <c r="B3217">
        <f>IF(AND('Сб, вс без доп рабочих дней'!B3217=0,COUNTIFS('Доп выходной'!A:A,Календарь!A3217)=0),1,0)</f>
        <v>1</v>
      </c>
      <c r="C3217">
        <f t="shared" si="200"/>
        <v>2020</v>
      </c>
      <c r="D3217" t="str" cm="1">
        <f t="array" ref="D3217">_xlfn.SWITCH(E3217,
1,"I квартал",
2,"II квартал",
3,"III квартал",
4,"IV квартал")</f>
        <v>IV квартал</v>
      </c>
      <c r="E3217">
        <f t="shared" si="201"/>
        <v>4</v>
      </c>
      <c r="F3217" t="str" cm="1">
        <f t="array" ref="F3217">_xlfn.SWITCH(G3217,
1,"Январь",
2,"Февраль",
3,"Март",
4,"Апрель",
5,"Май",
6,"Июнь",
7,"Июль",
8,"Август",
9,"Сентябрь",
10,"Октябрь",
11,"Ноябрь",
12,"Декабрь")</f>
        <v>Октябрь</v>
      </c>
      <c r="G3217">
        <f t="shared" si="202"/>
        <v>10</v>
      </c>
      <c r="H3217">
        <f t="shared" si="203"/>
        <v>20</v>
      </c>
    </row>
    <row r="3218" spans="1:8" x14ac:dyDescent="0.25">
      <c r="A3218" s="1">
        <v>44125</v>
      </c>
      <c r="B3218">
        <f>IF(AND('Сб, вс без доп рабочих дней'!B3218=0,COUNTIFS('Доп выходной'!A:A,Календарь!A3218)=0),1,0)</f>
        <v>1</v>
      </c>
      <c r="C3218">
        <f t="shared" si="200"/>
        <v>2020</v>
      </c>
      <c r="D3218" t="str" cm="1">
        <f t="array" ref="D3218">_xlfn.SWITCH(E3218,
1,"I квартал",
2,"II квартал",
3,"III квартал",
4,"IV квартал")</f>
        <v>IV квартал</v>
      </c>
      <c r="E3218">
        <f t="shared" si="201"/>
        <v>4</v>
      </c>
      <c r="F3218" t="str" cm="1">
        <f t="array" ref="F3218">_xlfn.SWITCH(G3218,
1,"Январь",
2,"Февраль",
3,"Март",
4,"Апрель",
5,"Май",
6,"Июнь",
7,"Июль",
8,"Август",
9,"Сентябрь",
10,"Октябрь",
11,"Ноябрь",
12,"Декабрь")</f>
        <v>Октябрь</v>
      </c>
      <c r="G3218">
        <f t="shared" si="202"/>
        <v>10</v>
      </c>
      <c r="H3218">
        <f t="shared" si="203"/>
        <v>21</v>
      </c>
    </row>
    <row r="3219" spans="1:8" x14ac:dyDescent="0.25">
      <c r="A3219" s="1">
        <v>44126</v>
      </c>
      <c r="B3219">
        <f>IF(AND('Сб, вс без доп рабочих дней'!B3219=0,COUNTIFS('Доп выходной'!A:A,Календарь!A3219)=0),1,0)</f>
        <v>1</v>
      </c>
      <c r="C3219">
        <f t="shared" si="200"/>
        <v>2020</v>
      </c>
      <c r="D3219" t="str" cm="1">
        <f t="array" ref="D3219">_xlfn.SWITCH(E3219,
1,"I квартал",
2,"II квартал",
3,"III квартал",
4,"IV квартал")</f>
        <v>IV квартал</v>
      </c>
      <c r="E3219">
        <f t="shared" si="201"/>
        <v>4</v>
      </c>
      <c r="F3219" t="str" cm="1">
        <f t="array" ref="F3219">_xlfn.SWITCH(G3219,
1,"Январь",
2,"Февраль",
3,"Март",
4,"Апрель",
5,"Май",
6,"Июнь",
7,"Июль",
8,"Август",
9,"Сентябрь",
10,"Октябрь",
11,"Ноябрь",
12,"Декабрь")</f>
        <v>Октябрь</v>
      </c>
      <c r="G3219">
        <f t="shared" si="202"/>
        <v>10</v>
      </c>
      <c r="H3219">
        <f t="shared" si="203"/>
        <v>22</v>
      </c>
    </row>
    <row r="3220" spans="1:8" x14ac:dyDescent="0.25">
      <c r="A3220" s="1">
        <v>44127</v>
      </c>
      <c r="B3220">
        <f>IF(AND('Сб, вс без доп рабочих дней'!B3220=0,COUNTIFS('Доп выходной'!A:A,Календарь!A3220)=0),1,0)</f>
        <v>1</v>
      </c>
      <c r="C3220">
        <f t="shared" si="200"/>
        <v>2020</v>
      </c>
      <c r="D3220" t="str" cm="1">
        <f t="array" ref="D3220">_xlfn.SWITCH(E3220,
1,"I квартал",
2,"II квартал",
3,"III квартал",
4,"IV квартал")</f>
        <v>IV квартал</v>
      </c>
      <c r="E3220">
        <f t="shared" si="201"/>
        <v>4</v>
      </c>
      <c r="F3220" t="str" cm="1">
        <f t="array" ref="F3220">_xlfn.SWITCH(G3220,
1,"Январь",
2,"Февраль",
3,"Март",
4,"Апрель",
5,"Май",
6,"Июнь",
7,"Июль",
8,"Август",
9,"Сентябрь",
10,"Октябрь",
11,"Ноябрь",
12,"Декабрь")</f>
        <v>Октябрь</v>
      </c>
      <c r="G3220">
        <f t="shared" si="202"/>
        <v>10</v>
      </c>
      <c r="H3220">
        <f t="shared" si="203"/>
        <v>23</v>
      </c>
    </row>
    <row r="3221" spans="1:8" x14ac:dyDescent="0.25">
      <c r="A3221" s="1">
        <v>44128</v>
      </c>
      <c r="B3221">
        <f>IF(AND('Сб, вс без доп рабочих дней'!B3221=0,COUNTIFS('Доп выходной'!A:A,Календарь!A3221)=0),1,0)</f>
        <v>0</v>
      </c>
      <c r="C3221">
        <f t="shared" si="200"/>
        <v>2020</v>
      </c>
      <c r="D3221" t="str" cm="1">
        <f t="array" ref="D3221">_xlfn.SWITCH(E3221,
1,"I квартал",
2,"II квартал",
3,"III квартал",
4,"IV квартал")</f>
        <v>IV квартал</v>
      </c>
      <c r="E3221">
        <f t="shared" si="201"/>
        <v>4</v>
      </c>
      <c r="F3221" t="str" cm="1">
        <f t="array" ref="F3221">_xlfn.SWITCH(G3221,
1,"Январь",
2,"Февраль",
3,"Март",
4,"Апрель",
5,"Май",
6,"Июнь",
7,"Июль",
8,"Август",
9,"Сентябрь",
10,"Октябрь",
11,"Ноябрь",
12,"Декабрь")</f>
        <v>Октябрь</v>
      </c>
      <c r="G3221">
        <f t="shared" si="202"/>
        <v>10</v>
      </c>
      <c r="H3221">
        <f t="shared" si="203"/>
        <v>24</v>
      </c>
    </row>
    <row r="3222" spans="1:8" x14ac:dyDescent="0.25">
      <c r="A3222" s="1">
        <v>44129</v>
      </c>
      <c r="B3222">
        <f>IF(AND('Сб, вс без доп рабочих дней'!B3222=0,COUNTIFS('Доп выходной'!A:A,Календарь!A3222)=0),1,0)</f>
        <v>0</v>
      </c>
      <c r="C3222">
        <f t="shared" si="200"/>
        <v>2020</v>
      </c>
      <c r="D3222" t="str" cm="1">
        <f t="array" ref="D3222">_xlfn.SWITCH(E3222,
1,"I квартал",
2,"II квартал",
3,"III квартал",
4,"IV квартал")</f>
        <v>IV квартал</v>
      </c>
      <c r="E3222">
        <f t="shared" si="201"/>
        <v>4</v>
      </c>
      <c r="F3222" t="str" cm="1">
        <f t="array" ref="F3222">_xlfn.SWITCH(G3222,
1,"Январь",
2,"Февраль",
3,"Март",
4,"Апрель",
5,"Май",
6,"Июнь",
7,"Июль",
8,"Август",
9,"Сентябрь",
10,"Октябрь",
11,"Ноябрь",
12,"Декабрь")</f>
        <v>Октябрь</v>
      </c>
      <c r="G3222">
        <f t="shared" si="202"/>
        <v>10</v>
      </c>
      <c r="H3222">
        <f t="shared" si="203"/>
        <v>25</v>
      </c>
    </row>
    <row r="3223" spans="1:8" x14ac:dyDescent="0.25">
      <c r="A3223" s="1">
        <v>44130</v>
      </c>
      <c r="B3223">
        <f>IF(AND('Сб, вс без доп рабочих дней'!B3223=0,COUNTIFS('Доп выходной'!A:A,Календарь!A3223)=0),1,0)</f>
        <v>1</v>
      </c>
      <c r="C3223">
        <f t="shared" si="200"/>
        <v>2020</v>
      </c>
      <c r="D3223" t="str" cm="1">
        <f t="array" ref="D3223">_xlfn.SWITCH(E3223,
1,"I квартал",
2,"II квартал",
3,"III квартал",
4,"IV квартал")</f>
        <v>IV квартал</v>
      </c>
      <c r="E3223">
        <f t="shared" si="201"/>
        <v>4</v>
      </c>
      <c r="F3223" t="str" cm="1">
        <f t="array" ref="F3223">_xlfn.SWITCH(G3223,
1,"Январь",
2,"Февраль",
3,"Март",
4,"Апрель",
5,"Май",
6,"Июнь",
7,"Июль",
8,"Август",
9,"Сентябрь",
10,"Октябрь",
11,"Ноябрь",
12,"Декабрь")</f>
        <v>Октябрь</v>
      </c>
      <c r="G3223">
        <f t="shared" si="202"/>
        <v>10</v>
      </c>
      <c r="H3223">
        <f t="shared" si="203"/>
        <v>26</v>
      </c>
    </row>
    <row r="3224" spans="1:8" x14ac:dyDescent="0.25">
      <c r="A3224" s="1">
        <v>44131</v>
      </c>
      <c r="B3224">
        <f>IF(AND('Сб, вс без доп рабочих дней'!B3224=0,COUNTIFS('Доп выходной'!A:A,Календарь!A3224)=0),1,0)</f>
        <v>1</v>
      </c>
      <c r="C3224">
        <f t="shared" si="200"/>
        <v>2020</v>
      </c>
      <c r="D3224" t="str" cm="1">
        <f t="array" ref="D3224">_xlfn.SWITCH(E3224,
1,"I квартал",
2,"II квартал",
3,"III квартал",
4,"IV квартал")</f>
        <v>IV квартал</v>
      </c>
      <c r="E3224">
        <f t="shared" si="201"/>
        <v>4</v>
      </c>
      <c r="F3224" t="str" cm="1">
        <f t="array" ref="F3224">_xlfn.SWITCH(G3224,
1,"Январь",
2,"Февраль",
3,"Март",
4,"Апрель",
5,"Май",
6,"Июнь",
7,"Июль",
8,"Август",
9,"Сентябрь",
10,"Октябрь",
11,"Ноябрь",
12,"Декабрь")</f>
        <v>Октябрь</v>
      </c>
      <c r="G3224">
        <f t="shared" si="202"/>
        <v>10</v>
      </c>
      <c r="H3224">
        <f t="shared" si="203"/>
        <v>27</v>
      </c>
    </row>
    <row r="3225" spans="1:8" x14ac:dyDescent="0.25">
      <c r="A3225" s="1">
        <v>44132</v>
      </c>
      <c r="B3225">
        <f>IF(AND('Сб, вс без доп рабочих дней'!B3225=0,COUNTIFS('Доп выходной'!A:A,Календарь!A3225)=0),1,0)</f>
        <v>1</v>
      </c>
      <c r="C3225">
        <f t="shared" si="200"/>
        <v>2020</v>
      </c>
      <c r="D3225" t="str" cm="1">
        <f t="array" ref="D3225">_xlfn.SWITCH(E3225,
1,"I квартал",
2,"II квартал",
3,"III квартал",
4,"IV квартал")</f>
        <v>IV квартал</v>
      </c>
      <c r="E3225">
        <f t="shared" si="201"/>
        <v>4</v>
      </c>
      <c r="F3225" t="str" cm="1">
        <f t="array" ref="F3225">_xlfn.SWITCH(G3225,
1,"Январь",
2,"Февраль",
3,"Март",
4,"Апрель",
5,"Май",
6,"Июнь",
7,"Июль",
8,"Август",
9,"Сентябрь",
10,"Октябрь",
11,"Ноябрь",
12,"Декабрь")</f>
        <v>Октябрь</v>
      </c>
      <c r="G3225">
        <f t="shared" si="202"/>
        <v>10</v>
      </c>
      <c r="H3225">
        <f t="shared" si="203"/>
        <v>28</v>
      </c>
    </row>
    <row r="3226" spans="1:8" x14ac:dyDescent="0.25">
      <c r="A3226" s="1">
        <v>44133</v>
      </c>
      <c r="B3226">
        <f>IF(AND('Сб, вс без доп рабочих дней'!B3226=0,COUNTIFS('Доп выходной'!A:A,Календарь!A3226)=0),1,0)</f>
        <v>1</v>
      </c>
      <c r="C3226">
        <f t="shared" si="200"/>
        <v>2020</v>
      </c>
      <c r="D3226" t="str" cm="1">
        <f t="array" ref="D3226">_xlfn.SWITCH(E3226,
1,"I квартал",
2,"II квартал",
3,"III квартал",
4,"IV квартал")</f>
        <v>IV квартал</v>
      </c>
      <c r="E3226">
        <f t="shared" si="201"/>
        <v>4</v>
      </c>
      <c r="F3226" t="str" cm="1">
        <f t="array" ref="F3226">_xlfn.SWITCH(G3226,
1,"Январь",
2,"Февраль",
3,"Март",
4,"Апрель",
5,"Май",
6,"Июнь",
7,"Июль",
8,"Август",
9,"Сентябрь",
10,"Октябрь",
11,"Ноябрь",
12,"Декабрь")</f>
        <v>Октябрь</v>
      </c>
      <c r="G3226">
        <f t="shared" si="202"/>
        <v>10</v>
      </c>
      <c r="H3226">
        <f t="shared" si="203"/>
        <v>29</v>
      </c>
    </row>
    <row r="3227" spans="1:8" x14ac:dyDescent="0.25">
      <c r="A3227" s="1">
        <v>44134</v>
      </c>
      <c r="B3227">
        <f>IF(AND('Сб, вс без доп рабочих дней'!B3227=0,COUNTIFS('Доп выходной'!A:A,Календарь!A3227)=0),1,0)</f>
        <v>1</v>
      </c>
      <c r="C3227">
        <f t="shared" si="200"/>
        <v>2020</v>
      </c>
      <c r="D3227" t="str" cm="1">
        <f t="array" ref="D3227">_xlfn.SWITCH(E3227,
1,"I квартал",
2,"II квартал",
3,"III квартал",
4,"IV квартал")</f>
        <v>IV квартал</v>
      </c>
      <c r="E3227">
        <f t="shared" si="201"/>
        <v>4</v>
      </c>
      <c r="F3227" t="str" cm="1">
        <f t="array" ref="F3227">_xlfn.SWITCH(G3227,
1,"Январь",
2,"Февраль",
3,"Март",
4,"Апрель",
5,"Май",
6,"Июнь",
7,"Июль",
8,"Август",
9,"Сентябрь",
10,"Октябрь",
11,"Ноябрь",
12,"Декабрь")</f>
        <v>Октябрь</v>
      </c>
      <c r="G3227">
        <f t="shared" si="202"/>
        <v>10</v>
      </c>
      <c r="H3227">
        <f t="shared" si="203"/>
        <v>30</v>
      </c>
    </row>
    <row r="3228" spans="1:8" x14ac:dyDescent="0.25">
      <c r="A3228" s="1">
        <v>44135</v>
      </c>
      <c r="B3228">
        <f>IF(AND('Сб, вс без доп рабочих дней'!B3228=0,COUNTIFS('Доп выходной'!A:A,Календарь!A3228)=0),1,0)</f>
        <v>0</v>
      </c>
      <c r="C3228">
        <f t="shared" si="200"/>
        <v>2020</v>
      </c>
      <c r="D3228" t="str" cm="1">
        <f t="array" ref="D3228">_xlfn.SWITCH(E3228,
1,"I квартал",
2,"II квартал",
3,"III квартал",
4,"IV квартал")</f>
        <v>IV квартал</v>
      </c>
      <c r="E3228">
        <f t="shared" si="201"/>
        <v>4</v>
      </c>
      <c r="F3228" t="str" cm="1">
        <f t="array" ref="F3228">_xlfn.SWITCH(G3228,
1,"Январь",
2,"Февраль",
3,"Март",
4,"Апрель",
5,"Май",
6,"Июнь",
7,"Июль",
8,"Август",
9,"Сентябрь",
10,"Октябрь",
11,"Ноябрь",
12,"Декабрь")</f>
        <v>Октябрь</v>
      </c>
      <c r="G3228">
        <f t="shared" si="202"/>
        <v>10</v>
      </c>
      <c r="H3228">
        <f t="shared" si="203"/>
        <v>31</v>
      </c>
    </row>
    <row r="3229" spans="1:8" x14ac:dyDescent="0.25">
      <c r="A3229" s="1">
        <v>44136</v>
      </c>
      <c r="B3229">
        <f>IF(AND('Сб, вс без доп рабочих дней'!B3229=0,COUNTIFS('Доп выходной'!A:A,Календарь!A3229)=0),1,0)</f>
        <v>0</v>
      </c>
      <c r="C3229">
        <f t="shared" si="200"/>
        <v>2020</v>
      </c>
      <c r="D3229" t="str" cm="1">
        <f t="array" ref="D3229">_xlfn.SWITCH(E3229,
1,"I квартал",
2,"II квартал",
3,"III квартал",
4,"IV квартал")</f>
        <v>IV квартал</v>
      </c>
      <c r="E3229">
        <f t="shared" si="201"/>
        <v>4</v>
      </c>
      <c r="F3229" t="str" cm="1">
        <f t="array" ref="F3229">_xlfn.SWITCH(G3229,
1,"Январь",
2,"Февраль",
3,"Март",
4,"Апрель",
5,"Май",
6,"Июнь",
7,"Июль",
8,"Август",
9,"Сентябрь",
10,"Октябрь",
11,"Ноябрь",
12,"Декабрь")</f>
        <v>Ноябрь</v>
      </c>
      <c r="G3229">
        <f t="shared" si="202"/>
        <v>11</v>
      </c>
      <c r="H3229">
        <f t="shared" si="203"/>
        <v>1</v>
      </c>
    </row>
    <row r="3230" spans="1:8" x14ac:dyDescent="0.25">
      <c r="A3230" s="1">
        <v>44137</v>
      </c>
      <c r="B3230">
        <f>IF(AND('Сб, вс без доп рабочих дней'!B3230=0,COUNTIFS('Доп выходной'!A:A,Календарь!A3230)=0),1,0)</f>
        <v>1</v>
      </c>
      <c r="C3230">
        <f t="shared" si="200"/>
        <v>2020</v>
      </c>
      <c r="D3230" t="str" cm="1">
        <f t="array" ref="D3230">_xlfn.SWITCH(E3230,
1,"I квартал",
2,"II квартал",
3,"III квартал",
4,"IV квартал")</f>
        <v>IV квартал</v>
      </c>
      <c r="E3230">
        <f t="shared" si="201"/>
        <v>4</v>
      </c>
      <c r="F3230" t="str" cm="1">
        <f t="array" ref="F3230">_xlfn.SWITCH(G3230,
1,"Январь",
2,"Февраль",
3,"Март",
4,"Апрель",
5,"Май",
6,"Июнь",
7,"Июль",
8,"Август",
9,"Сентябрь",
10,"Октябрь",
11,"Ноябрь",
12,"Декабрь")</f>
        <v>Ноябрь</v>
      </c>
      <c r="G3230">
        <f t="shared" si="202"/>
        <v>11</v>
      </c>
      <c r="H3230">
        <f t="shared" si="203"/>
        <v>2</v>
      </c>
    </row>
    <row r="3231" spans="1:8" x14ac:dyDescent="0.25">
      <c r="A3231" s="1">
        <v>44138</v>
      </c>
      <c r="B3231">
        <f>IF(AND('Сб, вс без доп рабочих дней'!B3231=0,COUNTIFS('Доп выходной'!A:A,Календарь!A3231)=0),1,0)</f>
        <v>1</v>
      </c>
      <c r="C3231">
        <f t="shared" si="200"/>
        <v>2020</v>
      </c>
      <c r="D3231" t="str" cm="1">
        <f t="array" ref="D3231">_xlfn.SWITCH(E3231,
1,"I квартал",
2,"II квартал",
3,"III квартал",
4,"IV квартал")</f>
        <v>IV квартал</v>
      </c>
      <c r="E3231">
        <f t="shared" si="201"/>
        <v>4</v>
      </c>
      <c r="F3231" t="str" cm="1">
        <f t="array" ref="F3231">_xlfn.SWITCH(G3231,
1,"Январь",
2,"Февраль",
3,"Март",
4,"Апрель",
5,"Май",
6,"Июнь",
7,"Июль",
8,"Август",
9,"Сентябрь",
10,"Октябрь",
11,"Ноябрь",
12,"Декабрь")</f>
        <v>Ноябрь</v>
      </c>
      <c r="G3231">
        <f t="shared" si="202"/>
        <v>11</v>
      </c>
      <c r="H3231">
        <f t="shared" si="203"/>
        <v>3</v>
      </c>
    </row>
    <row r="3232" spans="1:8" x14ac:dyDescent="0.25">
      <c r="A3232" s="1">
        <v>44139</v>
      </c>
      <c r="B3232">
        <f>IF(AND('Сб, вс без доп рабочих дней'!B3232=0,COUNTIFS('Доп выходной'!A:A,Календарь!A3232)=0),1,0)</f>
        <v>0</v>
      </c>
      <c r="C3232">
        <f t="shared" si="200"/>
        <v>2020</v>
      </c>
      <c r="D3232" t="str" cm="1">
        <f t="array" ref="D3232">_xlfn.SWITCH(E3232,
1,"I квартал",
2,"II квартал",
3,"III квартал",
4,"IV квартал")</f>
        <v>IV квартал</v>
      </c>
      <c r="E3232">
        <f t="shared" si="201"/>
        <v>4</v>
      </c>
      <c r="F3232" t="str" cm="1">
        <f t="array" ref="F3232">_xlfn.SWITCH(G3232,
1,"Январь",
2,"Февраль",
3,"Март",
4,"Апрель",
5,"Май",
6,"Июнь",
7,"Июль",
8,"Август",
9,"Сентябрь",
10,"Октябрь",
11,"Ноябрь",
12,"Декабрь")</f>
        <v>Ноябрь</v>
      </c>
      <c r="G3232">
        <f t="shared" si="202"/>
        <v>11</v>
      </c>
      <c r="H3232">
        <f t="shared" si="203"/>
        <v>4</v>
      </c>
    </row>
    <row r="3233" spans="1:8" x14ac:dyDescent="0.25">
      <c r="A3233" s="1">
        <v>44140</v>
      </c>
      <c r="B3233">
        <f>IF(AND('Сб, вс без доп рабочих дней'!B3233=0,COUNTIFS('Доп выходной'!A:A,Календарь!A3233)=0),1,0)</f>
        <v>1</v>
      </c>
      <c r="C3233">
        <f t="shared" si="200"/>
        <v>2020</v>
      </c>
      <c r="D3233" t="str" cm="1">
        <f t="array" ref="D3233">_xlfn.SWITCH(E3233,
1,"I квартал",
2,"II квартал",
3,"III квартал",
4,"IV квартал")</f>
        <v>IV квартал</v>
      </c>
      <c r="E3233">
        <f t="shared" si="201"/>
        <v>4</v>
      </c>
      <c r="F3233" t="str" cm="1">
        <f t="array" ref="F3233">_xlfn.SWITCH(G3233,
1,"Январь",
2,"Февраль",
3,"Март",
4,"Апрель",
5,"Май",
6,"Июнь",
7,"Июль",
8,"Август",
9,"Сентябрь",
10,"Октябрь",
11,"Ноябрь",
12,"Декабрь")</f>
        <v>Ноябрь</v>
      </c>
      <c r="G3233">
        <f t="shared" si="202"/>
        <v>11</v>
      </c>
      <c r="H3233">
        <f t="shared" si="203"/>
        <v>5</v>
      </c>
    </row>
    <row r="3234" spans="1:8" x14ac:dyDescent="0.25">
      <c r="A3234" s="1">
        <v>44141</v>
      </c>
      <c r="B3234">
        <f>IF(AND('Сб, вс без доп рабочих дней'!B3234=0,COUNTIFS('Доп выходной'!A:A,Календарь!A3234)=0),1,0)</f>
        <v>1</v>
      </c>
      <c r="C3234">
        <f t="shared" si="200"/>
        <v>2020</v>
      </c>
      <c r="D3234" t="str" cm="1">
        <f t="array" ref="D3234">_xlfn.SWITCH(E3234,
1,"I квартал",
2,"II квартал",
3,"III квартал",
4,"IV квартал")</f>
        <v>IV квартал</v>
      </c>
      <c r="E3234">
        <f t="shared" si="201"/>
        <v>4</v>
      </c>
      <c r="F3234" t="str" cm="1">
        <f t="array" ref="F3234">_xlfn.SWITCH(G3234,
1,"Январь",
2,"Февраль",
3,"Март",
4,"Апрель",
5,"Май",
6,"Июнь",
7,"Июль",
8,"Август",
9,"Сентябрь",
10,"Октябрь",
11,"Ноябрь",
12,"Декабрь")</f>
        <v>Ноябрь</v>
      </c>
      <c r="G3234">
        <f t="shared" si="202"/>
        <v>11</v>
      </c>
      <c r="H3234">
        <f t="shared" si="203"/>
        <v>6</v>
      </c>
    </row>
    <row r="3235" spans="1:8" x14ac:dyDescent="0.25">
      <c r="A3235" s="1">
        <v>44142</v>
      </c>
      <c r="B3235">
        <f>IF(AND('Сб, вс без доп рабочих дней'!B3235=0,COUNTIFS('Доп выходной'!A:A,Календарь!A3235)=0),1,0)</f>
        <v>0</v>
      </c>
      <c r="C3235">
        <f t="shared" si="200"/>
        <v>2020</v>
      </c>
      <c r="D3235" t="str" cm="1">
        <f t="array" ref="D3235">_xlfn.SWITCH(E3235,
1,"I квартал",
2,"II квартал",
3,"III квартал",
4,"IV квартал")</f>
        <v>IV квартал</v>
      </c>
      <c r="E3235">
        <f t="shared" si="201"/>
        <v>4</v>
      </c>
      <c r="F3235" t="str" cm="1">
        <f t="array" ref="F3235">_xlfn.SWITCH(G3235,
1,"Январь",
2,"Февраль",
3,"Март",
4,"Апрель",
5,"Май",
6,"Июнь",
7,"Июль",
8,"Август",
9,"Сентябрь",
10,"Октябрь",
11,"Ноябрь",
12,"Декабрь")</f>
        <v>Ноябрь</v>
      </c>
      <c r="G3235">
        <f t="shared" si="202"/>
        <v>11</v>
      </c>
      <c r="H3235">
        <f t="shared" si="203"/>
        <v>7</v>
      </c>
    </row>
    <row r="3236" spans="1:8" x14ac:dyDescent="0.25">
      <c r="A3236" s="1">
        <v>44143</v>
      </c>
      <c r="B3236">
        <f>IF(AND('Сб, вс без доп рабочих дней'!B3236=0,COUNTIFS('Доп выходной'!A:A,Календарь!A3236)=0),1,0)</f>
        <v>0</v>
      </c>
      <c r="C3236">
        <f t="shared" si="200"/>
        <v>2020</v>
      </c>
      <c r="D3236" t="str" cm="1">
        <f t="array" ref="D3236">_xlfn.SWITCH(E3236,
1,"I квартал",
2,"II квартал",
3,"III квартал",
4,"IV квартал")</f>
        <v>IV квартал</v>
      </c>
      <c r="E3236">
        <f t="shared" si="201"/>
        <v>4</v>
      </c>
      <c r="F3236" t="str" cm="1">
        <f t="array" ref="F3236">_xlfn.SWITCH(G3236,
1,"Январь",
2,"Февраль",
3,"Март",
4,"Апрель",
5,"Май",
6,"Июнь",
7,"Июль",
8,"Август",
9,"Сентябрь",
10,"Октябрь",
11,"Ноябрь",
12,"Декабрь")</f>
        <v>Ноябрь</v>
      </c>
      <c r="G3236">
        <f t="shared" si="202"/>
        <v>11</v>
      </c>
      <c r="H3236">
        <f t="shared" si="203"/>
        <v>8</v>
      </c>
    </row>
    <row r="3237" spans="1:8" x14ac:dyDescent="0.25">
      <c r="A3237" s="1">
        <v>44144</v>
      </c>
      <c r="B3237">
        <f>IF(AND('Сб, вс без доп рабочих дней'!B3237=0,COUNTIFS('Доп выходной'!A:A,Календарь!A3237)=0),1,0)</f>
        <v>1</v>
      </c>
      <c r="C3237">
        <f t="shared" si="200"/>
        <v>2020</v>
      </c>
      <c r="D3237" t="str" cm="1">
        <f t="array" ref="D3237">_xlfn.SWITCH(E3237,
1,"I квартал",
2,"II квартал",
3,"III квартал",
4,"IV квартал")</f>
        <v>IV квартал</v>
      </c>
      <c r="E3237">
        <f t="shared" si="201"/>
        <v>4</v>
      </c>
      <c r="F3237" t="str" cm="1">
        <f t="array" ref="F3237">_xlfn.SWITCH(G3237,
1,"Январь",
2,"Февраль",
3,"Март",
4,"Апрель",
5,"Май",
6,"Июнь",
7,"Июль",
8,"Август",
9,"Сентябрь",
10,"Октябрь",
11,"Ноябрь",
12,"Декабрь")</f>
        <v>Ноябрь</v>
      </c>
      <c r="G3237">
        <f t="shared" si="202"/>
        <v>11</v>
      </c>
      <c r="H3237">
        <f t="shared" si="203"/>
        <v>9</v>
      </c>
    </row>
    <row r="3238" spans="1:8" x14ac:dyDescent="0.25">
      <c r="A3238" s="1">
        <v>44145</v>
      </c>
      <c r="B3238">
        <f>IF(AND('Сб, вс без доп рабочих дней'!B3238=0,COUNTIFS('Доп выходной'!A:A,Календарь!A3238)=0),1,0)</f>
        <v>1</v>
      </c>
      <c r="C3238">
        <f t="shared" si="200"/>
        <v>2020</v>
      </c>
      <c r="D3238" t="str" cm="1">
        <f t="array" ref="D3238">_xlfn.SWITCH(E3238,
1,"I квартал",
2,"II квартал",
3,"III квартал",
4,"IV квартал")</f>
        <v>IV квартал</v>
      </c>
      <c r="E3238">
        <f t="shared" si="201"/>
        <v>4</v>
      </c>
      <c r="F3238" t="str" cm="1">
        <f t="array" ref="F3238">_xlfn.SWITCH(G3238,
1,"Январь",
2,"Февраль",
3,"Март",
4,"Апрель",
5,"Май",
6,"Июнь",
7,"Июль",
8,"Август",
9,"Сентябрь",
10,"Октябрь",
11,"Ноябрь",
12,"Декабрь")</f>
        <v>Ноябрь</v>
      </c>
      <c r="G3238">
        <f t="shared" si="202"/>
        <v>11</v>
      </c>
      <c r="H3238">
        <f t="shared" si="203"/>
        <v>10</v>
      </c>
    </row>
    <row r="3239" spans="1:8" x14ac:dyDescent="0.25">
      <c r="A3239" s="1">
        <v>44146</v>
      </c>
      <c r="B3239">
        <f>IF(AND('Сб, вс без доп рабочих дней'!B3239=0,COUNTIFS('Доп выходной'!A:A,Календарь!A3239)=0),1,0)</f>
        <v>1</v>
      </c>
      <c r="C3239">
        <f t="shared" si="200"/>
        <v>2020</v>
      </c>
      <c r="D3239" t="str" cm="1">
        <f t="array" ref="D3239">_xlfn.SWITCH(E3239,
1,"I квартал",
2,"II квартал",
3,"III квартал",
4,"IV квартал")</f>
        <v>IV квартал</v>
      </c>
      <c r="E3239">
        <f t="shared" si="201"/>
        <v>4</v>
      </c>
      <c r="F3239" t="str" cm="1">
        <f t="array" ref="F3239">_xlfn.SWITCH(G3239,
1,"Январь",
2,"Февраль",
3,"Март",
4,"Апрель",
5,"Май",
6,"Июнь",
7,"Июль",
8,"Август",
9,"Сентябрь",
10,"Октябрь",
11,"Ноябрь",
12,"Декабрь")</f>
        <v>Ноябрь</v>
      </c>
      <c r="G3239">
        <f t="shared" si="202"/>
        <v>11</v>
      </c>
      <c r="H3239">
        <f t="shared" si="203"/>
        <v>11</v>
      </c>
    </row>
    <row r="3240" spans="1:8" x14ac:dyDescent="0.25">
      <c r="A3240" s="1">
        <v>44147</v>
      </c>
      <c r="B3240">
        <f>IF(AND('Сб, вс без доп рабочих дней'!B3240=0,COUNTIFS('Доп выходной'!A:A,Календарь!A3240)=0),1,0)</f>
        <v>1</v>
      </c>
      <c r="C3240">
        <f t="shared" si="200"/>
        <v>2020</v>
      </c>
      <c r="D3240" t="str" cm="1">
        <f t="array" ref="D3240">_xlfn.SWITCH(E3240,
1,"I квартал",
2,"II квартал",
3,"III квартал",
4,"IV квартал")</f>
        <v>IV квартал</v>
      </c>
      <c r="E3240">
        <f t="shared" si="201"/>
        <v>4</v>
      </c>
      <c r="F3240" t="str" cm="1">
        <f t="array" ref="F3240">_xlfn.SWITCH(G3240,
1,"Январь",
2,"Февраль",
3,"Март",
4,"Апрель",
5,"Май",
6,"Июнь",
7,"Июль",
8,"Август",
9,"Сентябрь",
10,"Октябрь",
11,"Ноябрь",
12,"Декабрь")</f>
        <v>Ноябрь</v>
      </c>
      <c r="G3240">
        <f t="shared" si="202"/>
        <v>11</v>
      </c>
      <c r="H3240">
        <f t="shared" si="203"/>
        <v>12</v>
      </c>
    </row>
    <row r="3241" spans="1:8" x14ac:dyDescent="0.25">
      <c r="A3241" s="1">
        <v>44148</v>
      </c>
      <c r="B3241">
        <f>IF(AND('Сб, вс без доп рабочих дней'!B3241=0,COUNTIFS('Доп выходной'!A:A,Календарь!A3241)=0),1,0)</f>
        <v>1</v>
      </c>
      <c r="C3241">
        <f t="shared" si="200"/>
        <v>2020</v>
      </c>
      <c r="D3241" t="str" cm="1">
        <f t="array" ref="D3241">_xlfn.SWITCH(E3241,
1,"I квартал",
2,"II квартал",
3,"III квартал",
4,"IV квартал")</f>
        <v>IV квартал</v>
      </c>
      <c r="E3241">
        <f t="shared" si="201"/>
        <v>4</v>
      </c>
      <c r="F3241" t="str" cm="1">
        <f t="array" ref="F3241">_xlfn.SWITCH(G3241,
1,"Январь",
2,"Февраль",
3,"Март",
4,"Апрель",
5,"Май",
6,"Июнь",
7,"Июль",
8,"Август",
9,"Сентябрь",
10,"Октябрь",
11,"Ноябрь",
12,"Декабрь")</f>
        <v>Ноябрь</v>
      </c>
      <c r="G3241">
        <f t="shared" si="202"/>
        <v>11</v>
      </c>
      <c r="H3241">
        <f t="shared" si="203"/>
        <v>13</v>
      </c>
    </row>
    <row r="3242" spans="1:8" x14ac:dyDescent="0.25">
      <c r="A3242" s="1">
        <v>44149</v>
      </c>
      <c r="B3242">
        <f>IF(AND('Сб, вс без доп рабочих дней'!B3242=0,COUNTIFS('Доп выходной'!A:A,Календарь!A3242)=0),1,0)</f>
        <v>0</v>
      </c>
      <c r="C3242">
        <f t="shared" si="200"/>
        <v>2020</v>
      </c>
      <c r="D3242" t="str" cm="1">
        <f t="array" ref="D3242">_xlfn.SWITCH(E3242,
1,"I квартал",
2,"II квартал",
3,"III квартал",
4,"IV квартал")</f>
        <v>IV квартал</v>
      </c>
      <c r="E3242">
        <f t="shared" si="201"/>
        <v>4</v>
      </c>
      <c r="F3242" t="str" cm="1">
        <f t="array" ref="F3242">_xlfn.SWITCH(G3242,
1,"Январь",
2,"Февраль",
3,"Март",
4,"Апрель",
5,"Май",
6,"Июнь",
7,"Июль",
8,"Август",
9,"Сентябрь",
10,"Октябрь",
11,"Ноябрь",
12,"Декабрь")</f>
        <v>Ноябрь</v>
      </c>
      <c r="G3242">
        <f t="shared" si="202"/>
        <v>11</v>
      </c>
      <c r="H3242">
        <f t="shared" si="203"/>
        <v>14</v>
      </c>
    </row>
    <row r="3243" spans="1:8" x14ac:dyDescent="0.25">
      <c r="A3243" s="1">
        <v>44150</v>
      </c>
      <c r="B3243">
        <f>IF(AND('Сб, вс без доп рабочих дней'!B3243=0,COUNTIFS('Доп выходной'!A:A,Календарь!A3243)=0),1,0)</f>
        <v>0</v>
      </c>
      <c r="C3243">
        <f t="shared" si="200"/>
        <v>2020</v>
      </c>
      <c r="D3243" t="str" cm="1">
        <f t="array" ref="D3243">_xlfn.SWITCH(E3243,
1,"I квартал",
2,"II квартал",
3,"III квартал",
4,"IV квартал")</f>
        <v>IV квартал</v>
      </c>
      <c r="E3243">
        <f t="shared" si="201"/>
        <v>4</v>
      </c>
      <c r="F3243" t="str" cm="1">
        <f t="array" ref="F3243">_xlfn.SWITCH(G3243,
1,"Январь",
2,"Февраль",
3,"Март",
4,"Апрель",
5,"Май",
6,"Июнь",
7,"Июль",
8,"Август",
9,"Сентябрь",
10,"Октябрь",
11,"Ноябрь",
12,"Декабрь")</f>
        <v>Ноябрь</v>
      </c>
      <c r="G3243">
        <f t="shared" si="202"/>
        <v>11</v>
      </c>
      <c r="H3243">
        <f t="shared" si="203"/>
        <v>15</v>
      </c>
    </row>
    <row r="3244" spans="1:8" x14ac:dyDescent="0.25">
      <c r="A3244" s="1">
        <v>44151</v>
      </c>
      <c r="B3244">
        <f>IF(AND('Сб, вс без доп рабочих дней'!B3244=0,COUNTIFS('Доп выходной'!A:A,Календарь!A3244)=0),1,0)</f>
        <v>1</v>
      </c>
      <c r="C3244">
        <f t="shared" si="200"/>
        <v>2020</v>
      </c>
      <c r="D3244" t="str" cm="1">
        <f t="array" ref="D3244">_xlfn.SWITCH(E3244,
1,"I квартал",
2,"II квартал",
3,"III квартал",
4,"IV квартал")</f>
        <v>IV квартал</v>
      </c>
      <c r="E3244">
        <f t="shared" si="201"/>
        <v>4</v>
      </c>
      <c r="F3244" t="str" cm="1">
        <f t="array" ref="F3244">_xlfn.SWITCH(G3244,
1,"Январь",
2,"Февраль",
3,"Март",
4,"Апрель",
5,"Май",
6,"Июнь",
7,"Июль",
8,"Август",
9,"Сентябрь",
10,"Октябрь",
11,"Ноябрь",
12,"Декабрь")</f>
        <v>Ноябрь</v>
      </c>
      <c r="G3244">
        <f t="shared" si="202"/>
        <v>11</v>
      </c>
      <c r="H3244">
        <f t="shared" si="203"/>
        <v>16</v>
      </c>
    </row>
    <row r="3245" spans="1:8" x14ac:dyDescent="0.25">
      <c r="A3245" s="1">
        <v>44152</v>
      </c>
      <c r="B3245">
        <f>IF(AND('Сб, вс без доп рабочих дней'!B3245=0,COUNTIFS('Доп выходной'!A:A,Календарь!A3245)=0),1,0)</f>
        <v>1</v>
      </c>
      <c r="C3245">
        <f t="shared" si="200"/>
        <v>2020</v>
      </c>
      <c r="D3245" t="str" cm="1">
        <f t="array" ref="D3245">_xlfn.SWITCH(E3245,
1,"I квартал",
2,"II квартал",
3,"III квартал",
4,"IV квартал")</f>
        <v>IV квартал</v>
      </c>
      <c r="E3245">
        <f t="shared" si="201"/>
        <v>4</v>
      </c>
      <c r="F3245" t="str" cm="1">
        <f t="array" ref="F3245">_xlfn.SWITCH(G3245,
1,"Январь",
2,"Февраль",
3,"Март",
4,"Апрель",
5,"Май",
6,"Июнь",
7,"Июль",
8,"Август",
9,"Сентябрь",
10,"Октябрь",
11,"Ноябрь",
12,"Декабрь")</f>
        <v>Ноябрь</v>
      </c>
      <c r="G3245">
        <f t="shared" si="202"/>
        <v>11</v>
      </c>
      <c r="H3245">
        <f t="shared" si="203"/>
        <v>17</v>
      </c>
    </row>
    <row r="3246" spans="1:8" x14ac:dyDescent="0.25">
      <c r="A3246" s="1">
        <v>44153</v>
      </c>
      <c r="B3246">
        <f>IF(AND('Сб, вс без доп рабочих дней'!B3246=0,COUNTIFS('Доп выходной'!A:A,Календарь!A3246)=0),1,0)</f>
        <v>1</v>
      </c>
      <c r="C3246">
        <f t="shared" si="200"/>
        <v>2020</v>
      </c>
      <c r="D3246" t="str" cm="1">
        <f t="array" ref="D3246">_xlfn.SWITCH(E3246,
1,"I квартал",
2,"II квартал",
3,"III квартал",
4,"IV квартал")</f>
        <v>IV квартал</v>
      </c>
      <c r="E3246">
        <f t="shared" si="201"/>
        <v>4</v>
      </c>
      <c r="F3246" t="str" cm="1">
        <f t="array" ref="F3246">_xlfn.SWITCH(G3246,
1,"Январь",
2,"Февраль",
3,"Март",
4,"Апрель",
5,"Май",
6,"Июнь",
7,"Июль",
8,"Август",
9,"Сентябрь",
10,"Октябрь",
11,"Ноябрь",
12,"Декабрь")</f>
        <v>Ноябрь</v>
      </c>
      <c r="G3246">
        <f t="shared" si="202"/>
        <v>11</v>
      </c>
      <c r="H3246">
        <f t="shared" si="203"/>
        <v>18</v>
      </c>
    </row>
    <row r="3247" spans="1:8" x14ac:dyDescent="0.25">
      <c r="A3247" s="1">
        <v>44154</v>
      </c>
      <c r="B3247">
        <f>IF(AND('Сб, вс без доп рабочих дней'!B3247=0,COUNTIFS('Доп выходной'!A:A,Календарь!A3247)=0),1,0)</f>
        <v>1</v>
      </c>
      <c r="C3247">
        <f t="shared" si="200"/>
        <v>2020</v>
      </c>
      <c r="D3247" t="str" cm="1">
        <f t="array" ref="D3247">_xlfn.SWITCH(E3247,
1,"I квартал",
2,"II квартал",
3,"III квартал",
4,"IV квартал")</f>
        <v>IV квартал</v>
      </c>
      <c r="E3247">
        <f t="shared" si="201"/>
        <v>4</v>
      </c>
      <c r="F3247" t="str" cm="1">
        <f t="array" ref="F3247">_xlfn.SWITCH(G3247,
1,"Январь",
2,"Февраль",
3,"Март",
4,"Апрель",
5,"Май",
6,"Июнь",
7,"Июль",
8,"Август",
9,"Сентябрь",
10,"Октябрь",
11,"Ноябрь",
12,"Декабрь")</f>
        <v>Ноябрь</v>
      </c>
      <c r="G3247">
        <f t="shared" si="202"/>
        <v>11</v>
      </c>
      <c r="H3247">
        <f t="shared" si="203"/>
        <v>19</v>
      </c>
    </row>
    <row r="3248" spans="1:8" x14ac:dyDescent="0.25">
      <c r="A3248" s="1">
        <v>44155</v>
      </c>
      <c r="B3248">
        <f>IF(AND('Сб, вс без доп рабочих дней'!B3248=0,COUNTIFS('Доп выходной'!A:A,Календарь!A3248)=0),1,0)</f>
        <v>1</v>
      </c>
      <c r="C3248">
        <f t="shared" si="200"/>
        <v>2020</v>
      </c>
      <c r="D3248" t="str" cm="1">
        <f t="array" ref="D3248">_xlfn.SWITCH(E3248,
1,"I квартал",
2,"II квартал",
3,"III квартал",
4,"IV квартал")</f>
        <v>IV квартал</v>
      </c>
      <c r="E3248">
        <f t="shared" si="201"/>
        <v>4</v>
      </c>
      <c r="F3248" t="str" cm="1">
        <f t="array" ref="F3248">_xlfn.SWITCH(G3248,
1,"Январь",
2,"Февраль",
3,"Март",
4,"Апрель",
5,"Май",
6,"Июнь",
7,"Июль",
8,"Август",
9,"Сентябрь",
10,"Октябрь",
11,"Ноябрь",
12,"Декабрь")</f>
        <v>Ноябрь</v>
      </c>
      <c r="G3248">
        <f t="shared" si="202"/>
        <v>11</v>
      </c>
      <c r="H3248">
        <f t="shared" si="203"/>
        <v>20</v>
      </c>
    </row>
    <row r="3249" spans="1:8" x14ac:dyDescent="0.25">
      <c r="A3249" s="1">
        <v>44156</v>
      </c>
      <c r="B3249">
        <f>IF(AND('Сб, вс без доп рабочих дней'!B3249=0,COUNTIFS('Доп выходной'!A:A,Календарь!A3249)=0),1,0)</f>
        <v>0</v>
      </c>
      <c r="C3249">
        <f t="shared" si="200"/>
        <v>2020</v>
      </c>
      <c r="D3249" t="str" cm="1">
        <f t="array" ref="D3249">_xlfn.SWITCH(E3249,
1,"I квартал",
2,"II квартал",
3,"III квартал",
4,"IV квартал")</f>
        <v>IV квартал</v>
      </c>
      <c r="E3249">
        <f t="shared" si="201"/>
        <v>4</v>
      </c>
      <c r="F3249" t="str" cm="1">
        <f t="array" ref="F3249">_xlfn.SWITCH(G3249,
1,"Январь",
2,"Февраль",
3,"Март",
4,"Апрель",
5,"Май",
6,"Июнь",
7,"Июль",
8,"Август",
9,"Сентябрь",
10,"Октябрь",
11,"Ноябрь",
12,"Декабрь")</f>
        <v>Ноябрь</v>
      </c>
      <c r="G3249">
        <f t="shared" si="202"/>
        <v>11</v>
      </c>
      <c r="H3249">
        <f t="shared" si="203"/>
        <v>21</v>
      </c>
    </row>
    <row r="3250" spans="1:8" x14ac:dyDescent="0.25">
      <c r="A3250" s="1">
        <v>44157</v>
      </c>
      <c r="B3250">
        <f>IF(AND('Сб, вс без доп рабочих дней'!B3250=0,COUNTIFS('Доп выходной'!A:A,Календарь!A3250)=0),1,0)</f>
        <v>0</v>
      </c>
      <c r="C3250">
        <f t="shared" si="200"/>
        <v>2020</v>
      </c>
      <c r="D3250" t="str" cm="1">
        <f t="array" ref="D3250">_xlfn.SWITCH(E3250,
1,"I квартал",
2,"II квартал",
3,"III квартал",
4,"IV квартал")</f>
        <v>IV квартал</v>
      </c>
      <c r="E3250">
        <f t="shared" si="201"/>
        <v>4</v>
      </c>
      <c r="F3250" t="str" cm="1">
        <f t="array" ref="F3250">_xlfn.SWITCH(G3250,
1,"Январь",
2,"Февраль",
3,"Март",
4,"Апрель",
5,"Май",
6,"Июнь",
7,"Июль",
8,"Август",
9,"Сентябрь",
10,"Октябрь",
11,"Ноябрь",
12,"Декабрь")</f>
        <v>Ноябрь</v>
      </c>
      <c r="G3250">
        <f t="shared" si="202"/>
        <v>11</v>
      </c>
      <c r="H3250">
        <f t="shared" si="203"/>
        <v>22</v>
      </c>
    </row>
    <row r="3251" spans="1:8" x14ac:dyDescent="0.25">
      <c r="A3251" s="1">
        <v>44158</v>
      </c>
      <c r="B3251">
        <f>IF(AND('Сб, вс без доп рабочих дней'!B3251=0,COUNTIFS('Доп выходной'!A:A,Календарь!A3251)=0),1,0)</f>
        <v>1</v>
      </c>
      <c r="C3251">
        <f t="shared" si="200"/>
        <v>2020</v>
      </c>
      <c r="D3251" t="str" cm="1">
        <f t="array" ref="D3251">_xlfn.SWITCH(E3251,
1,"I квартал",
2,"II квартал",
3,"III квартал",
4,"IV квартал")</f>
        <v>IV квартал</v>
      </c>
      <c r="E3251">
        <f t="shared" si="201"/>
        <v>4</v>
      </c>
      <c r="F3251" t="str" cm="1">
        <f t="array" ref="F3251">_xlfn.SWITCH(G3251,
1,"Январь",
2,"Февраль",
3,"Март",
4,"Апрель",
5,"Май",
6,"Июнь",
7,"Июль",
8,"Август",
9,"Сентябрь",
10,"Октябрь",
11,"Ноябрь",
12,"Декабрь")</f>
        <v>Ноябрь</v>
      </c>
      <c r="G3251">
        <f t="shared" si="202"/>
        <v>11</v>
      </c>
      <c r="H3251">
        <f t="shared" si="203"/>
        <v>23</v>
      </c>
    </row>
    <row r="3252" spans="1:8" x14ac:dyDescent="0.25">
      <c r="A3252" s="1">
        <v>44159</v>
      </c>
      <c r="B3252">
        <f>IF(AND('Сб, вс без доп рабочих дней'!B3252=0,COUNTIFS('Доп выходной'!A:A,Календарь!A3252)=0),1,0)</f>
        <v>1</v>
      </c>
      <c r="C3252">
        <f t="shared" si="200"/>
        <v>2020</v>
      </c>
      <c r="D3252" t="str" cm="1">
        <f t="array" ref="D3252">_xlfn.SWITCH(E3252,
1,"I квартал",
2,"II квартал",
3,"III квартал",
4,"IV квартал")</f>
        <v>IV квартал</v>
      </c>
      <c r="E3252">
        <f t="shared" si="201"/>
        <v>4</v>
      </c>
      <c r="F3252" t="str" cm="1">
        <f t="array" ref="F3252">_xlfn.SWITCH(G3252,
1,"Январь",
2,"Февраль",
3,"Март",
4,"Апрель",
5,"Май",
6,"Июнь",
7,"Июль",
8,"Август",
9,"Сентябрь",
10,"Октябрь",
11,"Ноябрь",
12,"Декабрь")</f>
        <v>Ноябрь</v>
      </c>
      <c r="G3252">
        <f t="shared" si="202"/>
        <v>11</v>
      </c>
      <c r="H3252">
        <f t="shared" si="203"/>
        <v>24</v>
      </c>
    </row>
    <row r="3253" spans="1:8" x14ac:dyDescent="0.25">
      <c r="A3253" s="1">
        <v>44160</v>
      </c>
      <c r="B3253">
        <f>IF(AND('Сб, вс без доп рабочих дней'!B3253=0,COUNTIFS('Доп выходной'!A:A,Календарь!A3253)=0),1,0)</f>
        <v>1</v>
      </c>
      <c r="C3253">
        <f t="shared" si="200"/>
        <v>2020</v>
      </c>
      <c r="D3253" t="str" cm="1">
        <f t="array" ref="D3253">_xlfn.SWITCH(E3253,
1,"I квартал",
2,"II квартал",
3,"III квартал",
4,"IV квартал")</f>
        <v>IV квартал</v>
      </c>
      <c r="E3253">
        <f t="shared" si="201"/>
        <v>4</v>
      </c>
      <c r="F3253" t="str" cm="1">
        <f t="array" ref="F3253">_xlfn.SWITCH(G3253,
1,"Январь",
2,"Февраль",
3,"Март",
4,"Апрель",
5,"Май",
6,"Июнь",
7,"Июль",
8,"Август",
9,"Сентябрь",
10,"Октябрь",
11,"Ноябрь",
12,"Декабрь")</f>
        <v>Ноябрь</v>
      </c>
      <c r="G3253">
        <f t="shared" si="202"/>
        <v>11</v>
      </c>
      <c r="H3253">
        <f t="shared" si="203"/>
        <v>25</v>
      </c>
    </row>
    <row r="3254" spans="1:8" x14ac:dyDescent="0.25">
      <c r="A3254" s="1">
        <v>44161</v>
      </c>
      <c r="B3254">
        <f>IF(AND('Сб, вс без доп рабочих дней'!B3254=0,COUNTIFS('Доп выходной'!A:A,Календарь!A3254)=0),1,0)</f>
        <v>1</v>
      </c>
      <c r="C3254">
        <f t="shared" si="200"/>
        <v>2020</v>
      </c>
      <c r="D3254" t="str" cm="1">
        <f t="array" ref="D3254">_xlfn.SWITCH(E3254,
1,"I квартал",
2,"II квартал",
3,"III квартал",
4,"IV квартал")</f>
        <v>IV квартал</v>
      </c>
      <c r="E3254">
        <f t="shared" si="201"/>
        <v>4</v>
      </c>
      <c r="F3254" t="str" cm="1">
        <f t="array" ref="F3254">_xlfn.SWITCH(G3254,
1,"Январь",
2,"Февраль",
3,"Март",
4,"Апрель",
5,"Май",
6,"Июнь",
7,"Июль",
8,"Август",
9,"Сентябрь",
10,"Октябрь",
11,"Ноябрь",
12,"Декабрь")</f>
        <v>Ноябрь</v>
      </c>
      <c r="G3254">
        <f t="shared" si="202"/>
        <v>11</v>
      </c>
      <c r="H3254">
        <f t="shared" si="203"/>
        <v>26</v>
      </c>
    </row>
    <row r="3255" spans="1:8" x14ac:dyDescent="0.25">
      <c r="A3255" s="1">
        <v>44162</v>
      </c>
      <c r="B3255">
        <f>IF(AND('Сб, вс без доп рабочих дней'!B3255=0,COUNTIFS('Доп выходной'!A:A,Календарь!A3255)=0),1,0)</f>
        <v>1</v>
      </c>
      <c r="C3255">
        <f t="shared" si="200"/>
        <v>2020</v>
      </c>
      <c r="D3255" t="str" cm="1">
        <f t="array" ref="D3255">_xlfn.SWITCH(E3255,
1,"I квартал",
2,"II квартал",
3,"III квартал",
4,"IV квартал")</f>
        <v>IV квартал</v>
      </c>
      <c r="E3255">
        <f t="shared" si="201"/>
        <v>4</v>
      </c>
      <c r="F3255" t="str" cm="1">
        <f t="array" ref="F3255">_xlfn.SWITCH(G3255,
1,"Январь",
2,"Февраль",
3,"Март",
4,"Апрель",
5,"Май",
6,"Июнь",
7,"Июль",
8,"Август",
9,"Сентябрь",
10,"Октябрь",
11,"Ноябрь",
12,"Декабрь")</f>
        <v>Ноябрь</v>
      </c>
      <c r="G3255">
        <f t="shared" si="202"/>
        <v>11</v>
      </c>
      <c r="H3255">
        <f t="shared" si="203"/>
        <v>27</v>
      </c>
    </row>
    <row r="3256" spans="1:8" x14ac:dyDescent="0.25">
      <c r="A3256" s="1">
        <v>44163</v>
      </c>
      <c r="B3256">
        <f>IF(AND('Сб, вс без доп рабочих дней'!B3256=0,COUNTIFS('Доп выходной'!A:A,Календарь!A3256)=0),1,0)</f>
        <v>0</v>
      </c>
      <c r="C3256">
        <f t="shared" si="200"/>
        <v>2020</v>
      </c>
      <c r="D3256" t="str" cm="1">
        <f t="array" ref="D3256">_xlfn.SWITCH(E3256,
1,"I квартал",
2,"II квартал",
3,"III квартал",
4,"IV квартал")</f>
        <v>IV квартал</v>
      </c>
      <c r="E3256">
        <f t="shared" si="201"/>
        <v>4</v>
      </c>
      <c r="F3256" t="str" cm="1">
        <f t="array" ref="F3256">_xlfn.SWITCH(G3256,
1,"Январь",
2,"Февраль",
3,"Март",
4,"Апрель",
5,"Май",
6,"Июнь",
7,"Июль",
8,"Август",
9,"Сентябрь",
10,"Октябрь",
11,"Ноябрь",
12,"Декабрь")</f>
        <v>Ноябрь</v>
      </c>
      <c r="G3256">
        <f t="shared" si="202"/>
        <v>11</v>
      </c>
      <c r="H3256">
        <f t="shared" si="203"/>
        <v>28</v>
      </c>
    </row>
    <row r="3257" spans="1:8" x14ac:dyDescent="0.25">
      <c r="A3257" s="1">
        <v>44164</v>
      </c>
      <c r="B3257">
        <f>IF(AND('Сб, вс без доп рабочих дней'!B3257=0,COUNTIFS('Доп выходной'!A:A,Календарь!A3257)=0),1,0)</f>
        <v>0</v>
      </c>
      <c r="C3257">
        <f t="shared" si="200"/>
        <v>2020</v>
      </c>
      <c r="D3257" t="str" cm="1">
        <f t="array" ref="D3257">_xlfn.SWITCH(E3257,
1,"I квартал",
2,"II квартал",
3,"III квартал",
4,"IV квартал")</f>
        <v>IV квартал</v>
      </c>
      <c r="E3257">
        <f t="shared" si="201"/>
        <v>4</v>
      </c>
      <c r="F3257" t="str" cm="1">
        <f t="array" ref="F3257">_xlfn.SWITCH(G3257,
1,"Январь",
2,"Февраль",
3,"Март",
4,"Апрель",
5,"Май",
6,"Июнь",
7,"Июль",
8,"Август",
9,"Сентябрь",
10,"Октябрь",
11,"Ноябрь",
12,"Декабрь")</f>
        <v>Ноябрь</v>
      </c>
      <c r="G3257">
        <f t="shared" si="202"/>
        <v>11</v>
      </c>
      <c r="H3257">
        <f t="shared" si="203"/>
        <v>29</v>
      </c>
    </row>
    <row r="3258" spans="1:8" x14ac:dyDescent="0.25">
      <c r="A3258" s="1">
        <v>44165</v>
      </c>
      <c r="B3258">
        <f>IF(AND('Сб, вс без доп рабочих дней'!B3258=0,COUNTIFS('Доп выходной'!A:A,Календарь!A3258)=0),1,0)</f>
        <v>1</v>
      </c>
      <c r="C3258">
        <f t="shared" si="200"/>
        <v>2020</v>
      </c>
      <c r="D3258" t="str" cm="1">
        <f t="array" ref="D3258">_xlfn.SWITCH(E3258,
1,"I квартал",
2,"II квартал",
3,"III квартал",
4,"IV квартал")</f>
        <v>IV квартал</v>
      </c>
      <c r="E3258">
        <f t="shared" si="201"/>
        <v>4</v>
      </c>
      <c r="F3258" t="str" cm="1">
        <f t="array" ref="F3258">_xlfn.SWITCH(G3258,
1,"Январь",
2,"Февраль",
3,"Март",
4,"Апрель",
5,"Май",
6,"Июнь",
7,"Июль",
8,"Август",
9,"Сентябрь",
10,"Октябрь",
11,"Ноябрь",
12,"Декабрь")</f>
        <v>Ноябрь</v>
      </c>
      <c r="G3258">
        <f t="shared" si="202"/>
        <v>11</v>
      </c>
      <c r="H3258">
        <f t="shared" si="203"/>
        <v>30</v>
      </c>
    </row>
    <row r="3259" spans="1:8" x14ac:dyDescent="0.25">
      <c r="A3259" s="1">
        <v>44166</v>
      </c>
      <c r="B3259">
        <f>IF(AND('Сб, вс без доп рабочих дней'!B3259=0,COUNTIFS('Доп выходной'!A:A,Календарь!A3259)=0),1,0)</f>
        <v>1</v>
      </c>
      <c r="C3259">
        <f t="shared" si="200"/>
        <v>2020</v>
      </c>
      <c r="D3259" t="str" cm="1">
        <f t="array" ref="D3259">_xlfn.SWITCH(E3259,
1,"I квартал",
2,"II квартал",
3,"III квартал",
4,"IV квартал")</f>
        <v>IV квартал</v>
      </c>
      <c r="E3259">
        <f t="shared" si="201"/>
        <v>4</v>
      </c>
      <c r="F3259" t="str" cm="1">
        <f t="array" ref="F3259">_xlfn.SWITCH(G3259,
1,"Январь",
2,"Февраль",
3,"Март",
4,"Апрель",
5,"Май",
6,"Июнь",
7,"Июль",
8,"Август",
9,"Сентябрь",
10,"Октябрь",
11,"Ноябрь",
12,"Декабрь")</f>
        <v>Декабрь</v>
      </c>
      <c r="G3259">
        <f t="shared" si="202"/>
        <v>12</v>
      </c>
      <c r="H3259">
        <f t="shared" si="203"/>
        <v>1</v>
      </c>
    </row>
    <row r="3260" spans="1:8" x14ac:dyDescent="0.25">
      <c r="A3260" s="1">
        <v>44167</v>
      </c>
      <c r="B3260">
        <f>IF(AND('Сб, вс без доп рабочих дней'!B3260=0,COUNTIFS('Доп выходной'!A:A,Календарь!A3260)=0),1,0)</f>
        <v>1</v>
      </c>
      <c r="C3260">
        <f t="shared" si="200"/>
        <v>2020</v>
      </c>
      <c r="D3260" t="str" cm="1">
        <f t="array" ref="D3260">_xlfn.SWITCH(E3260,
1,"I квартал",
2,"II квартал",
3,"III квартал",
4,"IV квартал")</f>
        <v>IV квартал</v>
      </c>
      <c r="E3260">
        <f t="shared" si="201"/>
        <v>4</v>
      </c>
      <c r="F3260" t="str" cm="1">
        <f t="array" ref="F3260">_xlfn.SWITCH(G3260,
1,"Январь",
2,"Февраль",
3,"Март",
4,"Апрель",
5,"Май",
6,"Июнь",
7,"Июль",
8,"Август",
9,"Сентябрь",
10,"Октябрь",
11,"Ноябрь",
12,"Декабрь")</f>
        <v>Декабрь</v>
      </c>
      <c r="G3260">
        <f t="shared" si="202"/>
        <v>12</v>
      </c>
      <c r="H3260">
        <f t="shared" si="203"/>
        <v>2</v>
      </c>
    </row>
    <row r="3261" spans="1:8" x14ac:dyDescent="0.25">
      <c r="A3261" s="1">
        <v>44168</v>
      </c>
      <c r="B3261">
        <f>IF(AND('Сб, вс без доп рабочих дней'!B3261=0,COUNTIFS('Доп выходной'!A:A,Календарь!A3261)=0),1,0)</f>
        <v>1</v>
      </c>
      <c r="C3261">
        <f t="shared" si="200"/>
        <v>2020</v>
      </c>
      <c r="D3261" t="str" cm="1">
        <f t="array" ref="D3261">_xlfn.SWITCH(E3261,
1,"I квартал",
2,"II квартал",
3,"III квартал",
4,"IV квартал")</f>
        <v>IV квартал</v>
      </c>
      <c r="E3261">
        <f t="shared" si="201"/>
        <v>4</v>
      </c>
      <c r="F3261" t="str" cm="1">
        <f t="array" ref="F3261">_xlfn.SWITCH(G3261,
1,"Январь",
2,"Февраль",
3,"Март",
4,"Апрель",
5,"Май",
6,"Июнь",
7,"Июль",
8,"Август",
9,"Сентябрь",
10,"Октябрь",
11,"Ноябрь",
12,"Декабрь")</f>
        <v>Декабрь</v>
      </c>
      <c r="G3261">
        <f t="shared" si="202"/>
        <v>12</v>
      </c>
      <c r="H3261">
        <f t="shared" si="203"/>
        <v>3</v>
      </c>
    </row>
    <row r="3262" spans="1:8" x14ac:dyDescent="0.25">
      <c r="A3262" s="1">
        <v>44169</v>
      </c>
      <c r="B3262">
        <f>IF(AND('Сб, вс без доп рабочих дней'!B3262=0,COUNTIFS('Доп выходной'!A:A,Календарь!A3262)=0),1,0)</f>
        <v>1</v>
      </c>
      <c r="C3262">
        <f t="shared" si="200"/>
        <v>2020</v>
      </c>
      <c r="D3262" t="str" cm="1">
        <f t="array" ref="D3262">_xlfn.SWITCH(E3262,
1,"I квартал",
2,"II квартал",
3,"III квартал",
4,"IV квартал")</f>
        <v>IV квартал</v>
      </c>
      <c r="E3262">
        <f t="shared" si="201"/>
        <v>4</v>
      </c>
      <c r="F3262" t="str" cm="1">
        <f t="array" ref="F3262">_xlfn.SWITCH(G3262,
1,"Январь",
2,"Февраль",
3,"Март",
4,"Апрель",
5,"Май",
6,"Июнь",
7,"Июль",
8,"Август",
9,"Сентябрь",
10,"Октябрь",
11,"Ноябрь",
12,"Декабрь")</f>
        <v>Декабрь</v>
      </c>
      <c r="G3262">
        <f t="shared" si="202"/>
        <v>12</v>
      </c>
      <c r="H3262">
        <f t="shared" si="203"/>
        <v>4</v>
      </c>
    </row>
    <row r="3263" spans="1:8" x14ac:dyDescent="0.25">
      <c r="A3263" s="1">
        <v>44170</v>
      </c>
      <c r="B3263">
        <f>IF(AND('Сб, вс без доп рабочих дней'!B3263=0,COUNTIFS('Доп выходной'!A:A,Календарь!A3263)=0),1,0)</f>
        <v>0</v>
      </c>
      <c r="C3263">
        <f t="shared" si="200"/>
        <v>2020</v>
      </c>
      <c r="D3263" t="str" cm="1">
        <f t="array" ref="D3263">_xlfn.SWITCH(E3263,
1,"I квартал",
2,"II квартал",
3,"III квартал",
4,"IV квартал")</f>
        <v>IV квартал</v>
      </c>
      <c r="E3263">
        <f t="shared" si="201"/>
        <v>4</v>
      </c>
      <c r="F3263" t="str" cm="1">
        <f t="array" ref="F3263">_xlfn.SWITCH(G3263,
1,"Январь",
2,"Февраль",
3,"Март",
4,"Апрель",
5,"Май",
6,"Июнь",
7,"Июль",
8,"Август",
9,"Сентябрь",
10,"Октябрь",
11,"Ноябрь",
12,"Декабрь")</f>
        <v>Декабрь</v>
      </c>
      <c r="G3263">
        <f t="shared" si="202"/>
        <v>12</v>
      </c>
      <c r="H3263">
        <f t="shared" si="203"/>
        <v>5</v>
      </c>
    </row>
    <row r="3264" spans="1:8" x14ac:dyDescent="0.25">
      <c r="A3264" s="1">
        <v>44171</v>
      </c>
      <c r="B3264">
        <f>IF(AND('Сб, вс без доп рабочих дней'!B3264=0,COUNTIFS('Доп выходной'!A:A,Календарь!A3264)=0),1,0)</f>
        <v>0</v>
      </c>
      <c r="C3264">
        <f t="shared" si="200"/>
        <v>2020</v>
      </c>
      <c r="D3264" t="str" cm="1">
        <f t="array" ref="D3264">_xlfn.SWITCH(E3264,
1,"I квартал",
2,"II квартал",
3,"III квартал",
4,"IV квартал")</f>
        <v>IV квартал</v>
      </c>
      <c r="E3264">
        <f t="shared" si="201"/>
        <v>4</v>
      </c>
      <c r="F3264" t="str" cm="1">
        <f t="array" ref="F3264">_xlfn.SWITCH(G3264,
1,"Январь",
2,"Февраль",
3,"Март",
4,"Апрель",
5,"Май",
6,"Июнь",
7,"Июль",
8,"Август",
9,"Сентябрь",
10,"Октябрь",
11,"Ноябрь",
12,"Декабрь")</f>
        <v>Декабрь</v>
      </c>
      <c r="G3264">
        <f t="shared" si="202"/>
        <v>12</v>
      </c>
      <c r="H3264">
        <f t="shared" si="203"/>
        <v>6</v>
      </c>
    </row>
    <row r="3265" spans="1:8" x14ac:dyDescent="0.25">
      <c r="A3265" s="1">
        <v>44172</v>
      </c>
      <c r="B3265">
        <f>IF(AND('Сб, вс без доп рабочих дней'!B3265=0,COUNTIFS('Доп выходной'!A:A,Календарь!A3265)=0),1,0)</f>
        <v>1</v>
      </c>
      <c r="C3265">
        <f t="shared" si="200"/>
        <v>2020</v>
      </c>
      <c r="D3265" t="str" cm="1">
        <f t="array" ref="D3265">_xlfn.SWITCH(E3265,
1,"I квартал",
2,"II квартал",
3,"III квартал",
4,"IV квартал")</f>
        <v>IV квартал</v>
      </c>
      <c r="E3265">
        <f t="shared" si="201"/>
        <v>4</v>
      </c>
      <c r="F3265" t="str" cm="1">
        <f t="array" ref="F3265">_xlfn.SWITCH(G3265,
1,"Январь",
2,"Февраль",
3,"Март",
4,"Апрель",
5,"Май",
6,"Июнь",
7,"Июль",
8,"Август",
9,"Сентябрь",
10,"Октябрь",
11,"Ноябрь",
12,"Декабрь")</f>
        <v>Декабрь</v>
      </c>
      <c r="G3265">
        <f t="shared" si="202"/>
        <v>12</v>
      </c>
      <c r="H3265">
        <f t="shared" si="203"/>
        <v>7</v>
      </c>
    </row>
    <row r="3266" spans="1:8" x14ac:dyDescent="0.25">
      <c r="A3266" s="1">
        <v>44173</v>
      </c>
      <c r="B3266">
        <f>IF(AND('Сб, вс без доп рабочих дней'!B3266=0,COUNTIFS('Доп выходной'!A:A,Календарь!A3266)=0),1,0)</f>
        <v>1</v>
      </c>
      <c r="C3266">
        <f t="shared" si="200"/>
        <v>2020</v>
      </c>
      <c r="D3266" t="str" cm="1">
        <f t="array" ref="D3266">_xlfn.SWITCH(E3266,
1,"I квартал",
2,"II квартал",
3,"III квартал",
4,"IV квартал")</f>
        <v>IV квартал</v>
      </c>
      <c r="E3266">
        <f t="shared" si="201"/>
        <v>4</v>
      </c>
      <c r="F3266" t="str" cm="1">
        <f t="array" ref="F3266">_xlfn.SWITCH(G3266,
1,"Январь",
2,"Февраль",
3,"Март",
4,"Апрель",
5,"Май",
6,"Июнь",
7,"Июль",
8,"Август",
9,"Сентябрь",
10,"Октябрь",
11,"Ноябрь",
12,"Декабрь")</f>
        <v>Декабрь</v>
      </c>
      <c r="G3266">
        <f t="shared" si="202"/>
        <v>12</v>
      </c>
      <c r="H3266">
        <f t="shared" si="203"/>
        <v>8</v>
      </c>
    </row>
    <row r="3267" spans="1:8" x14ac:dyDescent="0.25">
      <c r="A3267" s="1">
        <v>44174</v>
      </c>
      <c r="B3267">
        <f>IF(AND('Сб, вс без доп рабочих дней'!B3267=0,COUNTIFS('Доп выходной'!A:A,Календарь!A3267)=0),1,0)</f>
        <v>1</v>
      </c>
      <c r="C3267">
        <f t="shared" ref="C3267:C3330" si="204">YEAR(A3267)</f>
        <v>2020</v>
      </c>
      <c r="D3267" t="str" cm="1">
        <f t="array" ref="D3267">_xlfn.SWITCH(E3267,
1,"I квартал",
2,"II квартал",
3,"III квартал",
4,"IV квартал")</f>
        <v>IV квартал</v>
      </c>
      <c r="E3267">
        <f t="shared" ref="E3267:E3330" si="205">ROUNDUP(MONTH(A3267)/3,0)</f>
        <v>4</v>
      </c>
      <c r="F3267" t="str" cm="1">
        <f t="array" ref="F3267">_xlfn.SWITCH(G3267,
1,"Январь",
2,"Февраль",
3,"Март",
4,"Апрель",
5,"Май",
6,"Июнь",
7,"Июль",
8,"Август",
9,"Сентябрь",
10,"Октябрь",
11,"Ноябрь",
12,"Декабрь")</f>
        <v>Декабрь</v>
      </c>
      <c r="G3267">
        <f t="shared" ref="G3267:G3330" si="206">MONTH(A3267)</f>
        <v>12</v>
      </c>
      <c r="H3267">
        <f t="shared" ref="H3267:H3330" si="207">DAY(A3267)</f>
        <v>9</v>
      </c>
    </row>
    <row r="3268" spans="1:8" x14ac:dyDescent="0.25">
      <c r="A3268" s="1">
        <v>44175</v>
      </c>
      <c r="B3268">
        <f>IF(AND('Сб, вс без доп рабочих дней'!B3268=0,COUNTIFS('Доп выходной'!A:A,Календарь!A3268)=0),1,0)</f>
        <v>1</v>
      </c>
      <c r="C3268">
        <f t="shared" si="204"/>
        <v>2020</v>
      </c>
      <c r="D3268" t="str" cm="1">
        <f t="array" ref="D3268">_xlfn.SWITCH(E3268,
1,"I квартал",
2,"II квартал",
3,"III квартал",
4,"IV квартал")</f>
        <v>IV квартал</v>
      </c>
      <c r="E3268">
        <f t="shared" si="205"/>
        <v>4</v>
      </c>
      <c r="F3268" t="str" cm="1">
        <f t="array" ref="F3268">_xlfn.SWITCH(G3268,
1,"Январь",
2,"Февраль",
3,"Март",
4,"Апрель",
5,"Май",
6,"Июнь",
7,"Июль",
8,"Август",
9,"Сентябрь",
10,"Октябрь",
11,"Ноябрь",
12,"Декабрь")</f>
        <v>Декабрь</v>
      </c>
      <c r="G3268">
        <f t="shared" si="206"/>
        <v>12</v>
      </c>
      <c r="H3268">
        <f t="shared" si="207"/>
        <v>10</v>
      </c>
    </row>
    <row r="3269" spans="1:8" x14ac:dyDescent="0.25">
      <c r="A3269" s="1">
        <v>44176</v>
      </c>
      <c r="B3269">
        <f>IF(AND('Сб, вс без доп рабочих дней'!B3269=0,COUNTIFS('Доп выходной'!A:A,Календарь!A3269)=0),1,0)</f>
        <v>1</v>
      </c>
      <c r="C3269">
        <f t="shared" si="204"/>
        <v>2020</v>
      </c>
      <c r="D3269" t="str" cm="1">
        <f t="array" ref="D3269">_xlfn.SWITCH(E3269,
1,"I квартал",
2,"II квартал",
3,"III квартал",
4,"IV квартал")</f>
        <v>IV квартал</v>
      </c>
      <c r="E3269">
        <f t="shared" si="205"/>
        <v>4</v>
      </c>
      <c r="F3269" t="str" cm="1">
        <f t="array" ref="F3269">_xlfn.SWITCH(G3269,
1,"Январь",
2,"Февраль",
3,"Март",
4,"Апрель",
5,"Май",
6,"Июнь",
7,"Июль",
8,"Август",
9,"Сентябрь",
10,"Октябрь",
11,"Ноябрь",
12,"Декабрь")</f>
        <v>Декабрь</v>
      </c>
      <c r="G3269">
        <f t="shared" si="206"/>
        <v>12</v>
      </c>
      <c r="H3269">
        <f t="shared" si="207"/>
        <v>11</v>
      </c>
    </row>
    <row r="3270" spans="1:8" x14ac:dyDescent="0.25">
      <c r="A3270" s="1">
        <v>44177</v>
      </c>
      <c r="B3270">
        <f>IF(AND('Сб, вс без доп рабочих дней'!B3270=0,COUNTIFS('Доп выходной'!A:A,Календарь!A3270)=0),1,0)</f>
        <v>0</v>
      </c>
      <c r="C3270">
        <f t="shared" si="204"/>
        <v>2020</v>
      </c>
      <c r="D3270" t="str" cm="1">
        <f t="array" ref="D3270">_xlfn.SWITCH(E3270,
1,"I квартал",
2,"II квартал",
3,"III квартал",
4,"IV квартал")</f>
        <v>IV квартал</v>
      </c>
      <c r="E3270">
        <f t="shared" si="205"/>
        <v>4</v>
      </c>
      <c r="F3270" t="str" cm="1">
        <f t="array" ref="F3270">_xlfn.SWITCH(G3270,
1,"Январь",
2,"Февраль",
3,"Март",
4,"Апрель",
5,"Май",
6,"Июнь",
7,"Июль",
8,"Август",
9,"Сентябрь",
10,"Октябрь",
11,"Ноябрь",
12,"Декабрь")</f>
        <v>Декабрь</v>
      </c>
      <c r="G3270">
        <f t="shared" si="206"/>
        <v>12</v>
      </c>
      <c r="H3270">
        <f t="shared" si="207"/>
        <v>12</v>
      </c>
    </row>
    <row r="3271" spans="1:8" x14ac:dyDescent="0.25">
      <c r="A3271" s="1">
        <v>44178</v>
      </c>
      <c r="B3271">
        <f>IF(AND('Сб, вс без доп рабочих дней'!B3271=0,COUNTIFS('Доп выходной'!A:A,Календарь!A3271)=0),1,0)</f>
        <v>0</v>
      </c>
      <c r="C3271">
        <f t="shared" si="204"/>
        <v>2020</v>
      </c>
      <c r="D3271" t="str" cm="1">
        <f t="array" ref="D3271">_xlfn.SWITCH(E3271,
1,"I квартал",
2,"II квартал",
3,"III квартал",
4,"IV квартал")</f>
        <v>IV квартал</v>
      </c>
      <c r="E3271">
        <f t="shared" si="205"/>
        <v>4</v>
      </c>
      <c r="F3271" t="str" cm="1">
        <f t="array" ref="F3271">_xlfn.SWITCH(G3271,
1,"Январь",
2,"Февраль",
3,"Март",
4,"Апрель",
5,"Май",
6,"Июнь",
7,"Июль",
8,"Август",
9,"Сентябрь",
10,"Октябрь",
11,"Ноябрь",
12,"Декабрь")</f>
        <v>Декабрь</v>
      </c>
      <c r="G3271">
        <f t="shared" si="206"/>
        <v>12</v>
      </c>
      <c r="H3271">
        <f t="shared" si="207"/>
        <v>13</v>
      </c>
    </row>
    <row r="3272" spans="1:8" x14ac:dyDescent="0.25">
      <c r="A3272" s="1">
        <v>44179</v>
      </c>
      <c r="B3272">
        <f>IF(AND('Сб, вс без доп рабочих дней'!B3272=0,COUNTIFS('Доп выходной'!A:A,Календарь!A3272)=0),1,0)</f>
        <v>1</v>
      </c>
      <c r="C3272">
        <f t="shared" si="204"/>
        <v>2020</v>
      </c>
      <c r="D3272" t="str" cm="1">
        <f t="array" ref="D3272">_xlfn.SWITCH(E3272,
1,"I квартал",
2,"II квартал",
3,"III квартал",
4,"IV квартал")</f>
        <v>IV квартал</v>
      </c>
      <c r="E3272">
        <f t="shared" si="205"/>
        <v>4</v>
      </c>
      <c r="F3272" t="str" cm="1">
        <f t="array" ref="F3272">_xlfn.SWITCH(G3272,
1,"Январь",
2,"Февраль",
3,"Март",
4,"Апрель",
5,"Май",
6,"Июнь",
7,"Июль",
8,"Август",
9,"Сентябрь",
10,"Октябрь",
11,"Ноябрь",
12,"Декабрь")</f>
        <v>Декабрь</v>
      </c>
      <c r="G3272">
        <f t="shared" si="206"/>
        <v>12</v>
      </c>
      <c r="H3272">
        <f t="shared" si="207"/>
        <v>14</v>
      </c>
    </row>
    <row r="3273" spans="1:8" x14ac:dyDescent="0.25">
      <c r="A3273" s="1">
        <v>44180</v>
      </c>
      <c r="B3273">
        <f>IF(AND('Сб, вс без доп рабочих дней'!B3273=0,COUNTIFS('Доп выходной'!A:A,Календарь!A3273)=0),1,0)</f>
        <v>1</v>
      </c>
      <c r="C3273">
        <f t="shared" si="204"/>
        <v>2020</v>
      </c>
      <c r="D3273" t="str" cm="1">
        <f t="array" ref="D3273">_xlfn.SWITCH(E3273,
1,"I квартал",
2,"II квартал",
3,"III квартал",
4,"IV квартал")</f>
        <v>IV квартал</v>
      </c>
      <c r="E3273">
        <f t="shared" si="205"/>
        <v>4</v>
      </c>
      <c r="F3273" t="str" cm="1">
        <f t="array" ref="F3273">_xlfn.SWITCH(G3273,
1,"Январь",
2,"Февраль",
3,"Март",
4,"Апрель",
5,"Май",
6,"Июнь",
7,"Июль",
8,"Август",
9,"Сентябрь",
10,"Октябрь",
11,"Ноябрь",
12,"Декабрь")</f>
        <v>Декабрь</v>
      </c>
      <c r="G3273">
        <f t="shared" si="206"/>
        <v>12</v>
      </c>
      <c r="H3273">
        <f t="shared" si="207"/>
        <v>15</v>
      </c>
    </row>
    <row r="3274" spans="1:8" x14ac:dyDescent="0.25">
      <c r="A3274" s="1">
        <v>44181</v>
      </c>
      <c r="B3274">
        <f>IF(AND('Сб, вс без доп рабочих дней'!B3274=0,COUNTIFS('Доп выходной'!A:A,Календарь!A3274)=0),1,0)</f>
        <v>1</v>
      </c>
      <c r="C3274">
        <f t="shared" si="204"/>
        <v>2020</v>
      </c>
      <c r="D3274" t="str" cm="1">
        <f t="array" ref="D3274">_xlfn.SWITCH(E3274,
1,"I квартал",
2,"II квартал",
3,"III квартал",
4,"IV квартал")</f>
        <v>IV квартал</v>
      </c>
      <c r="E3274">
        <f t="shared" si="205"/>
        <v>4</v>
      </c>
      <c r="F3274" t="str" cm="1">
        <f t="array" ref="F3274">_xlfn.SWITCH(G3274,
1,"Январь",
2,"Февраль",
3,"Март",
4,"Апрель",
5,"Май",
6,"Июнь",
7,"Июль",
8,"Август",
9,"Сентябрь",
10,"Октябрь",
11,"Ноябрь",
12,"Декабрь")</f>
        <v>Декабрь</v>
      </c>
      <c r="G3274">
        <f t="shared" si="206"/>
        <v>12</v>
      </c>
      <c r="H3274">
        <f t="shared" si="207"/>
        <v>16</v>
      </c>
    </row>
    <row r="3275" spans="1:8" x14ac:dyDescent="0.25">
      <c r="A3275" s="1">
        <v>44182</v>
      </c>
      <c r="B3275">
        <f>IF(AND('Сб, вс без доп рабочих дней'!B3275=0,COUNTIFS('Доп выходной'!A:A,Календарь!A3275)=0),1,0)</f>
        <v>1</v>
      </c>
      <c r="C3275">
        <f t="shared" si="204"/>
        <v>2020</v>
      </c>
      <c r="D3275" t="str" cm="1">
        <f t="array" ref="D3275">_xlfn.SWITCH(E3275,
1,"I квартал",
2,"II квартал",
3,"III квартал",
4,"IV квартал")</f>
        <v>IV квартал</v>
      </c>
      <c r="E3275">
        <f t="shared" si="205"/>
        <v>4</v>
      </c>
      <c r="F3275" t="str" cm="1">
        <f t="array" ref="F3275">_xlfn.SWITCH(G3275,
1,"Январь",
2,"Февраль",
3,"Март",
4,"Апрель",
5,"Май",
6,"Июнь",
7,"Июль",
8,"Август",
9,"Сентябрь",
10,"Октябрь",
11,"Ноябрь",
12,"Декабрь")</f>
        <v>Декабрь</v>
      </c>
      <c r="G3275">
        <f t="shared" si="206"/>
        <v>12</v>
      </c>
      <c r="H3275">
        <f t="shared" si="207"/>
        <v>17</v>
      </c>
    </row>
    <row r="3276" spans="1:8" x14ac:dyDescent="0.25">
      <c r="A3276" s="1">
        <v>44183</v>
      </c>
      <c r="B3276">
        <f>IF(AND('Сб, вс без доп рабочих дней'!B3276=0,COUNTIFS('Доп выходной'!A:A,Календарь!A3276)=0),1,0)</f>
        <v>1</v>
      </c>
      <c r="C3276">
        <f t="shared" si="204"/>
        <v>2020</v>
      </c>
      <c r="D3276" t="str" cm="1">
        <f t="array" ref="D3276">_xlfn.SWITCH(E3276,
1,"I квартал",
2,"II квартал",
3,"III квартал",
4,"IV квартал")</f>
        <v>IV квартал</v>
      </c>
      <c r="E3276">
        <f t="shared" si="205"/>
        <v>4</v>
      </c>
      <c r="F3276" t="str" cm="1">
        <f t="array" ref="F3276">_xlfn.SWITCH(G3276,
1,"Январь",
2,"Февраль",
3,"Март",
4,"Апрель",
5,"Май",
6,"Июнь",
7,"Июль",
8,"Август",
9,"Сентябрь",
10,"Октябрь",
11,"Ноябрь",
12,"Декабрь")</f>
        <v>Декабрь</v>
      </c>
      <c r="G3276">
        <f t="shared" si="206"/>
        <v>12</v>
      </c>
      <c r="H3276">
        <f t="shared" si="207"/>
        <v>18</v>
      </c>
    </row>
    <row r="3277" spans="1:8" x14ac:dyDescent="0.25">
      <c r="A3277" s="1">
        <v>44184</v>
      </c>
      <c r="B3277">
        <f>IF(AND('Сб, вс без доп рабочих дней'!B3277=0,COUNTIFS('Доп выходной'!A:A,Календарь!A3277)=0),1,0)</f>
        <v>0</v>
      </c>
      <c r="C3277">
        <f t="shared" si="204"/>
        <v>2020</v>
      </c>
      <c r="D3277" t="str" cm="1">
        <f t="array" ref="D3277">_xlfn.SWITCH(E3277,
1,"I квартал",
2,"II квартал",
3,"III квартал",
4,"IV квартал")</f>
        <v>IV квартал</v>
      </c>
      <c r="E3277">
        <f t="shared" si="205"/>
        <v>4</v>
      </c>
      <c r="F3277" t="str" cm="1">
        <f t="array" ref="F3277">_xlfn.SWITCH(G3277,
1,"Январь",
2,"Февраль",
3,"Март",
4,"Апрель",
5,"Май",
6,"Июнь",
7,"Июль",
8,"Август",
9,"Сентябрь",
10,"Октябрь",
11,"Ноябрь",
12,"Декабрь")</f>
        <v>Декабрь</v>
      </c>
      <c r="G3277">
        <f t="shared" si="206"/>
        <v>12</v>
      </c>
      <c r="H3277">
        <f t="shared" si="207"/>
        <v>19</v>
      </c>
    </row>
    <row r="3278" spans="1:8" x14ac:dyDescent="0.25">
      <c r="A3278" s="1">
        <v>44185</v>
      </c>
      <c r="B3278">
        <f>IF(AND('Сб, вс без доп рабочих дней'!B3278=0,COUNTIFS('Доп выходной'!A:A,Календарь!A3278)=0),1,0)</f>
        <v>0</v>
      </c>
      <c r="C3278">
        <f t="shared" si="204"/>
        <v>2020</v>
      </c>
      <c r="D3278" t="str" cm="1">
        <f t="array" ref="D3278">_xlfn.SWITCH(E3278,
1,"I квартал",
2,"II квартал",
3,"III квартал",
4,"IV квартал")</f>
        <v>IV квартал</v>
      </c>
      <c r="E3278">
        <f t="shared" si="205"/>
        <v>4</v>
      </c>
      <c r="F3278" t="str" cm="1">
        <f t="array" ref="F3278">_xlfn.SWITCH(G3278,
1,"Январь",
2,"Февраль",
3,"Март",
4,"Апрель",
5,"Май",
6,"Июнь",
7,"Июль",
8,"Август",
9,"Сентябрь",
10,"Октябрь",
11,"Ноябрь",
12,"Декабрь")</f>
        <v>Декабрь</v>
      </c>
      <c r="G3278">
        <f t="shared" si="206"/>
        <v>12</v>
      </c>
      <c r="H3278">
        <f t="shared" si="207"/>
        <v>20</v>
      </c>
    </row>
    <row r="3279" spans="1:8" x14ac:dyDescent="0.25">
      <c r="A3279" s="1">
        <v>44186</v>
      </c>
      <c r="B3279">
        <f>IF(AND('Сб, вс без доп рабочих дней'!B3279=0,COUNTIFS('Доп выходной'!A:A,Календарь!A3279)=0),1,0)</f>
        <v>1</v>
      </c>
      <c r="C3279">
        <f t="shared" si="204"/>
        <v>2020</v>
      </c>
      <c r="D3279" t="str" cm="1">
        <f t="array" ref="D3279">_xlfn.SWITCH(E3279,
1,"I квартал",
2,"II квартал",
3,"III квартал",
4,"IV квартал")</f>
        <v>IV квартал</v>
      </c>
      <c r="E3279">
        <f t="shared" si="205"/>
        <v>4</v>
      </c>
      <c r="F3279" t="str" cm="1">
        <f t="array" ref="F3279">_xlfn.SWITCH(G3279,
1,"Январь",
2,"Февраль",
3,"Март",
4,"Апрель",
5,"Май",
6,"Июнь",
7,"Июль",
8,"Август",
9,"Сентябрь",
10,"Октябрь",
11,"Ноябрь",
12,"Декабрь")</f>
        <v>Декабрь</v>
      </c>
      <c r="G3279">
        <f t="shared" si="206"/>
        <v>12</v>
      </c>
      <c r="H3279">
        <f t="shared" si="207"/>
        <v>21</v>
      </c>
    </row>
    <row r="3280" spans="1:8" x14ac:dyDescent="0.25">
      <c r="A3280" s="1">
        <v>44187</v>
      </c>
      <c r="B3280">
        <f>IF(AND('Сб, вс без доп рабочих дней'!B3280=0,COUNTIFS('Доп выходной'!A:A,Календарь!A3280)=0),1,0)</f>
        <v>1</v>
      </c>
      <c r="C3280">
        <f t="shared" si="204"/>
        <v>2020</v>
      </c>
      <c r="D3280" t="str" cm="1">
        <f t="array" ref="D3280">_xlfn.SWITCH(E3280,
1,"I квартал",
2,"II квартал",
3,"III квартал",
4,"IV квартал")</f>
        <v>IV квартал</v>
      </c>
      <c r="E3280">
        <f t="shared" si="205"/>
        <v>4</v>
      </c>
      <c r="F3280" t="str" cm="1">
        <f t="array" ref="F3280">_xlfn.SWITCH(G3280,
1,"Январь",
2,"Февраль",
3,"Март",
4,"Апрель",
5,"Май",
6,"Июнь",
7,"Июль",
8,"Август",
9,"Сентябрь",
10,"Октябрь",
11,"Ноябрь",
12,"Декабрь")</f>
        <v>Декабрь</v>
      </c>
      <c r="G3280">
        <f t="shared" si="206"/>
        <v>12</v>
      </c>
      <c r="H3280">
        <f t="shared" si="207"/>
        <v>22</v>
      </c>
    </row>
    <row r="3281" spans="1:8" x14ac:dyDescent="0.25">
      <c r="A3281" s="1">
        <v>44188</v>
      </c>
      <c r="B3281">
        <f>IF(AND('Сб, вс без доп рабочих дней'!B3281=0,COUNTIFS('Доп выходной'!A:A,Календарь!A3281)=0),1,0)</f>
        <v>1</v>
      </c>
      <c r="C3281">
        <f t="shared" si="204"/>
        <v>2020</v>
      </c>
      <c r="D3281" t="str" cm="1">
        <f t="array" ref="D3281">_xlfn.SWITCH(E3281,
1,"I квартал",
2,"II квартал",
3,"III квартал",
4,"IV квартал")</f>
        <v>IV квартал</v>
      </c>
      <c r="E3281">
        <f t="shared" si="205"/>
        <v>4</v>
      </c>
      <c r="F3281" t="str" cm="1">
        <f t="array" ref="F3281">_xlfn.SWITCH(G3281,
1,"Январь",
2,"Февраль",
3,"Март",
4,"Апрель",
5,"Май",
6,"Июнь",
7,"Июль",
8,"Август",
9,"Сентябрь",
10,"Октябрь",
11,"Ноябрь",
12,"Декабрь")</f>
        <v>Декабрь</v>
      </c>
      <c r="G3281">
        <f t="shared" si="206"/>
        <v>12</v>
      </c>
      <c r="H3281">
        <f t="shared" si="207"/>
        <v>23</v>
      </c>
    </row>
    <row r="3282" spans="1:8" x14ac:dyDescent="0.25">
      <c r="A3282" s="1">
        <v>44189</v>
      </c>
      <c r="B3282">
        <f>IF(AND('Сб, вс без доп рабочих дней'!B3282=0,COUNTIFS('Доп выходной'!A:A,Календарь!A3282)=0),1,0)</f>
        <v>1</v>
      </c>
      <c r="C3282">
        <f t="shared" si="204"/>
        <v>2020</v>
      </c>
      <c r="D3282" t="str" cm="1">
        <f t="array" ref="D3282">_xlfn.SWITCH(E3282,
1,"I квартал",
2,"II квартал",
3,"III квартал",
4,"IV квартал")</f>
        <v>IV квартал</v>
      </c>
      <c r="E3282">
        <f t="shared" si="205"/>
        <v>4</v>
      </c>
      <c r="F3282" t="str" cm="1">
        <f t="array" ref="F3282">_xlfn.SWITCH(G3282,
1,"Январь",
2,"Февраль",
3,"Март",
4,"Апрель",
5,"Май",
6,"Июнь",
7,"Июль",
8,"Август",
9,"Сентябрь",
10,"Октябрь",
11,"Ноябрь",
12,"Декабрь")</f>
        <v>Декабрь</v>
      </c>
      <c r="G3282">
        <f t="shared" si="206"/>
        <v>12</v>
      </c>
      <c r="H3282">
        <f t="shared" si="207"/>
        <v>24</v>
      </c>
    </row>
    <row r="3283" spans="1:8" x14ac:dyDescent="0.25">
      <c r="A3283" s="1">
        <v>44190</v>
      </c>
      <c r="B3283">
        <f>IF(AND('Сб, вс без доп рабочих дней'!B3283=0,COUNTIFS('Доп выходной'!A:A,Календарь!A3283)=0),1,0)</f>
        <v>1</v>
      </c>
      <c r="C3283">
        <f t="shared" si="204"/>
        <v>2020</v>
      </c>
      <c r="D3283" t="str" cm="1">
        <f t="array" ref="D3283">_xlfn.SWITCH(E3283,
1,"I квартал",
2,"II квартал",
3,"III квартал",
4,"IV квартал")</f>
        <v>IV квартал</v>
      </c>
      <c r="E3283">
        <f t="shared" si="205"/>
        <v>4</v>
      </c>
      <c r="F3283" t="str" cm="1">
        <f t="array" ref="F3283">_xlfn.SWITCH(G3283,
1,"Январь",
2,"Февраль",
3,"Март",
4,"Апрель",
5,"Май",
6,"Июнь",
7,"Июль",
8,"Август",
9,"Сентябрь",
10,"Октябрь",
11,"Ноябрь",
12,"Декабрь")</f>
        <v>Декабрь</v>
      </c>
      <c r="G3283">
        <f t="shared" si="206"/>
        <v>12</v>
      </c>
      <c r="H3283">
        <f t="shared" si="207"/>
        <v>25</v>
      </c>
    </row>
    <row r="3284" spans="1:8" x14ac:dyDescent="0.25">
      <c r="A3284" s="1">
        <v>44191</v>
      </c>
      <c r="B3284">
        <f>IF(AND('Сб, вс без доп рабочих дней'!B3284=0,COUNTIFS('Доп выходной'!A:A,Календарь!A3284)=0),1,0)</f>
        <v>0</v>
      </c>
      <c r="C3284">
        <f t="shared" si="204"/>
        <v>2020</v>
      </c>
      <c r="D3284" t="str" cm="1">
        <f t="array" ref="D3284">_xlfn.SWITCH(E3284,
1,"I квартал",
2,"II квартал",
3,"III квартал",
4,"IV квартал")</f>
        <v>IV квартал</v>
      </c>
      <c r="E3284">
        <f t="shared" si="205"/>
        <v>4</v>
      </c>
      <c r="F3284" t="str" cm="1">
        <f t="array" ref="F3284">_xlfn.SWITCH(G3284,
1,"Январь",
2,"Февраль",
3,"Март",
4,"Апрель",
5,"Май",
6,"Июнь",
7,"Июль",
8,"Август",
9,"Сентябрь",
10,"Октябрь",
11,"Ноябрь",
12,"Декабрь")</f>
        <v>Декабрь</v>
      </c>
      <c r="G3284">
        <f t="shared" si="206"/>
        <v>12</v>
      </c>
      <c r="H3284">
        <f t="shared" si="207"/>
        <v>26</v>
      </c>
    </row>
    <row r="3285" spans="1:8" x14ac:dyDescent="0.25">
      <c r="A3285" s="1">
        <v>44192</v>
      </c>
      <c r="B3285">
        <f>IF(AND('Сб, вс без доп рабочих дней'!B3285=0,COUNTIFS('Доп выходной'!A:A,Календарь!A3285)=0),1,0)</f>
        <v>0</v>
      </c>
      <c r="C3285">
        <f t="shared" si="204"/>
        <v>2020</v>
      </c>
      <c r="D3285" t="str" cm="1">
        <f t="array" ref="D3285">_xlfn.SWITCH(E3285,
1,"I квартал",
2,"II квартал",
3,"III квартал",
4,"IV квартал")</f>
        <v>IV квартал</v>
      </c>
      <c r="E3285">
        <f t="shared" si="205"/>
        <v>4</v>
      </c>
      <c r="F3285" t="str" cm="1">
        <f t="array" ref="F3285">_xlfn.SWITCH(G3285,
1,"Январь",
2,"Февраль",
3,"Март",
4,"Апрель",
5,"Май",
6,"Июнь",
7,"Июль",
8,"Август",
9,"Сентябрь",
10,"Октябрь",
11,"Ноябрь",
12,"Декабрь")</f>
        <v>Декабрь</v>
      </c>
      <c r="G3285">
        <f t="shared" si="206"/>
        <v>12</v>
      </c>
      <c r="H3285">
        <f t="shared" si="207"/>
        <v>27</v>
      </c>
    </row>
    <row r="3286" spans="1:8" x14ac:dyDescent="0.25">
      <c r="A3286" s="1">
        <v>44193</v>
      </c>
      <c r="B3286">
        <f>IF(AND('Сб, вс без доп рабочих дней'!B3286=0,COUNTIFS('Доп выходной'!A:A,Календарь!A3286)=0),1,0)</f>
        <v>1</v>
      </c>
      <c r="C3286">
        <f t="shared" si="204"/>
        <v>2020</v>
      </c>
      <c r="D3286" t="str" cm="1">
        <f t="array" ref="D3286">_xlfn.SWITCH(E3286,
1,"I квартал",
2,"II квартал",
3,"III квартал",
4,"IV квартал")</f>
        <v>IV квартал</v>
      </c>
      <c r="E3286">
        <f t="shared" si="205"/>
        <v>4</v>
      </c>
      <c r="F3286" t="str" cm="1">
        <f t="array" ref="F3286">_xlfn.SWITCH(G3286,
1,"Январь",
2,"Февраль",
3,"Март",
4,"Апрель",
5,"Май",
6,"Июнь",
7,"Июль",
8,"Август",
9,"Сентябрь",
10,"Октябрь",
11,"Ноябрь",
12,"Декабрь")</f>
        <v>Декабрь</v>
      </c>
      <c r="G3286">
        <f t="shared" si="206"/>
        <v>12</v>
      </c>
      <c r="H3286">
        <f t="shared" si="207"/>
        <v>28</v>
      </c>
    </row>
    <row r="3287" spans="1:8" x14ac:dyDescent="0.25">
      <c r="A3287" s="1">
        <v>44194</v>
      </c>
      <c r="B3287">
        <f>IF(AND('Сб, вс без доп рабочих дней'!B3287=0,COUNTIFS('Доп выходной'!A:A,Календарь!A3287)=0),1,0)</f>
        <v>1</v>
      </c>
      <c r="C3287">
        <f t="shared" si="204"/>
        <v>2020</v>
      </c>
      <c r="D3287" t="str" cm="1">
        <f t="array" ref="D3287">_xlfn.SWITCH(E3287,
1,"I квартал",
2,"II квартал",
3,"III квартал",
4,"IV квартал")</f>
        <v>IV квартал</v>
      </c>
      <c r="E3287">
        <f t="shared" si="205"/>
        <v>4</v>
      </c>
      <c r="F3287" t="str" cm="1">
        <f t="array" ref="F3287">_xlfn.SWITCH(G3287,
1,"Январь",
2,"Февраль",
3,"Март",
4,"Апрель",
5,"Май",
6,"Июнь",
7,"Июль",
8,"Август",
9,"Сентябрь",
10,"Октябрь",
11,"Ноябрь",
12,"Декабрь")</f>
        <v>Декабрь</v>
      </c>
      <c r="G3287">
        <f t="shared" si="206"/>
        <v>12</v>
      </c>
      <c r="H3287">
        <f t="shared" si="207"/>
        <v>29</v>
      </c>
    </row>
    <row r="3288" spans="1:8" x14ac:dyDescent="0.25">
      <c r="A3288" s="1">
        <v>44195</v>
      </c>
      <c r="B3288">
        <f>IF(AND('Сб, вс без доп рабочих дней'!B3288=0,COUNTIFS('Доп выходной'!A:A,Календарь!A3288)=0),1,0)</f>
        <v>1</v>
      </c>
      <c r="C3288">
        <f t="shared" si="204"/>
        <v>2020</v>
      </c>
      <c r="D3288" t="str" cm="1">
        <f t="array" ref="D3288">_xlfn.SWITCH(E3288,
1,"I квартал",
2,"II квартал",
3,"III квартал",
4,"IV квартал")</f>
        <v>IV квартал</v>
      </c>
      <c r="E3288">
        <f t="shared" si="205"/>
        <v>4</v>
      </c>
      <c r="F3288" t="str" cm="1">
        <f t="array" ref="F3288">_xlfn.SWITCH(G3288,
1,"Январь",
2,"Февраль",
3,"Март",
4,"Апрель",
5,"Май",
6,"Июнь",
7,"Июль",
8,"Август",
9,"Сентябрь",
10,"Октябрь",
11,"Ноябрь",
12,"Декабрь")</f>
        <v>Декабрь</v>
      </c>
      <c r="G3288">
        <f t="shared" si="206"/>
        <v>12</v>
      </c>
      <c r="H3288">
        <f t="shared" si="207"/>
        <v>30</v>
      </c>
    </row>
    <row r="3289" spans="1:8" x14ac:dyDescent="0.25">
      <c r="A3289" s="1">
        <v>44196</v>
      </c>
      <c r="B3289">
        <f>IF(AND('Сб, вс без доп рабочих дней'!B3289=0,COUNTIFS('Доп выходной'!A:A,Календарь!A3289)=0),1,0)</f>
        <v>1</v>
      </c>
      <c r="C3289">
        <f t="shared" si="204"/>
        <v>2020</v>
      </c>
      <c r="D3289" t="str" cm="1">
        <f t="array" ref="D3289">_xlfn.SWITCH(E3289,
1,"I квартал",
2,"II квартал",
3,"III квартал",
4,"IV квартал")</f>
        <v>IV квартал</v>
      </c>
      <c r="E3289">
        <f t="shared" si="205"/>
        <v>4</v>
      </c>
      <c r="F3289" t="str" cm="1">
        <f t="array" ref="F3289">_xlfn.SWITCH(G3289,
1,"Январь",
2,"Февраль",
3,"Март",
4,"Апрель",
5,"Май",
6,"Июнь",
7,"Июль",
8,"Август",
9,"Сентябрь",
10,"Октябрь",
11,"Ноябрь",
12,"Декабрь")</f>
        <v>Декабрь</v>
      </c>
      <c r="G3289">
        <f t="shared" si="206"/>
        <v>12</v>
      </c>
      <c r="H3289">
        <f t="shared" si="207"/>
        <v>31</v>
      </c>
    </row>
    <row r="3290" spans="1:8" x14ac:dyDescent="0.25">
      <c r="A3290" s="1">
        <v>44197</v>
      </c>
      <c r="B3290">
        <f>IF(AND('Сб, вс без доп рабочих дней'!B3290=0,COUNTIFS('Доп выходной'!A:A,Календарь!A3290)=0),1,0)</f>
        <v>0</v>
      </c>
      <c r="C3290">
        <f t="shared" si="204"/>
        <v>2021</v>
      </c>
      <c r="D3290" t="str" cm="1">
        <f t="array" ref="D3290">_xlfn.SWITCH(E3290,
1,"I квартал",
2,"II квартал",
3,"III квартал",
4,"IV квартал")</f>
        <v>I квартал</v>
      </c>
      <c r="E3290">
        <f t="shared" si="205"/>
        <v>1</v>
      </c>
      <c r="F3290" t="str" cm="1">
        <f t="array" ref="F3290">_xlfn.SWITCH(G3290,
1,"Январь",
2,"Февраль",
3,"Март",
4,"Апрель",
5,"Май",
6,"Июнь",
7,"Июль",
8,"Август",
9,"Сентябрь",
10,"Октябрь",
11,"Ноябрь",
12,"Декабрь")</f>
        <v>Январь</v>
      </c>
      <c r="G3290">
        <f t="shared" si="206"/>
        <v>1</v>
      </c>
      <c r="H3290">
        <f t="shared" si="207"/>
        <v>1</v>
      </c>
    </row>
    <row r="3291" spans="1:8" x14ac:dyDescent="0.25">
      <c r="A3291" s="1">
        <v>44198</v>
      </c>
      <c r="B3291">
        <f>IF(AND('Сб, вс без доп рабочих дней'!B3291=0,COUNTIFS('Доп выходной'!A:A,Календарь!A3291)=0),1,0)</f>
        <v>0</v>
      </c>
      <c r="C3291">
        <f t="shared" si="204"/>
        <v>2021</v>
      </c>
      <c r="D3291" t="str" cm="1">
        <f t="array" ref="D3291">_xlfn.SWITCH(E3291,
1,"I квартал",
2,"II квартал",
3,"III квартал",
4,"IV квартал")</f>
        <v>I квартал</v>
      </c>
      <c r="E3291">
        <f t="shared" si="205"/>
        <v>1</v>
      </c>
      <c r="F3291" t="str" cm="1">
        <f t="array" ref="F3291">_xlfn.SWITCH(G3291,
1,"Январь",
2,"Февраль",
3,"Март",
4,"Апрель",
5,"Май",
6,"Июнь",
7,"Июль",
8,"Август",
9,"Сентябрь",
10,"Октябрь",
11,"Ноябрь",
12,"Декабрь")</f>
        <v>Январь</v>
      </c>
      <c r="G3291">
        <f t="shared" si="206"/>
        <v>1</v>
      </c>
      <c r="H3291">
        <f t="shared" si="207"/>
        <v>2</v>
      </c>
    </row>
    <row r="3292" spans="1:8" x14ac:dyDescent="0.25">
      <c r="A3292" s="1">
        <v>44199</v>
      </c>
      <c r="B3292">
        <f>IF(AND('Сб, вс без доп рабочих дней'!B3292=0,COUNTIFS('Доп выходной'!A:A,Календарь!A3292)=0),1,0)</f>
        <v>0</v>
      </c>
      <c r="C3292">
        <f t="shared" si="204"/>
        <v>2021</v>
      </c>
      <c r="D3292" t="str" cm="1">
        <f t="array" ref="D3292">_xlfn.SWITCH(E3292,
1,"I квартал",
2,"II квартал",
3,"III квартал",
4,"IV квартал")</f>
        <v>I квартал</v>
      </c>
      <c r="E3292">
        <f t="shared" si="205"/>
        <v>1</v>
      </c>
      <c r="F3292" t="str" cm="1">
        <f t="array" ref="F3292">_xlfn.SWITCH(G3292,
1,"Январь",
2,"Февраль",
3,"Март",
4,"Апрель",
5,"Май",
6,"Июнь",
7,"Июль",
8,"Август",
9,"Сентябрь",
10,"Октябрь",
11,"Ноябрь",
12,"Декабрь")</f>
        <v>Январь</v>
      </c>
      <c r="G3292">
        <f t="shared" si="206"/>
        <v>1</v>
      </c>
      <c r="H3292">
        <f t="shared" si="207"/>
        <v>3</v>
      </c>
    </row>
    <row r="3293" spans="1:8" x14ac:dyDescent="0.25">
      <c r="A3293" s="1">
        <v>44200</v>
      </c>
      <c r="B3293">
        <f>IF(AND('Сб, вс без доп рабочих дней'!B3293=0,COUNTIFS('Доп выходной'!A:A,Календарь!A3293)=0),1,0)</f>
        <v>0</v>
      </c>
      <c r="C3293">
        <f t="shared" si="204"/>
        <v>2021</v>
      </c>
      <c r="D3293" t="str" cm="1">
        <f t="array" ref="D3293">_xlfn.SWITCH(E3293,
1,"I квартал",
2,"II квартал",
3,"III квартал",
4,"IV квартал")</f>
        <v>I квартал</v>
      </c>
      <c r="E3293">
        <f t="shared" si="205"/>
        <v>1</v>
      </c>
      <c r="F3293" t="str" cm="1">
        <f t="array" ref="F3293">_xlfn.SWITCH(G3293,
1,"Январь",
2,"Февраль",
3,"Март",
4,"Апрель",
5,"Май",
6,"Июнь",
7,"Июль",
8,"Август",
9,"Сентябрь",
10,"Октябрь",
11,"Ноябрь",
12,"Декабрь")</f>
        <v>Январь</v>
      </c>
      <c r="G3293">
        <f t="shared" si="206"/>
        <v>1</v>
      </c>
      <c r="H3293">
        <f t="shared" si="207"/>
        <v>4</v>
      </c>
    </row>
    <row r="3294" spans="1:8" x14ac:dyDescent="0.25">
      <c r="A3294" s="1">
        <v>44201</v>
      </c>
      <c r="B3294">
        <f>IF(AND('Сб, вс без доп рабочих дней'!B3294=0,COUNTIFS('Доп выходной'!A:A,Календарь!A3294)=0),1,0)</f>
        <v>0</v>
      </c>
      <c r="C3294">
        <f t="shared" si="204"/>
        <v>2021</v>
      </c>
      <c r="D3294" t="str" cm="1">
        <f t="array" ref="D3294">_xlfn.SWITCH(E3294,
1,"I квартал",
2,"II квартал",
3,"III квартал",
4,"IV квартал")</f>
        <v>I квартал</v>
      </c>
      <c r="E3294">
        <f t="shared" si="205"/>
        <v>1</v>
      </c>
      <c r="F3294" t="str" cm="1">
        <f t="array" ref="F3294">_xlfn.SWITCH(G3294,
1,"Январь",
2,"Февраль",
3,"Март",
4,"Апрель",
5,"Май",
6,"Июнь",
7,"Июль",
8,"Август",
9,"Сентябрь",
10,"Октябрь",
11,"Ноябрь",
12,"Декабрь")</f>
        <v>Январь</v>
      </c>
      <c r="G3294">
        <f t="shared" si="206"/>
        <v>1</v>
      </c>
      <c r="H3294">
        <f t="shared" si="207"/>
        <v>5</v>
      </c>
    </row>
    <row r="3295" spans="1:8" x14ac:dyDescent="0.25">
      <c r="A3295" s="1">
        <v>44202</v>
      </c>
      <c r="B3295">
        <f>IF(AND('Сб, вс без доп рабочих дней'!B3295=0,COUNTIFS('Доп выходной'!A:A,Календарь!A3295)=0),1,0)</f>
        <v>0</v>
      </c>
      <c r="C3295">
        <f t="shared" si="204"/>
        <v>2021</v>
      </c>
      <c r="D3295" t="str" cm="1">
        <f t="array" ref="D3295">_xlfn.SWITCH(E3295,
1,"I квартал",
2,"II квартал",
3,"III квартал",
4,"IV квартал")</f>
        <v>I квартал</v>
      </c>
      <c r="E3295">
        <f t="shared" si="205"/>
        <v>1</v>
      </c>
      <c r="F3295" t="str" cm="1">
        <f t="array" ref="F3295">_xlfn.SWITCH(G3295,
1,"Январь",
2,"Февраль",
3,"Март",
4,"Апрель",
5,"Май",
6,"Июнь",
7,"Июль",
8,"Август",
9,"Сентябрь",
10,"Октябрь",
11,"Ноябрь",
12,"Декабрь")</f>
        <v>Январь</v>
      </c>
      <c r="G3295">
        <f t="shared" si="206"/>
        <v>1</v>
      </c>
      <c r="H3295">
        <f t="shared" si="207"/>
        <v>6</v>
      </c>
    </row>
    <row r="3296" spans="1:8" x14ac:dyDescent="0.25">
      <c r="A3296" s="1">
        <v>44203</v>
      </c>
      <c r="B3296">
        <f>IF(AND('Сб, вс без доп рабочих дней'!B3296=0,COUNTIFS('Доп выходной'!A:A,Календарь!A3296)=0),1,0)</f>
        <v>0</v>
      </c>
      <c r="C3296">
        <f t="shared" si="204"/>
        <v>2021</v>
      </c>
      <c r="D3296" t="str" cm="1">
        <f t="array" ref="D3296">_xlfn.SWITCH(E3296,
1,"I квартал",
2,"II квартал",
3,"III квартал",
4,"IV квартал")</f>
        <v>I квартал</v>
      </c>
      <c r="E3296">
        <f t="shared" si="205"/>
        <v>1</v>
      </c>
      <c r="F3296" t="str" cm="1">
        <f t="array" ref="F3296">_xlfn.SWITCH(G3296,
1,"Январь",
2,"Февраль",
3,"Март",
4,"Апрель",
5,"Май",
6,"Июнь",
7,"Июль",
8,"Август",
9,"Сентябрь",
10,"Октябрь",
11,"Ноябрь",
12,"Декабрь")</f>
        <v>Январь</v>
      </c>
      <c r="G3296">
        <f t="shared" si="206"/>
        <v>1</v>
      </c>
      <c r="H3296">
        <f t="shared" si="207"/>
        <v>7</v>
      </c>
    </row>
    <row r="3297" spans="1:8" x14ac:dyDescent="0.25">
      <c r="A3297" s="1">
        <v>44204</v>
      </c>
      <c r="B3297">
        <f>IF(AND('Сб, вс без доп рабочих дней'!B3297=0,COUNTIFS('Доп выходной'!A:A,Календарь!A3297)=0),1,0)</f>
        <v>0</v>
      </c>
      <c r="C3297">
        <f t="shared" si="204"/>
        <v>2021</v>
      </c>
      <c r="D3297" t="str" cm="1">
        <f t="array" ref="D3297">_xlfn.SWITCH(E3297,
1,"I квартал",
2,"II квартал",
3,"III квартал",
4,"IV квартал")</f>
        <v>I квартал</v>
      </c>
      <c r="E3297">
        <f t="shared" si="205"/>
        <v>1</v>
      </c>
      <c r="F3297" t="str" cm="1">
        <f t="array" ref="F3297">_xlfn.SWITCH(G3297,
1,"Январь",
2,"Февраль",
3,"Март",
4,"Апрель",
5,"Май",
6,"Июнь",
7,"Июль",
8,"Август",
9,"Сентябрь",
10,"Октябрь",
11,"Ноябрь",
12,"Декабрь")</f>
        <v>Январь</v>
      </c>
      <c r="G3297">
        <f t="shared" si="206"/>
        <v>1</v>
      </c>
      <c r="H3297">
        <f t="shared" si="207"/>
        <v>8</v>
      </c>
    </row>
    <row r="3298" spans="1:8" x14ac:dyDescent="0.25">
      <c r="A3298" s="1">
        <v>44205</v>
      </c>
      <c r="B3298">
        <f>IF(AND('Сб, вс без доп рабочих дней'!B3298=0,COUNTIFS('Доп выходной'!A:A,Календарь!A3298)=0),1,0)</f>
        <v>0</v>
      </c>
      <c r="C3298">
        <f t="shared" si="204"/>
        <v>2021</v>
      </c>
      <c r="D3298" t="str" cm="1">
        <f t="array" ref="D3298">_xlfn.SWITCH(E3298,
1,"I квартал",
2,"II квартал",
3,"III квартал",
4,"IV квартал")</f>
        <v>I квартал</v>
      </c>
      <c r="E3298">
        <f t="shared" si="205"/>
        <v>1</v>
      </c>
      <c r="F3298" t="str" cm="1">
        <f t="array" ref="F3298">_xlfn.SWITCH(G3298,
1,"Январь",
2,"Февраль",
3,"Март",
4,"Апрель",
5,"Май",
6,"Июнь",
7,"Июль",
8,"Август",
9,"Сентябрь",
10,"Октябрь",
11,"Ноябрь",
12,"Декабрь")</f>
        <v>Январь</v>
      </c>
      <c r="G3298">
        <f t="shared" si="206"/>
        <v>1</v>
      </c>
      <c r="H3298">
        <f t="shared" si="207"/>
        <v>9</v>
      </c>
    </row>
    <row r="3299" spans="1:8" x14ac:dyDescent="0.25">
      <c r="A3299" s="1">
        <v>44206</v>
      </c>
      <c r="B3299">
        <f>IF(AND('Сб, вс без доп рабочих дней'!B3299=0,COUNTIFS('Доп выходной'!A:A,Календарь!A3299)=0),1,0)</f>
        <v>0</v>
      </c>
      <c r="C3299">
        <f t="shared" si="204"/>
        <v>2021</v>
      </c>
      <c r="D3299" t="str" cm="1">
        <f t="array" ref="D3299">_xlfn.SWITCH(E3299,
1,"I квартал",
2,"II квартал",
3,"III квартал",
4,"IV квартал")</f>
        <v>I квартал</v>
      </c>
      <c r="E3299">
        <f t="shared" si="205"/>
        <v>1</v>
      </c>
      <c r="F3299" t="str" cm="1">
        <f t="array" ref="F3299">_xlfn.SWITCH(G3299,
1,"Январь",
2,"Февраль",
3,"Март",
4,"Апрель",
5,"Май",
6,"Июнь",
7,"Июль",
8,"Август",
9,"Сентябрь",
10,"Октябрь",
11,"Ноябрь",
12,"Декабрь")</f>
        <v>Январь</v>
      </c>
      <c r="G3299">
        <f t="shared" si="206"/>
        <v>1</v>
      </c>
      <c r="H3299">
        <f t="shared" si="207"/>
        <v>10</v>
      </c>
    </row>
    <row r="3300" spans="1:8" x14ac:dyDescent="0.25">
      <c r="A3300" s="1">
        <v>44207</v>
      </c>
      <c r="B3300">
        <f>IF(AND('Сб, вс без доп рабочих дней'!B3300=0,COUNTIFS('Доп выходной'!A:A,Календарь!A3300)=0),1,0)</f>
        <v>1</v>
      </c>
      <c r="C3300">
        <f t="shared" si="204"/>
        <v>2021</v>
      </c>
      <c r="D3300" t="str" cm="1">
        <f t="array" ref="D3300">_xlfn.SWITCH(E3300,
1,"I квартал",
2,"II квартал",
3,"III квартал",
4,"IV квартал")</f>
        <v>I квартал</v>
      </c>
      <c r="E3300">
        <f t="shared" si="205"/>
        <v>1</v>
      </c>
      <c r="F3300" t="str" cm="1">
        <f t="array" ref="F3300">_xlfn.SWITCH(G3300,
1,"Январь",
2,"Февраль",
3,"Март",
4,"Апрель",
5,"Май",
6,"Июнь",
7,"Июль",
8,"Август",
9,"Сентябрь",
10,"Октябрь",
11,"Ноябрь",
12,"Декабрь")</f>
        <v>Январь</v>
      </c>
      <c r="G3300">
        <f t="shared" si="206"/>
        <v>1</v>
      </c>
      <c r="H3300">
        <f t="shared" si="207"/>
        <v>11</v>
      </c>
    </row>
    <row r="3301" spans="1:8" x14ac:dyDescent="0.25">
      <c r="A3301" s="1">
        <v>44208</v>
      </c>
      <c r="B3301">
        <f>IF(AND('Сб, вс без доп рабочих дней'!B3301=0,COUNTIFS('Доп выходной'!A:A,Календарь!A3301)=0),1,0)</f>
        <v>1</v>
      </c>
      <c r="C3301">
        <f t="shared" si="204"/>
        <v>2021</v>
      </c>
      <c r="D3301" t="str" cm="1">
        <f t="array" ref="D3301">_xlfn.SWITCH(E3301,
1,"I квартал",
2,"II квартал",
3,"III квартал",
4,"IV квартал")</f>
        <v>I квартал</v>
      </c>
      <c r="E3301">
        <f t="shared" si="205"/>
        <v>1</v>
      </c>
      <c r="F3301" t="str" cm="1">
        <f t="array" ref="F3301">_xlfn.SWITCH(G3301,
1,"Январь",
2,"Февраль",
3,"Март",
4,"Апрель",
5,"Май",
6,"Июнь",
7,"Июль",
8,"Август",
9,"Сентябрь",
10,"Октябрь",
11,"Ноябрь",
12,"Декабрь")</f>
        <v>Январь</v>
      </c>
      <c r="G3301">
        <f t="shared" si="206"/>
        <v>1</v>
      </c>
      <c r="H3301">
        <f t="shared" si="207"/>
        <v>12</v>
      </c>
    </row>
    <row r="3302" spans="1:8" x14ac:dyDescent="0.25">
      <c r="A3302" s="1">
        <v>44209</v>
      </c>
      <c r="B3302">
        <f>IF(AND('Сб, вс без доп рабочих дней'!B3302=0,COUNTIFS('Доп выходной'!A:A,Календарь!A3302)=0),1,0)</f>
        <v>1</v>
      </c>
      <c r="C3302">
        <f t="shared" si="204"/>
        <v>2021</v>
      </c>
      <c r="D3302" t="str" cm="1">
        <f t="array" ref="D3302">_xlfn.SWITCH(E3302,
1,"I квартал",
2,"II квартал",
3,"III квартал",
4,"IV квартал")</f>
        <v>I квартал</v>
      </c>
      <c r="E3302">
        <f t="shared" si="205"/>
        <v>1</v>
      </c>
      <c r="F3302" t="str" cm="1">
        <f t="array" ref="F3302">_xlfn.SWITCH(G3302,
1,"Январь",
2,"Февраль",
3,"Март",
4,"Апрель",
5,"Май",
6,"Июнь",
7,"Июль",
8,"Август",
9,"Сентябрь",
10,"Октябрь",
11,"Ноябрь",
12,"Декабрь")</f>
        <v>Январь</v>
      </c>
      <c r="G3302">
        <f t="shared" si="206"/>
        <v>1</v>
      </c>
      <c r="H3302">
        <f t="shared" si="207"/>
        <v>13</v>
      </c>
    </row>
    <row r="3303" spans="1:8" x14ac:dyDescent="0.25">
      <c r="A3303" s="1">
        <v>44210</v>
      </c>
      <c r="B3303">
        <f>IF(AND('Сб, вс без доп рабочих дней'!B3303=0,COUNTIFS('Доп выходной'!A:A,Календарь!A3303)=0),1,0)</f>
        <v>1</v>
      </c>
      <c r="C3303">
        <f t="shared" si="204"/>
        <v>2021</v>
      </c>
      <c r="D3303" t="str" cm="1">
        <f t="array" ref="D3303">_xlfn.SWITCH(E3303,
1,"I квартал",
2,"II квартал",
3,"III квартал",
4,"IV квартал")</f>
        <v>I квартал</v>
      </c>
      <c r="E3303">
        <f t="shared" si="205"/>
        <v>1</v>
      </c>
      <c r="F3303" t="str" cm="1">
        <f t="array" ref="F3303">_xlfn.SWITCH(G3303,
1,"Январь",
2,"Февраль",
3,"Март",
4,"Апрель",
5,"Май",
6,"Июнь",
7,"Июль",
8,"Август",
9,"Сентябрь",
10,"Октябрь",
11,"Ноябрь",
12,"Декабрь")</f>
        <v>Январь</v>
      </c>
      <c r="G3303">
        <f t="shared" si="206"/>
        <v>1</v>
      </c>
      <c r="H3303">
        <f t="shared" si="207"/>
        <v>14</v>
      </c>
    </row>
    <row r="3304" spans="1:8" x14ac:dyDescent="0.25">
      <c r="A3304" s="1">
        <v>44211</v>
      </c>
      <c r="B3304">
        <f>IF(AND('Сб, вс без доп рабочих дней'!B3304=0,COUNTIFS('Доп выходной'!A:A,Календарь!A3304)=0),1,0)</f>
        <v>1</v>
      </c>
      <c r="C3304">
        <f t="shared" si="204"/>
        <v>2021</v>
      </c>
      <c r="D3304" t="str" cm="1">
        <f t="array" ref="D3304">_xlfn.SWITCH(E3304,
1,"I квартал",
2,"II квартал",
3,"III квартал",
4,"IV квартал")</f>
        <v>I квартал</v>
      </c>
      <c r="E3304">
        <f t="shared" si="205"/>
        <v>1</v>
      </c>
      <c r="F3304" t="str" cm="1">
        <f t="array" ref="F3304">_xlfn.SWITCH(G3304,
1,"Январь",
2,"Февраль",
3,"Март",
4,"Апрель",
5,"Май",
6,"Июнь",
7,"Июль",
8,"Август",
9,"Сентябрь",
10,"Октябрь",
11,"Ноябрь",
12,"Декабрь")</f>
        <v>Январь</v>
      </c>
      <c r="G3304">
        <f t="shared" si="206"/>
        <v>1</v>
      </c>
      <c r="H3304">
        <f t="shared" si="207"/>
        <v>15</v>
      </c>
    </row>
    <row r="3305" spans="1:8" x14ac:dyDescent="0.25">
      <c r="A3305" s="1">
        <v>44212</v>
      </c>
      <c r="B3305">
        <f>IF(AND('Сб, вс без доп рабочих дней'!B3305=0,COUNTIFS('Доп выходной'!A:A,Календарь!A3305)=0),1,0)</f>
        <v>0</v>
      </c>
      <c r="C3305">
        <f t="shared" si="204"/>
        <v>2021</v>
      </c>
      <c r="D3305" t="str" cm="1">
        <f t="array" ref="D3305">_xlfn.SWITCH(E3305,
1,"I квартал",
2,"II квартал",
3,"III квартал",
4,"IV квартал")</f>
        <v>I квартал</v>
      </c>
      <c r="E3305">
        <f t="shared" si="205"/>
        <v>1</v>
      </c>
      <c r="F3305" t="str" cm="1">
        <f t="array" ref="F3305">_xlfn.SWITCH(G3305,
1,"Январь",
2,"Февраль",
3,"Март",
4,"Апрель",
5,"Май",
6,"Июнь",
7,"Июль",
8,"Август",
9,"Сентябрь",
10,"Октябрь",
11,"Ноябрь",
12,"Декабрь")</f>
        <v>Январь</v>
      </c>
      <c r="G3305">
        <f t="shared" si="206"/>
        <v>1</v>
      </c>
      <c r="H3305">
        <f t="shared" si="207"/>
        <v>16</v>
      </c>
    </row>
    <row r="3306" spans="1:8" x14ac:dyDescent="0.25">
      <c r="A3306" s="1">
        <v>44213</v>
      </c>
      <c r="B3306">
        <f>IF(AND('Сб, вс без доп рабочих дней'!B3306=0,COUNTIFS('Доп выходной'!A:A,Календарь!A3306)=0),1,0)</f>
        <v>0</v>
      </c>
      <c r="C3306">
        <f t="shared" si="204"/>
        <v>2021</v>
      </c>
      <c r="D3306" t="str" cm="1">
        <f t="array" ref="D3306">_xlfn.SWITCH(E3306,
1,"I квартал",
2,"II квартал",
3,"III квартал",
4,"IV квартал")</f>
        <v>I квартал</v>
      </c>
      <c r="E3306">
        <f t="shared" si="205"/>
        <v>1</v>
      </c>
      <c r="F3306" t="str" cm="1">
        <f t="array" ref="F3306">_xlfn.SWITCH(G3306,
1,"Январь",
2,"Февраль",
3,"Март",
4,"Апрель",
5,"Май",
6,"Июнь",
7,"Июль",
8,"Август",
9,"Сентябрь",
10,"Октябрь",
11,"Ноябрь",
12,"Декабрь")</f>
        <v>Январь</v>
      </c>
      <c r="G3306">
        <f t="shared" si="206"/>
        <v>1</v>
      </c>
      <c r="H3306">
        <f t="shared" si="207"/>
        <v>17</v>
      </c>
    </row>
    <row r="3307" spans="1:8" x14ac:dyDescent="0.25">
      <c r="A3307" s="1">
        <v>44214</v>
      </c>
      <c r="B3307">
        <f>IF(AND('Сб, вс без доп рабочих дней'!B3307=0,COUNTIFS('Доп выходной'!A:A,Календарь!A3307)=0),1,0)</f>
        <v>1</v>
      </c>
      <c r="C3307">
        <f t="shared" si="204"/>
        <v>2021</v>
      </c>
      <c r="D3307" t="str" cm="1">
        <f t="array" ref="D3307">_xlfn.SWITCH(E3307,
1,"I квартал",
2,"II квартал",
3,"III квартал",
4,"IV квартал")</f>
        <v>I квартал</v>
      </c>
      <c r="E3307">
        <f t="shared" si="205"/>
        <v>1</v>
      </c>
      <c r="F3307" t="str" cm="1">
        <f t="array" ref="F3307">_xlfn.SWITCH(G3307,
1,"Январь",
2,"Февраль",
3,"Март",
4,"Апрель",
5,"Май",
6,"Июнь",
7,"Июль",
8,"Август",
9,"Сентябрь",
10,"Октябрь",
11,"Ноябрь",
12,"Декабрь")</f>
        <v>Январь</v>
      </c>
      <c r="G3307">
        <f t="shared" si="206"/>
        <v>1</v>
      </c>
      <c r="H3307">
        <f t="shared" si="207"/>
        <v>18</v>
      </c>
    </row>
    <row r="3308" spans="1:8" x14ac:dyDescent="0.25">
      <c r="A3308" s="1">
        <v>44215</v>
      </c>
      <c r="B3308">
        <f>IF(AND('Сб, вс без доп рабочих дней'!B3308=0,COUNTIFS('Доп выходной'!A:A,Календарь!A3308)=0),1,0)</f>
        <v>1</v>
      </c>
      <c r="C3308">
        <f t="shared" si="204"/>
        <v>2021</v>
      </c>
      <c r="D3308" t="str" cm="1">
        <f t="array" ref="D3308">_xlfn.SWITCH(E3308,
1,"I квартал",
2,"II квартал",
3,"III квартал",
4,"IV квартал")</f>
        <v>I квартал</v>
      </c>
      <c r="E3308">
        <f t="shared" si="205"/>
        <v>1</v>
      </c>
      <c r="F3308" t="str" cm="1">
        <f t="array" ref="F3308">_xlfn.SWITCH(G3308,
1,"Январь",
2,"Февраль",
3,"Март",
4,"Апрель",
5,"Май",
6,"Июнь",
7,"Июль",
8,"Август",
9,"Сентябрь",
10,"Октябрь",
11,"Ноябрь",
12,"Декабрь")</f>
        <v>Январь</v>
      </c>
      <c r="G3308">
        <f t="shared" si="206"/>
        <v>1</v>
      </c>
      <c r="H3308">
        <f t="shared" si="207"/>
        <v>19</v>
      </c>
    </row>
    <row r="3309" spans="1:8" x14ac:dyDescent="0.25">
      <c r="A3309" s="1">
        <v>44216</v>
      </c>
      <c r="B3309">
        <f>IF(AND('Сб, вс без доп рабочих дней'!B3309=0,COUNTIFS('Доп выходной'!A:A,Календарь!A3309)=0),1,0)</f>
        <v>1</v>
      </c>
      <c r="C3309">
        <f t="shared" si="204"/>
        <v>2021</v>
      </c>
      <c r="D3309" t="str" cm="1">
        <f t="array" ref="D3309">_xlfn.SWITCH(E3309,
1,"I квартал",
2,"II квартал",
3,"III квартал",
4,"IV квартал")</f>
        <v>I квартал</v>
      </c>
      <c r="E3309">
        <f t="shared" si="205"/>
        <v>1</v>
      </c>
      <c r="F3309" t="str" cm="1">
        <f t="array" ref="F3309">_xlfn.SWITCH(G3309,
1,"Январь",
2,"Февраль",
3,"Март",
4,"Апрель",
5,"Май",
6,"Июнь",
7,"Июль",
8,"Август",
9,"Сентябрь",
10,"Октябрь",
11,"Ноябрь",
12,"Декабрь")</f>
        <v>Январь</v>
      </c>
      <c r="G3309">
        <f t="shared" si="206"/>
        <v>1</v>
      </c>
      <c r="H3309">
        <f t="shared" si="207"/>
        <v>20</v>
      </c>
    </row>
    <row r="3310" spans="1:8" x14ac:dyDescent="0.25">
      <c r="A3310" s="1">
        <v>44217</v>
      </c>
      <c r="B3310">
        <f>IF(AND('Сб, вс без доп рабочих дней'!B3310=0,COUNTIFS('Доп выходной'!A:A,Календарь!A3310)=0),1,0)</f>
        <v>1</v>
      </c>
      <c r="C3310">
        <f t="shared" si="204"/>
        <v>2021</v>
      </c>
      <c r="D3310" t="str" cm="1">
        <f t="array" ref="D3310">_xlfn.SWITCH(E3310,
1,"I квартал",
2,"II квартал",
3,"III квартал",
4,"IV квартал")</f>
        <v>I квартал</v>
      </c>
      <c r="E3310">
        <f t="shared" si="205"/>
        <v>1</v>
      </c>
      <c r="F3310" t="str" cm="1">
        <f t="array" ref="F3310">_xlfn.SWITCH(G3310,
1,"Январь",
2,"Февраль",
3,"Март",
4,"Апрель",
5,"Май",
6,"Июнь",
7,"Июль",
8,"Август",
9,"Сентябрь",
10,"Октябрь",
11,"Ноябрь",
12,"Декабрь")</f>
        <v>Январь</v>
      </c>
      <c r="G3310">
        <f t="shared" si="206"/>
        <v>1</v>
      </c>
      <c r="H3310">
        <f t="shared" si="207"/>
        <v>21</v>
      </c>
    </row>
    <row r="3311" spans="1:8" x14ac:dyDescent="0.25">
      <c r="A3311" s="1">
        <v>44218</v>
      </c>
      <c r="B3311">
        <f>IF(AND('Сб, вс без доп рабочих дней'!B3311=0,COUNTIFS('Доп выходной'!A:A,Календарь!A3311)=0),1,0)</f>
        <v>1</v>
      </c>
      <c r="C3311">
        <f t="shared" si="204"/>
        <v>2021</v>
      </c>
      <c r="D3311" t="str" cm="1">
        <f t="array" ref="D3311">_xlfn.SWITCH(E3311,
1,"I квартал",
2,"II квартал",
3,"III квартал",
4,"IV квартал")</f>
        <v>I квартал</v>
      </c>
      <c r="E3311">
        <f t="shared" si="205"/>
        <v>1</v>
      </c>
      <c r="F3311" t="str" cm="1">
        <f t="array" ref="F3311">_xlfn.SWITCH(G3311,
1,"Январь",
2,"Февраль",
3,"Март",
4,"Апрель",
5,"Май",
6,"Июнь",
7,"Июль",
8,"Август",
9,"Сентябрь",
10,"Октябрь",
11,"Ноябрь",
12,"Декабрь")</f>
        <v>Январь</v>
      </c>
      <c r="G3311">
        <f t="shared" si="206"/>
        <v>1</v>
      </c>
      <c r="H3311">
        <f t="shared" si="207"/>
        <v>22</v>
      </c>
    </row>
    <row r="3312" spans="1:8" x14ac:dyDescent="0.25">
      <c r="A3312" s="1">
        <v>44219</v>
      </c>
      <c r="B3312">
        <f>IF(AND('Сб, вс без доп рабочих дней'!B3312=0,COUNTIFS('Доп выходной'!A:A,Календарь!A3312)=0),1,0)</f>
        <v>0</v>
      </c>
      <c r="C3312">
        <f t="shared" si="204"/>
        <v>2021</v>
      </c>
      <c r="D3312" t="str" cm="1">
        <f t="array" ref="D3312">_xlfn.SWITCH(E3312,
1,"I квартал",
2,"II квартал",
3,"III квартал",
4,"IV квартал")</f>
        <v>I квартал</v>
      </c>
      <c r="E3312">
        <f t="shared" si="205"/>
        <v>1</v>
      </c>
      <c r="F3312" t="str" cm="1">
        <f t="array" ref="F3312">_xlfn.SWITCH(G3312,
1,"Январь",
2,"Февраль",
3,"Март",
4,"Апрель",
5,"Май",
6,"Июнь",
7,"Июль",
8,"Август",
9,"Сентябрь",
10,"Октябрь",
11,"Ноябрь",
12,"Декабрь")</f>
        <v>Январь</v>
      </c>
      <c r="G3312">
        <f t="shared" si="206"/>
        <v>1</v>
      </c>
      <c r="H3312">
        <f t="shared" si="207"/>
        <v>23</v>
      </c>
    </row>
    <row r="3313" spans="1:8" x14ac:dyDescent="0.25">
      <c r="A3313" s="1">
        <v>44220</v>
      </c>
      <c r="B3313">
        <f>IF(AND('Сб, вс без доп рабочих дней'!B3313=0,COUNTIFS('Доп выходной'!A:A,Календарь!A3313)=0),1,0)</f>
        <v>0</v>
      </c>
      <c r="C3313">
        <f t="shared" si="204"/>
        <v>2021</v>
      </c>
      <c r="D3313" t="str" cm="1">
        <f t="array" ref="D3313">_xlfn.SWITCH(E3313,
1,"I квартал",
2,"II квартал",
3,"III квартал",
4,"IV квартал")</f>
        <v>I квартал</v>
      </c>
      <c r="E3313">
        <f t="shared" si="205"/>
        <v>1</v>
      </c>
      <c r="F3313" t="str" cm="1">
        <f t="array" ref="F3313">_xlfn.SWITCH(G3313,
1,"Январь",
2,"Февраль",
3,"Март",
4,"Апрель",
5,"Май",
6,"Июнь",
7,"Июль",
8,"Август",
9,"Сентябрь",
10,"Октябрь",
11,"Ноябрь",
12,"Декабрь")</f>
        <v>Январь</v>
      </c>
      <c r="G3313">
        <f t="shared" si="206"/>
        <v>1</v>
      </c>
      <c r="H3313">
        <f t="shared" si="207"/>
        <v>24</v>
      </c>
    </row>
    <row r="3314" spans="1:8" x14ac:dyDescent="0.25">
      <c r="A3314" s="1">
        <v>44221</v>
      </c>
      <c r="B3314">
        <f>IF(AND('Сб, вс без доп рабочих дней'!B3314=0,COUNTIFS('Доп выходной'!A:A,Календарь!A3314)=0),1,0)</f>
        <v>1</v>
      </c>
      <c r="C3314">
        <f t="shared" si="204"/>
        <v>2021</v>
      </c>
      <c r="D3314" t="str" cm="1">
        <f t="array" ref="D3314">_xlfn.SWITCH(E3314,
1,"I квартал",
2,"II квартал",
3,"III квартал",
4,"IV квартал")</f>
        <v>I квартал</v>
      </c>
      <c r="E3314">
        <f t="shared" si="205"/>
        <v>1</v>
      </c>
      <c r="F3314" t="str" cm="1">
        <f t="array" ref="F3314">_xlfn.SWITCH(G3314,
1,"Январь",
2,"Февраль",
3,"Март",
4,"Апрель",
5,"Май",
6,"Июнь",
7,"Июль",
8,"Август",
9,"Сентябрь",
10,"Октябрь",
11,"Ноябрь",
12,"Декабрь")</f>
        <v>Январь</v>
      </c>
      <c r="G3314">
        <f t="shared" si="206"/>
        <v>1</v>
      </c>
      <c r="H3314">
        <f t="shared" si="207"/>
        <v>25</v>
      </c>
    </row>
    <row r="3315" spans="1:8" x14ac:dyDescent="0.25">
      <c r="A3315" s="1">
        <v>44222</v>
      </c>
      <c r="B3315">
        <f>IF(AND('Сб, вс без доп рабочих дней'!B3315=0,COUNTIFS('Доп выходной'!A:A,Календарь!A3315)=0),1,0)</f>
        <v>1</v>
      </c>
      <c r="C3315">
        <f t="shared" si="204"/>
        <v>2021</v>
      </c>
      <c r="D3315" t="str" cm="1">
        <f t="array" ref="D3315">_xlfn.SWITCH(E3315,
1,"I квартал",
2,"II квартал",
3,"III квартал",
4,"IV квартал")</f>
        <v>I квартал</v>
      </c>
      <c r="E3315">
        <f t="shared" si="205"/>
        <v>1</v>
      </c>
      <c r="F3315" t="str" cm="1">
        <f t="array" ref="F3315">_xlfn.SWITCH(G3315,
1,"Январь",
2,"Февраль",
3,"Март",
4,"Апрель",
5,"Май",
6,"Июнь",
7,"Июль",
8,"Август",
9,"Сентябрь",
10,"Октябрь",
11,"Ноябрь",
12,"Декабрь")</f>
        <v>Январь</v>
      </c>
      <c r="G3315">
        <f t="shared" si="206"/>
        <v>1</v>
      </c>
      <c r="H3315">
        <f t="shared" si="207"/>
        <v>26</v>
      </c>
    </row>
    <row r="3316" spans="1:8" x14ac:dyDescent="0.25">
      <c r="A3316" s="1">
        <v>44223</v>
      </c>
      <c r="B3316">
        <f>IF(AND('Сб, вс без доп рабочих дней'!B3316=0,COUNTIFS('Доп выходной'!A:A,Календарь!A3316)=0),1,0)</f>
        <v>1</v>
      </c>
      <c r="C3316">
        <f t="shared" si="204"/>
        <v>2021</v>
      </c>
      <c r="D3316" t="str" cm="1">
        <f t="array" ref="D3316">_xlfn.SWITCH(E3316,
1,"I квартал",
2,"II квартал",
3,"III квартал",
4,"IV квартал")</f>
        <v>I квартал</v>
      </c>
      <c r="E3316">
        <f t="shared" si="205"/>
        <v>1</v>
      </c>
      <c r="F3316" t="str" cm="1">
        <f t="array" ref="F3316">_xlfn.SWITCH(G3316,
1,"Январь",
2,"Февраль",
3,"Март",
4,"Апрель",
5,"Май",
6,"Июнь",
7,"Июль",
8,"Август",
9,"Сентябрь",
10,"Октябрь",
11,"Ноябрь",
12,"Декабрь")</f>
        <v>Январь</v>
      </c>
      <c r="G3316">
        <f t="shared" si="206"/>
        <v>1</v>
      </c>
      <c r="H3316">
        <f t="shared" si="207"/>
        <v>27</v>
      </c>
    </row>
    <row r="3317" spans="1:8" x14ac:dyDescent="0.25">
      <c r="A3317" s="1">
        <v>44224</v>
      </c>
      <c r="B3317">
        <f>IF(AND('Сб, вс без доп рабочих дней'!B3317=0,COUNTIFS('Доп выходной'!A:A,Календарь!A3317)=0),1,0)</f>
        <v>1</v>
      </c>
      <c r="C3317">
        <f t="shared" si="204"/>
        <v>2021</v>
      </c>
      <c r="D3317" t="str" cm="1">
        <f t="array" ref="D3317">_xlfn.SWITCH(E3317,
1,"I квартал",
2,"II квартал",
3,"III квартал",
4,"IV квартал")</f>
        <v>I квартал</v>
      </c>
      <c r="E3317">
        <f t="shared" si="205"/>
        <v>1</v>
      </c>
      <c r="F3317" t="str" cm="1">
        <f t="array" ref="F3317">_xlfn.SWITCH(G3317,
1,"Январь",
2,"Февраль",
3,"Март",
4,"Апрель",
5,"Май",
6,"Июнь",
7,"Июль",
8,"Август",
9,"Сентябрь",
10,"Октябрь",
11,"Ноябрь",
12,"Декабрь")</f>
        <v>Январь</v>
      </c>
      <c r="G3317">
        <f t="shared" si="206"/>
        <v>1</v>
      </c>
      <c r="H3317">
        <f t="shared" si="207"/>
        <v>28</v>
      </c>
    </row>
    <row r="3318" spans="1:8" x14ac:dyDescent="0.25">
      <c r="A3318" s="1">
        <v>44225</v>
      </c>
      <c r="B3318">
        <f>IF(AND('Сб, вс без доп рабочих дней'!B3318=0,COUNTIFS('Доп выходной'!A:A,Календарь!A3318)=0),1,0)</f>
        <v>1</v>
      </c>
      <c r="C3318">
        <f t="shared" si="204"/>
        <v>2021</v>
      </c>
      <c r="D3318" t="str" cm="1">
        <f t="array" ref="D3318">_xlfn.SWITCH(E3318,
1,"I квартал",
2,"II квартал",
3,"III квартал",
4,"IV квартал")</f>
        <v>I квартал</v>
      </c>
      <c r="E3318">
        <f t="shared" si="205"/>
        <v>1</v>
      </c>
      <c r="F3318" t="str" cm="1">
        <f t="array" ref="F3318">_xlfn.SWITCH(G3318,
1,"Январь",
2,"Февраль",
3,"Март",
4,"Апрель",
5,"Май",
6,"Июнь",
7,"Июль",
8,"Август",
9,"Сентябрь",
10,"Октябрь",
11,"Ноябрь",
12,"Декабрь")</f>
        <v>Январь</v>
      </c>
      <c r="G3318">
        <f t="shared" si="206"/>
        <v>1</v>
      </c>
      <c r="H3318">
        <f t="shared" si="207"/>
        <v>29</v>
      </c>
    </row>
    <row r="3319" spans="1:8" x14ac:dyDescent="0.25">
      <c r="A3319" s="1">
        <v>44226</v>
      </c>
      <c r="B3319">
        <f>IF(AND('Сб, вс без доп рабочих дней'!B3319=0,COUNTIFS('Доп выходной'!A:A,Календарь!A3319)=0),1,0)</f>
        <v>0</v>
      </c>
      <c r="C3319">
        <f t="shared" si="204"/>
        <v>2021</v>
      </c>
      <c r="D3319" t="str" cm="1">
        <f t="array" ref="D3319">_xlfn.SWITCH(E3319,
1,"I квартал",
2,"II квартал",
3,"III квартал",
4,"IV квартал")</f>
        <v>I квартал</v>
      </c>
      <c r="E3319">
        <f t="shared" si="205"/>
        <v>1</v>
      </c>
      <c r="F3319" t="str" cm="1">
        <f t="array" ref="F3319">_xlfn.SWITCH(G3319,
1,"Январь",
2,"Февраль",
3,"Март",
4,"Апрель",
5,"Май",
6,"Июнь",
7,"Июль",
8,"Август",
9,"Сентябрь",
10,"Октябрь",
11,"Ноябрь",
12,"Декабрь")</f>
        <v>Январь</v>
      </c>
      <c r="G3319">
        <f t="shared" si="206"/>
        <v>1</v>
      </c>
      <c r="H3319">
        <f t="shared" si="207"/>
        <v>30</v>
      </c>
    </row>
    <row r="3320" spans="1:8" x14ac:dyDescent="0.25">
      <c r="A3320" s="1">
        <v>44227</v>
      </c>
      <c r="B3320">
        <f>IF(AND('Сб, вс без доп рабочих дней'!B3320=0,COUNTIFS('Доп выходной'!A:A,Календарь!A3320)=0),1,0)</f>
        <v>0</v>
      </c>
      <c r="C3320">
        <f t="shared" si="204"/>
        <v>2021</v>
      </c>
      <c r="D3320" t="str" cm="1">
        <f t="array" ref="D3320">_xlfn.SWITCH(E3320,
1,"I квартал",
2,"II квартал",
3,"III квартал",
4,"IV квартал")</f>
        <v>I квартал</v>
      </c>
      <c r="E3320">
        <f t="shared" si="205"/>
        <v>1</v>
      </c>
      <c r="F3320" t="str" cm="1">
        <f t="array" ref="F3320">_xlfn.SWITCH(G3320,
1,"Январь",
2,"Февраль",
3,"Март",
4,"Апрель",
5,"Май",
6,"Июнь",
7,"Июль",
8,"Август",
9,"Сентябрь",
10,"Октябрь",
11,"Ноябрь",
12,"Декабрь")</f>
        <v>Январь</v>
      </c>
      <c r="G3320">
        <f t="shared" si="206"/>
        <v>1</v>
      </c>
      <c r="H3320">
        <f t="shared" si="207"/>
        <v>31</v>
      </c>
    </row>
    <row r="3321" spans="1:8" x14ac:dyDescent="0.25">
      <c r="A3321" s="1">
        <v>44228</v>
      </c>
      <c r="B3321">
        <f>IF(AND('Сб, вс без доп рабочих дней'!B3321=0,COUNTIFS('Доп выходной'!A:A,Календарь!A3321)=0),1,0)</f>
        <v>1</v>
      </c>
      <c r="C3321">
        <f t="shared" si="204"/>
        <v>2021</v>
      </c>
      <c r="D3321" t="str" cm="1">
        <f t="array" ref="D3321">_xlfn.SWITCH(E3321,
1,"I квартал",
2,"II квартал",
3,"III квартал",
4,"IV квартал")</f>
        <v>I квартал</v>
      </c>
      <c r="E3321">
        <f t="shared" si="205"/>
        <v>1</v>
      </c>
      <c r="F3321" t="str" cm="1">
        <f t="array" ref="F3321">_xlfn.SWITCH(G3321,
1,"Январь",
2,"Февраль",
3,"Март",
4,"Апрель",
5,"Май",
6,"Июнь",
7,"Июль",
8,"Август",
9,"Сентябрь",
10,"Октябрь",
11,"Ноябрь",
12,"Декабрь")</f>
        <v>Февраль</v>
      </c>
      <c r="G3321">
        <f t="shared" si="206"/>
        <v>2</v>
      </c>
      <c r="H3321">
        <f t="shared" si="207"/>
        <v>1</v>
      </c>
    </row>
    <row r="3322" spans="1:8" x14ac:dyDescent="0.25">
      <c r="A3322" s="1">
        <v>44229</v>
      </c>
      <c r="B3322">
        <f>IF(AND('Сб, вс без доп рабочих дней'!B3322=0,COUNTIFS('Доп выходной'!A:A,Календарь!A3322)=0),1,0)</f>
        <v>1</v>
      </c>
      <c r="C3322">
        <f t="shared" si="204"/>
        <v>2021</v>
      </c>
      <c r="D3322" t="str" cm="1">
        <f t="array" ref="D3322">_xlfn.SWITCH(E3322,
1,"I квартал",
2,"II квартал",
3,"III квартал",
4,"IV квартал")</f>
        <v>I квартал</v>
      </c>
      <c r="E3322">
        <f t="shared" si="205"/>
        <v>1</v>
      </c>
      <c r="F3322" t="str" cm="1">
        <f t="array" ref="F3322">_xlfn.SWITCH(G3322,
1,"Январь",
2,"Февраль",
3,"Март",
4,"Апрель",
5,"Май",
6,"Июнь",
7,"Июль",
8,"Август",
9,"Сентябрь",
10,"Октябрь",
11,"Ноябрь",
12,"Декабрь")</f>
        <v>Февраль</v>
      </c>
      <c r="G3322">
        <f t="shared" si="206"/>
        <v>2</v>
      </c>
      <c r="H3322">
        <f t="shared" si="207"/>
        <v>2</v>
      </c>
    </row>
    <row r="3323" spans="1:8" x14ac:dyDescent="0.25">
      <c r="A3323" s="1">
        <v>44230</v>
      </c>
      <c r="B3323">
        <f>IF(AND('Сб, вс без доп рабочих дней'!B3323=0,COUNTIFS('Доп выходной'!A:A,Календарь!A3323)=0),1,0)</f>
        <v>1</v>
      </c>
      <c r="C3323">
        <f t="shared" si="204"/>
        <v>2021</v>
      </c>
      <c r="D3323" t="str" cm="1">
        <f t="array" ref="D3323">_xlfn.SWITCH(E3323,
1,"I квартал",
2,"II квартал",
3,"III квартал",
4,"IV квартал")</f>
        <v>I квартал</v>
      </c>
      <c r="E3323">
        <f t="shared" si="205"/>
        <v>1</v>
      </c>
      <c r="F3323" t="str" cm="1">
        <f t="array" ref="F3323">_xlfn.SWITCH(G3323,
1,"Январь",
2,"Февраль",
3,"Март",
4,"Апрель",
5,"Май",
6,"Июнь",
7,"Июль",
8,"Август",
9,"Сентябрь",
10,"Октябрь",
11,"Ноябрь",
12,"Декабрь")</f>
        <v>Февраль</v>
      </c>
      <c r="G3323">
        <f t="shared" si="206"/>
        <v>2</v>
      </c>
      <c r="H3323">
        <f t="shared" si="207"/>
        <v>3</v>
      </c>
    </row>
    <row r="3324" spans="1:8" x14ac:dyDescent="0.25">
      <c r="A3324" s="1">
        <v>44231</v>
      </c>
      <c r="B3324">
        <f>IF(AND('Сб, вс без доп рабочих дней'!B3324=0,COUNTIFS('Доп выходной'!A:A,Календарь!A3324)=0),1,0)</f>
        <v>1</v>
      </c>
      <c r="C3324">
        <f t="shared" si="204"/>
        <v>2021</v>
      </c>
      <c r="D3324" t="str" cm="1">
        <f t="array" ref="D3324">_xlfn.SWITCH(E3324,
1,"I квартал",
2,"II квартал",
3,"III квартал",
4,"IV квартал")</f>
        <v>I квартал</v>
      </c>
      <c r="E3324">
        <f t="shared" si="205"/>
        <v>1</v>
      </c>
      <c r="F3324" t="str" cm="1">
        <f t="array" ref="F3324">_xlfn.SWITCH(G3324,
1,"Январь",
2,"Февраль",
3,"Март",
4,"Апрель",
5,"Май",
6,"Июнь",
7,"Июль",
8,"Август",
9,"Сентябрь",
10,"Октябрь",
11,"Ноябрь",
12,"Декабрь")</f>
        <v>Февраль</v>
      </c>
      <c r="G3324">
        <f t="shared" si="206"/>
        <v>2</v>
      </c>
      <c r="H3324">
        <f t="shared" si="207"/>
        <v>4</v>
      </c>
    </row>
    <row r="3325" spans="1:8" x14ac:dyDescent="0.25">
      <c r="A3325" s="1">
        <v>44232</v>
      </c>
      <c r="B3325">
        <f>IF(AND('Сб, вс без доп рабочих дней'!B3325=0,COUNTIFS('Доп выходной'!A:A,Календарь!A3325)=0),1,0)</f>
        <v>1</v>
      </c>
      <c r="C3325">
        <f t="shared" si="204"/>
        <v>2021</v>
      </c>
      <c r="D3325" t="str" cm="1">
        <f t="array" ref="D3325">_xlfn.SWITCH(E3325,
1,"I квартал",
2,"II квартал",
3,"III квартал",
4,"IV квартал")</f>
        <v>I квартал</v>
      </c>
      <c r="E3325">
        <f t="shared" si="205"/>
        <v>1</v>
      </c>
      <c r="F3325" t="str" cm="1">
        <f t="array" ref="F3325">_xlfn.SWITCH(G3325,
1,"Январь",
2,"Февраль",
3,"Март",
4,"Апрель",
5,"Май",
6,"Июнь",
7,"Июль",
8,"Август",
9,"Сентябрь",
10,"Октябрь",
11,"Ноябрь",
12,"Декабрь")</f>
        <v>Февраль</v>
      </c>
      <c r="G3325">
        <f t="shared" si="206"/>
        <v>2</v>
      </c>
      <c r="H3325">
        <f t="shared" si="207"/>
        <v>5</v>
      </c>
    </row>
    <row r="3326" spans="1:8" x14ac:dyDescent="0.25">
      <c r="A3326" s="1">
        <v>44233</v>
      </c>
      <c r="B3326">
        <f>IF(AND('Сб, вс без доп рабочих дней'!B3326=0,COUNTIFS('Доп выходной'!A:A,Календарь!A3326)=0),1,0)</f>
        <v>0</v>
      </c>
      <c r="C3326">
        <f t="shared" si="204"/>
        <v>2021</v>
      </c>
      <c r="D3326" t="str" cm="1">
        <f t="array" ref="D3326">_xlfn.SWITCH(E3326,
1,"I квартал",
2,"II квартал",
3,"III квартал",
4,"IV квартал")</f>
        <v>I квартал</v>
      </c>
      <c r="E3326">
        <f t="shared" si="205"/>
        <v>1</v>
      </c>
      <c r="F3326" t="str" cm="1">
        <f t="array" ref="F3326">_xlfn.SWITCH(G3326,
1,"Январь",
2,"Февраль",
3,"Март",
4,"Апрель",
5,"Май",
6,"Июнь",
7,"Июль",
8,"Август",
9,"Сентябрь",
10,"Октябрь",
11,"Ноябрь",
12,"Декабрь")</f>
        <v>Февраль</v>
      </c>
      <c r="G3326">
        <f t="shared" si="206"/>
        <v>2</v>
      </c>
      <c r="H3326">
        <f t="shared" si="207"/>
        <v>6</v>
      </c>
    </row>
    <row r="3327" spans="1:8" x14ac:dyDescent="0.25">
      <c r="A3327" s="1">
        <v>44234</v>
      </c>
      <c r="B3327">
        <f>IF(AND('Сб, вс без доп рабочих дней'!B3327=0,COUNTIFS('Доп выходной'!A:A,Календарь!A3327)=0),1,0)</f>
        <v>0</v>
      </c>
      <c r="C3327">
        <f t="shared" si="204"/>
        <v>2021</v>
      </c>
      <c r="D3327" t="str" cm="1">
        <f t="array" ref="D3327">_xlfn.SWITCH(E3327,
1,"I квартал",
2,"II квартал",
3,"III квартал",
4,"IV квартал")</f>
        <v>I квартал</v>
      </c>
      <c r="E3327">
        <f t="shared" si="205"/>
        <v>1</v>
      </c>
      <c r="F3327" t="str" cm="1">
        <f t="array" ref="F3327">_xlfn.SWITCH(G3327,
1,"Январь",
2,"Февраль",
3,"Март",
4,"Апрель",
5,"Май",
6,"Июнь",
7,"Июль",
8,"Август",
9,"Сентябрь",
10,"Октябрь",
11,"Ноябрь",
12,"Декабрь")</f>
        <v>Февраль</v>
      </c>
      <c r="G3327">
        <f t="shared" si="206"/>
        <v>2</v>
      </c>
      <c r="H3327">
        <f t="shared" si="207"/>
        <v>7</v>
      </c>
    </row>
    <row r="3328" spans="1:8" x14ac:dyDescent="0.25">
      <c r="A3328" s="1">
        <v>44235</v>
      </c>
      <c r="B3328">
        <f>IF(AND('Сб, вс без доп рабочих дней'!B3328=0,COUNTIFS('Доп выходной'!A:A,Календарь!A3328)=0),1,0)</f>
        <v>1</v>
      </c>
      <c r="C3328">
        <f t="shared" si="204"/>
        <v>2021</v>
      </c>
      <c r="D3328" t="str" cm="1">
        <f t="array" ref="D3328">_xlfn.SWITCH(E3328,
1,"I квартал",
2,"II квартал",
3,"III квартал",
4,"IV квартал")</f>
        <v>I квартал</v>
      </c>
      <c r="E3328">
        <f t="shared" si="205"/>
        <v>1</v>
      </c>
      <c r="F3328" t="str" cm="1">
        <f t="array" ref="F3328">_xlfn.SWITCH(G3328,
1,"Январь",
2,"Февраль",
3,"Март",
4,"Апрель",
5,"Май",
6,"Июнь",
7,"Июль",
8,"Август",
9,"Сентябрь",
10,"Октябрь",
11,"Ноябрь",
12,"Декабрь")</f>
        <v>Февраль</v>
      </c>
      <c r="G3328">
        <f t="shared" si="206"/>
        <v>2</v>
      </c>
      <c r="H3328">
        <f t="shared" si="207"/>
        <v>8</v>
      </c>
    </row>
    <row r="3329" spans="1:8" x14ac:dyDescent="0.25">
      <c r="A3329" s="1">
        <v>44236</v>
      </c>
      <c r="B3329">
        <f>IF(AND('Сб, вс без доп рабочих дней'!B3329=0,COUNTIFS('Доп выходной'!A:A,Календарь!A3329)=0),1,0)</f>
        <v>1</v>
      </c>
      <c r="C3329">
        <f t="shared" si="204"/>
        <v>2021</v>
      </c>
      <c r="D3329" t="str" cm="1">
        <f t="array" ref="D3329">_xlfn.SWITCH(E3329,
1,"I квартал",
2,"II квартал",
3,"III квартал",
4,"IV квартал")</f>
        <v>I квартал</v>
      </c>
      <c r="E3329">
        <f t="shared" si="205"/>
        <v>1</v>
      </c>
      <c r="F3329" t="str" cm="1">
        <f t="array" ref="F3329">_xlfn.SWITCH(G3329,
1,"Январь",
2,"Февраль",
3,"Март",
4,"Апрель",
5,"Май",
6,"Июнь",
7,"Июль",
8,"Август",
9,"Сентябрь",
10,"Октябрь",
11,"Ноябрь",
12,"Декабрь")</f>
        <v>Февраль</v>
      </c>
      <c r="G3329">
        <f t="shared" si="206"/>
        <v>2</v>
      </c>
      <c r="H3329">
        <f t="shared" si="207"/>
        <v>9</v>
      </c>
    </row>
    <row r="3330" spans="1:8" x14ac:dyDescent="0.25">
      <c r="A3330" s="1">
        <v>44237</v>
      </c>
      <c r="B3330">
        <f>IF(AND('Сб, вс без доп рабочих дней'!B3330=0,COUNTIFS('Доп выходной'!A:A,Календарь!A3330)=0),1,0)</f>
        <v>1</v>
      </c>
      <c r="C3330">
        <f t="shared" si="204"/>
        <v>2021</v>
      </c>
      <c r="D3330" t="str" cm="1">
        <f t="array" ref="D3330">_xlfn.SWITCH(E3330,
1,"I квартал",
2,"II квартал",
3,"III квартал",
4,"IV квартал")</f>
        <v>I квартал</v>
      </c>
      <c r="E3330">
        <f t="shared" si="205"/>
        <v>1</v>
      </c>
      <c r="F3330" t="str" cm="1">
        <f t="array" ref="F3330">_xlfn.SWITCH(G3330,
1,"Январь",
2,"Февраль",
3,"Март",
4,"Апрель",
5,"Май",
6,"Июнь",
7,"Июль",
8,"Август",
9,"Сентябрь",
10,"Октябрь",
11,"Ноябрь",
12,"Декабрь")</f>
        <v>Февраль</v>
      </c>
      <c r="G3330">
        <f t="shared" si="206"/>
        <v>2</v>
      </c>
      <c r="H3330">
        <f t="shared" si="207"/>
        <v>10</v>
      </c>
    </row>
    <row r="3331" spans="1:8" x14ac:dyDescent="0.25">
      <c r="A3331" s="1">
        <v>44238</v>
      </c>
      <c r="B3331">
        <f>IF(AND('Сб, вс без доп рабочих дней'!B3331=0,COUNTIFS('Доп выходной'!A:A,Календарь!A3331)=0),1,0)</f>
        <v>1</v>
      </c>
      <c r="C3331">
        <f t="shared" ref="C3331:C3394" si="208">YEAR(A3331)</f>
        <v>2021</v>
      </c>
      <c r="D3331" t="str" cm="1">
        <f t="array" ref="D3331">_xlfn.SWITCH(E3331,
1,"I квартал",
2,"II квартал",
3,"III квартал",
4,"IV квартал")</f>
        <v>I квартал</v>
      </c>
      <c r="E3331">
        <f t="shared" ref="E3331:E3394" si="209">ROUNDUP(MONTH(A3331)/3,0)</f>
        <v>1</v>
      </c>
      <c r="F3331" t="str" cm="1">
        <f t="array" ref="F3331">_xlfn.SWITCH(G3331,
1,"Январь",
2,"Февраль",
3,"Март",
4,"Апрель",
5,"Май",
6,"Июнь",
7,"Июль",
8,"Август",
9,"Сентябрь",
10,"Октябрь",
11,"Ноябрь",
12,"Декабрь")</f>
        <v>Февраль</v>
      </c>
      <c r="G3331">
        <f t="shared" ref="G3331:G3394" si="210">MONTH(A3331)</f>
        <v>2</v>
      </c>
      <c r="H3331">
        <f t="shared" ref="H3331:H3394" si="211">DAY(A3331)</f>
        <v>11</v>
      </c>
    </row>
    <row r="3332" spans="1:8" x14ac:dyDescent="0.25">
      <c r="A3332" s="1">
        <v>44239</v>
      </c>
      <c r="B3332">
        <f>IF(AND('Сб, вс без доп рабочих дней'!B3332=0,COUNTIFS('Доп выходной'!A:A,Календарь!A3332)=0),1,0)</f>
        <v>1</v>
      </c>
      <c r="C3332">
        <f t="shared" si="208"/>
        <v>2021</v>
      </c>
      <c r="D3332" t="str" cm="1">
        <f t="array" ref="D3332">_xlfn.SWITCH(E3332,
1,"I квартал",
2,"II квартал",
3,"III квартал",
4,"IV квартал")</f>
        <v>I квартал</v>
      </c>
      <c r="E3332">
        <f t="shared" si="209"/>
        <v>1</v>
      </c>
      <c r="F3332" t="str" cm="1">
        <f t="array" ref="F3332">_xlfn.SWITCH(G3332,
1,"Январь",
2,"Февраль",
3,"Март",
4,"Апрель",
5,"Май",
6,"Июнь",
7,"Июль",
8,"Август",
9,"Сентябрь",
10,"Октябрь",
11,"Ноябрь",
12,"Декабрь")</f>
        <v>Февраль</v>
      </c>
      <c r="G3332">
        <f t="shared" si="210"/>
        <v>2</v>
      </c>
      <c r="H3332">
        <f t="shared" si="211"/>
        <v>12</v>
      </c>
    </row>
    <row r="3333" spans="1:8" x14ac:dyDescent="0.25">
      <c r="A3333" s="1">
        <v>44240</v>
      </c>
      <c r="B3333">
        <f>IF(AND('Сб, вс без доп рабочих дней'!B3333=0,COUNTIFS('Доп выходной'!A:A,Календарь!A3333)=0),1,0)</f>
        <v>0</v>
      </c>
      <c r="C3333">
        <f t="shared" si="208"/>
        <v>2021</v>
      </c>
      <c r="D3333" t="str" cm="1">
        <f t="array" ref="D3333">_xlfn.SWITCH(E3333,
1,"I квартал",
2,"II квартал",
3,"III квартал",
4,"IV квартал")</f>
        <v>I квартал</v>
      </c>
      <c r="E3333">
        <f t="shared" si="209"/>
        <v>1</v>
      </c>
      <c r="F3333" t="str" cm="1">
        <f t="array" ref="F3333">_xlfn.SWITCH(G3333,
1,"Январь",
2,"Февраль",
3,"Март",
4,"Апрель",
5,"Май",
6,"Июнь",
7,"Июль",
8,"Август",
9,"Сентябрь",
10,"Октябрь",
11,"Ноябрь",
12,"Декабрь")</f>
        <v>Февраль</v>
      </c>
      <c r="G3333">
        <f t="shared" si="210"/>
        <v>2</v>
      </c>
      <c r="H3333">
        <f t="shared" si="211"/>
        <v>13</v>
      </c>
    </row>
    <row r="3334" spans="1:8" x14ac:dyDescent="0.25">
      <c r="A3334" s="1">
        <v>44241</v>
      </c>
      <c r="B3334">
        <f>IF(AND('Сб, вс без доп рабочих дней'!B3334=0,COUNTIFS('Доп выходной'!A:A,Календарь!A3334)=0),1,0)</f>
        <v>0</v>
      </c>
      <c r="C3334">
        <f t="shared" si="208"/>
        <v>2021</v>
      </c>
      <c r="D3334" t="str" cm="1">
        <f t="array" ref="D3334">_xlfn.SWITCH(E3334,
1,"I квартал",
2,"II квартал",
3,"III квартал",
4,"IV квартал")</f>
        <v>I квартал</v>
      </c>
      <c r="E3334">
        <f t="shared" si="209"/>
        <v>1</v>
      </c>
      <c r="F3334" t="str" cm="1">
        <f t="array" ref="F3334">_xlfn.SWITCH(G3334,
1,"Январь",
2,"Февраль",
3,"Март",
4,"Апрель",
5,"Май",
6,"Июнь",
7,"Июль",
8,"Август",
9,"Сентябрь",
10,"Октябрь",
11,"Ноябрь",
12,"Декабрь")</f>
        <v>Февраль</v>
      </c>
      <c r="G3334">
        <f t="shared" si="210"/>
        <v>2</v>
      </c>
      <c r="H3334">
        <f t="shared" si="211"/>
        <v>14</v>
      </c>
    </row>
    <row r="3335" spans="1:8" x14ac:dyDescent="0.25">
      <c r="A3335" s="1">
        <v>44242</v>
      </c>
      <c r="B3335">
        <f>IF(AND('Сб, вс без доп рабочих дней'!B3335=0,COUNTIFS('Доп выходной'!A:A,Календарь!A3335)=0),1,0)</f>
        <v>1</v>
      </c>
      <c r="C3335">
        <f t="shared" si="208"/>
        <v>2021</v>
      </c>
      <c r="D3335" t="str" cm="1">
        <f t="array" ref="D3335">_xlfn.SWITCH(E3335,
1,"I квартал",
2,"II квартал",
3,"III квартал",
4,"IV квартал")</f>
        <v>I квартал</v>
      </c>
      <c r="E3335">
        <f t="shared" si="209"/>
        <v>1</v>
      </c>
      <c r="F3335" t="str" cm="1">
        <f t="array" ref="F3335">_xlfn.SWITCH(G3335,
1,"Январь",
2,"Февраль",
3,"Март",
4,"Апрель",
5,"Май",
6,"Июнь",
7,"Июль",
8,"Август",
9,"Сентябрь",
10,"Октябрь",
11,"Ноябрь",
12,"Декабрь")</f>
        <v>Февраль</v>
      </c>
      <c r="G3335">
        <f t="shared" si="210"/>
        <v>2</v>
      </c>
      <c r="H3335">
        <f t="shared" si="211"/>
        <v>15</v>
      </c>
    </row>
    <row r="3336" spans="1:8" x14ac:dyDescent="0.25">
      <c r="A3336" s="1">
        <v>44243</v>
      </c>
      <c r="B3336">
        <f>IF(AND('Сб, вс без доп рабочих дней'!B3336=0,COUNTIFS('Доп выходной'!A:A,Календарь!A3336)=0),1,0)</f>
        <v>1</v>
      </c>
      <c r="C3336">
        <f t="shared" si="208"/>
        <v>2021</v>
      </c>
      <c r="D3336" t="str" cm="1">
        <f t="array" ref="D3336">_xlfn.SWITCH(E3336,
1,"I квартал",
2,"II квартал",
3,"III квартал",
4,"IV квартал")</f>
        <v>I квартал</v>
      </c>
      <c r="E3336">
        <f t="shared" si="209"/>
        <v>1</v>
      </c>
      <c r="F3336" t="str" cm="1">
        <f t="array" ref="F3336">_xlfn.SWITCH(G3336,
1,"Январь",
2,"Февраль",
3,"Март",
4,"Апрель",
5,"Май",
6,"Июнь",
7,"Июль",
8,"Август",
9,"Сентябрь",
10,"Октябрь",
11,"Ноябрь",
12,"Декабрь")</f>
        <v>Февраль</v>
      </c>
      <c r="G3336">
        <f t="shared" si="210"/>
        <v>2</v>
      </c>
      <c r="H3336">
        <f t="shared" si="211"/>
        <v>16</v>
      </c>
    </row>
    <row r="3337" spans="1:8" x14ac:dyDescent="0.25">
      <c r="A3337" s="1">
        <v>44244</v>
      </c>
      <c r="B3337">
        <f>IF(AND('Сб, вс без доп рабочих дней'!B3337=0,COUNTIFS('Доп выходной'!A:A,Календарь!A3337)=0),1,0)</f>
        <v>1</v>
      </c>
      <c r="C3337">
        <f t="shared" si="208"/>
        <v>2021</v>
      </c>
      <c r="D3337" t="str" cm="1">
        <f t="array" ref="D3337">_xlfn.SWITCH(E3337,
1,"I квартал",
2,"II квартал",
3,"III квартал",
4,"IV квартал")</f>
        <v>I квартал</v>
      </c>
      <c r="E3337">
        <f t="shared" si="209"/>
        <v>1</v>
      </c>
      <c r="F3337" t="str" cm="1">
        <f t="array" ref="F3337">_xlfn.SWITCH(G3337,
1,"Январь",
2,"Февраль",
3,"Март",
4,"Апрель",
5,"Май",
6,"Июнь",
7,"Июль",
8,"Август",
9,"Сентябрь",
10,"Октябрь",
11,"Ноябрь",
12,"Декабрь")</f>
        <v>Февраль</v>
      </c>
      <c r="G3337">
        <f t="shared" si="210"/>
        <v>2</v>
      </c>
      <c r="H3337">
        <f t="shared" si="211"/>
        <v>17</v>
      </c>
    </row>
    <row r="3338" spans="1:8" x14ac:dyDescent="0.25">
      <c r="A3338" s="1">
        <v>44245</v>
      </c>
      <c r="B3338">
        <f>IF(AND('Сб, вс без доп рабочих дней'!B3338=0,COUNTIFS('Доп выходной'!A:A,Календарь!A3338)=0),1,0)</f>
        <v>1</v>
      </c>
      <c r="C3338">
        <f t="shared" si="208"/>
        <v>2021</v>
      </c>
      <c r="D3338" t="str" cm="1">
        <f t="array" ref="D3338">_xlfn.SWITCH(E3338,
1,"I квартал",
2,"II квартал",
3,"III квартал",
4,"IV квартал")</f>
        <v>I квартал</v>
      </c>
      <c r="E3338">
        <f t="shared" si="209"/>
        <v>1</v>
      </c>
      <c r="F3338" t="str" cm="1">
        <f t="array" ref="F3338">_xlfn.SWITCH(G3338,
1,"Январь",
2,"Февраль",
3,"Март",
4,"Апрель",
5,"Май",
6,"Июнь",
7,"Июль",
8,"Август",
9,"Сентябрь",
10,"Октябрь",
11,"Ноябрь",
12,"Декабрь")</f>
        <v>Февраль</v>
      </c>
      <c r="G3338">
        <f t="shared" si="210"/>
        <v>2</v>
      </c>
      <c r="H3338">
        <f t="shared" si="211"/>
        <v>18</v>
      </c>
    </row>
    <row r="3339" spans="1:8" x14ac:dyDescent="0.25">
      <c r="A3339" s="1">
        <v>44246</v>
      </c>
      <c r="B3339">
        <f>IF(AND('Сб, вс без доп рабочих дней'!B3339=0,COUNTIFS('Доп выходной'!A:A,Календарь!A3339)=0),1,0)</f>
        <v>1</v>
      </c>
      <c r="C3339">
        <f t="shared" si="208"/>
        <v>2021</v>
      </c>
      <c r="D3339" t="str" cm="1">
        <f t="array" ref="D3339">_xlfn.SWITCH(E3339,
1,"I квартал",
2,"II квартал",
3,"III квартал",
4,"IV квартал")</f>
        <v>I квартал</v>
      </c>
      <c r="E3339">
        <f t="shared" si="209"/>
        <v>1</v>
      </c>
      <c r="F3339" t="str" cm="1">
        <f t="array" ref="F3339">_xlfn.SWITCH(G3339,
1,"Январь",
2,"Февраль",
3,"Март",
4,"Апрель",
5,"Май",
6,"Июнь",
7,"Июль",
8,"Август",
9,"Сентябрь",
10,"Октябрь",
11,"Ноябрь",
12,"Декабрь")</f>
        <v>Февраль</v>
      </c>
      <c r="G3339">
        <f t="shared" si="210"/>
        <v>2</v>
      </c>
      <c r="H3339">
        <f t="shared" si="211"/>
        <v>19</v>
      </c>
    </row>
    <row r="3340" spans="1:8" x14ac:dyDescent="0.25">
      <c r="A3340" s="1">
        <v>44247</v>
      </c>
      <c r="B3340">
        <f>IF(AND('Сб, вс без доп рабочих дней'!B3340=0,COUNTIFS('Доп выходной'!A:A,Календарь!A3340)=0),1,0)</f>
        <v>1</v>
      </c>
      <c r="C3340">
        <f t="shared" si="208"/>
        <v>2021</v>
      </c>
      <c r="D3340" t="str" cm="1">
        <f t="array" ref="D3340">_xlfn.SWITCH(E3340,
1,"I квартал",
2,"II квартал",
3,"III квартал",
4,"IV квартал")</f>
        <v>I квартал</v>
      </c>
      <c r="E3340">
        <f t="shared" si="209"/>
        <v>1</v>
      </c>
      <c r="F3340" t="str" cm="1">
        <f t="array" ref="F3340">_xlfn.SWITCH(G3340,
1,"Январь",
2,"Февраль",
3,"Март",
4,"Апрель",
5,"Май",
6,"Июнь",
7,"Июль",
8,"Август",
9,"Сентябрь",
10,"Октябрь",
11,"Ноябрь",
12,"Декабрь")</f>
        <v>Февраль</v>
      </c>
      <c r="G3340">
        <f t="shared" si="210"/>
        <v>2</v>
      </c>
      <c r="H3340">
        <f t="shared" si="211"/>
        <v>20</v>
      </c>
    </row>
    <row r="3341" spans="1:8" x14ac:dyDescent="0.25">
      <c r="A3341" s="1">
        <v>44248</v>
      </c>
      <c r="B3341">
        <f>IF(AND('Сб, вс без доп рабочих дней'!B3341=0,COUNTIFS('Доп выходной'!A:A,Календарь!A3341)=0),1,0)</f>
        <v>0</v>
      </c>
      <c r="C3341">
        <f t="shared" si="208"/>
        <v>2021</v>
      </c>
      <c r="D3341" t="str" cm="1">
        <f t="array" ref="D3341">_xlfn.SWITCH(E3341,
1,"I квартал",
2,"II квартал",
3,"III квартал",
4,"IV квартал")</f>
        <v>I квартал</v>
      </c>
      <c r="E3341">
        <f t="shared" si="209"/>
        <v>1</v>
      </c>
      <c r="F3341" t="str" cm="1">
        <f t="array" ref="F3341">_xlfn.SWITCH(G3341,
1,"Январь",
2,"Февраль",
3,"Март",
4,"Апрель",
5,"Май",
6,"Июнь",
7,"Июль",
8,"Август",
9,"Сентябрь",
10,"Октябрь",
11,"Ноябрь",
12,"Декабрь")</f>
        <v>Февраль</v>
      </c>
      <c r="G3341">
        <f t="shared" si="210"/>
        <v>2</v>
      </c>
      <c r="H3341">
        <f t="shared" si="211"/>
        <v>21</v>
      </c>
    </row>
    <row r="3342" spans="1:8" x14ac:dyDescent="0.25">
      <c r="A3342" s="1">
        <v>44249</v>
      </c>
      <c r="B3342">
        <f>IF(AND('Сб, вс без доп рабочих дней'!B3342=0,COUNTIFS('Доп выходной'!A:A,Календарь!A3342)=0),1,0)</f>
        <v>0</v>
      </c>
      <c r="C3342">
        <f t="shared" si="208"/>
        <v>2021</v>
      </c>
      <c r="D3342" t="str" cm="1">
        <f t="array" ref="D3342">_xlfn.SWITCH(E3342,
1,"I квартал",
2,"II квартал",
3,"III квартал",
4,"IV квартал")</f>
        <v>I квартал</v>
      </c>
      <c r="E3342">
        <f t="shared" si="209"/>
        <v>1</v>
      </c>
      <c r="F3342" t="str" cm="1">
        <f t="array" ref="F3342">_xlfn.SWITCH(G3342,
1,"Январь",
2,"Февраль",
3,"Март",
4,"Апрель",
5,"Май",
6,"Июнь",
7,"Июль",
8,"Август",
9,"Сентябрь",
10,"Октябрь",
11,"Ноябрь",
12,"Декабрь")</f>
        <v>Февраль</v>
      </c>
      <c r="G3342">
        <f t="shared" si="210"/>
        <v>2</v>
      </c>
      <c r="H3342">
        <f t="shared" si="211"/>
        <v>22</v>
      </c>
    </row>
    <row r="3343" spans="1:8" x14ac:dyDescent="0.25">
      <c r="A3343" s="1">
        <v>44250</v>
      </c>
      <c r="B3343">
        <f>IF(AND('Сб, вс без доп рабочих дней'!B3343=0,COUNTIFS('Доп выходной'!A:A,Календарь!A3343)=0),1,0)</f>
        <v>0</v>
      </c>
      <c r="C3343">
        <f t="shared" si="208"/>
        <v>2021</v>
      </c>
      <c r="D3343" t="str" cm="1">
        <f t="array" ref="D3343">_xlfn.SWITCH(E3343,
1,"I квартал",
2,"II квартал",
3,"III квартал",
4,"IV квартал")</f>
        <v>I квартал</v>
      </c>
      <c r="E3343">
        <f t="shared" si="209"/>
        <v>1</v>
      </c>
      <c r="F3343" t="str" cm="1">
        <f t="array" ref="F3343">_xlfn.SWITCH(G3343,
1,"Январь",
2,"Февраль",
3,"Март",
4,"Апрель",
5,"Май",
6,"Июнь",
7,"Июль",
8,"Август",
9,"Сентябрь",
10,"Октябрь",
11,"Ноябрь",
12,"Декабрь")</f>
        <v>Февраль</v>
      </c>
      <c r="G3343">
        <f t="shared" si="210"/>
        <v>2</v>
      </c>
      <c r="H3343">
        <f t="shared" si="211"/>
        <v>23</v>
      </c>
    </row>
    <row r="3344" spans="1:8" x14ac:dyDescent="0.25">
      <c r="A3344" s="1">
        <v>44251</v>
      </c>
      <c r="B3344">
        <f>IF(AND('Сб, вс без доп рабочих дней'!B3344=0,COUNTIFS('Доп выходной'!A:A,Календарь!A3344)=0),1,0)</f>
        <v>1</v>
      </c>
      <c r="C3344">
        <f t="shared" si="208"/>
        <v>2021</v>
      </c>
      <c r="D3344" t="str" cm="1">
        <f t="array" ref="D3344">_xlfn.SWITCH(E3344,
1,"I квартал",
2,"II квартал",
3,"III квартал",
4,"IV квартал")</f>
        <v>I квартал</v>
      </c>
      <c r="E3344">
        <f t="shared" si="209"/>
        <v>1</v>
      </c>
      <c r="F3344" t="str" cm="1">
        <f t="array" ref="F3344">_xlfn.SWITCH(G3344,
1,"Январь",
2,"Февраль",
3,"Март",
4,"Апрель",
5,"Май",
6,"Июнь",
7,"Июль",
8,"Август",
9,"Сентябрь",
10,"Октябрь",
11,"Ноябрь",
12,"Декабрь")</f>
        <v>Февраль</v>
      </c>
      <c r="G3344">
        <f t="shared" si="210"/>
        <v>2</v>
      </c>
      <c r="H3344">
        <f t="shared" si="211"/>
        <v>24</v>
      </c>
    </row>
    <row r="3345" spans="1:8" x14ac:dyDescent="0.25">
      <c r="A3345" s="1">
        <v>44252</v>
      </c>
      <c r="B3345">
        <f>IF(AND('Сб, вс без доп рабочих дней'!B3345=0,COUNTIFS('Доп выходной'!A:A,Календарь!A3345)=0),1,0)</f>
        <v>1</v>
      </c>
      <c r="C3345">
        <f t="shared" si="208"/>
        <v>2021</v>
      </c>
      <c r="D3345" t="str" cm="1">
        <f t="array" ref="D3345">_xlfn.SWITCH(E3345,
1,"I квартал",
2,"II квартал",
3,"III квартал",
4,"IV квартал")</f>
        <v>I квартал</v>
      </c>
      <c r="E3345">
        <f t="shared" si="209"/>
        <v>1</v>
      </c>
      <c r="F3345" t="str" cm="1">
        <f t="array" ref="F3345">_xlfn.SWITCH(G3345,
1,"Январь",
2,"Февраль",
3,"Март",
4,"Апрель",
5,"Май",
6,"Июнь",
7,"Июль",
8,"Август",
9,"Сентябрь",
10,"Октябрь",
11,"Ноябрь",
12,"Декабрь")</f>
        <v>Февраль</v>
      </c>
      <c r="G3345">
        <f t="shared" si="210"/>
        <v>2</v>
      </c>
      <c r="H3345">
        <f t="shared" si="211"/>
        <v>25</v>
      </c>
    </row>
    <row r="3346" spans="1:8" x14ac:dyDescent="0.25">
      <c r="A3346" s="1">
        <v>44253</v>
      </c>
      <c r="B3346">
        <f>IF(AND('Сб, вс без доп рабочих дней'!B3346=0,COUNTIFS('Доп выходной'!A:A,Календарь!A3346)=0),1,0)</f>
        <v>1</v>
      </c>
      <c r="C3346">
        <f t="shared" si="208"/>
        <v>2021</v>
      </c>
      <c r="D3346" t="str" cm="1">
        <f t="array" ref="D3346">_xlfn.SWITCH(E3346,
1,"I квартал",
2,"II квартал",
3,"III квартал",
4,"IV квартал")</f>
        <v>I квартал</v>
      </c>
      <c r="E3346">
        <f t="shared" si="209"/>
        <v>1</v>
      </c>
      <c r="F3346" t="str" cm="1">
        <f t="array" ref="F3346">_xlfn.SWITCH(G3346,
1,"Январь",
2,"Февраль",
3,"Март",
4,"Апрель",
5,"Май",
6,"Июнь",
7,"Июль",
8,"Август",
9,"Сентябрь",
10,"Октябрь",
11,"Ноябрь",
12,"Декабрь")</f>
        <v>Февраль</v>
      </c>
      <c r="G3346">
        <f t="shared" si="210"/>
        <v>2</v>
      </c>
      <c r="H3346">
        <f t="shared" si="211"/>
        <v>26</v>
      </c>
    </row>
    <row r="3347" spans="1:8" x14ac:dyDescent="0.25">
      <c r="A3347" s="1">
        <v>44254</v>
      </c>
      <c r="B3347">
        <f>IF(AND('Сб, вс без доп рабочих дней'!B3347=0,COUNTIFS('Доп выходной'!A:A,Календарь!A3347)=0),1,0)</f>
        <v>0</v>
      </c>
      <c r="C3347">
        <f t="shared" si="208"/>
        <v>2021</v>
      </c>
      <c r="D3347" t="str" cm="1">
        <f t="array" ref="D3347">_xlfn.SWITCH(E3347,
1,"I квартал",
2,"II квартал",
3,"III квартал",
4,"IV квартал")</f>
        <v>I квартал</v>
      </c>
      <c r="E3347">
        <f t="shared" si="209"/>
        <v>1</v>
      </c>
      <c r="F3347" t="str" cm="1">
        <f t="array" ref="F3347">_xlfn.SWITCH(G3347,
1,"Январь",
2,"Февраль",
3,"Март",
4,"Апрель",
5,"Май",
6,"Июнь",
7,"Июль",
8,"Август",
9,"Сентябрь",
10,"Октябрь",
11,"Ноябрь",
12,"Декабрь")</f>
        <v>Февраль</v>
      </c>
      <c r="G3347">
        <f t="shared" si="210"/>
        <v>2</v>
      </c>
      <c r="H3347">
        <f t="shared" si="211"/>
        <v>27</v>
      </c>
    </row>
    <row r="3348" spans="1:8" x14ac:dyDescent="0.25">
      <c r="A3348" s="1">
        <v>44255</v>
      </c>
      <c r="B3348">
        <f>IF(AND('Сб, вс без доп рабочих дней'!B3348=0,COUNTIFS('Доп выходной'!A:A,Календарь!A3348)=0),1,0)</f>
        <v>0</v>
      </c>
      <c r="C3348">
        <f t="shared" si="208"/>
        <v>2021</v>
      </c>
      <c r="D3348" t="str" cm="1">
        <f t="array" ref="D3348">_xlfn.SWITCH(E3348,
1,"I квартал",
2,"II квартал",
3,"III квартал",
4,"IV квартал")</f>
        <v>I квартал</v>
      </c>
      <c r="E3348">
        <f t="shared" si="209"/>
        <v>1</v>
      </c>
      <c r="F3348" t="str" cm="1">
        <f t="array" ref="F3348">_xlfn.SWITCH(G3348,
1,"Январь",
2,"Февраль",
3,"Март",
4,"Апрель",
5,"Май",
6,"Июнь",
7,"Июль",
8,"Август",
9,"Сентябрь",
10,"Октябрь",
11,"Ноябрь",
12,"Декабрь")</f>
        <v>Февраль</v>
      </c>
      <c r="G3348">
        <f t="shared" si="210"/>
        <v>2</v>
      </c>
      <c r="H3348">
        <f t="shared" si="211"/>
        <v>28</v>
      </c>
    </row>
    <row r="3349" spans="1:8" x14ac:dyDescent="0.25">
      <c r="A3349" s="1">
        <v>44256</v>
      </c>
      <c r="B3349">
        <f>IF(AND('Сб, вс без доп рабочих дней'!B3349=0,COUNTIFS('Доп выходной'!A:A,Календарь!A3349)=0),1,0)</f>
        <v>1</v>
      </c>
      <c r="C3349">
        <f t="shared" si="208"/>
        <v>2021</v>
      </c>
      <c r="D3349" t="str" cm="1">
        <f t="array" ref="D3349">_xlfn.SWITCH(E3349,
1,"I квартал",
2,"II квартал",
3,"III квартал",
4,"IV квартал")</f>
        <v>I квартал</v>
      </c>
      <c r="E3349">
        <f t="shared" si="209"/>
        <v>1</v>
      </c>
      <c r="F3349" t="str" cm="1">
        <f t="array" ref="F3349">_xlfn.SWITCH(G3349,
1,"Январь",
2,"Февраль",
3,"Март",
4,"Апрель",
5,"Май",
6,"Июнь",
7,"Июль",
8,"Август",
9,"Сентябрь",
10,"Октябрь",
11,"Ноябрь",
12,"Декабрь")</f>
        <v>Март</v>
      </c>
      <c r="G3349">
        <f t="shared" si="210"/>
        <v>3</v>
      </c>
      <c r="H3349">
        <f t="shared" si="211"/>
        <v>1</v>
      </c>
    </row>
    <row r="3350" spans="1:8" x14ac:dyDescent="0.25">
      <c r="A3350" s="1">
        <v>44257</v>
      </c>
      <c r="B3350">
        <f>IF(AND('Сб, вс без доп рабочих дней'!B3350=0,COUNTIFS('Доп выходной'!A:A,Календарь!A3350)=0),1,0)</f>
        <v>1</v>
      </c>
      <c r="C3350">
        <f t="shared" si="208"/>
        <v>2021</v>
      </c>
      <c r="D3350" t="str" cm="1">
        <f t="array" ref="D3350">_xlfn.SWITCH(E3350,
1,"I квартал",
2,"II квартал",
3,"III квартал",
4,"IV квартал")</f>
        <v>I квартал</v>
      </c>
      <c r="E3350">
        <f t="shared" si="209"/>
        <v>1</v>
      </c>
      <c r="F3350" t="str" cm="1">
        <f t="array" ref="F3350">_xlfn.SWITCH(G3350,
1,"Январь",
2,"Февраль",
3,"Март",
4,"Апрель",
5,"Май",
6,"Июнь",
7,"Июль",
8,"Август",
9,"Сентябрь",
10,"Октябрь",
11,"Ноябрь",
12,"Декабрь")</f>
        <v>Март</v>
      </c>
      <c r="G3350">
        <f t="shared" si="210"/>
        <v>3</v>
      </c>
      <c r="H3350">
        <f t="shared" si="211"/>
        <v>2</v>
      </c>
    </row>
    <row r="3351" spans="1:8" x14ac:dyDescent="0.25">
      <c r="A3351" s="1">
        <v>44258</v>
      </c>
      <c r="B3351">
        <f>IF(AND('Сб, вс без доп рабочих дней'!B3351=0,COUNTIFS('Доп выходной'!A:A,Календарь!A3351)=0),1,0)</f>
        <v>1</v>
      </c>
      <c r="C3351">
        <f t="shared" si="208"/>
        <v>2021</v>
      </c>
      <c r="D3351" t="str" cm="1">
        <f t="array" ref="D3351">_xlfn.SWITCH(E3351,
1,"I квартал",
2,"II квартал",
3,"III квартал",
4,"IV квартал")</f>
        <v>I квартал</v>
      </c>
      <c r="E3351">
        <f t="shared" si="209"/>
        <v>1</v>
      </c>
      <c r="F3351" t="str" cm="1">
        <f t="array" ref="F3351">_xlfn.SWITCH(G3351,
1,"Январь",
2,"Февраль",
3,"Март",
4,"Апрель",
5,"Май",
6,"Июнь",
7,"Июль",
8,"Август",
9,"Сентябрь",
10,"Октябрь",
11,"Ноябрь",
12,"Декабрь")</f>
        <v>Март</v>
      </c>
      <c r="G3351">
        <f t="shared" si="210"/>
        <v>3</v>
      </c>
      <c r="H3351">
        <f t="shared" si="211"/>
        <v>3</v>
      </c>
    </row>
    <row r="3352" spans="1:8" x14ac:dyDescent="0.25">
      <c r="A3352" s="1">
        <v>44259</v>
      </c>
      <c r="B3352">
        <f>IF(AND('Сб, вс без доп рабочих дней'!B3352=0,COUNTIFS('Доп выходной'!A:A,Календарь!A3352)=0),1,0)</f>
        <v>1</v>
      </c>
      <c r="C3352">
        <f t="shared" si="208"/>
        <v>2021</v>
      </c>
      <c r="D3352" t="str" cm="1">
        <f t="array" ref="D3352">_xlfn.SWITCH(E3352,
1,"I квартал",
2,"II квартал",
3,"III квартал",
4,"IV квартал")</f>
        <v>I квартал</v>
      </c>
      <c r="E3352">
        <f t="shared" si="209"/>
        <v>1</v>
      </c>
      <c r="F3352" t="str" cm="1">
        <f t="array" ref="F3352">_xlfn.SWITCH(G3352,
1,"Январь",
2,"Февраль",
3,"Март",
4,"Апрель",
5,"Май",
6,"Июнь",
7,"Июль",
8,"Август",
9,"Сентябрь",
10,"Октябрь",
11,"Ноябрь",
12,"Декабрь")</f>
        <v>Март</v>
      </c>
      <c r="G3352">
        <f t="shared" si="210"/>
        <v>3</v>
      </c>
      <c r="H3352">
        <f t="shared" si="211"/>
        <v>4</v>
      </c>
    </row>
    <row r="3353" spans="1:8" x14ac:dyDescent="0.25">
      <c r="A3353" s="1">
        <v>44260</v>
      </c>
      <c r="B3353">
        <f>IF(AND('Сб, вс без доп рабочих дней'!B3353=0,COUNTIFS('Доп выходной'!A:A,Календарь!A3353)=0),1,0)</f>
        <v>1</v>
      </c>
      <c r="C3353">
        <f t="shared" si="208"/>
        <v>2021</v>
      </c>
      <c r="D3353" t="str" cm="1">
        <f t="array" ref="D3353">_xlfn.SWITCH(E3353,
1,"I квартал",
2,"II квартал",
3,"III квартал",
4,"IV квартал")</f>
        <v>I квартал</v>
      </c>
      <c r="E3353">
        <f t="shared" si="209"/>
        <v>1</v>
      </c>
      <c r="F3353" t="str" cm="1">
        <f t="array" ref="F3353">_xlfn.SWITCH(G3353,
1,"Январь",
2,"Февраль",
3,"Март",
4,"Апрель",
5,"Май",
6,"Июнь",
7,"Июль",
8,"Август",
9,"Сентябрь",
10,"Октябрь",
11,"Ноябрь",
12,"Декабрь")</f>
        <v>Март</v>
      </c>
      <c r="G3353">
        <f t="shared" si="210"/>
        <v>3</v>
      </c>
      <c r="H3353">
        <f t="shared" si="211"/>
        <v>5</v>
      </c>
    </row>
    <row r="3354" spans="1:8" x14ac:dyDescent="0.25">
      <c r="A3354" s="1">
        <v>44261</v>
      </c>
      <c r="B3354">
        <f>IF(AND('Сб, вс без доп рабочих дней'!B3354=0,COUNTIFS('Доп выходной'!A:A,Календарь!A3354)=0),1,0)</f>
        <v>0</v>
      </c>
      <c r="C3354">
        <f t="shared" si="208"/>
        <v>2021</v>
      </c>
      <c r="D3354" t="str" cm="1">
        <f t="array" ref="D3354">_xlfn.SWITCH(E3354,
1,"I квартал",
2,"II квартал",
3,"III квартал",
4,"IV квартал")</f>
        <v>I квартал</v>
      </c>
      <c r="E3354">
        <f t="shared" si="209"/>
        <v>1</v>
      </c>
      <c r="F3354" t="str" cm="1">
        <f t="array" ref="F3354">_xlfn.SWITCH(G3354,
1,"Январь",
2,"Февраль",
3,"Март",
4,"Апрель",
5,"Май",
6,"Июнь",
7,"Июль",
8,"Август",
9,"Сентябрь",
10,"Октябрь",
11,"Ноябрь",
12,"Декабрь")</f>
        <v>Март</v>
      </c>
      <c r="G3354">
        <f t="shared" si="210"/>
        <v>3</v>
      </c>
      <c r="H3354">
        <f t="shared" si="211"/>
        <v>6</v>
      </c>
    </row>
    <row r="3355" spans="1:8" x14ac:dyDescent="0.25">
      <c r="A3355" s="1">
        <v>44262</v>
      </c>
      <c r="B3355">
        <f>IF(AND('Сб, вс без доп рабочих дней'!B3355=0,COUNTIFS('Доп выходной'!A:A,Календарь!A3355)=0),1,0)</f>
        <v>0</v>
      </c>
      <c r="C3355">
        <f t="shared" si="208"/>
        <v>2021</v>
      </c>
      <c r="D3355" t="str" cm="1">
        <f t="array" ref="D3355">_xlfn.SWITCH(E3355,
1,"I квартал",
2,"II квартал",
3,"III квартал",
4,"IV квартал")</f>
        <v>I квартал</v>
      </c>
      <c r="E3355">
        <f t="shared" si="209"/>
        <v>1</v>
      </c>
      <c r="F3355" t="str" cm="1">
        <f t="array" ref="F3355">_xlfn.SWITCH(G3355,
1,"Январь",
2,"Февраль",
3,"Март",
4,"Апрель",
5,"Май",
6,"Июнь",
7,"Июль",
8,"Август",
9,"Сентябрь",
10,"Октябрь",
11,"Ноябрь",
12,"Декабрь")</f>
        <v>Март</v>
      </c>
      <c r="G3355">
        <f t="shared" si="210"/>
        <v>3</v>
      </c>
      <c r="H3355">
        <f t="shared" si="211"/>
        <v>7</v>
      </c>
    </row>
    <row r="3356" spans="1:8" x14ac:dyDescent="0.25">
      <c r="A3356" s="1">
        <v>44263</v>
      </c>
      <c r="B3356">
        <f>IF(AND('Сб, вс без доп рабочих дней'!B3356=0,COUNTIFS('Доп выходной'!A:A,Календарь!A3356)=0),1,0)</f>
        <v>0</v>
      </c>
      <c r="C3356">
        <f t="shared" si="208"/>
        <v>2021</v>
      </c>
      <c r="D3356" t="str" cm="1">
        <f t="array" ref="D3356">_xlfn.SWITCH(E3356,
1,"I квартал",
2,"II квартал",
3,"III квартал",
4,"IV квартал")</f>
        <v>I квартал</v>
      </c>
      <c r="E3356">
        <f t="shared" si="209"/>
        <v>1</v>
      </c>
      <c r="F3356" t="str" cm="1">
        <f t="array" ref="F3356">_xlfn.SWITCH(G3356,
1,"Январь",
2,"Февраль",
3,"Март",
4,"Апрель",
5,"Май",
6,"Июнь",
7,"Июль",
8,"Август",
9,"Сентябрь",
10,"Октябрь",
11,"Ноябрь",
12,"Декабрь")</f>
        <v>Март</v>
      </c>
      <c r="G3356">
        <f t="shared" si="210"/>
        <v>3</v>
      </c>
      <c r="H3356">
        <f t="shared" si="211"/>
        <v>8</v>
      </c>
    </row>
    <row r="3357" spans="1:8" x14ac:dyDescent="0.25">
      <c r="A3357" s="1">
        <v>44264</v>
      </c>
      <c r="B3357">
        <f>IF(AND('Сб, вс без доп рабочих дней'!B3357=0,COUNTIFS('Доп выходной'!A:A,Календарь!A3357)=0),1,0)</f>
        <v>1</v>
      </c>
      <c r="C3357">
        <f t="shared" si="208"/>
        <v>2021</v>
      </c>
      <c r="D3357" t="str" cm="1">
        <f t="array" ref="D3357">_xlfn.SWITCH(E3357,
1,"I квартал",
2,"II квартал",
3,"III квартал",
4,"IV квартал")</f>
        <v>I квартал</v>
      </c>
      <c r="E3357">
        <f t="shared" si="209"/>
        <v>1</v>
      </c>
      <c r="F3357" t="str" cm="1">
        <f t="array" ref="F3357">_xlfn.SWITCH(G3357,
1,"Январь",
2,"Февраль",
3,"Март",
4,"Апрель",
5,"Май",
6,"Июнь",
7,"Июль",
8,"Август",
9,"Сентябрь",
10,"Октябрь",
11,"Ноябрь",
12,"Декабрь")</f>
        <v>Март</v>
      </c>
      <c r="G3357">
        <f t="shared" si="210"/>
        <v>3</v>
      </c>
      <c r="H3357">
        <f t="shared" si="211"/>
        <v>9</v>
      </c>
    </row>
    <row r="3358" spans="1:8" x14ac:dyDescent="0.25">
      <c r="A3358" s="1">
        <v>44265</v>
      </c>
      <c r="B3358">
        <f>IF(AND('Сб, вс без доп рабочих дней'!B3358=0,COUNTIFS('Доп выходной'!A:A,Календарь!A3358)=0),1,0)</f>
        <v>1</v>
      </c>
      <c r="C3358">
        <f t="shared" si="208"/>
        <v>2021</v>
      </c>
      <c r="D3358" t="str" cm="1">
        <f t="array" ref="D3358">_xlfn.SWITCH(E3358,
1,"I квартал",
2,"II квартал",
3,"III квартал",
4,"IV квартал")</f>
        <v>I квартал</v>
      </c>
      <c r="E3358">
        <f t="shared" si="209"/>
        <v>1</v>
      </c>
      <c r="F3358" t="str" cm="1">
        <f t="array" ref="F3358">_xlfn.SWITCH(G3358,
1,"Январь",
2,"Февраль",
3,"Март",
4,"Апрель",
5,"Май",
6,"Июнь",
7,"Июль",
8,"Август",
9,"Сентябрь",
10,"Октябрь",
11,"Ноябрь",
12,"Декабрь")</f>
        <v>Март</v>
      </c>
      <c r="G3358">
        <f t="shared" si="210"/>
        <v>3</v>
      </c>
      <c r="H3358">
        <f t="shared" si="211"/>
        <v>10</v>
      </c>
    </row>
    <row r="3359" spans="1:8" x14ac:dyDescent="0.25">
      <c r="A3359" s="1">
        <v>44266</v>
      </c>
      <c r="B3359">
        <f>IF(AND('Сб, вс без доп рабочих дней'!B3359=0,COUNTIFS('Доп выходной'!A:A,Календарь!A3359)=0),1,0)</f>
        <v>1</v>
      </c>
      <c r="C3359">
        <f t="shared" si="208"/>
        <v>2021</v>
      </c>
      <c r="D3359" t="str" cm="1">
        <f t="array" ref="D3359">_xlfn.SWITCH(E3359,
1,"I квартал",
2,"II квартал",
3,"III квартал",
4,"IV квартал")</f>
        <v>I квартал</v>
      </c>
      <c r="E3359">
        <f t="shared" si="209"/>
        <v>1</v>
      </c>
      <c r="F3359" t="str" cm="1">
        <f t="array" ref="F3359">_xlfn.SWITCH(G3359,
1,"Январь",
2,"Февраль",
3,"Март",
4,"Апрель",
5,"Май",
6,"Июнь",
7,"Июль",
8,"Август",
9,"Сентябрь",
10,"Октябрь",
11,"Ноябрь",
12,"Декабрь")</f>
        <v>Март</v>
      </c>
      <c r="G3359">
        <f t="shared" si="210"/>
        <v>3</v>
      </c>
      <c r="H3359">
        <f t="shared" si="211"/>
        <v>11</v>
      </c>
    </row>
    <row r="3360" spans="1:8" x14ac:dyDescent="0.25">
      <c r="A3360" s="1">
        <v>44267</v>
      </c>
      <c r="B3360">
        <f>IF(AND('Сб, вс без доп рабочих дней'!B3360=0,COUNTIFS('Доп выходной'!A:A,Календарь!A3360)=0),1,0)</f>
        <v>1</v>
      </c>
      <c r="C3360">
        <f t="shared" si="208"/>
        <v>2021</v>
      </c>
      <c r="D3360" t="str" cm="1">
        <f t="array" ref="D3360">_xlfn.SWITCH(E3360,
1,"I квартал",
2,"II квартал",
3,"III квартал",
4,"IV квартал")</f>
        <v>I квартал</v>
      </c>
      <c r="E3360">
        <f t="shared" si="209"/>
        <v>1</v>
      </c>
      <c r="F3360" t="str" cm="1">
        <f t="array" ref="F3360">_xlfn.SWITCH(G3360,
1,"Январь",
2,"Февраль",
3,"Март",
4,"Апрель",
5,"Май",
6,"Июнь",
7,"Июль",
8,"Август",
9,"Сентябрь",
10,"Октябрь",
11,"Ноябрь",
12,"Декабрь")</f>
        <v>Март</v>
      </c>
      <c r="G3360">
        <f t="shared" si="210"/>
        <v>3</v>
      </c>
      <c r="H3360">
        <f t="shared" si="211"/>
        <v>12</v>
      </c>
    </row>
    <row r="3361" spans="1:8" x14ac:dyDescent="0.25">
      <c r="A3361" s="1">
        <v>44268</v>
      </c>
      <c r="B3361">
        <f>IF(AND('Сб, вс без доп рабочих дней'!B3361=0,COUNTIFS('Доп выходной'!A:A,Календарь!A3361)=0),1,0)</f>
        <v>0</v>
      </c>
      <c r="C3361">
        <f t="shared" si="208"/>
        <v>2021</v>
      </c>
      <c r="D3361" t="str" cm="1">
        <f t="array" ref="D3361">_xlfn.SWITCH(E3361,
1,"I квартал",
2,"II квартал",
3,"III квартал",
4,"IV квартал")</f>
        <v>I квартал</v>
      </c>
      <c r="E3361">
        <f t="shared" si="209"/>
        <v>1</v>
      </c>
      <c r="F3361" t="str" cm="1">
        <f t="array" ref="F3361">_xlfn.SWITCH(G3361,
1,"Январь",
2,"Февраль",
3,"Март",
4,"Апрель",
5,"Май",
6,"Июнь",
7,"Июль",
8,"Август",
9,"Сентябрь",
10,"Октябрь",
11,"Ноябрь",
12,"Декабрь")</f>
        <v>Март</v>
      </c>
      <c r="G3361">
        <f t="shared" si="210"/>
        <v>3</v>
      </c>
      <c r="H3361">
        <f t="shared" si="211"/>
        <v>13</v>
      </c>
    </row>
    <row r="3362" spans="1:8" x14ac:dyDescent="0.25">
      <c r="A3362" s="1">
        <v>44269</v>
      </c>
      <c r="B3362">
        <f>IF(AND('Сб, вс без доп рабочих дней'!B3362=0,COUNTIFS('Доп выходной'!A:A,Календарь!A3362)=0),1,0)</f>
        <v>0</v>
      </c>
      <c r="C3362">
        <f t="shared" si="208"/>
        <v>2021</v>
      </c>
      <c r="D3362" t="str" cm="1">
        <f t="array" ref="D3362">_xlfn.SWITCH(E3362,
1,"I квартал",
2,"II квартал",
3,"III квартал",
4,"IV квартал")</f>
        <v>I квартал</v>
      </c>
      <c r="E3362">
        <f t="shared" si="209"/>
        <v>1</v>
      </c>
      <c r="F3362" t="str" cm="1">
        <f t="array" ref="F3362">_xlfn.SWITCH(G3362,
1,"Январь",
2,"Февраль",
3,"Март",
4,"Апрель",
5,"Май",
6,"Июнь",
7,"Июль",
8,"Август",
9,"Сентябрь",
10,"Октябрь",
11,"Ноябрь",
12,"Декабрь")</f>
        <v>Март</v>
      </c>
      <c r="G3362">
        <f t="shared" si="210"/>
        <v>3</v>
      </c>
      <c r="H3362">
        <f t="shared" si="211"/>
        <v>14</v>
      </c>
    </row>
    <row r="3363" spans="1:8" x14ac:dyDescent="0.25">
      <c r="A3363" s="1">
        <v>44270</v>
      </c>
      <c r="B3363">
        <f>IF(AND('Сб, вс без доп рабочих дней'!B3363=0,COUNTIFS('Доп выходной'!A:A,Календарь!A3363)=0),1,0)</f>
        <v>1</v>
      </c>
      <c r="C3363">
        <f t="shared" si="208"/>
        <v>2021</v>
      </c>
      <c r="D3363" t="str" cm="1">
        <f t="array" ref="D3363">_xlfn.SWITCH(E3363,
1,"I квартал",
2,"II квартал",
3,"III квартал",
4,"IV квартал")</f>
        <v>I квартал</v>
      </c>
      <c r="E3363">
        <f t="shared" si="209"/>
        <v>1</v>
      </c>
      <c r="F3363" t="str" cm="1">
        <f t="array" ref="F3363">_xlfn.SWITCH(G3363,
1,"Январь",
2,"Февраль",
3,"Март",
4,"Апрель",
5,"Май",
6,"Июнь",
7,"Июль",
8,"Август",
9,"Сентябрь",
10,"Октябрь",
11,"Ноябрь",
12,"Декабрь")</f>
        <v>Март</v>
      </c>
      <c r="G3363">
        <f t="shared" si="210"/>
        <v>3</v>
      </c>
      <c r="H3363">
        <f t="shared" si="211"/>
        <v>15</v>
      </c>
    </row>
    <row r="3364" spans="1:8" x14ac:dyDescent="0.25">
      <c r="A3364" s="1">
        <v>44271</v>
      </c>
      <c r="B3364">
        <f>IF(AND('Сб, вс без доп рабочих дней'!B3364=0,COUNTIFS('Доп выходной'!A:A,Календарь!A3364)=0),1,0)</f>
        <v>1</v>
      </c>
      <c r="C3364">
        <f t="shared" si="208"/>
        <v>2021</v>
      </c>
      <c r="D3364" t="str" cm="1">
        <f t="array" ref="D3364">_xlfn.SWITCH(E3364,
1,"I квартал",
2,"II квартал",
3,"III квартал",
4,"IV квартал")</f>
        <v>I квартал</v>
      </c>
      <c r="E3364">
        <f t="shared" si="209"/>
        <v>1</v>
      </c>
      <c r="F3364" t="str" cm="1">
        <f t="array" ref="F3364">_xlfn.SWITCH(G3364,
1,"Январь",
2,"Февраль",
3,"Март",
4,"Апрель",
5,"Май",
6,"Июнь",
7,"Июль",
8,"Август",
9,"Сентябрь",
10,"Октябрь",
11,"Ноябрь",
12,"Декабрь")</f>
        <v>Март</v>
      </c>
      <c r="G3364">
        <f t="shared" si="210"/>
        <v>3</v>
      </c>
      <c r="H3364">
        <f t="shared" si="211"/>
        <v>16</v>
      </c>
    </row>
    <row r="3365" spans="1:8" x14ac:dyDescent="0.25">
      <c r="A3365" s="1">
        <v>44272</v>
      </c>
      <c r="B3365">
        <f>IF(AND('Сб, вс без доп рабочих дней'!B3365=0,COUNTIFS('Доп выходной'!A:A,Календарь!A3365)=0),1,0)</f>
        <v>1</v>
      </c>
      <c r="C3365">
        <f t="shared" si="208"/>
        <v>2021</v>
      </c>
      <c r="D3365" t="str" cm="1">
        <f t="array" ref="D3365">_xlfn.SWITCH(E3365,
1,"I квартал",
2,"II квартал",
3,"III квартал",
4,"IV квартал")</f>
        <v>I квартал</v>
      </c>
      <c r="E3365">
        <f t="shared" si="209"/>
        <v>1</v>
      </c>
      <c r="F3365" t="str" cm="1">
        <f t="array" ref="F3365">_xlfn.SWITCH(G3365,
1,"Январь",
2,"Февраль",
3,"Март",
4,"Апрель",
5,"Май",
6,"Июнь",
7,"Июль",
8,"Август",
9,"Сентябрь",
10,"Октябрь",
11,"Ноябрь",
12,"Декабрь")</f>
        <v>Март</v>
      </c>
      <c r="G3365">
        <f t="shared" si="210"/>
        <v>3</v>
      </c>
      <c r="H3365">
        <f t="shared" si="211"/>
        <v>17</v>
      </c>
    </row>
    <row r="3366" spans="1:8" x14ac:dyDescent="0.25">
      <c r="A3366" s="1">
        <v>44273</v>
      </c>
      <c r="B3366">
        <f>IF(AND('Сб, вс без доп рабочих дней'!B3366=0,COUNTIFS('Доп выходной'!A:A,Календарь!A3366)=0),1,0)</f>
        <v>1</v>
      </c>
      <c r="C3366">
        <f t="shared" si="208"/>
        <v>2021</v>
      </c>
      <c r="D3366" t="str" cm="1">
        <f t="array" ref="D3366">_xlfn.SWITCH(E3366,
1,"I квартал",
2,"II квартал",
3,"III квартал",
4,"IV квартал")</f>
        <v>I квартал</v>
      </c>
      <c r="E3366">
        <f t="shared" si="209"/>
        <v>1</v>
      </c>
      <c r="F3366" t="str" cm="1">
        <f t="array" ref="F3366">_xlfn.SWITCH(G3366,
1,"Январь",
2,"Февраль",
3,"Март",
4,"Апрель",
5,"Май",
6,"Июнь",
7,"Июль",
8,"Август",
9,"Сентябрь",
10,"Октябрь",
11,"Ноябрь",
12,"Декабрь")</f>
        <v>Март</v>
      </c>
      <c r="G3366">
        <f t="shared" si="210"/>
        <v>3</v>
      </c>
      <c r="H3366">
        <f t="shared" si="211"/>
        <v>18</v>
      </c>
    </row>
    <row r="3367" spans="1:8" x14ac:dyDescent="0.25">
      <c r="A3367" s="1">
        <v>44274</v>
      </c>
      <c r="B3367">
        <f>IF(AND('Сб, вс без доп рабочих дней'!B3367=0,COUNTIFS('Доп выходной'!A:A,Календарь!A3367)=0),1,0)</f>
        <v>1</v>
      </c>
      <c r="C3367">
        <f t="shared" si="208"/>
        <v>2021</v>
      </c>
      <c r="D3367" t="str" cm="1">
        <f t="array" ref="D3367">_xlfn.SWITCH(E3367,
1,"I квартал",
2,"II квартал",
3,"III квартал",
4,"IV квартал")</f>
        <v>I квартал</v>
      </c>
      <c r="E3367">
        <f t="shared" si="209"/>
        <v>1</v>
      </c>
      <c r="F3367" t="str" cm="1">
        <f t="array" ref="F3367">_xlfn.SWITCH(G3367,
1,"Январь",
2,"Февраль",
3,"Март",
4,"Апрель",
5,"Май",
6,"Июнь",
7,"Июль",
8,"Август",
9,"Сентябрь",
10,"Октябрь",
11,"Ноябрь",
12,"Декабрь")</f>
        <v>Март</v>
      </c>
      <c r="G3367">
        <f t="shared" si="210"/>
        <v>3</v>
      </c>
      <c r="H3367">
        <f t="shared" si="211"/>
        <v>19</v>
      </c>
    </row>
    <row r="3368" spans="1:8" x14ac:dyDescent="0.25">
      <c r="A3368" s="1">
        <v>44275</v>
      </c>
      <c r="B3368">
        <f>IF(AND('Сб, вс без доп рабочих дней'!B3368=0,COUNTIFS('Доп выходной'!A:A,Календарь!A3368)=0),1,0)</f>
        <v>0</v>
      </c>
      <c r="C3368">
        <f t="shared" si="208"/>
        <v>2021</v>
      </c>
      <c r="D3368" t="str" cm="1">
        <f t="array" ref="D3368">_xlfn.SWITCH(E3368,
1,"I квартал",
2,"II квартал",
3,"III квартал",
4,"IV квартал")</f>
        <v>I квартал</v>
      </c>
      <c r="E3368">
        <f t="shared" si="209"/>
        <v>1</v>
      </c>
      <c r="F3368" t="str" cm="1">
        <f t="array" ref="F3368">_xlfn.SWITCH(G3368,
1,"Январь",
2,"Февраль",
3,"Март",
4,"Апрель",
5,"Май",
6,"Июнь",
7,"Июль",
8,"Август",
9,"Сентябрь",
10,"Октябрь",
11,"Ноябрь",
12,"Декабрь")</f>
        <v>Март</v>
      </c>
      <c r="G3368">
        <f t="shared" si="210"/>
        <v>3</v>
      </c>
      <c r="H3368">
        <f t="shared" si="211"/>
        <v>20</v>
      </c>
    </row>
    <row r="3369" spans="1:8" x14ac:dyDescent="0.25">
      <c r="A3369" s="1">
        <v>44276</v>
      </c>
      <c r="B3369">
        <f>IF(AND('Сб, вс без доп рабочих дней'!B3369=0,COUNTIFS('Доп выходной'!A:A,Календарь!A3369)=0),1,0)</f>
        <v>0</v>
      </c>
      <c r="C3369">
        <f t="shared" si="208"/>
        <v>2021</v>
      </c>
      <c r="D3369" t="str" cm="1">
        <f t="array" ref="D3369">_xlfn.SWITCH(E3369,
1,"I квартал",
2,"II квартал",
3,"III квартал",
4,"IV квартал")</f>
        <v>I квартал</v>
      </c>
      <c r="E3369">
        <f t="shared" si="209"/>
        <v>1</v>
      </c>
      <c r="F3369" t="str" cm="1">
        <f t="array" ref="F3369">_xlfn.SWITCH(G3369,
1,"Январь",
2,"Февраль",
3,"Март",
4,"Апрель",
5,"Май",
6,"Июнь",
7,"Июль",
8,"Август",
9,"Сентябрь",
10,"Октябрь",
11,"Ноябрь",
12,"Декабрь")</f>
        <v>Март</v>
      </c>
      <c r="G3369">
        <f t="shared" si="210"/>
        <v>3</v>
      </c>
      <c r="H3369">
        <f t="shared" si="211"/>
        <v>21</v>
      </c>
    </row>
    <row r="3370" spans="1:8" x14ac:dyDescent="0.25">
      <c r="A3370" s="1">
        <v>44277</v>
      </c>
      <c r="B3370">
        <f>IF(AND('Сб, вс без доп рабочих дней'!B3370=0,COUNTIFS('Доп выходной'!A:A,Календарь!A3370)=0),1,0)</f>
        <v>1</v>
      </c>
      <c r="C3370">
        <f t="shared" si="208"/>
        <v>2021</v>
      </c>
      <c r="D3370" t="str" cm="1">
        <f t="array" ref="D3370">_xlfn.SWITCH(E3370,
1,"I квартал",
2,"II квартал",
3,"III квартал",
4,"IV квартал")</f>
        <v>I квартал</v>
      </c>
      <c r="E3370">
        <f t="shared" si="209"/>
        <v>1</v>
      </c>
      <c r="F3370" t="str" cm="1">
        <f t="array" ref="F3370">_xlfn.SWITCH(G3370,
1,"Январь",
2,"Февраль",
3,"Март",
4,"Апрель",
5,"Май",
6,"Июнь",
7,"Июль",
8,"Август",
9,"Сентябрь",
10,"Октябрь",
11,"Ноябрь",
12,"Декабрь")</f>
        <v>Март</v>
      </c>
      <c r="G3370">
        <f t="shared" si="210"/>
        <v>3</v>
      </c>
      <c r="H3370">
        <f t="shared" si="211"/>
        <v>22</v>
      </c>
    </row>
    <row r="3371" spans="1:8" x14ac:dyDescent="0.25">
      <c r="A3371" s="1">
        <v>44278</v>
      </c>
      <c r="B3371">
        <f>IF(AND('Сб, вс без доп рабочих дней'!B3371=0,COUNTIFS('Доп выходной'!A:A,Календарь!A3371)=0),1,0)</f>
        <v>1</v>
      </c>
      <c r="C3371">
        <f t="shared" si="208"/>
        <v>2021</v>
      </c>
      <c r="D3371" t="str" cm="1">
        <f t="array" ref="D3371">_xlfn.SWITCH(E3371,
1,"I квартал",
2,"II квартал",
3,"III квартал",
4,"IV квартал")</f>
        <v>I квартал</v>
      </c>
      <c r="E3371">
        <f t="shared" si="209"/>
        <v>1</v>
      </c>
      <c r="F3371" t="str" cm="1">
        <f t="array" ref="F3371">_xlfn.SWITCH(G3371,
1,"Январь",
2,"Февраль",
3,"Март",
4,"Апрель",
5,"Май",
6,"Июнь",
7,"Июль",
8,"Август",
9,"Сентябрь",
10,"Октябрь",
11,"Ноябрь",
12,"Декабрь")</f>
        <v>Март</v>
      </c>
      <c r="G3371">
        <f t="shared" si="210"/>
        <v>3</v>
      </c>
      <c r="H3371">
        <f t="shared" si="211"/>
        <v>23</v>
      </c>
    </row>
    <row r="3372" spans="1:8" x14ac:dyDescent="0.25">
      <c r="A3372" s="1">
        <v>44279</v>
      </c>
      <c r="B3372">
        <f>IF(AND('Сб, вс без доп рабочих дней'!B3372=0,COUNTIFS('Доп выходной'!A:A,Календарь!A3372)=0),1,0)</f>
        <v>1</v>
      </c>
      <c r="C3372">
        <f t="shared" si="208"/>
        <v>2021</v>
      </c>
      <c r="D3372" t="str" cm="1">
        <f t="array" ref="D3372">_xlfn.SWITCH(E3372,
1,"I квартал",
2,"II квартал",
3,"III квартал",
4,"IV квартал")</f>
        <v>I квартал</v>
      </c>
      <c r="E3372">
        <f t="shared" si="209"/>
        <v>1</v>
      </c>
      <c r="F3372" t="str" cm="1">
        <f t="array" ref="F3372">_xlfn.SWITCH(G3372,
1,"Январь",
2,"Февраль",
3,"Март",
4,"Апрель",
5,"Май",
6,"Июнь",
7,"Июль",
8,"Август",
9,"Сентябрь",
10,"Октябрь",
11,"Ноябрь",
12,"Декабрь")</f>
        <v>Март</v>
      </c>
      <c r="G3372">
        <f t="shared" si="210"/>
        <v>3</v>
      </c>
      <c r="H3372">
        <f t="shared" si="211"/>
        <v>24</v>
      </c>
    </row>
    <row r="3373" spans="1:8" x14ac:dyDescent="0.25">
      <c r="A3373" s="1">
        <v>44280</v>
      </c>
      <c r="B3373">
        <f>IF(AND('Сб, вс без доп рабочих дней'!B3373=0,COUNTIFS('Доп выходной'!A:A,Календарь!A3373)=0),1,0)</f>
        <v>1</v>
      </c>
      <c r="C3373">
        <f t="shared" si="208"/>
        <v>2021</v>
      </c>
      <c r="D3373" t="str" cm="1">
        <f t="array" ref="D3373">_xlfn.SWITCH(E3373,
1,"I квартал",
2,"II квартал",
3,"III квартал",
4,"IV квартал")</f>
        <v>I квартал</v>
      </c>
      <c r="E3373">
        <f t="shared" si="209"/>
        <v>1</v>
      </c>
      <c r="F3373" t="str" cm="1">
        <f t="array" ref="F3373">_xlfn.SWITCH(G3373,
1,"Январь",
2,"Февраль",
3,"Март",
4,"Апрель",
5,"Май",
6,"Июнь",
7,"Июль",
8,"Август",
9,"Сентябрь",
10,"Октябрь",
11,"Ноябрь",
12,"Декабрь")</f>
        <v>Март</v>
      </c>
      <c r="G3373">
        <f t="shared" si="210"/>
        <v>3</v>
      </c>
      <c r="H3373">
        <f t="shared" si="211"/>
        <v>25</v>
      </c>
    </row>
    <row r="3374" spans="1:8" x14ac:dyDescent="0.25">
      <c r="A3374" s="1">
        <v>44281</v>
      </c>
      <c r="B3374">
        <f>IF(AND('Сб, вс без доп рабочих дней'!B3374=0,COUNTIFS('Доп выходной'!A:A,Календарь!A3374)=0),1,0)</f>
        <v>1</v>
      </c>
      <c r="C3374">
        <f t="shared" si="208"/>
        <v>2021</v>
      </c>
      <c r="D3374" t="str" cm="1">
        <f t="array" ref="D3374">_xlfn.SWITCH(E3374,
1,"I квартал",
2,"II квартал",
3,"III квартал",
4,"IV квартал")</f>
        <v>I квартал</v>
      </c>
      <c r="E3374">
        <f t="shared" si="209"/>
        <v>1</v>
      </c>
      <c r="F3374" t="str" cm="1">
        <f t="array" ref="F3374">_xlfn.SWITCH(G3374,
1,"Январь",
2,"Февраль",
3,"Март",
4,"Апрель",
5,"Май",
6,"Июнь",
7,"Июль",
8,"Август",
9,"Сентябрь",
10,"Октябрь",
11,"Ноябрь",
12,"Декабрь")</f>
        <v>Март</v>
      </c>
      <c r="G3374">
        <f t="shared" si="210"/>
        <v>3</v>
      </c>
      <c r="H3374">
        <f t="shared" si="211"/>
        <v>26</v>
      </c>
    </row>
    <row r="3375" spans="1:8" x14ac:dyDescent="0.25">
      <c r="A3375" s="1">
        <v>44282</v>
      </c>
      <c r="B3375">
        <f>IF(AND('Сб, вс без доп рабочих дней'!B3375=0,COUNTIFS('Доп выходной'!A:A,Календарь!A3375)=0),1,0)</f>
        <v>0</v>
      </c>
      <c r="C3375">
        <f t="shared" si="208"/>
        <v>2021</v>
      </c>
      <c r="D3375" t="str" cm="1">
        <f t="array" ref="D3375">_xlfn.SWITCH(E3375,
1,"I квартал",
2,"II квартал",
3,"III квартал",
4,"IV квартал")</f>
        <v>I квартал</v>
      </c>
      <c r="E3375">
        <f t="shared" si="209"/>
        <v>1</v>
      </c>
      <c r="F3375" t="str" cm="1">
        <f t="array" ref="F3375">_xlfn.SWITCH(G3375,
1,"Январь",
2,"Февраль",
3,"Март",
4,"Апрель",
5,"Май",
6,"Июнь",
7,"Июль",
8,"Август",
9,"Сентябрь",
10,"Октябрь",
11,"Ноябрь",
12,"Декабрь")</f>
        <v>Март</v>
      </c>
      <c r="G3375">
        <f t="shared" si="210"/>
        <v>3</v>
      </c>
      <c r="H3375">
        <f t="shared" si="211"/>
        <v>27</v>
      </c>
    </row>
    <row r="3376" spans="1:8" x14ac:dyDescent="0.25">
      <c r="A3376" s="1">
        <v>44283</v>
      </c>
      <c r="B3376">
        <f>IF(AND('Сб, вс без доп рабочих дней'!B3376=0,COUNTIFS('Доп выходной'!A:A,Календарь!A3376)=0),1,0)</f>
        <v>0</v>
      </c>
      <c r="C3376">
        <f t="shared" si="208"/>
        <v>2021</v>
      </c>
      <c r="D3376" t="str" cm="1">
        <f t="array" ref="D3376">_xlfn.SWITCH(E3376,
1,"I квартал",
2,"II квартал",
3,"III квартал",
4,"IV квартал")</f>
        <v>I квартал</v>
      </c>
      <c r="E3376">
        <f t="shared" si="209"/>
        <v>1</v>
      </c>
      <c r="F3376" t="str" cm="1">
        <f t="array" ref="F3376">_xlfn.SWITCH(G3376,
1,"Январь",
2,"Февраль",
3,"Март",
4,"Апрель",
5,"Май",
6,"Июнь",
7,"Июль",
8,"Август",
9,"Сентябрь",
10,"Октябрь",
11,"Ноябрь",
12,"Декабрь")</f>
        <v>Март</v>
      </c>
      <c r="G3376">
        <f t="shared" si="210"/>
        <v>3</v>
      </c>
      <c r="H3376">
        <f t="shared" si="211"/>
        <v>28</v>
      </c>
    </row>
    <row r="3377" spans="1:8" x14ac:dyDescent="0.25">
      <c r="A3377" s="1">
        <v>44284</v>
      </c>
      <c r="B3377">
        <f>IF(AND('Сб, вс без доп рабочих дней'!B3377=0,COUNTIFS('Доп выходной'!A:A,Календарь!A3377)=0),1,0)</f>
        <v>1</v>
      </c>
      <c r="C3377">
        <f t="shared" si="208"/>
        <v>2021</v>
      </c>
      <c r="D3377" t="str" cm="1">
        <f t="array" ref="D3377">_xlfn.SWITCH(E3377,
1,"I квартал",
2,"II квартал",
3,"III квартал",
4,"IV квартал")</f>
        <v>I квартал</v>
      </c>
      <c r="E3377">
        <f t="shared" si="209"/>
        <v>1</v>
      </c>
      <c r="F3377" t="str" cm="1">
        <f t="array" ref="F3377">_xlfn.SWITCH(G3377,
1,"Январь",
2,"Февраль",
3,"Март",
4,"Апрель",
5,"Май",
6,"Июнь",
7,"Июль",
8,"Август",
9,"Сентябрь",
10,"Октябрь",
11,"Ноябрь",
12,"Декабрь")</f>
        <v>Март</v>
      </c>
      <c r="G3377">
        <f t="shared" si="210"/>
        <v>3</v>
      </c>
      <c r="H3377">
        <f t="shared" si="211"/>
        <v>29</v>
      </c>
    </row>
    <row r="3378" spans="1:8" x14ac:dyDescent="0.25">
      <c r="A3378" s="1">
        <v>44285</v>
      </c>
      <c r="B3378">
        <f>IF(AND('Сб, вс без доп рабочих дней'!B3378=0,COUNTIFS('Доп выходной'!A:A,Календарь!A3378)=0),1,0)</f>
        <v>1</v>
      </c>
      <c r="C3378">
        <f t="shared" si="208"/>
        <v>2021</v>
      </c>
      <c r="D3378" t="str" cm="1">
        <f t="array" ref="D3378">_xlfn.SWITCH(E3378,
1,"I квартал",
2,"II квартал",
3,"III квартал",
4,"IV квартал")</f>
        <v>I квартал</v>
      </c>
      <c r="E3378">
        <f t="shared" si="209"/>
        <v>1</v>
      </c>
      <c r="F3378" t="str" cm="1">
        <f t="array" ref="F3378">_xlfn.SWITCH(G3378,
1,"Январь",
2,"Февраль",
3,"Март",
4,"Апрель",
5,"Май",
6,"Июнь",
7,"Июль",
8,"Август",
9,"Сентябрь",
10,"Октябрь",
11,"Ноябрь",
12,"Декабрь")</f>
        <v>Март</v>
      </c>
      <c r="G3378">
        <f t="shared" si="210"/>
        <v>3</v>
      </c>
      <c r="H3378">
        <f t="shared" si="211"/>
        <v>30</v>
      </c>
    </row>
    <row r="3379" spans="1:8" x14ac:dyDescent="0.25">
      <c r="A3379" s="1">
        <v>44286</v>
      </c>
      <c r="B3379">
        <f>IF(AND('Сб, вс без доп рабочих дней'!B3379=0,COUNTIFS('Доп выходной'!A:A,Календарь!A3379)=0),1,0)</f>
        <v>1</v>
      </c>
      <c r="C3379">
        <f t="shared" si="208"/>
        <v>2021</v>
      </c>
      <c r="D3379" t="str" cm="1">
        <f t="array" ref="D3379">_xlfn.SWITCH(E3379,
1,"I квартал",
2,"II квартал",
3,"III квартал",
4,"IV квартал")</f>
        <v>I квартал</v>
      </c>
      <c r="E3379">
        <f t="shared" si="209"/>
        <v>1</v>
      </c>
      <c r="F3379" t="str" cm="1">
        <f t="array" ref="F3379">_xlfn.SWITCH(G3379,
1,"Январь",
2,"Февраль",
3,"Март",
4,"Апрель",
5,"Май",
6,"Июнь",
7,"Июль",
8,"Август",
9,"Сентябрь",
10,"Октябрь",
11,"Ноябрь",
12,"Декабрь")</f>
        <v>Март</v>
      </c>
      <c r="G3379">
        <f t="shared" si="210"/>
        <v>3</v>
      </c>
      <c r="H3379">
        <f t="shared" si="211"/>
        <v>31</v>
      </c>
    </row>
    <row r="3380" spans="1:8" x14ac:dyDescent="0.25">
      <c r="A3380" s="1">
        <v>44287</v>
      </c>
      <c r="B3380">
        <f>IF(AND('Сб, вс без доп рабочих дней'!B3380=0,COUNTIFS('Доп выходной'!A:A,Календарь!A3380)=0),1,0)</f>
        <v>1</v>
      </c>
      <c r="C3380">
        <f t="shared" si="208"/>
        <v>2021</v>
      </c>
      <c r="D3380" t="str" cm="1">
        <f t="array" ref="D3380">_xlfn.SWITCH(E3380,
1,"I квартал",
2,"II квартал",
3,"III квартал",
4,"IV квартал")</f>
        <v>II квартал</v>
      </c>
      <c r="E3380">
        <f t="shared" si="209"/>
        <v>2</v>
      </c>
      <c r="F3380" t="str" cm="1">
        <f t="array" ref="F3380">_xlfn.SWITCH(G3380,
1,"Январь",
2,"Февраль",
3,"Март",
4,"Апрель",
5,"Май",
6,"Июнь",
7,"Июль",
8,"Август",
9,"Сентябрь",
10,"Октябрь",
11,"Ноябрь",
12,"Декабрь")</f>
        <v>Апрель</v>
      </c>
      <c r="G3380">
        <f t="shared" si="210"/>
        <v>4</v>
      </c>
      <c r="H3380">
        <f t="shared" si="211"/>
        <v>1</v>
      </c>
    </row>
    <row r="3381" spans="1:8" x14ac:dyDescent="0.25">
      <c r="A3381" s="1">
        <v>44288</v>
      </c>
      <c r="B3381">
        <f>IF(AND('Сб, вс без доп рабочих дней'!B3381=0,COUNTIFS('Доп выходной'!A:A,Календарь!A3381)=0),1,0)</f>
        <v>1</v>
      </c>
      <c r="C3381">
        <f t="shared" si="208"/>
        <v>2021</v>
      </c>
      <c r="D3381" t="str" cm="1">
        <f t="array" ref="D3381">_xlfn.SWITCH(E3381,
1,"I квартал",
2,"II квартал",
3,"III квартал",
4,"IV квартал")</f>
        <v>II квартал</v>
      </c>
      <c r="E3381">
        <f t="shared" si="209"/>
        <v>2</v>
      </c>
      <c r="F3381" t="str" cm="1">
        <f t="array" ref="F3381">_xlfn.SWITCH(G3381,
1,"Январь",
2,"Февраль",
3,"Март",
4,"Апрель",
5,"Май",
6,"Июнь",
7,"Июль",
8,"Август",
9,"Сентябрь",
10,"Октябрь",
11,"Ноябрь",
12,"Декабрь")</f>
        <v>Апрель</v>
      </c>
      <c r="G3381">
        <f t="shared" si="210"/>
        <v>4</v>
      </c>
      <c r="H3381">
        <f t="shared" si="211"/>
        <v>2</v>
      </c>
    </row>
    <row r="3382" spans="1:8" x14ac:dyDescent="0.25">
      <c r="A3382" s="1">
        <v>44289</v>
      </c>
      <c r="B3382">
        <f>IF(AND('Сб, вс без доп рабочих дней'!B3382=0,COUNTIFS('Доп выходной'!A:A,Календарь!A3382)=0),1,0)</f>
        <v>0</v>
      </c>
      <c r="C3382">
        <f t="shared" si="208"/>
        <v>2021</v>
      </c>
      <c r="D3382" t="str" cm="1">
        <f t="array" ref="D3382">_xlfn.SWITCH(E3382,
1,"I квартал",
2,"II квартал",
3,"III квартал",
4,"IV квартал")</f>
        <v>II квартал</v>
      </c>
      <c r="E3382">
        <f t="shared" si="209"/>
        <v>2</v>
      </c>
      <c r="F3382" t="str" cm="1">
        <f t="array" ref="F3382">_xlfn.SWITCH(G3382,
1,"Январь",
2,"Февраль",
3,"Март",
4,"Апрель",
5,"Май",
6,"Июнь",
7,"Июль",
8,"Август",
9,"Сентябрь",
10,"Октябрь",
11,"Ноябрь",
12,"Декабрь")</f>
        <v>Апрель</v>
      </c>
      <c r="G3382">
        <f t="shared" si="210"/>
        <v>4</v>
      </c>
      <c r="H3382">
        <f t="shared" si="211"/>
        <v>3</v>
      </c>
    </row>
    <row r="3383" spans="1:8" x14ac:dyDescent="0.25">
      <c r="A3383" s="1">
        <v>44290</v>
      </c>
      <c r="B3383">
        <f>IF(AND('Сб, вс без доп рабочих дней'!B3383=0,COUNTIFS('Доп выходной'!A:A,Календарь!A3383)=0),1,0)</f>
        <v>0</v>
      </c>
      <c r="C3383">
        <f t="shared" si="208"/>
        <v>2021</v>
      </c>
      <c r="D3383" t="str" cm="1">
        <f t="array" ref="D3383">_xlfn.SWITCH(E3383,
1,"I квартал",
2,"II квартал",
3,"III квартал",
4,"IV квартал")</f>
        <v>II квартал</v>
      </c>
      <c r="E3383">
        <f t="shared" si="209"/>
        <v>2</v>
      </c>
      <c r="F3383" t="str" cm="1">
        <f t="array" ref="F3383">_xlfn.SWITCH(G3383,
1,"Январь",
2,"Февраль",
3,"Март",
4,"Апрель",
5,"Май",
6,"Июнь",
7,"Июль",
8,"Август",
9,"Сентябрь",
10,"Октябрь",
11,"Ноябрь",
12,"Декабрь")</f>
        <v>Апрель</v>
      </c>
      <c r="G3383">
        <f t="shared" si="210"/>
        <v>4</v>
      </c>
      <c r="H3383">
        <f t="shared" si="211"/>
        <v>4</v>
      </c>
    </row>
    <row r="3384" spans="1:8" x14ac:dyDescent="0.25">
      <c r="A3384" s="1">
        <v>44291</v>
      </c>
      <c r="B3384">
        <f>IF(AND('Сб, вс без доп рабочих дней'!B3384=0,COUNTIFS('Доп выходной'!A:A,Календарь!A3384)=0),1,0)</f>
        <v>1</v>
      </c>
      <c r="C3384">
        <f t="shared" si="208"/>
        <v>2021</v>
      </c>
      <c r="D3384" t="str" cm="1">
        <f t="array" ref="D3384">_xlfn.SWITCH(E3384,
1,"I квартал",
2,"II квартал",
3,"III квартал",
4,"IV квартал")</f>
        <v>II квартал</v>
      </c>
      <c r="E3384">
        <f t="shared" si="209"/>
        <v>2</v>
      </c>
      <c r="F3384" t="str" cm="1">
        <f t="array" ref="F3384">_xlfn.SWITCH(G3384,
1,"Январь",
2,"Февраль",
3,"Март",
4,"Апрель",
5,"Май",
6,"Июнь",
7,"Июль",
8,"Август",
9,"Сентябрь",
10,"Октябрь",
11,"Ноябрь",
12,"Декабрь")</f>
        <v>Апрель</v>
      </c>
      <c r="G3384">
        <f t="shared" si="210"/>
        <v>4</v>
      </c>
      <c r="H3384">
        <f t="shared" si="211"/>
        <v>5</v>
      </c>
    </row>
    <row r="3385" spans="1:8" x14ac:dyDescent="0.25">
      <c r="A3385" s="1">
        <v>44292</v>
      </c>
      <c r="B3385">
        <f>IF(AND('Сб, вс без доп рабочих дней'!B3385=0,COUNTIFS('Доп выходной'!A:A,Календарь!A3385)=0),1,0)</f>
        <v>1</v>
      </c>
      <c r="C3385">
        <f t="shared" si="208"/>
        <v>2021</v>
      </c>
      <c r="D3385" t="str" cm="1">
        <f t="array" ref="D3385">_xlfn.SWITCH(E3385,
1,"I квартал",
2,"II квартал",
3,"III квартал",
4,"IV квартал")</f>
        <v>II квартал</v>
      </c>
      <c r="E3385">
        <f t="shared" si="209"/>
        <v>2</v>
      </c>
      <c r="F3385" t="str" cm="1">
        <f t="array" ref="F3385">_xlfn.SWITCH(G3385,
1,"Январь",
2,"Февраль",
3,"Март",
4,"Апрель",
5,"Май",
6,"Июнь",
7,"Июль",
8,"Август",
9,"Сентябрь",
10,"Октябрь",
11,"Ноябрь",
12,"Декабрь")</f>
        <v>Апрель</v>
      </c>
      <c r="G3385">
        <f t="shared" si="210"/>
        <v>4</v>
      </c>
      <c r="H3385">
        <f t="shared" si="211"/>
        <v>6</v>
      </c>
    </row>
    <row r="3386" spans="1:8" x14ac:dyDescent="0.25">
      <c r="A3386" s="1">
        <v>44293</v>
      </c>
      <c r="B3386">
        <f>IF(AND('Сб, вс без доп рабочих дней'!B3386=0,COUNTIFS('Доп выходной'!A:A,Календарь!A3386)=0),1,0)</f>
        <v>1</v>
      </c>
      <c r="C3386">
        <f t="shared" si="208"/>
        <v>2021</v>
      </c>
      <c r="D3386" t="str" cm="1">
        <f t="array" ref="D3386">_xlfn.SWITCH(E3386,
1,"I квартал",
2,"II квартал",
3,"III квартал",
4,"IV квартал")</f>
        <v>II квартал</v>
      </c>
      <c r="E3386">
        <f t="shared" si="209"/>
        <v>2</v>
      </c>
      <c r="F3386" t="str" cm="1">
        <f t="array" ref="F3386">_xlfn.SWITCH(G3386,
1,"Январь",
2,"Февраль",
3,"Март",
4,"Апрель",
5,"Май",
6,"Июнь",
7,"Июль",
8,"Август",
9,"Сентябрь",
10,"Октябрь",
11,"Ноябрь",
12,"Декабрь")</f>
        <v>Апрель</v>
      </c>
      <c r="G3386">
        <f t="shared" si="210"/>
        <v>4</v>
      </c>
      <c r="H3386">
        <f t="shared" si="211"/>
        <v>7</v>
      </c>
    </row>
    <row r="3387" spans="1:8" x14ac:dyDescent="0.25">
      <c r="A3387" s="1">
        <v>44294</v>
      </c>
      <c r="B3387">
        <f>IF(AND('Сб, вс без доп рабочих дней'!B3387=0,COUNTIFS('Доп выходной'!A:A,Календарь!A3387)=0),1,0)</f>
        <v>1</v>
      </c>
      <c r="C3387">
        <f t="shared" si="208"/>
        <v>2021</v>
      </c>
      <c r="D3387" t="str" cm="1">
        <f t="array" ref="D3387">_xlfn.SWITCH(E3387,
1,"I квартал",
2,"II квартал",
3,"III квартал",
4,"IV квартал")</f>
        <v>II квартал</v>
      </c>
      <c r="E3387">
        <f t="shared" si="209"/>
        <v>2</v>
      </c>
      <c r="F3387" t="str" cm="1">
        <f t="array" ref="F3387">_xlfn.SWITCH(G3387,
1,"Январь",
2,"Февраль",
3,"Март",
4,"Апрель",
5,"Май",
6,"Июнь",
7,"Июль",
8,"Август",
9,"Сентябрь",
10,"Октябрь",
11,"Ноябрь",
12,"Декабрь")</f>
        <v>Апрель</v>
      </c>
      <c r="G3387">
        <f t="shared" si="210"/>
        <v>4</v>
      </c>
      <c r="H3387">
        <f t="shared" si="211"/>
        <v>8</v>
      </c>
    </row>
    <row r="3388" spans="1:8" x14ac:dyDescent="0.25">
      <c r="A3388" s="1">
        <v>44295</v>
      </c>
      <c r="B3388">
        <f>IF(AND('Сб, вс без доп рабочих дней'!B3388=0,COUNTIFS('Доп выходной'!A:A,Календарь!A3388)=0),1,0)</f>
        <v>1</v>
      </c>
      <c r="C3388">
        <f t="shared" si="208"/>
        <v>2021</v>
      </c>
      <c r="D3388" t="str" cm="1">
        <f t="array" ref="D3388">_xlfn.SWITCH(E3388,
1,"I квартал",
2,"II квартал",
3,"III квартал",
4,"IV квартал")</f>
        <v>II квартал</v>
      </c>
      <c r="E3388">
        <f t="shared" si="209"/>
        <v>2</v>
      </c>
      <c r="F3388" t="str" cm="1">
        <f t="array" ref="F3388">_xlfn.SWITCH(G3388,
1,"Январь",
2,"Февраль",
3,"Март",
4,"Апрель",
5,"Май",
6,"Июнь",
7,"Июль",
8,"Август",
9,"Сентябрь",
10,"Октябрь",
11,"Ноябрь",
12,"Декабрь")</f>
        <v>Апрель</v>
      </c>
      <c r="G3388">
        <f t="shared" si="210"/>
        <v>4</v>
      </c>
      <c r="H3388">
        <f t="shared" si="211"/>
        <v>9</v>
      </c>
    </row>
    <row r="3389" spans="1:8" x14ac:dyDescent="0.25">
      <c r="A3389" s="1">
        <v>44296</v>
      </c>
      <c r="B3389">
        <f>IF(AND('Сб, вс без доп рабочих дней'!B3389=0,COUNTIFS('Доп выходной'!A:A,Календарь!A3389)=0),1,0)</f>
        <v>0</v>
      </c>
      <c r="C3389">
        <f t="shared" si="208"/>
        <v>2021</v>
      </c>
      <c r="D3389" t="str" cm="1">
        <f t="array" ref="D3389">_xlfn.SWITCH(E3389,
1,"I квартал",
2,"II квартал",
3,"III квартал",
4,"IV квартал")</f>
        <v>II квартал</v>
      </c>
      <c r="E3389">
        <f t="shared" si="209"/>
        <v>2</v>
      </c>
      <c r="F3389" t="str" cm="1">
        <f t="array" ref="F3389">_xlfn.SWITCH(G3389,
1,"Январь",
2,"Февраль",
3,"Март",
4,"Апрель",
5,"Май",
6,"Июнь",
7,"Июль",
8,"Август",
9,"Сентябрь",
10,"Октябрь",
11,"Ноябрь",
12,"Декабрь")</f>
        <v>Апрель</v>
      </c>
      <c r="G3389">
        <f t="shared" si="210"/>
        <v>4</v>
      </c>
      <c r="H3389">
        <f t="shared" si="211"/>
        <v>10</v>
      </c>
    </row>
    <row r="3390" spans="1:8" x14ac:dyDescent="0.25">
      <c r="A3390" s="1">
        <v>44297</v>
      </c>
      <c r="B3390">
        <f>IF(AND('Сб, вс без доп рабочих дней'!B3390=0,COUNTIFS('Доп выходной'!A:A,Календарь!A3390)=0),1,0)</f>
        <v>0</v>
      </c>
      <c r="C3390">
        <f t="shared" si="208"/>
        <v>2021</v>
      </c>
      <c r="D3390" t="str" cm="1">
        <f t="array" ref="D3390">_xlfn.SWITCH(E3390,
1,"I квартал",
2,"II квартал",
3,"III квартал",
4,"IV квартал")</f>
        <v>II квартал</v>
      </c>
      <c r="E3390">
        <f t="shared" si="209"/>
        <v>2</v>
      </c>
      <c r="F3390" t="str" cm="1">
        <f t="array" ref="F3390">_xlfn.SWITCH(G3390,
1,"Январь",
2,"Февраль",
3,"Март",
4,"Апрель",
5,"Май",
6,"Июнь",
7,"Июль",
8,"Август",
9,"Сентябрь",
10,"Октябрь",
11,"Ноябрь",
12,"Декабрь")</f>
        <v>Апрель</v>
      </c>
      <c r="G3390">
        <f t="shared" si="210"/>
        <v>4</v>
      </c>
      <c r="H3390">
        <f t="shared" si="211"/>
        <v>11</v>
      </c>
    </row>
    <row r="3391" spans="1:8" x14ac:dyDescent="0.25">
      <c r="A3391" s="1">
        <v>44298</v>
      </c>
      <c r="B3391">
        <f>IF(AND('Сб, вс без доп рабочих дней'!B3391=0,COUNTIFS('Доп выходной'!A:A,Календарь!A3391)=0),1,0)</f>
        <v>1</v>
      </c>
      <c r="C3391">
        <f t="shared" si="208"/>
        <v>2021</v>
      </c>
      <c r="D3391" t="str" cm="1">
        <f t="array" ref="D3391">_xlfn.SWITCH(E3391,
1,"I квартал",
2,"II квартал",
3,"III квартал",
4,"IV квартал")</f>
        <v>II квартал</v>
      </c>
      <c r="E3391">
        <f t="shared" si="209"/>
        <v>2</v>
      </c>
      <c r="F3391" t="str" cm="1">
        <f t="array" ref="F3391">_xlfn.SWITCH(G3391,
1,"Январь",
2,"Февраль",
3,"Март",
4,"Апрель",
5,"Май",
6,"Июнь",
7,"Июль",
8,"Август",
9,"Сентябрь",
10,"Октябрь",
11,"Ноябрь",
12,"Декабрь")</f>
        <v>Апрель</v>
      </c>
      <c r="G3391">
        <f t="shared" si="210"/>
        <v>4</v>
      </c>
      <c r="H3391">
        <f t="shared" si="211"/>
        <v>12</v>
      </c>
    </row>
    <row r="3392" spans="1:8" x14ac:dyDescent="0.25">
      <c r="A3392" s="1">
        <v>44299</v>
      </c>
      <c r="B3392">
        <f>IF(AND('Сб, вс без доп рабочих дней'!B3392=0,COUNTIFS('Доп выходной'!A:A,Календарь!A3392)=0),1,0)</f>
        <v>1</v>
      </c>
      <c r="C3392">
        <f t="shared" si="208"/>
        <v>2021</v>
      </c>
      <c r="D3392" t="str" cm="1">
        <f t="array" ref="D3392">_xlfn.SWITCH(E3392,
1,"I квартал",
2,"II квартал",
3,"III квартал",
4,"IV квартал")</f>
        <v>II квартал</v>
      </c>
      <c r="E3392">
        <f t="shared" si="209"/>
        <v>2</v>
      </c>
      <c r="F3392" t="str" cm="1">
        <f t="array" ref="F3392">_xlfn.SWITCH(G3392,
1,"Январь",
2,"Февраль",
3,"Март",
4,"Апрель",
5,"Май",
6,"Июнь",
7,"Июль",
8,"Август",
9,"Сентябрь",
10,"Октябрь",
11,"Ноябрь",
12,"Декабрь")</f>
        <v>Апрель</v>
      </c>
      <c r="G3392">
        <f t="shared" si="210"/>
        <v>4</v>
      </c>
      <c r="H3392">
        <f t="shared" si="211"/>
        <v>13</v>
      </c>
    </row>
    <row r="3393" spans="1:8" x14ac:dyDescent="0.25">
      <c r="A3393" s="1">
        <v>44300</v>
      </c>
      <c r="B3393">
        <f>IF(AND('Сб, вс без доп рабочих дней'!B3393=0,COUNTIFS('Доп выходной'!A:A,Календарь!A3393)=0),1,0)</f>
        <v>1</v>
      </c>
      <c r="C3393">
        <f t="shared" si="208"/>
        <v>2021</v>
      </c>
      <c r="D3393" t="str" cm="1">
        <f t="array" ref="D3393">_xlfn.SWITCH(E3393,
1,"I квартал",
2,"II квартал",
3,"III квартал",
4,"IV квартал")</f>
        <v>II квартал</v>
      </c>
      <c r="E3393">
        <f t="shared" si="209"/>
        <v>2</v>
      </c>
      <c r="F3393" t="str" cm="1">
        <f t="array" ref="F3393">_xlfn.SWITCH(G3393,
1,"Январь",
2,"Февраль",
3,"Март",
4,"Апрель",
5,"Май",
6,"Июнь",
7,"Июль",
8,"Август",
9,"Сентябрь",
10,"Октябрь",
11,"Ноябрь",
12,"Декабрь")</f>
        <v>Апрель</v>
      </c>
      <c r="G3393">
        <f t="shared" si="210"/>
        <v>4</v>
      </c>
      <c r="H3393">
        <f t="shared" si="211"/>
        <v>14</v>
      </c>
    </row>
    <row r="3394" spans="1:8" x14ac:dyDescent="0.25">
      <c r="A3394" s="1">
        <v>44301</v>
      </c>
      <c r="B3394">
        <f>IF(AND('Сб, вс без доп рабочих дней'!B3394=0,COUNTIFS('Доп выходной'!A:A,Календарь!A3394)=0),1,0)</f>
        <v>1</v>
      </c>
      <c r="C3394">
        <f t="shared" si="208"/>
        <v>2021</v>
      </c>
      <c r="D3394" t="str" cm="1">
        <f t="array" ref="D3394">_xlfn.SWITCH(E3394,
1,"I квартал",
2,"II квартал",
3,"III квартал",
4,"IV квартал")</f>
        <v>II квартал</v>
      </c>
      <c r="E3394">
        <f t="shared" si="209"/>
        <v>2</v>
      </c>
      <c r="F3394" t="str" cm="1">
        <f t="array" ref="F3394">_xlfn.SWITCH(G3394,
1,"Январь",
2,"Февраль",
3,"Март",
4,"Апрель",
5,"Май",
6,"Июнь",
7,"Июль",
8,"Август",
9,"Сентябрь",
10,"Октябрь",
11,"Ноябрь",
12,"Декабрь")</f>
        <v>Апрель</v>
      </c>
      <c r="G3394">
        <f t="shared" si="210"/>
        <v>4</v>
      </c>
      <c r="H3394">
        <f t="shared" si="211"/>
        <v>15</v>
      </c>
    </row>
    <row r="3395" spans="1:8" x14ac:dyDescent="0.25">
      <c r="A3395" s="1">
        <v>44302</v>
      </c>
      <c r="B3395">
        <f>IF(AND('Сб, вс без доп рабочих дней'!B3395=0,COUNTIFS('Доп выходной'!A:A,Календарь!A3395)=0),1,0)</f>
        <v>1</v>
      </c>
      <c r="C3395">
        <f t="shared" ref="C3395:C3458" si="212">YEAR(A3395)</f>
        <v>2021</v>
      </c>
      <c r="D3395" t="str" cm="1">
        <f t="array" ref="D3395">_xlfn.SWITCH(E3395,
1,"I квартал",
2,"II квартал",
3,"III квартал",
4,"IV квартал")</f>
        <v>II квартал</v>
      </c>
      <c r="E3395">
        <f t="shared" ref="E3395:E3458" si="213">ROUNDUP(MONTH(A3395)/3,0)</f>
        <v>2</v>
      </c>
      <c r="F3395" t="str" cm="1">
        <f t="array" ref="F3395">_xlfn.SWITCH(G3395,
1,"Январь",
2,"Февраль",
3,"Март",
4,"Апрель",
5,"Май",
6,"Июнь",
7,"Июль",
8,"Август",
9,"Сентябрь",
10,"Октябрь",
11,"Ноябрь",
12,"Декабрь")</f>
        <v>Апрель</v>
      </c>
      <c r="G3395">
        <f t="shared" ref="G3395:G3458" si="214">MONTH(A3395)</f>
        <v>4</v>
      </c>
      <c r="H3395">
        <f t="shared" ref="H3395:H3458" si="215">DAY(A3395)</f>
        <v>16</v>
      </c>
    </row>
    <row r="3396" spans="1:8" x14ac:dyDescent="0.25">
      <c r="A3396" s="1">
        <v>44303</v>
      </c>
      <c r="B3396">
        <f>IF(AND('Сб, вс без доп рабочих дней'!B3396=0,COUNTIFS('Доп выходной'!A:A,Календарь!A3396)=0),1,0)</f>
        <v>0</v>
      </c>
      <c r="C3396">
        <f t="shared" si="212"/>
        <v>2021</v>
      </c>
      <c r="D3396" t="str" cm="1">
        <f t="array" ref="D3396">_xlfn.SWITCH(E3396,
1,"I квартал",
2,"II квартал",
3,"III квартал",
4,"IV квартал")</f>
        <v>II квартал</v>
      </c>
      <c r="E3396">
        <f t="shared" si="213"/>
        <v>2</v>
      </c>
      <c r="F3396" t="str" cm="1">
        <f t="array" ref="F3396">_xlfn.SWITCH(G3396,
1,"Январь",
2,"Февраль",
3,"Март",
4,"Апрель",
5,"Май",
6,"Июнь",
7,"Июль",
8,"Август",
9,"Сентябрь",
10,"Октябрь",
11,"Ноябрь",
12,"Декабрь")</f>
        <v>Апрель</v>
      </c>
      <c r="G3396">
        <f t="shared" si="214"/>
        <v>4</v>
      </c>
      <c r="H3396">
        <f t="shared" si="215"/>
        <v>17</v>
      </c>
    </row>
    <row r="3397" spans="1:8" x14ac:dyDescent="0.25">
      <c r="A3397" s="1">
        <v>44304</v>
      </c>
      <c r="B3397">
        <f>IF(AND('Сб, вс без доп рабочих дней'!B3397=0,COUNTIFS('Доп выходной'!A:A,Календарь!A3397)=0),1,0)</f>
        <v>0</v>
      </c>
      <c r="C3397">
        <f t="shared" si="212"/>
        <v>2021</v>
      </c>
      <c r="D3397" t="str" cm="1">
        <f t="array" ref="D3397">_xlfn.SWITCH(E3397,
1,"I квартал",
2,"II квартал",
3,"III квартал",
4,"IV квартал")</f>
        <v>II квартал</v>
      </c>
      <c r="E3397">
        <f t="shared" si="213"/>
        <v>2</v>
      </c>
      <c r="F3397" t="str" cm="1">
        <f t="array" ref="F3397">_xlfn.SWITCH(G3397,
1,"Январь",
2,"Февраль",
3,"Март",
4,"Апрель",
5,"Май",
6,"Июнь",
7,"Июль",
8,"Август",
9,"Сентябрь",
10,"Октябрь",
11,"Ноябрь",
12,"Декабрь")</f>
        <v>Апрель</v>
      </c>
      <c r="G3397">
        <f t="shared" si="214"/>
        <v>4</v>
      </c>
      <c r="H3397">
        <f t="shared" si="215"/>
        <v>18</v>
      </c>
    </row>
    <row r="3398" spans="1:8" x14ac:dyDescent="0.25">
      <c r="A3398" s="1">
        <v>44305</v>
      </c>
      <c r="B3398">
        <f>IF(AND('Сб, вс без доп рабочих дней'!B3398=0,COUNTIFS('Доп выходной'!A:A,Календарь!A3398)=0),1,0)</f>
        <v>1</v>
      </c>
      <c r="C3398">
        <f t="shared" si="212"/>
        <v>2021</v>
      </c>
      <c r="D3398" t="str" cm="1">
        <f t="array" ref="D3398">_xlfn.SWITCH(E3398,
1,"I квартал",
2,"II квартал",
3,"III квартал",
4,"IV квартал")</f>
        <v>II квартал</v>
      </c>
      <c r="E3398">
        <f t="shared" si="213"/>
        <v>2</v>
      </c>
      <c r="F3398" t="str" cm="1">
        <f t="array" ref="F3398">_xlfn.SWITCH(G3398,
1,"Январь",
2,"Февраль",
3,"Март",
4,"Апрель",
5,"Май",
6,"Июнь",
7,"Июль",
8,"Август",
9,"Сентябрь",
10,"Октябрь",
11,"Ноябрь",
12,"Декабрь")</f>
        <v>Апрель</v>
      </c>
      <c r="G3398">
        <f t="shared" si="214"/>
        <v>4</v>
      </c>
      <c r="H3398">
        <f t="shared" si="215"/>
        <v>19</v>
      </c>
    </row>
    <row r="3399" spans="1:8" x14ac:dyDescent="0.25">
      <c r="A3399" s="1">
        <v>44306</v>
      </c>
      <c r="B3399">
        <f>IF(AND('Сб, вс без доп рабочих дней'!B3399=0,COUNTIFS('Доп выходной'!A:A,Календарь!A3399)=0),1,0)</f>
        <v>1</v>
      </c>
      <c r="C3399">
        <f t="shared" si="212"/>
        <v>2021</v>
      </c>
      <c r="D3399" t="str" cm="1">
        <f t="array" ref="D3399">_xlfn.SWITCH(E3399,
1,"I квартал",
2,"II квартал",
3,"III квартал",
4,"IV квартал")</f>
        <v>II квартал</v>
      </c>
      <c r="E3399">
        <f t="shared" si="213"/>
        <v>2</v>
      </c>
      <c r="F3399" t="str" cm="1">
        <f t="array" ref="F3399">_xlfn.SWITCH(G3399,
1,"Январь",
2,"Февраль",
3,"Март",
4,"Апрель",
5,"Май",
6,"Июнь",
7,"Июль",
8,"Август",
9,"Сентябрь",
10,"Октябрь",
11,"Ноябрь",
12,"Декабрь")</f>
        <v>Апрель</v>
      </c>
      <c r="G3399">
        <f t="shared" si="214"/>
        <v>4</v>
      </c>
      <c r="H3399">
        <f t="shared" si="215"/>
        <v>20</v>
      </c>
    </row>
    <row r="3400" spans="1:8" x14ac:dyDescent="0.25">
      <c r="A3400" s="1">
        <v>44307</v>
      </c>
      <c r="B3400">
        <f>IF(AND('Сб, вс без доп рабочих дней'!B3400=0,COUNTIFS('Доп выходной'!A:A,Календарь!A3400)=0),1,0)</f>
        <v>1</v>
      </c>
      <c r="C3400">
        <f t="shared" si="212"/>
        <v>2021</v>
      </c>
      <c r="D3400" t="str" cm="1">
        <f t="array" ref="D3400">_xlfn.SWITCH(E3400,
1,"I квартал",
2,"II квартал",
3,"III квартал",
4,"IV квартал")</f>
        <v>II квартал</v>
      </c>
      <c r="E3400">
        <f t="shared" si="213"/>
        <v>2</v>
      </c>
      <c r="F3400" t="str" cm="1">
        <f t="array" ref="F3400">_xlfn.SWITCH(G3400,
1,"Январь",
2,"Февраль",
3,"Март",
4,"Апрель",
5,"Май",
6,"Июнь",
7,"Июль",
8,"Август",
9,"Сентябрь",
10,"Октябрь",
11,"Ноябрь",
12,"Декабрь")</f>
        <v>Апрель</v>
      </c>
      <c r="G3400">
        <f t="shared" si="214"/>
        <v>4</v>
      </c>
      <c r="H3400">
        <f t="shared" si="215"/>
        <v>21</v>
      </c>
    </row>
    <row r="3401" spans="1:8" x14ac:dyDescent="0.25">
      <c r="A3401" s="1">
        <v>44308</v>
      </c>
      <c r="B3401">
        <f>IF(AND('Сб, вс без доп рабочих дней'!B3401=0,COUNTIFS('Доп выходной'!A:A,Календарь!A3401)=0),1,0)</f>
        <v>1</v>
      </c>
      <c r="C3401">
        <f t="shared" si="212"/>
        <v>2021</v>
      </c>
      <c r="D3401" t="str" cm="1">
        <f t="array" ref="D3401">_xlfn.SWITCH(E3401,
1,"I квартал",
2,"II квартал",
3,"III квартал",
4,"IV квартал")</f>
        <v>II квартал</v>
      </c>
      <c r="E3401">
        <f t="shared" si="213"/>
        <v>2</v>
      </c>
      <c r="F3401" t="str" cm="1">
        <f t="array" ref="F3401">_xlfn.SWITCH(G3401,
1,"Январь",
2,"Февраль",
3,"Март",
4,"Апрель",
5,"Май",
6,"Июнь",
7,"Июль",
8,"Август",
9,"Сентябрь",
10,"Октябрь",
11,"Ноябрь",
12,"Декабрь")</f>
        <v>Апрель</v>
      </c>
      <c r="G3401">
        <f t="shared" si="214"/>
        <v>4</v>
      </c>
      <c r="H3401">
        <f t="shared" si="215"/>
        <v>22</v>
      </c>
    </row>
    <row r="3402" spans="1:8" x14ac:dyDescent="0.25">
      <c r="A3402" s="1">
        <v>44309</v>
      </c>
      <c r="B3402">
        <f>IF(AND('Сб, вс без доп рабочих дней'!B3402=0,COUNTIFS('Доп выходной'!A:A,Календарь!A3402)=0),1,0)</f>
        <v>1</v>
      </c>
      <c r="C3402">
        <f t="shared" si="212"/>
        <v>2021</v>
      </c>
      <c r="D3402" t="str" cm="1">
        <f t="array" ref="D3402">_xlfn.SWITCH(E3402,
1,"I квартал",
2,"II квартал",
3,"III квартал",
4,"IV квартал")</f>
        <v>II квартал</v>
      </c>
      <c r="E3402">
        <f t="shared" si="213"/>
        <v>2</v>
      </c>
      <c r="F3402" t="str" cm="1">
        <f t="array" ref="F3402">_xlfn.SWITCH(G3402,
1,"Январь",
2,"Февраль",
3,"Март",
4,"Апрель",
5,"Май",
6,"Июнь",
7,"Июль",
8,"Август",
9,"Сентябрь",
10,"Октябрь",
11,"Ноябрь",
12,"Декабрь")</f>
        <v>Апрель</v>
      </c>
      <c r="G3402">
        <f t="shared" si="214"/>
        <v>4</v>
      </c>
      <c r="H3402">
        <f t="shared" si="215"/>
        <v>23</v>
      </c>
    </row>
    <row r="3403" spans="1:8" x14ac:dyDescent="0.25">
      <c r="A3403" s="1">
        <v>44310</v>
      </c>
      <c r="B3403">
        <f>IF(AND('Сб, вс без доп рабочих дней'!B3403=0,COUNTIFS('Доп выходной'!A:A,Календарь!A3403)=0),1,0)</f>
        <v>0</v>
      </c>
      <c r="C3403">
        <f t="shared" si="212"/>
        <v>2021</v>
      </c>
      <c r="D3403" t="str" cm="1">
        <f t="array" ref="D3403">_xlfn.SWITCH(E3403,
1,"I квартал",
2,"II квартал",
3,"III квартал",
4,"IV квартал")</f>
        <v>II квартал</v>
      </c>
      <c r="E3403">
        <f t="shared" si="213"/>
        <v>2</v>
      </c>
      <c r="F3403" t="str" cm="1">
        <f t="array" ref="F3403">_xlfn.SWITCH(G3403,
1,"Январь",
2,"Февраль",
3,"Март",
4,"Апрель",
5,"Май",
6,"Июнь",
7,"Июль",
8,"Август",
9,"Сентябрь",
10,"Октябрь",
11,"Ноябрь",
12,"Декабрь")</f>
        <v>Апрель</v>
      </c>
      <c r="G3403">
        <f t="shared" si="214"/>
        <v>4</v>
      </c>
      <c r="H3403">
        <f t="shared" si="215"/>
        <v>24</v>
      </c>
    </row>
    <row r="3404" spans="1:8" x14ac:dyDescent="0.25">
      <c r="A3404" s="1">
        <v>44311</v>
      </c>
      <c r="B3404">
        <f>IF(AND('Сб, вс без доп рабочих дней'!B3404=0,COUNTIFS('Доп выходной'!A:A,Календарь!A3404)=0),1,0)</f>
        <v>0</v>
      </c>
      <c r="C3404">
        <f t="shared" si="212"/>
        <v>2021</v>
      </c>
      <c r="D3404" t="str" cm="1">
        <f t="array" ref="D3404">_xlfn.SWITCH(E3404,
1,"I квартал",
2,"II квартал",
3,"III квартал",
4,"IV квартал")</f>
        <v>II квартал</v>
      </c>
      <c r="E3404">
        <f t="shared" si="213"/>
        <v>2</v>
      </c>
      <c r="F3404" t="str" cm="1">
        <f t="array" ref="F3404">_xlfn.SWITCH(G3404,
1,"Январь",
2,"Февраль",
3,"Март",
4,"Апрель",
5,"Май",
6,"Июнь",
7,"Июль",
8,"Август",
9,"Сентябрь",
10,"Октябрь",
11,"Ноябрь",
12,"Декабрь")</f>
        <v>Апрель</v>
      </c>
      <c r="G3404">
        <f t="shared" si="214"/>
        <v>4</v>
      </c>
      <c r="H3404">
        <f t="shared" si="215"/>
        <v>25</v>
      </c>
    </row>
    <row r="3405" spans="1:8" x14ac:dyDescent="0.25">
      <c r="A3405" s="1">
        <v>44312</v>
      </c>
      <c r="B3405">
        <f>IF(AND('Сб, вс без доп рабочих дней'!B3405=0,COUNTIFS('Доп выходной'!A:A,Календарь!A3405)=0),1,0)</f>
        <v>1</v>
      </c>
      <c r="C3405">
        <f t="shared" si="212"/>
        <v>2021</v>
      </c>
      <c r="D3405" t="str" cm="1">
        <f t="array" ref="D3405">_xlfn.SWITCH(E3405,
1,"I квартал",
2,"II квартал",
3,"III квартал",
4,"IV квартал")</f>
        <v>II квартал</v>
      </c>
      <c r="E3405">
        <f t="shared" si="213"/>
        <v>2</v>
      </c>
      <c r="F3405" t="str" cm="1">
        <f t="array" ref="F3405">_xlfn.SWITCH(G3405,
1,"Январь",
2,"Февраль",
3,"Март",
4,"Апрель",
5,"Май",
6,"Июнь",
7,"Июль",
8,"Август",
9,"Сентябрь",
10,"Октябрь",
11,"Ноябрь",
12,"Декабрь")</f>
        <v>Апрель</v>
      </c>
      <c r="G3405">
        <f t="shared" si="214"/>
        <v>4</v>
      </c>
      <c r="H3405">
        <f t="shared" si="215"/>
        <v>26</v>
      </c>
    </row>
    <row r="3406" spans="1:8" x14ac:dyDescent="0.25">
      <c r="A3406" s="1">
        <v>44313</v>
      </c>
      <c r="B3406">
        <f>IF(AND('Сб, вс без доп рабочих дней'!B3406=0,COUNTIFS('Доп выходной'!A:A,Календарь!A3406)=0),1,0)</f>
        <v>1</v>
      </c>
      <c r="C3406">
        <f t="shared" si="212"/>
        <v>2021</v>
      </c>
      <c r="D3406" t="str" cm="1">
        <f t="array" ref="D3406">_xlfn.SWITCH(E3406,
1,"I квартал",
2,"II квартал",
3,"III квартал",
4,"IV квартал")</f>
        <v>II квартал</v>
      </c>
      <c r="E3406">
        <f t="shared" si="213"/>
        <v>2</v>
      </c>
      <c r="F3406" t="str" cm="1">
        <f t="array" ref="F3406">_xlfn.SWITCH(G3406,
1,"Январь",
2,"Февраль",
3,"Март",
4,"Апрель",
5,"Май",
6,"Июнь",
7,"Июль",
8,"Август",
9,"Сентябрь",
10,"Октябрь",
11,"Ноябрь",
12,"Декабрь")</f>
        <v>Апрель</v>
      </c>
      <c r="G3406">
        <f t="shared" si="214"/>
        <v>4</v>
      </c>
      <c r="H3406">
        <f t="shared" si="215"/>
        <v>27</v>
      </c>
    </row>
    <row r="3407" spans="1:8" x14ac:dyDescent="0.25">
      <c r="A3407" s="1">
        <v>44314</v>
      </c>
      <c r="B3407">
        <f>IF(AND('Сб, вс без доп рабочих дней'!B3407=0,COUNTIFS('Доп выходной'!A:A,Календарь!A3407)=0),1,0)</f>
        <v>1</v>
      </c>
      <c r="C3407">
        <f t="shared" si="212"/>
        <v>2021</v>
      </c>
      <c r="D3407" t="str" cm="1">
        <f t="array" ref="D3407">_xlfn.SWITCH(E3407,
1,"I квартал",
2,"II квартал",
3,"III квартал",
4,"IV квартал")</f>
        <v>II квартал</v>
      </c>
      <c r="E3407">
        <f t="shared" si="213"/>
        <v>2</v>
      </c>
      <c r="F3407" t="str" cm="1">
        <f t="array" ref="F3407">_xlfn.SWITCH(G3407,
1,"Январь",
2,"Февраль",
3,"Март",
4,"Апрель",
5,"Май",
6,"Июнь",
7,"Июль",
8,"Август",
9,"Сентябрь",
10,"Октябрь",
11,"Ноябрь",
12,"Декабрь")</f>
        <v>Апрель</v>
      </c>
      <c r="G3407">
        <f t="shared" si="214"/>
        <v>4</v>
      </c>
      <c r="H3407">
        <f t="shared" si="215"/>
        <v>28</v>
      </c>
    </row>
    <row r="3408" spans="1:8" x14ac:dyDescent="0.25">
      <c r="A3408" s="1">
        <v>44315</v>
      </c>
      <c r="B3408">
        <f>IF(AND('Сб, вс без доп рабочих дней'!B3408=0,COUNTIFS('Доп выходной'!A:A,Календарь!A3408)=0),1,0)</f>
        <v>1</v>
      </c>
      <c r="C3408">
        <f t="shared" si="212"/>
        <v>2021</v>
      </c>
      <c r="D3408" t="str" cm="1">
        <f t="array" ref="D3408">_xlfn.SWITCH(E3408,
1,"I квартал",
2,"II квартал",
3,"III квартал",
4,"IV квартал")</f>
        <v>II квартал</v>
      </c>
      <c r="E3408">
        <f t="shared" si="213"/>
        <v>2</v>
      </c>
      <c r="F3408" t="str" cm="1">
        <f t="array" ref="F3408">_xlfn.SWITCH(G3408,
1,"Январь",
2,"Февраль",
3,"Март",
4,"Апрель",
5,"Май",
6,"Июнь",
7,"Июль",
8,"Август",
9,"Сентябрь",
10,"Октябрь",
11,"Ноябрь",
12,"Декабрь")</f>
        <v>Апрель</v>
      </c>
      <c r="G3408">
        <f t="shared" si="214"/>
        <v>4</v>
      </c>
      <c r="H3408">
        <f t="shared" si="215"/>
        <v>29</v>
      </c>
    </row>
    <row r="3409" spans="1:8" x14ac:dyDescent="0.25">
      <c r="A3409" s="1">
        <v>44316</v>
      </c>
      <c r="B3409">
        <f>IF(AND('Сб, вс без доп рабочих дней'!B3409=0,COUNTIFS('Доп выходной'!A:A,Календарь!A3409)=0),1,0)</f>
        <v>1</v>
      </c>
      <c r="C3409">
        <f t="shared" si="212"/>
        <v>2021</v>
      </c>
      <c r="D3409" t="str" cm="1">
        <f t="array" ref="D3409">_xlfn.SWITCH(E3409,
1,"I квартал",
2,"II квартал",
3,"III квартал",
4,"IV квартал")</f>
        <v>II квартал</v>
      </c>
      <c r="E3409">
        <f t="shared" si="213"/>
        <v>2</v>
      </c>
      <c r="F3409" t="str" cm="1">
        <f t="array" ref="F3409">_xlfn.SWITCH(G3409,
1,"Январь",
2,"Февраль",
3,"Март",
4,"Апрель",
5,"Май",
6,"Июнь",
7,"Июль",
8,"Август",
9,"Сентябрь",
10,"Октябрь",
11,"Ноябрь",
12,"Декабрь")</f>
        <v>Апрель</v>
      </c>
      <c r="G3409">
        <f t="shared" si="214"/>
        <v>4</v>
      </c>
      <c r="H3409">
        <f t="shared" si="215"/>
        <v>30</v>
      </c>
    </row>
    <row r="3410" spans="1:8" x14ac:dyDescent="0.25">
      <c r="A3410" s="1">
        <v>44317</v>
      </c>
      <c r="B3410">
        <f>IF(AND('Сб, вс без доп рабочих дней'!B3410=0,COUNTIFS('Доп выходной'!A:A,Календарь!A3410)=0),1,0)</f>
        <v>0</v>
      </c>
      <c r="C3410">
        <f t="shared" si="212"/>
        <v>2021</v>
      </c>
      <c r="D3410" t="str" cm="1">
        <f t="array" ref="D3410">_xlfn.SWITCH(E3410,
1,"I квартал",
2,"II квартал",
3,"III квартал",
4,"IV квартал")</f>
        <v>II квартал</v>
      </c>
      <c r="E3410">
        <f t="shared" si="213"/>
        <v>2</v>
      </c>
      <c r="F3410" t="str" cm="1">
        <f t="array" ref="F3410">_xlfn.SWITCH(G3410,
1,"Январь",
2,"Февраль",
3,"Март",
4,"Апрель",
5,"Май",
6,"Июнь",
7,"Июль",
8,"Август",
9,"Сентябрь",
10,"Октябрь",
11,"Ноябрь",
12,"Декабрь")</f>
        <v>Май</v>
      </c>
      <c r="G3410">
        <f t="shared" si="214"/>
        <v>5</v>
      </c>
      <c r="H3410">
        <f t="shared" si="215"/>
        <v>1</v>
      </c>
    </row>
    <row r="3411" spans="1:8" x14ac:dyDescent="0.25">
      <c r="A3411" s="1">
        <v>44318</v>
      </c>
      <c r="B3411">
        <f>IF(AND('Сб, вс без доп рабочих дней'!B3411=0,COUNTIFS('Доп выходной'!A:A,Календарь!A3411)=0),1,0)</f>
        <v>0</v>
      </c>
      <c r="C3411">
        <f t="shared" si="212"/>
        <v>2021</v>
      </c>
      <c r="D3411" t="str" cm="1">
        <f t="array" ref="D3411">_xlfn.SWITCH(E3411,
1,"I квартал",
2,"II квартал",
3,"III квартал",
4,"IV квартал")</f>
        <v>II квартал</v>
      </c>
      <c r="E3411">
        <f t="shared" si="213"/>
        <v>2</v>
      </c>
      <c r="F3411" t="str" cm="1">
        <f t="array" ref="F3411">_xlfn.SWITCH(G3411,
1,"Январь",
2,"Февраль",
3,"Март",
4,"Апрель",
5,"Май",
6,"Июнь",
7,"Июль",
8,"Август",
9,"Сентябрь",
10,"Октябрь",
11,"Ноябрь",
12,"Декабрь")</f>
        <v>Май</v>
      </c>
      <c r="G3411">
        <f t="shared" si="214"/>
        <v>5</v>
      </c>
      <c r="H3411">
        <f t="shared" si="215"/>
        <v>2</v>
      </c>
    </row>
    <row r="3412" spans="1:8" x14ac:dyDescent="0.25">
      <c r="A3412" s="1">
        <v>44319</v>
      </c>
      <c r="B3412">
        <f>IF(AND('Сб, вс без доп рабочих дней'!B3412=0,COUNTIFS('Доп выходной'!A:A,Календарь!A3412)=0),1,0)</f>
        <v>0</v>
      </c>
      <c r="C3412">
        <f t="shared" si="212"/>
        <v>2021</v>
      </c>
      <c r="D3412" t="str" cm="1">
        <f t="array" ref="D3412">_xlfn.SWITCH(E3412,
1,"I квартал",
2,"II квартал",
3,"III квартал",
4,"IV квартал")</f>
        <v>II квартал</v>
      </c>
      <c r="E3412">
        <f t="shared" si="213"/>
        <v>2</v>
      </c>
      <c r="F3412" t="str" cm="1">
        <f t="array" ref="F3412">_xlfn.SWITCH(G3412,
1,"Январь",
2,"Февраль",
3,"Март",
4,"Апрель",
5,"Май",
6,"Июнь",
7,"Июль",
8,"Август",
9,"Сентябрь",
10,"Октябрь",
11,"Ноябрь",
12,"Декабрь")</f>
        <v>Май</v>
      </c>
      <c r="G3412">
        <f t="shared" si="214"/>
        <v>5</v>
      </c>
      <c r="H3412">
        <f t="shared" si="215"/>
        <v>3</v>
      </c>
    </row>
    <row r="3413" spans="1:8" x14ac:dyDescent="0.25">
      <c r="A3413" s="1">
        <v>44320</v>
      </c>
      <c r="B3413">
        <f>IF(AND('Сб, вс без доп рабочих дней'!B3413=0,COUNTIFS('Доп выходной'!A:A,Календарь!A3413)=0),1,0)</f>
        <v>0</v>
      </c>
      <c r="C3413">
        <f t="shared" si="212"/>
        <v>2021</v>
      </c>
      <c r="D3413" t="str" cm="1">
        <f t="array" ref="D3413">_xlfn.SWITCH(E3413,
1,"I квартал",
2,"II квартал",
3,"III квартал",
4,"IV квартал")</f>
        <v>II квартал</v>
      </c>
      <c r="E3413">
        <f t="shared" si="213"/>
        <v>2</v>
      </c>
      <c r="F3413" t="str" cm="1">
        <f t="array" ref="F3413">_xlfn.SWITCH(G3413,
1,"Январь",
2,"Февраль",
3,"Март",
4,"Апрель",
5,"Май",
6,"Июнь",
7,"Июль",
8,"Август",
9,"Сентябрь",
10,"Октябрь",
11,"Ноябрь",
12,"Декабрь")</f>
        <v>Май</v>
      </c>
      <c r="G3413">
        <f t="shared" si="214"/>
        <v>5</v>
      </c>
      <c r="H3413">
        <f t="shared" si="215"/>
        <v>4</v>
      </c>
    </row>
    <row r="3414" spans="1:8" x14ac:dyDescent="0.25">
      <c r="A3414" s="1">
        <v>44321</v>
      </c>
      <c r="B3414">
        <f>IF(AND('Сб, вс без доп рабочих дней'!B3414=0,COUNTIFS('Доп выходной'!A:A,Календарь!A3414)=0),1,0)</f>
        <v>0</v>
      </c>
      <c r="C3414">
        <f t="shared" si="212"/>
        <v>2021</v>
      </c>
      <c r="D3414" t="str" cm="1">
        <f t="array" ref="D3414">_xlfn.SWITCH(E3414,
1,"I квартал",
2,"II квартал",
3,"III квартал",
4,"IV квартал")</f>
        <v>II квартал</v>
      </c>
      <c r="E3414">
        <f t="shared" si="213"/>
        <v>2</v>
      </c>
      <c r="F3414" t="str" cm="1">
        <f t="array" ref="F3414">_xlfn.SWITCH(G3414,
1,"Январь",
2,"Февраль",
3,"Март",
4,"Апрель",
5,"Май",
6,"Июнь",
7,"Июль",
8,"Август",
9,"Сентябрь",
10,"Октябрь",
11,"Ноябрь",
12,"Декабрь")</f>
        <v>Май</v>
      </c>
      <c r="G3414">
        <f t="shared" si="214"/>
        <v>5</v>
      </c>
      <c r="H3414">
        <f t="shared" si="215"/>
        <v>5</v>
      </c>
    </row>
    <row r="3415" spans="1:8" x14ac:dyDescent="0.25">
      <c r="A3415" s="1">
        <v>44322</v>
      </c>
      <c r="B3415">
        <f>IF(AND('Сб, вс без доп рабочих дней'!B3415=0,COUNTIFS('Доп выходной'!A:A,Календарь!A3415)=0),1,0)</f>
        <v>0</v>
      </c>
      <c r="C3415">
        <f t="shared" si="212"/>
        <v>2021</v>
      </c>
      <c r="D3415" t="str" cm="1">
        <f t="array" ref="D3415">_xlfn.SWITCH(E3415,
1,"I квартал",
2,"II квартал",
3,"III квартал",
4,"IV квартал")</f>
        <v>II квартал</v>
      </c>
      <c r="E3415">
        <f t="shared" si="213"/>
        <v>2</v>
      </c>
      <c r="F3415" t="str" cm="1">
        <f t="array" ref="F3415">_xlfn.SWITCH(G3415,
1,"Январь",
2,"Февраль",
3,"Март",
4,"Апрель",
5,"Май",
6,"Июнь",
7,"Июль",
8,"Август",
9,"Сентябрь",
10,"Октябрь",
11,"Ноябрь",
12,"Декабрь")</f>
        <v>Май</v>
      </c>
      <c r="G3415">
        <f t="shared" si="214"/>
        <v>5</v>
      </c>
      <c r="H3415">
        <f t="shared" si="215"/>
        <v>6</v>
      </c>
    </row>
    <row r="3416" spans="1:8" x14ac:dyDescent="0.25">
      <c r="A3416" s="1">
        <v>44323</v>
      </c>
      <c r="B3416">
        <f>IF(AND('Сб, вс без доп рабочих дней'!B3416=0,COUNTIFS('Доп выходной'!A:A,Календарь!A3416)=0),1,0)</f>
        <v>0</v>
      </c>
      <c r="C3416">
        <f t="shared" si="212"/>
        <v>2021</v>
      </c>
      <c r="D3416" t="str" cm="1">
        <f t="array" ref="D3416">_xlfn.SWITCH(E3416,
1,"I квартал",
2,"II квартал",
3,"III квартал",
4,"IV квартал")</f>
        <v>II квартал</v>
      </c>
      <c r="E3416">
        <f t="shared" si="213"/>
        <v>2</v>
      </c>
      <c r="F3416" t="str" cm="1">
        <f t="array" ref="F3416">_xlfn.SWITCH(G3416,
1,"Январь",
2,"Февраль",
3,"Март",
4,"Апрель",
5,"Май",
6,"Июнь",
7,"Июль",
8,"Август",
9,"Сентябрь",
10,"Октябрь",
11,"Ноябрь",
12,"Декабрь")</f>
        <v>Май</v>
      </c>
      <c r="G3416">
        <f t="shared" si="214"/>
        <v>5</v>
      </c>
      <c r="H3416">
        <f t="shared" si="215"/>
        <v>7</v>
      </c>
    </row>
    <row r="3417" spans="1:8" x14ac:dyDescent="0.25">
      <c r="A3417" s="1">
        <v>44324</v>
      </c>
      <c r="B3417">
        <f>IF(AND('Сб, вс без доп рабочих дней'!B3417=0,COUNTIFS('Доп выходной'!A:A,Календарь!A3417)=0),1,0)</f>
        <v>0</v>
      </c>
      <c r="C3417">
        <f t="shared" si="212"/>
        <v>2021</v>
      </c>
      <c r="D3417" t="str" cm="1">
        <f t="array" ref="D3417">_xlfn.SWITCH(E3417,
1,"I квартал",
2,"II квартал",
3,"III квартал",
4,"IV квартал")</f>
        <v>II квартал</v>
      </c>
      <c r="E3417">
        <f t="shared" si="213"/>
        <v>2</v>
      </c>
      <c r="F3417" t="str" cm="1">
        <f t="array" ref="F3417">_xlfn.SWITCH(G3417,
1,"Январь",
2,"Февраль",
3,"Март",
4,"Апрель",
5,"Май",
6,"Июнь",
7,"Июль",
8,"Август",
9,"Сентябрь",
10,"Октябрь",
11,"Ноябрь",
12,"Декабрь")</f>
        <v>Май</v>
      </c>
      <c r="G3417">
        <f t="shared" si="214"/>
        <v>5</v>
      </c>
      <c r="H3417">
        <f t="shared" si="215"/>
        <v>8</v>
      </c>
    </row>
    <row r="3418" spans="1:8" x14ac:dyDescent="0.25">
      <c r="A3418" s="1">
        <v>44325</v>
      </c>
      <c r="B3418">
        <f>IF(AND('Сб, вс без доп рабочих дней'!B3418=0,COUNTIFS('Доп выходной'!A:A,Календарь!A3418)=0),1,0)</f>
        <v>0</v>
      </c>
      <c r="C3418">
        <f t="shared" si="212"/>
        <v>2021</v>
      </c>
      <c r="D3418" t="str" cm="1">
        <f t="array" ref="D3418">_xlfn.SWITCH(E3418,
1,"I квартал",
2,"II квартал",
3,"III квартал",
4,"IV квартал")</f>
        <v>II квартал</v>
      </c>
      <c r="E3418">
        <f t="shared" si="213"/>
        <v>2</v>
      </c>
      <c r="F3418" t="str" cm="1">
        <f t="array" ref="F3418">_xlfn.SWITCH(G3418,
1,"Январь",
2,"Февраль",
3,"Март",
4,"Апрель",
5,"Май",
6,"Июнь",
7,"Июль",
8,"Август",
9,"Сентябрь",
10,"Октябрь",
11,"Ноябрь",
12,"Декабрь")</f>
        <v>Май</v>
      </c>
      <c r="G3418">
        <f t="shared" si="214"/>
        <v>5</v>
      </c>
      <c r="H3418">
        <f t="shared" si="215"/>
        <v>9</v>
      </c>
    </row>
    <row r="3419" spans="1:8" x14ac:dyDescent="0.25">
      <c r="A3419" s="1">
        <v>44326</v>
      </c>
      <c r="B3419">
        <f>IF(AND('Сб, вс без доп рабочих дней'!B3419=0,COUNTIFS('Доп выходной'!A:A,Календарь!A3419)=0),1,0)</f>
        <v>0</v>
      </c>
      <c r="C3419">
        <f t="shared" si="212"/>
        <v>2021</v>
      </c>
      <c r="D3419" t="str" cm="1">
        <f t="array" ref="D3419">_xlfn.SWITCH(E3419,
1,"I квартал",
2,"II квартал",
3,"III квартал",
4,"IV квартал")</f>
        <v>II квартал</v>
      </c>
      <c r="E3419">
        <f t="shared" si="213"/>
        <v>2</v>
      </c>
      <c r="F3419" t="str" cm="1">
        <f t="array" ref="F3419">_xlfn.SWITCH(G3419,
1,"Январь",
2,"Февраль",
3,"Март",
4,"Апрель",
5,"Май",
6,"Июнь",
7,"Июль",
8,"Август",
9,"Сентябрь",
10,"Октябрь",
11,"Ноябрь",
12,"Декабрь")</f>
        <v>Май</v>
      </c>
      <c r="G3419">
        <f t="shared" si="214"/>
        <v>5</v>
      </c>
      <c r="H3419">
        <f t="shared" si="215"/>
        <v>10</v>
      </c>
    </row>
    <row r="3420" spans="1:8" x14ac:dyDescent="0.25">
      <c r="A3420" s="1">
        <v>44327</v>
      </c>
      <c r="B3420">
        <f>IF(AND('Сб, вс без доп рабочих дней'!B3420=0,COUNTIFS('Доп выходной'!A:A,Календарь!A3420)=0),1,0)</f>
        <v>1</v>
      </c>
      <c r="C3420">
        <f t="shared" si="212"/>
        <v>2021</v>
      </c>
      <c r="D3420" t="str" cm="1">
        <f t="array" ref="D3420">_xlfn.SWITCH(E3420,
1,"I квартал",
2,"II квартал",
3,"III квартал",
4,"IV квартал")</f>
        <v>II квартал</v>
      </c>
      <c r="E3420">
        <f t="shared" si="213"/>
        <v>2</v>
      </c>
      <c r="F3420" t="str" cm="1">
        <f t="array" ref="F3420">_xlfn.SWITCH(G3420,
1,"Январь",
2,"Февраль",
3,"Март",
4,"Апрель",
5,"Май",
6,"Июнь",
7,"Июль",
8,"Август",
9,"Сентябрь",
10,"Октябрь",
11,"Ноябрь",
12,"Декабрь")</f>
        <v>Май</v>
      </c>
      <c r="G3420">
        <f t="shared" si="214"/>
        <v>5</v>
      </c>
      <c r="H3420">
        <f t="shared" si="215"/>
        <v>11</v>
      </c>
    </row>
    <row r="3421" spans="1:8" x14ac:dyDescent="0.25">
      <c r="A3421" s="1">
        <v>44328</v>
      </c>
      <c r="B3421">
        <f>IF(AND('Сб, вс без доп рабочих дней'!B3421=0,COUNTIFS('Доп выходной'!A:A,Календарь!A3421)=0),1,0)</f>
        <v>1</v>
      </c>
      <c r="C3421">
        <f t="shared" si="212"/>
        <v>2021</v>
      </c>
      <c r="D3421" t="str" cm="1">
        <f t="array" ref="D3421">_xlfn.SWITCH(E3421,
1,"I квартал",
2,"II квартал",
3,"III квартал",
4,"IV квартал")</f>
        <v>II квартал</v>
      </c>
      <c r="E3421">
        <f t="shared" si="213"/>
        <v>2</v>
      </c>
      <c r="F3421" t="str" cm="1">
        <f t="array" ref="F3421">_xlfn.SWITCH(G3421,
1,"Январь",
2,"Февраль",
3,"Март",
4,"Апрель",
5,"Май",
6,"Июнь",
7,"Июль",
8,"Август",
9,"Сентябрь",
10,"Октябрь",
11,"Ноябрь",
12,"Декабрь")</f>
        <v>Май</v>
      </c>
      <c r="G3421">
        <f t="shared" si="214"/>
        <v>5</v>
      </c>
      <c r="H3421">
        <f t="shared" si="215"/>
        <v>12</v>
      </c>
    </row>
    <row r="3422" spans="1:8" x14ac:dyDescent="0.25">
      <c r="A3422" s="1">
        <v>44329</v>
      </c>
      <c r="B3422">
        <f>IF(AND('Сб, вс без доп рабочих дней'!B3422=0,COUNTIFS('Доп выходной'!A:A,Календарь!A3422)=0),1,0)</f>
        <v>1</v>
      </c>
      <c r="C3422">
        <f t="shared" si="212"/>
        <v>2021</v>
      </c>
      <c r="D3422" t="str" cm="1">
        <f t="array" ref="D3422">_xlfn.SWITCH(E3422,
1,"I квартал",
2,"II квартал",
3,"III квартал",
4,"IV квартал")</f>
        <v>II квартал</v>
      </c>
      <c r="E3422">
        <f t="shared" si="213"/>
        <v>2</v>
      </c>
      <c r="F3422" t="str" cm="1">
        <f t="array" ref="F3422">_xlfn.SWITCH(G3422,
1,"Январь",
2,"Февраль",
3,"Март",
4,"Апрель",
5,"Май",
6,"Июнь",
7,"Июль",
8,"Август",
9,"Сентябрь",
10,"Октябрь",
11,"Ноябрь",
12,"Декабрь")</f>
        <v>Май</v>
      </c>
      <c r="G3422">
        <f t="shared" si="214"/>
        <v>5</v>
      </c>
      <c r="H3422">
        <f t="shared" si="215"/>
        <v>13</v>
      </c>
    </row>
    <row r="3423" spans="1:8" x14ac:dyDescent="0.25">
      <c r="A3423" s="1">
        <v>44330</v>
      </c>
      <c r="B3423">
        <f>IF(AND('Сб, вс без доп рабочих дней'!B3423=0,COUNTIFS('Доп выходной'!A:A,Календарь!A3423)=0),1,0)</f>
        <v>1</v>
      </c>
      <c r="C3423">
        <f t="shared" si="212"/>
        <v>2021</v>
      </c>
      <c r="D3423" t="str" cm="1">
        <f t="array" ref="D3423">_xlfn.SWITCH(E3423,
1,"I квартал",
2,"II квартал",
3,"III квартал",
4,"IV квартал")</f>
        <v>II квартал</v>
      </c>
      <c r="E3423">
        <f t="shared" si="213"/>
        <v>2</v>
      </c>
      <c r="F3423" t="str" cm="1">
        <f t="array" ref="F3423">_xlfn.SWITCH(G3423,
1,"Январь",
2,"Февраль",
3,"Март",
4,"Апрель",
5,"Май",
6,"Июнь",
7,"Июль",
8,"Август",
9,"Сентябрь",
10,"Октябрь",
11,"Ноябрь",
12,"Декабрь")</f>
        <v>Май</v>
      </c>
      <c r="G3423">
        <f t="shared" si="214"/>
        <v>5</v>
      </c>
      <c r="H3423">
        <f t="shared" si="215"/>
        <v>14</v>
      </c>
    </row>
    <row r="3424" spans="1:8" x14ac:dyDescent="0.25">
      <c r="A3424" s="1">
        <v>44331</v>
      </c>
      <c r="B3424">
        <f>IF(AND('Сб, вс без доп рабочих дней'!B3424=0,COUNTIFS('Доп выходной'!A:A,Календарь!A3424)=0),1,0)</f>
        <v>0</v>
      </c>
      <c r="C3424">
        <f t="shared" si="212"/>
        <v>2021</v>
      </c>
      <c r="D3424" t="str" cm="1">
        <f t="array" ref="D3424">_xlfn.SWITCH(E3424,
1,"I квартал",
2,"II квартал",
3,"III квартал",
4,"IV квартал")</f>
        <v>II квартал</v>
      </c>
      <c r="E3424">
        <f t="shared" si="213"/>
        <v>2</v>
      </c>
      <c r="F3424" t="str" cm="1">
        <f t="array" ref="F3424">_xlfn.SWITCH(G3424,
1,"Январь",
2,"Февраль",
3,"Март",
4,"Апрель",
5,"Май",
6,"Июнь",
7,"Июль",
8,"Август",
9,"Сентябрь",
10,"Октябрь",
11,"Ноябрь",
12,"Декабрь")</f>
        <v>Май</v>
      </c>
      <c r="G3424">
        <f t="shared" si="214"/>
        <v>5</v>
      </c>
      <c r="H3424">
        <f t="shared" si="215"/>
        <v>15</v>
      </c>
    </row>
    <row r="3425" spans="1:8" x14ac:dyDescent="0.25">
      <c r="A3425" s="1">
        <v>44332</v>
      </c>
      <c r="B3425">
        <f>IF(AND('Сб, вс без доп рабочих дней'!B3425=0,COUNTIFS('Доп выходной'!A:A,Календарь!A3425)=0),1,0)</f>
        <v>0</v>
      </c>
      <c r="C3425">
        <f t="shared" si="212"/>
        <v>2021</v>
      </c>
      <c r="D3425" t="str" cm="1">
        <f t="array" ref="D3425">_xlfn.SWITCH(E3425,
1,"I квартал",
2,"II квартал",
3,"III квартал",
4,"IV квартал")</f>
        <v>II квартал</v>
      </c>
      <c r="E3425">
        <f t="shared" si="213"/>
        <v>2</v>
      </c>
      <c r="F3425" t="str" cm="1">
        <f t="array" ref="F3425">_xlfn.SWITCH(G3425,
1,"Январь",
2,"Февраль",
3,"Март",
4,"Апрель",
5,"Май",
6,"Июнь",
7,"Июль",
8,"Август",
9,"Сентябрь",
10,"Октябрь",
11,"Ноябрь",
12,"Декабрь")</f>
        <v>Май</v>
      </c>
      <c r="G3425">
        <f t="shared" si="214"/>
        <v>5</v>
      </c>
      <c r="H3425">
        <f t="shared" si="215"/>
        <v>16</v>
      </c>
    </row>
    <row r="3426" spans="1:8" x14ac:dyDescent="0.25">
      <c r="A3426" s="1">
        <v>44333</v>
      </c>
      <c r="B3426">
        <f>IF(AND('Сб, вс без доп рабочих дней'!B3426=0,COUNTIFS('Доп выходной'!A:A,Календарь!A3426)=0),1,0)</f>
        <v>1</v>
      </c>
      <c r="C3426">
        <f t="shared" si="212"/>
        <v>2021</v>
      </c>
      <c r="D3426" t="str" cm="1">
        <f t="array" ref="D3426">_xlfn.SWITCH(E3426,
1,"I квартал",
2,"II квартал",
3,"III квартал",
4,"IV квартал")</f>
        <v>II квартал</v>
      </c>
      <c r="E3426">
        <f t="shared" si="213"/>
        <v>2</v>
      </c>
      <c r="F3426" t="str" cm="1">
        <f t="array" ref="F3426">_xlfn.SWITCH(G3426,
1,"Январь",
2,"Февраль",
3,"Март",
4,"Апрель",
5,"Май",
6,"Июнь",
7,"Июль",
8,"Август",
9,"Сентябрь",
10,"Октябрь",
11,"Ноябрь",
12,"Декабрь")</f>
        <v>Май</v>
      </c>
      <c r="G3426">
        <f t="shared" si="214"/>
        <v>5</v>
      </c>
      <c r="H3426">
        <f t="shared" si="215"/>
        <v>17</v>
      </c>
    </row>
    <row r="3427" spans="1:8" x14ac:dyDescent="0.25">
      <c r="A3427" s="1">
        <v>44334</v>
      </c>
      <c r="B3427">
        <f>IF(AND('Сб, вс без доп рабочих дней'!B3427=0,COUNTIFS('Доп выходной'!A:A,Календарь!A3427)=0),1,0)</f>
        <v>1</v>
      </c>
      <c r="C3427">
        <f t="shared" si="212"/>
        <v>2021</v>
      </c>
      <c r="D3427" t="str" cm="1">
        <f t="array" ref="D3427">_xlfn.SWITCH(E3427,
1,"I квартал",
2,"II квартал",
3,"III квартал",
4,"IV квартал")</f>
        <v>II квартал</v>
      </c>
      <c r="E3427">
        <f t="shared" si="213"/>
        <v>2</v>
      </c>
      <c r="F3427" t="str" cm="1">
        <f t="array" ref="F3427">_xlfn.SWITCH(G3427,
1,"Январь",
2,"Февраль",
3,"Март",
4,"Апрель",
5,"Май",
6,"Июнь",
7,"Июль",
8,"Август",
9,"Сентябрь",
10,"Октябрь",
11,"Ноябрь",
12,"Декабрь")</f>
        <v>Май</v>
      </c>
      <c r="G3427">
        <f t="shared" si="214"/>
        <v>5</v>
      </c>
      <c r="H3427">
        <f t="shared" si="215"/>
        <v>18</v>
      </c>
    </row>
    <row r="3428" spans="1:8" x14ac:dyDescent="0.25">
      <c r="A3428" s="1">
        <v>44335</v>
      </c>
      <c r="B3428">
        <f>IF(AND('Сб, вс без доп рабочих дней'!B3428=0,COUNTIFS('Доп выходной'!A:A,Календарь!A3428)=0),1,0)</f>
        <v>1</v>
      </c>
      <c r="C3428">
        <f t="shared" si="212"/>
        <v>2021</v>
      </c>
      <c r="D3428" t="str" cm="1">
        <f t="array" ref="D3428">_xlfn.SWITCH(E3428,
1,"I квартал",
2,"II квартал",
3,"III квартал",
4,"IV квартал")</f>
        <v>II квартал</v>
      </c>
      <c r="E3428">
        <f t="shared" si="213"/>
        <v>2</v>
      </c>
      <c r="F3428" t="str" cm="1">
        <f t="array" ref="F3428">_xlfn.SWITCH(G3428,
1,"Январь",
2,"Февраль",
3,"Март",
4,"Апрель",
5,"Май",
6,"Июнь",
7,"Июль",
8,"Август",
9,"Сентябрь",
10,"Октябрь",
11,"Ноябрь",
12,"Декабрь")</f>
        <v>Май</v>
      </c>
      <c r="G3428">
        <f t="shared" si="214"/>
        <v>5</v>
      </c>
      <c r="H3428">
        <f t="shared" si="215"/>
        <v>19</v>
      </c>
    </row>
    <row r="3429" spans="1:8" x14ac:dyDescent="0.25">
      <c r="A3429" s="1">
        <v>44336</v>
      </c>
      <c r="B3429">
        <f>IF(AND('Сб, вс без доп рабочих дней'!B3429=0,COUNTIFS('Доп выходной'!A:A,Календарь!A3429)=0),1,0)</f>
        <v>1</v>
      </c>
      <c r="C3429">
        <f t="shared" si="212"/>
        <v>2021</v>
      </c>
      <c r="D3429" t="str" cm="1">
        <f t="array" ref="D3429">_xlfn.SWITCH(E3429,
1,"I квартал",
2,"II квартал",
3,"III квартал",
4,"IV квартал")</f>
        <v>II квартал</v>
      </c>
      <c r="E3429">
        <f t="shared" si="213"/>
        <v>2</v>
      </c>
      <c r="F3429" t="str" cm="1">
        <f t="array" ref="F3429">_xlfn.SWITCH(G3429,
1,"Январь",
2,"Февраль",
3,"Март",
4,"Апрель",
5,"Май",
6,"Июнь",
7,"Июль",
8,"Август",
9,"Сентябрь",
10,"Октябрь",
11,"Ноябрь",
12,"Декабрь")</f>
        <v>Май</v>
      </c>
      <c r="G3429">
        <f t="shared" si="214"/>
        <v>5</v>
      </c>
      <c r="H3429">
        <f t="shared" si="215"/>
        <v>20</v>
      </c>
    </row>
    <row r="3430" spans="1:8" x14ac:dyDescent="0.25">
      <c r="A3430" s="1">
        <v>44337</v>
      </c>
      <c r="B3430">
        <f>IF(AND('Сб, вс без доп рабочих дней'!B3430=0,COUNTIFS('Доп выходной'!A:A,Календарь!A3430)=0),1,0)</f>
        <v>1</v>
      </c>
      <c r="C3430">
        <f t="shared" si="212"/>
        <v>2021</v>
      </c>
      <c r="D3430" t="str" cm="1">
        <f t="array" ref="D3430">_xlfn.SWITCH(E3430,
1,"I квартал",
2,"II квартал",
3,"III квартал",
4,"IV квартал")</f>
        <v>II квартал</v>
      </c>
      <c r="E3430">
        <f t="shared" si="213"/>
        <v>2</v>
      </c>
      <c r="F3430" t="str" cm="1">
        <f t="array" ref="F3430">_xlfn.SWITCH(G3430,
1,"Январь",
2,"Февраль",
3,"Март",
4,"Апрель",
5,"Май",
6,"Июнь",
7,"Июль",
8,"Август",
9,"Сентябрь",
10,"Октябрь",
11,"Ноябрь",
12,"Декабрь")</f>
        <v>Май</v>
      </c>
      <c r="G3430">
        <f t="shared" si="214"/>
        <v>5</v>
      </c>
      <c r="H3430">
        <f t="shared" si="215"/>
        <v>21</v>
      </c>
    </row>
    <row r="3431" spans="1:8" x14ac:dyDescent="0.25">
      <c r="A3431" s="1">
        <v>44338</v>
      </c>
      <c r="B3431">
        <f>IF(AND('Сб, вс без доп рабочих дней'!B3431=0,COUNTIFS('Доп выходной'!A:A,Календарь!A3431)=0),1,0)</f>
        <v>0</v>
      </c>
      <c r="C3431">
        <f t="shared" si="212"/>
        <v>2021</v>
      </c>
      <c r="D3431" t="str" cm="1">
        <f t="array" ref="D3431">_xlfn.SWITCH(E3431,
1,"I квартал",
2,"II квартал",
3,"III квартал",
4,"IV квартал")</f>
        <v>II квартал</v>
      </c>
      <c r="E3431">
        <f t="shared" si="213"/>
        <v>2</v>
      </c>
      <c r="F3431" t="str" cm="1">
        <f t="array" ref="F3431">_xlfn.SWITCH(G3431,
1,"Январь",
2,"Февраль",
3,"Март",
4,"Апрель",
5,"Май",
6,"Июнь",
7,"Июль",
8,"Август",
9,"Сентябрь",
10,"Октябрь",
11,"Ноябрь",
12,"Декабрь")</f>
        <v>Май</v>
      </c>
      <c r="G3431">
        <f t="shared" si="214"/>
        <v>5</v>
      </c>
      <c r="H3431">
        <f t="shared" si="215"/>
        <v>22</v>
      </c>
    </row>
    <row r="3432" spans="1:8" x14ac:dyDescent="0.25">
      <c r="A3432" s="1">
        <v>44339</v>
      </c>
      <c r="B3432">
        <f>IF(AND('Сб, вс без доп рабочих дней'!B3432=0,COUNTIFS('Доп выходной'!A:A,Календарь!A3432)=0),1,0)</f>
        <v>0</v>
      </c>
      <c r="C3432">
        <f t="shared" si="212"/>
        <v>2021</v>
      </c>
      <c r="D3432" t="str" cm="1">
        <f t="array" ref="D3432">_xlfn.SWITCH(E3432,
1,"I квартал",
2,"II квартал",
3,"III квартал",
4,"IV квартал")</f>
        <v>II квартал</v>
      </c>
      <c r="E3432">
        <f t="shared" si="213"/>
        <v>2</v>
      </c>
      <c r="F3432" t="str" cm="1">
        <f t="array" ref="F3432">_xlfn.SWITCH(G3432,
1,"Январь",
2,"Февраль",
3,"Март",
4,"Апрель",
5,"Май",
6,"Июнь",
7,"Июль",
8,"Август",
9,"Сентябрь",
10,"Октябрь",
11,"Ноябрь",
12,"Декабрь")</f>
        <v>Май</v>
      </c>
      <c r="G3432">
        <f t="shared" si="214"/>
        <v>5</v>
      </c>
      <c r="H3432">
        <f t="shared" si="215"/>
        <v>23</v>
      </c>
    </row>
    <row r="3433" spans="1:8" x14ac:dyDescent="0.25">
      <c r="A3433" s="1">
        <v>44340</v>
      </c>
      <c r="B3433">
        <f>IF(AND('Сб, вс без доп рабочих дней'!B3433=0,COUNTIFS('Доп выходной'!A:A,Календарь!A3433)=0),1,0)</f>
        <v>1</v>
      </c>
      <c r="C3433">
        <f t="shared" si="212"/>
        <v>2021</v>
      </c>
      <c r="D3433" t="str" cm="1">
        <f t="array" ref="D3433">_xlfn.SWITCH(E3433,
1,"I квартал",
2,"II квартал",
3,"III квартал",
4,"IV квартал")</f>
        <v>II квартал</v>
      </c>
      <c r="E3433">
        <f t="shared" si="213"/>
        <v>2</v>
      </c>
      <c r="F3433" t="str" cm="1">
        <f t="array" ref="F3433">_xlfn.SWITCH(G3433,
1,"Январь",
2,"Февраль",
3,"Март",
4,"Апрель",
5,"Май",
6,"Июнь",
7,"Июль",
8,"Август",
9,"Сентябрь",
10,"Октябрь",
11,"Ноябрь",
12,"Декабрь")</f>
        <v>Май</v>
      </c>
      <c r="G3433">
        <f t="shared" si="214"/>
        <v>5</v>
      </c>
      <c r="H3433">
        <f t="shared" si="215"/>
        <v>24</v>
      </c>
    </row>
    <row r="3434" spans="1:8" x14ac:dyDescent="0.25">
      <c r="A3434" s="1">
        <v>44341</v>
      </c>
      <c r="B3434">
        <f>IF(AND('Сб, вс без доп рабочих дней'!B3434=0,COUNTIFS('Доп выходной'!A:A,Календарь!A3434)=0),1,0)</f>
        <v>1</v>
      </c>
      <c r="C3434">
        <f t="shared" si="212"/>
        <v>2021</v>
      </c>
      <c r="D3434" t="str" cm="1">
        <f t="array" ref="D3434">_xlfn.SWITCH(E3434,
1,"I квартал",
2,"II квартал",
3,"III квартал",
4,"IV квартал")</f>
        <v>II квартал</v>
      </c>
      <c r="E3434">
        <f t="shared" si="213"/>
        <v>2</v>
      </c>
      <c r="F3434" t="str" cm="1">
        <f t="array" ref="F3434">_xlfn.SWITCH(G3434,
1,"Январь",
2,"Февраль",
3,"Март",
4,"Апрель",
5,"Май",
6,"Июнь",
7,"Июль",
8,"Август",
9,"Сентябрь",
10,"Октябрь",
11,"Ноябрь",
12,"Декабрь")</f>
        <v>Май</v>
      </c>
      <c r="G3434">
        <f t="shared" si="214"/>
        <v>5</v>
      </c>
      <c r="H3434">
        <f t="shared" si="215"/>
        <v>25</v>
      </c>
    </row>
    <row r="3435" spans="1:8" x14ac:dyDescent="0.25">
      <c r="A3435" s="1">
        <v>44342</v>
      </c>
      <c r="B3435">
        <f>IF(AND('Сб, вс без доп рабочих дней'!B3435=0,COUNTIFS('Доп выходной'!A:A,Календарь!A3435)=0),1,0)</f>
        <v>1</v>
      </c>
      <c r="C3435">
        <f t="shared" si="212"/>
        <v>2021</v>
      </c>
      <c r="D3435" t="str" cm="1">
        <f t="array" ref="D3435">_xlfn.SWITCH(E3435,
1,"I квартал",
2,"II квартал",
3,"III квартал",
4,"IV квартал")</f>
        <v>II квартал</v>
      </c>
      <c r="E3435">
        <f t="shared" si="213"/>
        <v>2</v>
      </c>
      <c r="F3435" t="str" cm="1">
        <f t="array" ref="F3435">_xlfn.SWITCH(G3435,
1,"Январь",
2,"Февраль",
3,"Март",
4,"Апрель",
5,"Май",
6,"Июнь",
7,"Июль",
8,"Август",
9,"Сентябрь",
10,"Октябрь",
11,"Ноябрь",
12,"Декабрь")</f>
        <v>Май</v>
      </c>
      <c r="G3435">
        <f t="shared" si="214"/>
        <v>5</v>
      </c>
      <c r="H3435">
        <f t="shared" si="215"/>
        <v>26</v>
      </c>
    </row>
    <row r="3436" spans="1:8" x14ac:dyDescent="0.25">
      <c r="A3436" s="1">
        <v>44343</v>
      </c>
      <c r="B3436">
        <f>IF(AND('Сб, вс без доп рабочих дней'!B3436=0,COUNTIFS('Доп выходной'!A:A,Календарь!A3436)=0),1,0)</f>
        <v>1</v>
      </c>
      <c r="C3436">
        <f t="shared" si="212"/>
        <v>2021</v>
      </c>
      <c r="D3436" t="str" cm="1">
        <f t="array" ref="D3436">_xlfn.SWITCH(E3436,
1,"I квартал",
2,"II квартал",
3,"III квартал",
4,"IV квартал")</f>
        <v>II квартал</v>
      </c>
      <c r="E3436">
        <f t="shared" si="213"/>
        <v>2</v>
      </c>
      <c r="F3436" t="str" cm="1">
        <f t="array" ref="F3436">_xlfn.SWITCH(G3436,
1,"Январь",
2,"Февраль",
3,"Март",
4,"Апрель",
5,"Май",
6,"Июнь",
7,"Июль",
8,"Август",
9,"Сентябрь",
10,"Октябрь",
11,"Ноябрь",
12,"Декабрь")</f>
        <v>Май</v>
      </c>
      <c r="G3436">
        <f t="shared" si="214"/>
        <v>5</v>
      </c>
      <c r="H3436">
        <f t="shared" si="215"/>
        <v>27</v>
      </c>
    </row>
    <row r="3437" spans="1:8" x14ac:dyDescent="0.25">
      <c r="A3437" s="1">
        <v>44344</v>
      </c>
      <c r="B3437">
        <f>IF(AND('Сб, вс без доп рабочих дней'!B3437=0,COUNTIFS('Доп выходной'!A:A,Календарь!A3437)=0),1,0)</f>
        <v>1</v>
      </c>
      <c r="C3437">
        <f t="shared" si="212"/>
        <v>2021</v>
      </c>
      <c r="D3437" t="str" cm="1">
        <f t="array" ref="D3437">_xlfn.SWITCH(E3437,
1,"I квартал",
2,"II квартал",
3,"III квартал",
4,"IV квартал")</f>
        <v>II квартал</v>
      </c>
      <c r="E3437">
        <f t="shared" si="213"/>
        <v>2</v>
      </c>
      <c r="F3437" t="str" cm="1">
        <f t="array" ref="F3437">_xlfn.SWITCH(G3437,
1,"Январь",
2,"Февраль",
3,"Март",
4,"Апрель",
5,"Май",
6,"Июнь",
7,"Июль",
8,"Август",
9,"Сентябрь",
10,"Октябрь",
11,"Ноябрь",
12,"Декабрь")</f>
        <v>Май</v>
      </c>
      <c r="G3437">
        <f t="shared" si="214"/>
        <v>5</v>
      </c>
      <c r="H3437">
        <f t="shared" si="215"/>
        <v>28</v>
      </c>
    </row>
    <row r="3438" spans="1:8" x14ac:dyDescent="0.25">
      <c r="A3438" s="1">
        <v>44345</v>
      </c>
      <c r="B3438">
        <f>IF(AND('Сб, вс без доп рабочих дней'!B3438=0,COUNTIFS('Доп выходной'!A:A,Календарь!A3438)=0),1,0)</f>
        <v>0</v>
      </c>
      <c r="C3438">
        <f t="shared" si="212"/>
        <v>2021</v>
      </c>
      <c r="D3438" t="str" cm="1">
        <f t="array" ref="D3438">_xlfn.SWITCH(E3438,
1,"I квартал",
2,"II квартал",
3,"III квартал",
4,"IV квартал")</f>
        <v>II квартал</v>
      </c>
      <c r="E3438">
        <f t="shared" si="213"/>
        <v>2</v>
      </c>
      <c r="F3438" t="str" cm="1">
        <f t="array" ref="F3438">_xlfn.SWITCH(G3438,
1,"Январь",
2,"Февраль",
3,"Март",
4,"Апрель",
5,"Май",
6,"Июнь",
7,"Июль",
8,"Август",
9,"Сентябрь",
10,"Октябрь",
11,"Ноябрь",
12,"Декабрь")</f>
        <v>Май</v>
      </c>
      <c r="G3438">
        <f t="shared" si="214"/>
        <v>5</v>
      </c>
      <c r="H3438">
        <f t="shared" si="215"/>
        <v>29</v>
      </c>
    </row>
    <row r="3439" spans="1:8" x14ac:dyDescent="0.25">
      <c r="A3439" s="1">
        <v>44346</v>
      </c>
      <c r="B3439">
        <f>IF(AND('Сб, вс без доп рабочих дней'!B3439=0,COUNTIFS('Доп выходной'!A:A,Календарь!A3439)=0),1,0)</f>
        <v>0</v>
      </c>
      <c r="C3439">
        <f t="shared" si="212"/>
        <v>2021</v>
      </c>
      <c r="D3439" t="str" cm="1">
        <f t="array" ref="D3439">_xlfn.SWITCH(E3439,
1,"I квартал",
2,"II квартал",
3,"III квартал",
4,"IV квартал")</f>
        <v>II квартал</v>
      </c>
      <c r="E3439">
        <f t="shared" si="213"/>
        <v>2</v>
      </c>
      <c r="F3439" t="str" cm="1">
        <f t="array" ref="F3439">_xlfn.SWITCH(G3439,
1,"Январь",
2,"Февраль",
3,"Март",
4,"Апрель",
5,"Май",
6,"Июнь",
7,"Июль",
8,"Август",
9,"Сентябрь",
10,"Октябрь",
11,"Ноябрь",
12,"Декабрь")</f>
        <v>Май</v>
      </c>
      <c r="G3439">
        <f t="shared" si="214"/>
        <v>5</v>
      </c>
      <c r="H3439">
        <f t="shared" si="215"/>
        <v>30</v>
      </c>
    </row>
    <row r="3440" spans="1:8" x14ac:dyDescent="0.25">
      <c r="A3440" s="1">
        <v>44347</v>
      </c>
      <c r="B3440">
        <f>IF(AND('Сб, вс без доп рабочих дней'!B3440=0,COUNTIFS('Доп выходной'!A:A,Календарь!A3440)=0),1,0)</f>
        <v>1</v>
      </c>
      <c r="C3440">
        <f t="shared" si="212"/>
        <v>2021</v>
      </c>
      <c r="D3440" t="str" cm="1">
        <f t="array" ref="D3440">_xlfn.SWITCH(E3440,
1,"I квартал",
2,"II квартал",
3,"III квартал",
4,"IV квартал")</f>
        <v>II квартал</v>
      </c>
      <c r="E3440">
        <f t="shared" si="213"/>
        <v>2</v>
      </c>
      <c r="F3440" t="str" cm="1">
        <f t="array" ref="F3440">_xlfn.SWITCH(G3440,
1,"Январь",
2,"Февраль",
3,"Март",
4,"Апрель",
5,"Май",
6,"Июнь",
7,"Июль",
8,"Август",
9,"Сентябрь",
10,"Октябрь",
11,"Ноябрь",
12,"Декабрь")</f>
        <v>Май</v>
      </c>
      <c r="G3440">
        <f t="shared" si="214"/>
        <v>5</v>
      </c>
      <c r="H3440">
        <f t="shared" si="215"/>
        <v>31</v>
      </c>
    </row>
    <row r="3441" spans="1:8" x14ac:dyDescent="0.25">
      <c r="A3441" s="1">
        <v>44348</v>
      </c>
      <c r="B3441">
        <f>IF(AND('Сб, вс без доп рабочих дней'!B3441=0,COUNTIFS('Доп выходной'!A:A,Календарь!A3441)=0),1,0)</f>
        <v>1</v>
      </c>
      <c r="C3441">
        <f t="shared" si="212"/>
        <v>2021</v>
      </c>
      <c r="D3441" t="str" cm="1">
        <f t="array" ref="D3441">_xlfn.SWITCH(E3441,
1,"I квартал",
2,"II квартал",
3,"III квартал",
4,"IV квартал")</f>
        <v>II квартал</v>
      </c>
      <c r="E3441">
        <f t="shared" si="213"/>
        <v>2</v>
      </c>
      <c r="F3441" t="str" cm="1">
        <f t="array" ref="F3441">_xlfn.SWITCH(G3441,
1,"Январь",
2,"Февраль",
3,"Март",
4,"Апрель",
5,"Май",
6,"Июнь",
7,"Июль",
8,"Август",
9,"Сентябрь",
10,"Октябрь",
11,"Ноябрь",
12,"Декабрь")</f>
        <v>Июнь</v>
      </c>
      <c r="G3441">
        <f t="shared" si="214"/>
        <v>6</v>
      </c>
      <c r="H3441">
        <f t="shared" si="215"/>
        <v>1</v>
      </c>
    </row>
    <row r="3442" spans="1:8" x14ac:dyDescent="0.25">
      <c r="A3442" s="1">
        <v>44349</v>
      </c>
      <c r="B3442">
        <f>IF(AND('Сб, вс без доп рабочих дней'!B3442=0,COUNTIFS('Доп выходной'!A:A,Календарь!A3442)=0),1,0)</f>
        <v>1</v>
      </c>
      <c r="C3442">
        <f t="shared" si="212"/>
        <v>2021</v>
      </c>
      <c r="D3442" t="str" cm="1">
        <f t="array" ref="D3442">_xlfn.SWITCH(E3442,
1,"I квартал",
2,"II квартал",
3,"III квартал",
4,"IV квартал")</f>
        <v>II квартал</v>
      </c>
      <c r="E3442">
        <f t="shared" si="213"/>
        <v>2</v>
      </c>
      <c r="F3442" t="str" cm="1">
        <f t="array" ref="F3442">_xlfn.SWITCH(G3442,
1,"Январь",
2,"Февраль",
3,"Март",
4,"Апрель",
5,"Май",
6,"Июнь",
7,"Июль",
8,"Август",
9,"Сентябрь",
10,"Октябрь",
11,"Ноябрь",
12,"Декабрь")</f>
        <v>Июнь</v>
      </c>
      <c r="G3442">
        <f t="shared" si="214"/>
        <v>6</v>
      </c>
      <c r="H3442">
        <f t="shared" si="215"/>
        <v>2</v>
      </c>
    </row>
    <row r="3443" spans="1:8" x14ac:dyDescent="0.25">
      <c r="A3443" s="1">
        <v>44350</v>
      </c>
      <c r="B3443">
        <f>IF(AND('Сб, вс без доп рабочих дней'!B3443=0,COUNTIFS('Доп выходной'!A:A,Календарь!A3443)=0),1,0)</f>
        <v>1</v>
      </c>
      <c r="C3443">
        <f t="shared" si="212"/>
        <v>2021</v>
      </c>
      <c r="D3443" t="str" cm="1">
        <f t="array" ref="D3443">_xlfn.SWITCH(E3443,
1,"I квартал",
2,"II квартал",
3,"III квартал",
4,"IV квартал")</f>
        <v>II квартал</v>
      </c>
      <c r="E3443">
        <f t="shared" si="213"/>
        <v>2</v>
      </c>
      <c r="F3443" t="str" cm="1">
        <f t="array" ref="F3443">_xlfn.SWITCH(G3443,
1,"Январь",
2,"Февраль",
3,"Март",
4,"Апрель",
5,"Май",
6,"Июнь",
7,"Июль",
8,"Август",
9,"Сентябрь",
10,"Октябрь",
11,"Ноябрь",
12,"Декабрь")</f>
        <v>Июнь</v>
      </c>
      <c r="G3443">
        <f t="shared" si="214"/>
        <v>6</v>
      </c>
      <c r="H3443">
        <f t="shared" si="215"/>
        <v>3</v>
      </c>
    </row>
    <row r="3444" spans="1:8" x14ac:dyDescent="0.25">
      <c r="A3444" s="1">
        <v>44351</v>
      </c>
      <c r="B3444">
        <f>IF(AND('Сб, вс без доп рабочих дней'!B3444=0,COUNTIFS('Доп выходной'!A:A,Календарь!A3444)=0),1,0)</f>
        <v>1</v>
      </c>
      <c r="C3444">
        <f t="shared" si="212"/>
        <v>2021</v>
      </c>
      <c r="D3444" t="str" cm="1">
        <f t="array" ref="D3444">_xlfn.SWITCH(E3444,
1,"I квартал",
2,"II квартал",
3,"III квартал",
4,"IV квартал")</f>
        <v>II квартал</v>
      </c>
      <c r="E3444">
        <f t="shared" si="213"/>
        <v>2</v>
      </c>
      <c r="F3444" t="str" cm="1">
        <f t="array" ref="F3444">_xlfn.SWITCH(G3444,
1,"Январь",
2,"Февраль",
3,"Март",
4,"Апрель",
5,"Май",
6,"Июнь",
7,"Июль",
8,"Август",
9,"Сентябрь",
10,"Октябрь",
11,"Ноябрь",
12,"Декабрь")</f>
        <v>Июнь</v>
      </c>
      <c r="G3444">
        <f t="shared" si="214"/>
        <v>6</v>
      </c>
      <c r="H3444">
        <f t="shared" si="215"/>
        <v>4</v>
      </c>
    </row>
    <row r="3445" spans="1:8" x14ac:dyDescent="0.25">
      <c r="A3445" s="1">
        <v>44352</v>
      </c>
      <c r="B3445">
        <f>IF(AND('Сб, вс без доп рабочих дней'!B3445=0,COUNTIFS('Доп выходной'!A:A,Календарь!A3445)=0),1,0)</f>
        <v>0</v>
      </c>
      <c r="C3445">
        <f t="shared" si="212"/>
        <v>2021</v>
      </c>
      <c r="D3445" t="str" cm="1">
        <f t="array" ref="D3445">_xlfn.SWITCH(E3445,
1,"I квартал",
2,"II квартал",
3,"III квартал",
4,"IV квартал")</f>
        <v>II квартал</v>
      </c>
      <c r="E3445">
        <f t="shared" si="213"/>
        <v>2</v>
      </c>
      <c r="F3445" t="str" cm="1">
        <f t="array" ref="F3445">_xlfn.SWITCH(G3445,
1,"Январь",
2,"Февраль",
3,"Март",
4,"Апрель",
5,"Май",
6,"Июнь",
7,"Июль",
8,"Август",
9,"Сентябрь",
10,"Октябрь",
11,"Ноябрь",
12,"Декабрь")</f>
        <v>Июнь</v>
      </c>
      <c r="G3445">
        <f t="shared" si="214"/>
        <v>6</v>
      </c>
      <c r="H3445">
        <f t="shared" si="215"/>
        <v>5</v>
      </c>
    </row>
    <row r="3446" spans="1:8" x14ac:dyDescent="0.25">
      <c r="A3446" s="1">
        <v>44353</v>
      </c>
      <c r="B3446">
        <f>IF(AND('Сб, вс без доп рабочих дней'!B3446=0,COUNTIFS('Доп выходной'!A:A,Календарь!A3446)=0),1,0)</f>
        <v>0</v>
      </c>
      <c r="C3446">
        <f t="shared" si="212"/>
        <v>2021</v>
      </c>
      <c r="D3446" t="str" cm="1">
        <f t="array" ref="D3446">_xlfn.SWITCH(E3446,
1,"I квартал",
2,"II квартал",
3,"III квартал",
4,"IV квартал")</f>
        <v>II квартал</v>
      </c>
      <c r="E3446">
        <f t="shared" si="213"/>
        <v>2</v>
      </c>
      <c r="F3446" t="str" cm="1">
        <f t="array" ref="F3446">_xlfn.SWITCH(G3446,
1,"Январь",
2,"Февраль",
3,"Март",
4,"Апрель",
5,"Май",
6,"Июнь",
7,"Июль",
8,"Август",
9,"Сентябрь",
10,"Октябрь",
11,"Ноябрь",
12,"Декабрь")</f>
        <v>Июнь</v>
      </c>
      <c r="G3446">
        <f t="shared" si="214"/>
        <v>6</v>
      </c>
      <c r="H3446">
        <f t="shared" si="215"/>
        <v>6</v>
      </c>
    </row>
    <row r="3447" spans="1:8" x14ac:dyDescent="0.25">
      <c r="A3447" s="1">
        <v>44354</v>
      </c>
      <c r="B3447">
        <f>IF(AND('Сб, вс без доп рабочих дней'!B3447=0,COUNTIFS('Доп выходной'!A:A,Календарь!A3447)=0),1,0)</f>
        <v>1</v>
      </c>
      <c r="C3447">
        <f t="shared" si="212"/>
        <v>2021</v>
      </c>
      <c r="D3447" t="str" cm="1">
        <f t="array" ref="D3447">_xlfn.SWITCH(E3447,
1,"I квартал",
2,"II квартал",
3,"III квартал",
4,"IV квартал")</f>
        <v>II квартал</v>
      </c>
      <c r="E3447">
        <f t="shared" si="213"/>
        <v>2</v>
      </c>
      <c r="F3447" t="str" cm="1">
        <f t="array" ref="F3447">_xlfn.SWITCH(G3447,
1,"Январь",
2,"Февраль",
3,"Март",
4,"Апрель",
5,"Май",
6,"Июнь",
7,"Июль",
8,"Август",
9,"Сентябрь",
10,"Октябрь",
11,"Ноябрь",
12,"Декабрь")</f>
        <v>Июнь</v>
      </c>
      <c r="G3447">
        <f t="shared" si="214"/>
        <v>6</v>
      </c>
      <c r="H3447">
        <f t="shared" si="215"/>
        <v>7</v>
      </c>
    </row>
    <row r="3448" spans="1:8" x14ac:dyDescent="0.25">
      <c r="A3448" s="1">
        <v>44355</v>
      </c>
      <c r="B3448">
        <f>IF(AND('Сб, вс без доп рабочих дней'!B3448=0,COUNTIFS('Доп выходной'!A:A,Календарь!A3448)=0),1,0)</f>
        <v>1</v>
      </c>
      <c r="C3448">
        <f t="shared" si="212"/>
        <v>2021</v>
      </c>
      <c r="D3448" t="str" cm="1">
        <f t="array" ref="D3448">_xlfn.SWITCH(E3448,
1,"I квартал",
2,"II квартал",
3,"III квартал",
4,"IV квартал")</f>
        <v>II квартал</v>
      </c>
      <c r="E3448">
        <f t="shared" si="213"/>
        <v>2</v>
      </c>
      <c r="F3448" t="str" cm="1">
        <f t="array" ref="F3448">_xlfn.SWITCH(G3448,
1,"Январь",
2,"Февраль",
3,"Март",
4,"Апрель",
5,"Май",
6,"Июнь",
7,"Июль",
8,"Август",
9,"Сентябрь",
10,"Октябрь",
11,"Ноябрь",
12,"Декабрь")</f>
        <v>Июнь</v>
      </c>
      <c r="G3448">
        <f t="shared" si="214"/>
        <v>6</v>
      </c>
      <c r="H3448">
        <f t="shared" si="215"/>
        <v>8</v>
      </c>
    </row>
    <row r="3449" spans="1:8" x14ac:dyDescent="0.25">
      <c r="A3449" s="1">
        <v>44356</v>
      </c>
      <c r="B3449">
        <f>IF(AND('Сб, вс без доп рабочих дней'!B3449=0,COUNTIFS('Доп выходной'!A:A,Календарь!A3449)=0),1,0)</f>
        <v>1</v>
      </c>
      <c r="C3449">
        <f t="shared" si="212"/>
        <v>2021</v>
      </c>
      <c r="D3449" t="str" cm="1">
        <f t="array" ref="D3449">_xlfn.SWITCH(E3449,
1,"I квартал",
2,"II квартал",
3,"III квартал",
4,"IV квартал")</f>
        <v>II квартал</v>
      </c>
      <c r="E3449">
        <f t="shared" si="213"/>
        <v>2</v>
      </c>
      <c r="F3449" t="str" cm="1">
        <f t="array" ref="F3449">_xlfn.SWITCH(G3449,
1,"Январь",
2,"Февраль",
3,"Март",
4,"Апрель",
5,"Май",
6,"Июнь",
7,"Июль",
8,"Август",
9,"Сентябрь",
10,"Октябрь",
11,"Ноябрь",
12,"Декабрь")</f>
        <v>Июнь</v>
      </c>
      <c r="G3449">
        <f t="shared" si="214"/>
        <v>6</v>
      </c>
      <c r="H3449">
        <f t="shared" si="215"/>
        <v>9</v>
      </c>
    </row>
    <row r="3450" spans="1:8" x14ac:dyDescent="0.25">
      <c r="A3450" s="1">
        <v>44357</v>
      </c>
      <c r="B3450">
        <f>IF(AND('Сб, вс без доп рабочих дней'!B3450=0,COUNTIFS('Доп выходной'!A:A,Календарь!A3450)=0),1,0)</f>
        <v>1</v>
      </c>
      <c r="C3450">
        <f t="shared" si="212"/>
        <v>2021</v>
      </c>
      <c r="D3450" t="str" cm="1">
        <f t="array" ref="D3450">_xlfn.SWITCH(E3450,
1,"I квартал",
2,"II квартал",
3,"III квартал",
4,"IV квартал")</f>
        <v>II квартал</v>
      </c>
      <c r="E3450">
        <f t="shared" si="213"/>
        <v>2</v>
      </c>
      <c r="F3450" t="str" cm="1">
        <f t="array" ref="F3450">_xlfn.SWITCH(G3450,
1,"Январь",
2,"Февраль",
3,"Март",
4,"Апрель",
5,"Май",
6,"Июнь",
7,"Июль",
8,"Август",
9,"Сентябрь",
10,"Октябрь",
11,"Ноябрь",
12,"Декабрь")</f>
        <v>Июнь</v>
      </c>
      <c r="G3450">
        <f t="shared" si="214"/>
        <v>6</v>
      </c>
      <c r="H3450">
        <f t="shared" si="215"/>
        <v>10</v>
      </c>
    </row>
    <row r="3451" spans="1:8" x14ac:dyDescent="0.25">
      <c r="A3451" s="1">
        <v>44358</v>
      </c>
      <c r="B3451">
        <f>IF(AND('Сб, вс без доп рабочих дней'!B3451=0,COUNTIFS('Доп выходной'!A:A,Календарь!A3451)=0),1,0)</f>
        <v>1</v>
      </c>
      <c r="C3451">
        <f t="shared" si="212"/>
        <v>2021</v>
      </c>
      <c r="D3451" t="str" cm="1">
        <f t="array" ref="D3451">_xlfn.SWITCH(E3451,
1,"I квартал",
2,"II квартал",
3,"III квартал",
4,"IV квартал")</f>
        <v>II квартал</v>
      </c>
      <c r="E3451">
        <f t="shared" si="213"/>
        <v>2</v>
      </c>
      <c r="F3451" t="str" cm="1">
        <f t="array" ref="F3451">_xlfn.SWITCH(G3451,
1,"Январь",
2,"Февраль",
3,"Март",
4,"Апрель",
5,"Май",
6,"Июнь",
7,"Июль",
8,"Август",
9,"Сентябрь",
10,"Октябрь",
11,"Ноябрь",
12,"Декабрь")</f>
        <v>Июнь</v>
      </c>
      <c r="G3451">
        <f t="shared" si="214"/>
        <v>6</v>
      </c>
      <c r="H3451">
        <f t="shared" si="215"/>
        <v>11</v>
      </c>
    </row>
    <row r="3452" spans="1:8" x14ac:dyDescent="0.25">
      <c r="A3452" s="1">
        <v>44359</v>
      </c>
      <c r="B3452">
        <f>IF(AND('Сб, вс без доп рабочих дней'!B3452=0,COUNTIFS('Доп выходной'!A:A,Календарь!A3452)=0),1,0)</f>
        <v>0</v>
      </c>
      <c r="C3452">
        <f t="shared" si="212"/>
        <v>2021</v>
      </c>
      <c r="D3452" t="str" cm="1">
        <f t="array" ref="D3452">_xlfn.SWITCH(E3452,
1,"I квартал",
2,"II квартал",
3,"III квартал",
4,"IV квартал")</f>
        <v>II квартал</v>
      </c>
      <c r="E3452">
        <f t="shared" si="213"/>
        <v>2</v>
      </c>
      <c r="F3452" t="str" cm="1">
        <f t="array" ref="F3452">_xlfn.SWITCH(G3452,
1,"Январь",
2,"Февраль",
3,"Март",
4,"Апрель",
5,"Май",
6,"Июнь",
7,"Июль",
8,"Август",
9,"Сентябрь",
10,"Октябрь",
11,"Ноябрь",
12,"Декабрь")</f>
        <v>Июнь</v>
      </c>
      <c r="G3452">
        <f t="shared" si="214"/>
        <v>6</v>
      </c>
      <c r="H3452">
        <f t="shared" si="215"/>
        <v>12</v>
      </c>
    </row>
    <row r="3453" spans="1:8" x14ac:dyDescent="0.25">
      <c r="A3453" s="1">
        <v>44360</v>
      </c>
      <c r="B3453">
        <f>IF(AND('Сб, вс без доп рабочих дней'!B3453=0,COUNTIFS('Доп выходной'!A:A,Календарь!A3453)=0),1,0)</f>
        <v>0</v>
      </c>
      <c r="C3453">
        <f t="shared" si="212"/>
        <v>2021</v>
      </c>
      <c r="D3453" t="str" cm="1">
        <f t="array" ref="D3453">_xlfn.SWITCH(E3453,
1,"I квартал",
2,"II квартал",
3,"III квартал",
4,"IV квартал")</f>
        <v>II квартал</v>
      </c>
      <c r="E3453">
        <f t="shared" si="213"/>
        <v>2</v>
      </c>
      <c r="F3453" t="str" cm="1">
        <f t="array" ref="F3453">_xlfn.SWITCH(G3453,
1,"Январь",
2,"Февраль",
3,"Март",
4,"Апрель",
5,"Май",
6,"Июнь",
7,"Июль",
8,"Август",
9,"Сентябрь",
10,"Октябрь",
11,"Ноябрь",
12,"Декабрь")</f>
        <v>Июнь</v>
      </c>
      <c r="G3453">
        <f t="shared" si="214"/>
        <v>6</v>
      </c>
      <c r="H3453">
        <f t="shared" si="215"/>
        <v>13</v>
      </c>
    </row>
    <row r="3454" spans="1:8" x14ac:dyDescent="0.25">
      <c r="A3454" s="1">
        <v>44361</v>
      </c>
      <c r="B3454">
        <f>IF(AND('Сб, вс без доп рабочих дней'!B3454=0,COUNTIFS('Доп выходной'!A:A,Календарь!A3454)=0),1,0)</f>
        <v>0</v>
      </c>
      <c r="C3454">
        <f t="shared" si="212"/>
        <v>2021</v>
      </c>
      <c r="D3454" t="str" cm="1">
        <f t="array" ref="D3454">_xlfn.SWITCH(E3454,
1,"I квартал",
2,"II квартал",
3,"III квартал",
4,"IV квартал")</f>
        <v>II квартал</v>
      </c>
      <c r="E3454">
        <f t="shared" si="213"/>
        <v>2</v>
      </c>
      <c r="F3454" t="str" cm="1">
        <f t="array" ref="F3454">_xlfn.SWITCH(G3454,
1,"Январь",
2,"Февраль",
3,"Март",
4,"Апрель",
5,"Май",
6,"Июнь",
7,"Июль",
8,"Август",
9,"Сентябрь",
10,"Октябрь",
11,"Ноябрь",
12,"Декабрь")</f>
        <v>Июнь</v>
      </c>
      <c r="G3454">
        <f t="shared" si="214"/>
        <v>6</v>
      </c>
      <c r="H3454">
        <f t="shared" si="215"/>
        <v>14</v>
      </c>
    </row>
    <row r="3455" spans="1:8" x14ac:dyDescent="0.25">
      <c r="A3455" s="1">
        <v>44362</v>
      </c>
      <c r="B3455">
        <f>IF(AND('Сб, вс без доп рабочих дней'!B3455=0,COUNTIFS('Доп выходной'!A:A,Календарь!A3455)=0),1,0)</f>
        <v>1</v>
      </c>
      <c r="C3455">
        <f t="shared" si="212"/>
        <v>2021</v>
      </c>
      <c r="D3455" t="str" cm="1">
        <f t="array" ref="D3455">_xlfn.SWITCH(E3455,
1,"I квартал",
2,"II квартал",
3,"III квартал",
4,"IV квартал")</f>
        <v>II квартал</v>
      </c>
      <c r="E3455">
        <f t="shared" si="213"/>
        <v>2</v>
      </c>
      <c r="F3455" t="str" cm="1">
        <f t="array" ref="F3455">_xlfn.SWITCH(G3455,
1,"Январь",
2,"Февраль",
3,"Март",
4,"Апрель",
5,"Май",
6,"Июнь",
7,"Июль",
8,"Август",
9,"Сентябрь",
10,"Октябрь",
11,"Ноябрь",
12,"Декабрь")</f>
        <v>Июнь</v>
      </c>
      <c r="G3455">
        <f t="shared" si="214"/>
        <v>6</v>
      </c>
      <c r="H3455">
        <f t="shared" si="215"/>
        <v>15</v>
      </c>
    </row>
    <row r="3456" spans="1:8" x14ac:dyDescent="0.25">
      <c r="A3456" s="1">
        <v>44363</v>
      </c>
      <c r="B3456">
        <f>IF(AND('Сб, вс без доп рабочих дней'!B3456=0,COUNTIFS('Доп выходной'!A:A,Календарь!A3456)=0),1,0)</f>
        <v>1</v>
      </c>
      <c r="C3456">
        <f t="shared" si="212"/>
        <v>2021</v>
      </c>
      <c r="D3456" t="str" cm="1">
        <f t="array" ref="D3456">_xlfn.SWITCH(E3456,
1,"I квартал",
2,"II квартал",
3,"III квартал",
4,"IV квартал")</f>
        <v>II квартал</v>
      </c>
      <c r="E3456">
        <f t="shared" si="213"/>
        <v>2</v>
      </c>
      <c r="F3456" t="str" cm="1">
        <f t="array" ref="F3456">_xlfn.SWITCH(G3456,
1,"Январь",
2,"Февраль",
3,"Март",
4,"Апрель",
5,"Май",
6,"Июнь",
7,"Июль",
8,"Август",
9,"Сентябрь",
10,"Октябрь",
11,"Ноябрь",
12,"Декабрь")</f>
        <v>Июнь</v>
      </c>
      <c r="G3456">
        <f t="shared" si="214"/>
        <v>6</v>
      </c>
      <c r="H3456">
        <f t="shared" si="215"/>
        <v>16</v>
      </c>
    </row>
    <row r="3457" spans="1:8" x14ac:dyDescent="0.25">
      <c r="A3457" s="1">
        <v>44364</v>
      </c>
      <c r="B3457">
        <f>IF(AND('Сб, вс без доп рабочих дней'!B3457=0,COUNTIFS('Доп выходной'!A:A,Календарь!A3457)=0),1,0)</f>
        <v>1</v>
      </c>
      <c r="C3457">
        <f t="shared" si="212"/>
        <v>2021</v>
      </c>
      <c r="D3457" t="str" cm="1">
        <f t="array" ref="D3457">_xlfn.SWITCH(E3457,
1,"I квартал",
2,"II квартал",
3,"III квартал",
4,"IV квартал")</f>
        <v>II квартал</v>
      </c>
      <c r="E3457">
        <f t="shared" si="213"/>
        <v>2</v>
      </c>
      <c r="F3457" t="str" cm="1">
        <f t="array" ref="F3457">_xlfn.SWITCH(G3457,
1,"Январь",
2,"Февраль",
3,"Март",
4,"Апрель",
5,"Май",
6,"Июнь",
7,"Июль",
8,"Август",
9,"Сентябрь",
10,"Октябрь",
11,"Ноябрь",
12,"Декабрь")</f>
        <v>Июнь</v>
      </c>
      <c r="G3457">
        <f t="shared" si="214"/>
        <v>6</v>
      </c>
      <c r="H3457">
        <f t="shared" si="215"/>
        <v>17</v>
      </c>
    </row>
    <row r="3458" spans="1:8" x14ac:dyDescent="0.25">
      <c r="A3458" s="1">
        <v>44365</v>
      </c>
      <c r="B3458">
        <f>IF(AND('Сб, вс без доп рабочих дней'!B3458=0,COUNTIFS('Доп выходной'!A:A,Календарь!A3458)=0),1,0)</f>
        <v>1</v>
      </c>
      <c r="C3458">
        <f t="shared" si="212"/>
        <v>2021</v>
      </c>
      <c r="D3458" t="str" cm="1">
        <f t="array" ref="D3458">_xlfn.SWITCH(E3458,
1,"I квартал",
2,"II квартал",
3,"III квартал",
4,"IV квартал")</f>
        <v>II квартал</v>
      </c>
      <c r="E3458">
        <f t="shared" si="213"/>
        <v>2</v>
      </c>
      <c r="F3458" t="str" cm="1">
        <f t="array" ref="F3458">_xlfn.SWITCH(G3458,
1,"Январь",
2,"Февраль",
3,"Март",
4,"Апрель",
5,"Май",
6,"Июнь",
7,"Июль",
8,"Август",
9,"Сентябрь",
10,"Октябрь",
11,"Ноябрь",
12,"Декабрь")</f>
        <v>Июнь</v>
      </c>
      <c r="G3458">
        <f t="shared" si="214"/>
        <v>6</v>
      </c>
      <c r="H3458">
        <f t="shared" si="215"/>
        <v>18</v>
      </c>
    </row>
    <row r="3459" spans="1:8" x14ac:dyDescent="0.25">
      <c r="A3459" s="1">
        <v>44366</v>
      </c>
      <c r="B3459">
        <f>IF(AND('Сб, вс без доп рабочих дней'!B3459=0,COUNTIFS('Доп выходной'!A:A,Календарь!A3459)=0),1,0)</f>
        <v>0</v>
      </c>
      <c r="C3459">
        <f t="shared" ref="C3459:C3522" si="216">YEAR(A3459)</f>
        <v>2021</v>
      </c>
      <c r="D3459" t="str" cm="1">
        <f t="array" ref="D3459">_xlfn.SWITCH(E3459,
1,"I квартал",
2,"II квартал",
3,"III квартал",
4,"IV квартал")</f>
        <v>II квартал</v>
      </c>
      <c r="E3459">
        <f t="shared" ref="E3459:E3522" si="217">ROUNDUP(MONTH(A3459)/3,0)</f>
        <v>2</v>
      </c>
      <c r="F3459" t="str" cm="1">
        <f t="array" ref="F3459">_xlfn.SWITCH(G3459,
1,"Январь",
2,"Февраль",
3,"Март",
4,"Апрель",
5,"Май",
6,"Июнь",
7,"Июль",
8,"Август",
9,"Сентябрь",
10,"Октябрь",
11,"Ноябрь",
12,"Декабрь")</f>
        <v>Июнь</v>
      </c>
      <c r="G3459">
        <f t="shared" ref="G3459:G3522" si="218">MONTH(A3459)</f>
        <v>6</v>
      </c>
      <c r="H3459">
        <f t="shared" ref="H3459:H3522" si="219">DAY(A3459)</f>
        <v>19</v>
      </c>
    </row>
    <row r="3460" spans="1:8" x14ac:dyDescent="0.25">
      <c r="A3460" s="1">
        <v>44367</v>
      </c>
      <c r="B3460">
        <f>IF(AND('Сб, вс без доп рабочих дней'!B3460=0,COUNTIFS('Доп выходной'!A:A,Календарь!A3460)=0),1,0)</f>
        <v>0</v>
      </c>
      <c r="C3460">
        <f t="shared" si="216"/>
        <v>2021</v>
      </c>
      <c r="D3460" t="str" cm="1">
        <f t="array" ref="D3460">_xlfn.SWITCH(E3460,
1,"I квартал",
2,"II квартал",
3,"III квартал",
4,"IV квартал")</f>
        <v>II квартал</v>
      </c>
      <c r="E3460">
        <f t="shared" si="217"/>
        <v>2</v>
      </c>
      <c r="F3460" t="str" cm="1">
        <f t="array" ref="F3460">_xlfn.SWITCH(G3460,
1,"Январь",
2,"Февраль",
3,"Март",
4,"Апрель",
5,"Май",
6,"Июнь",
7,"Июль",
8,"Август",
9,"Сентябрь",
10,"Октябрь",
11,"Ноябрь",
12,"Декабрь")</f>
        <v>Июнь</v>
      </c>
      <c r="G3460">
        <f t="shared" si="218"/>
        <v>6</v>
      </c>
      <c r="H3460">
        <f t="shared" si="219"/>
        <v>20</v>
      </c>
    </row>
    <row r="3461" spans="1:8" x14ac:dyDescent="0.25">
      <c r="A3461" s="1">
        <v>44368</v>
      </c>
      <c r="B3461">
        <f>IF(AND('Сб, вс без доп рабочих дней'!B3461=0,COUNTIFS('Доп выходной'!A:A,Календарь!A3461)=0),1,0)</f>
        <v>1</v>
      </c>
      <c r="C3461">
        <f t="shared" si="216"/>
        <v>2021</v>
      </c>
      <c r="D3461" t="str" cm="1">
        <f t="array" ref="D3461">_xlfn.SWITCH(E3461,
1,"I квартал",
2,"II квартал",
3,"III квартал",
4,"IV квартал")</f>
        <v>II квартал</v>
      </c>
      <c r="E3461">
        <f t="shared" si="217"/>
        <v>2</v>
      </c>
      <c r="F3461" t="str" cm="1">
        <f t="array" ref="F3461">_xlfn.SWITCH(G3461,
1,"Январь",
2,"Февраль",
3,"Март",
4,"Апрель",
5,"Май",
6,"Июнь",
7,"Июль",
8,"Август",
9,"Сентябрь",
10,"Октябрь",
11,"Ноябрь",
12,"Декабрь")</f>
        <v>Июнь</v>
      </c>
      <c r="G3461">
        <f t="shared" si="218"/>
        <v>6</v>
      </c>
      <c r="H3461">
        <f t="shared" si="219"/>
        <v>21</v>
      </c>
    </row>
    <row r="3462" spans="1:8" x14ac:dyDescent="0.25">
      <c r="A3462" s="1">
        <v>44369</v>
      </c>
      <c r="B3462">
        <f>IF(AND('Сб, вс без доп рабочих дней'!B3462=0,COUNTIFS('Доп выходной'!A:A,Календарь!A3462)=0),1,0)</f>
        <v>1</v>
      </c>
      <c r="C3462">
        <f t="shared" si="216"/>
        <v>2021</v>
      </c>
      <c r="D3462" t="str" cm="1">
        <f t="array" ref="D3462">_xlfn.SWITCH(E3462,
1,"I квартал",
2,"II квартал",
3,"III квартал",
4,"IV квартал")</f>
        <v>II квартал</v>
      </c>
      <c r="E3462">
        <f t="shared" si="217"/>
        <v>2</v>
      </c>
      <c r="F3462" t="str" cm="1">
        <f t="array" ref="F3462">_xlfn.SWITCH(G3462,
1,"Январь",
2,"Февраль",
3,"Март",
4,"Апрель",
5,"Май",
6,"Июнь",
7,"Июль",
8,"Август",
9,"Сентябрь",
10,"Октябрь",
11,"Ноябрь",
12,"Декабрь")</f>
        <v>Июнь</v>
      </c>
      <c r="G3462">
        <f t="shared" si="218"/>
        <v>6</v>
      </c>
      <c r="H3462">
        <f t="shared" si="219"/>
        <v>22</v>
      </c>
    </row>
    <row r="3463" spans="1:8" x14ac:dyDescent="0.25">
      <c r="A3463" s="1">
        <v>44370</v>
      </c>
      <c r="B3463">
        <f>IF(AND('Сб, вс без доп рабочих дней'!B3463=0,COUNTIFS('Доп выходной'!A:A,Календарь!A3463)=0),1,0)</f>
        <v>1</v>
      </c>
      <c r="C3463">
        <f t="shared" si="216"/>
        <v>2021</v>
      </c>
      <c r="D3463" t="str" cm="1">
        <f t="array" ref="D3463">_xlfn.SWITCH(E3463,
1,"I квартал",
2,"II квартал",
3,"III квартал",
4,"IV квартал")</f>
        <v>II квартал</v>
      </c>
      <c r="E3463">
        <f t="shared" si="217"/>
        <v>2</v>
      </c>
      <c r="F3463" t="str" cm="1">
        <f t="array" ref="F3463">_xlfn.SWITCH(G3463,
1,"Январь",
2,"Февраль",
3,"Март",
4,"Апрель",
5,"Май",
6,"Июнь",
7,"Июль",
8,"Август",
9,"Сентябрь",
10,"Октябрь",
11,"Ноябрь",
12,"Декабрь")</f>
        <v>Июнь</v>
      </c>
      <c r="G3463">
        <f t="shared" si="218"/>
        <v>6</v>
      </c>
      <c r="H3463">
        <f t="shared" si="219"/>
        <v>23</v>
      </c>
    </row>
    <row r="3464" spans="1:8" x14ac:dyDescent="0.25">
      <c r="A3464" s="1">
        <v>44371</v>
      </c>
      <c r="B3464">
        <f>IF(AND('Сб, вс без доп рабочих дней'!B3464=0,COUNTIFS('Доп выходной'!A:A,Календарь!A3464)=0),1,0)</f>
        <v>1</v>
      </c>
      <c r="C3464">
        <f t="shared" si="216"/>
        <v>2021</v>
      </c>
      <c r="D3464" t="str" cm="1">
        <f t="array" ref="D3464">_xlfn.SWITCH(E3464,
1,"I квартал",
2,"II квартал",
3,"III квартал",
4,"IV квартал")</f>
        <v>II квартал</v>
      </c>
      <c r="E3464">
        <f t="shared" si="217"/>
        <v>2</v>
      </c>
      <c r="F3464" t="str" cm="1">
        <f t="array" ref="F3464">_xlfn.SWITCH(G3464,
1,"Январь",
2,"Февраль",
3,"Март",
4,"Апрель",
5,"Май",
6,"Июнь",
7,"Июль",
8,"Август",
9,"Сентябрь",
10,"Октябрь",
11,"Ноябрь",
12,"Декабрь")</f>
        <v>Июнь</v>
      </c>
      <c r="G3464">
        <f t="shared" si="218"/>
        <v>6</v>
      </c>
      <c r="H3464">
        <f t="shared" si="219"/>
        <v>24</v>
      </c>
    </row>
    <row r="3465" spans="1:8" x14ac:dyDescent="0.25">
      <c r="A3465" s="1">
        <v>44372</v>
      </c>
      <c r="B3465">
        <f>IF(AND('Сб, вс без доп рабочих дней'!B3465=0,COUNTIFS('Доп выходной'!A:A,Календарь!A3465)=0),1,0)</f>
        <v>1</v>
      </c>
      <c r="C3465">
        <f t="shared" si="216"/>
        <v>2021</v>
      </c>
      <c r="D3465" t="str" cm="1">
        <f t="array" ref="D3465">_xlfn.SWITCH(E3465,
1,"I квартал",
2,"II квартал",
3,"III квартал",
4,"IV квартал")</f>
        <v>II квартал</v>
      </c>
      <c r="E3465">
        <f t="shared" si="217"/>
        <v>2</v>
      </c>
      <c r="F3465" t="str" cm="1">
        <f t="array" ref="F3465">_xlfn.SWITCH(G3465,
1,"Январь",
2,"Февраль",
3,"Март",
4,"Апрель",
5,"Май",
6,"Июнь",
7,"Июль",
8,"Август",
9,"Сентябрь",
10,"Октябрь",
11,"Ноябрь",
12,"Декабрь")</f>
        <v>Июнь</v>
      </c>
      <c r="G3465">
        <f t="shared" si="218"/>
        <v>6</v>
      </c>
      <c r="H3465">
        <f t="shared" si="219"/>
        <v>25</v>
      </c>
    </row>
    <row r="3466" spans="1:8" x14ac:dyDescent="0.25">
      <c r="A3466" s="1">
        <v>44373</v>
      </c>
      <c r="B3466">
        <f>IF(AND('Сб, вс без доп рабочих дней'!B3466=0,COUNTIFS('Доп выходной'!A:A,Календарь!A3466)=0),1,0)</f>
        <v>0</v>
      </c>
      <c r="C3466">
        <f t="shared" si="216"/>
        <v>2021</v>
      </c>
      <c r="D3466" t="str" cm="1">
        <f t="array" ref="D3466">_xlfn.SWITCH(E3466,
1,"I квартал",
2,"II квартал",
3,"III квартал",
4,"IV квартал")</f>
        <v>II квартал</v>
      </c>
      <c r="E3466">
        <f t="shared" si="217"/>
        <v>2</v>
      </c>
      <c r="F3466" t="str" cm="1">
        <f t="array" ref="F3466">_xlfn.SWITCH(G3466,
1,"Январь",
2,"Февраль",
3,"Март",
4,"Апрель",
5,"Май",
6,"Июнь",
7,"Июль",
8,"Август",
9,"Сентябрь",
10,"Октябрь",
11,"Ноябрь",
12,"Декабрь")</f>
        <v>Июнь</v>
      </c>
      <c r="G3466">
        <f t="shared" si="218"/>
        <v>6</v>
      </c>
      <c r="H3466">
        <f t="shared" si="219"/>
        <v>26</v>
      </c>
    </row>
    <row r="3467" spans="1:8" x14ac:dyDescent="0.25">
      <c r="A3467" s="1">
        <v>44374</v>
      </c>
      <c r="B3467">
        <f>IF(AND('Сб, вс без доп рабочих дней'!B3467=0,COUNTIFS('Доп выходной'!A:A,Календарь!A3467)=0),1,0)</f>
        <v>0</v>
      </c>
      <c r="C3467">
        <f t="shared" si="216"/>
        <v>2021</v>
      </c>
      <c r="D3467" t="str" cm="1">
        <f t="array" ref="D3467">_xlfn.SWITCH(E3467,
1,"I квартал",
2,"II квартал",
3,"III квартал",
4,"IV квартал")</f>
        <v>II квартал</v>
      </c>
      <c r="E3467">
        <f t="shared" si="217"/>
        <v>2</v>
      </c>
      <c r="F3467" t="str" cm="1">
        <f t="array" ref="F3467">_xlfn.SWITCH(G3467,
1,"Январь",
2,"Февраль",
3,"Март",
4,"Апрель",
5,"Май",
6,"Июнь",
7,"Июль",
8,"Август",
9,"Сентябрь",
10,"Октябрь",
11,"Ноябрь",
12,"Декабрь")</f>
        <v>Июнь</v>
      </c>
      <c r="G3467">
        <f t="shared" si="218"/>
        <v>6</v>
      </c>
      <c r="H3467">
        <f t="shared" si="219"/>
        <v>27</v>
      </c>
    </row>
    <row r="3468" spans="1:8" x14ac:dyDescent="0.25">
      <c r="A3468" s="1">
        <v>44375</v>
      </c>
      <c r="B3468">
        <f>IF(AND('Сб, вс без доп рабочих дней'!B3468=0,COUNTIFS('Доп выходной'!A:A,Календарь!A3468)=0),1,0)</f>
        <v>1</v>
      </c>
      <c r="C3468">
        <f t="shared" si="216"/>
        <v>2021</v>
      </c>
      <c r="D3468" t="str" cm="1">
        <f t="array" ref="D3468">_xlfn.SWITCH(E3468,
1,"I квартал",
2,"II квартал",
3,"III квартал",
4,"IV квартал")</f>
        <v>II квартал</v>
      </c>
      <c r="E3468">
        <f t="shared" si="217"/>
        <v>2</v>
      </c>
      <c r="F3468" t="str" cm="1">
        <f t="array" ref="F3468">_xlfn.SWITCH(G3468,
1,"Январь",
2,"Февраль",
3,"Март",
4,"Апрель",
5,"Май",
6,"Июнь",
7,"Июль",
8,"Август",
9,"Сентябрь",
10,"Октябрь",
11,"Ноябрь",
12,"Декабрь")</f>
        <v>Июнь</v>
      </c>
      <c r="G3468">
        <f t="shared" si="218"/>
        <v>6</v>
      </c>
      <c r="H3468">
        <f t="shared" si="219"/>
        <v>28</v>
      </c>
    </row>
    <row r="3469" spans="1:8" x14ac:dyDescent="0.25">
      <c r="A3469" s="1">
        <v>44376</v>
      </c>
      <c r="B3469">
        <f>IF(AND('Сб, вс без доп рабочих дней'!B3469=0,COUNTIFS('Доп выходной'!A:A,Календарь!A3469)=0),1,0)</f>
        <v>1</v>
      </c>
      <c r="C3469">
        <f t="shared" si="216"/>
        <v>2021</v>
      </c>
      <c r="D3469" t="str" cm="1">
        <f t="array" ref="D3469">_xlfn.SWITCH(E3469,
1,"I квартал",
2,"II квартал",
3,"III квартал",
4,"IV квартал")</f>
        <v>II квартал</v>
      </c>
      <c r="E3469">
        <f t="shared" si="217"/>
        <v>2</v>
      </c>
      <c r="F3469" t="str" cm="1">
        <f t="array" ref="F3469">_xlfn.SWITCH(G3469,
1,"Январь",
2,"Февраль",
3,"Март",
4,"Апрель",
5,"Май",
6,"Июнь",
7,"Июль",
8,"Август",
9,"Сентябрь",
10,"Октябрь",
11,"Ноябрь",
12,"Декабрь")</f>
        <v>Июнь</v>
      </c>
      <c r="G3469">
        <f t="shared" si="218"/>
        <v>6</v>
      </c>
      <c r="H3469">
        <f t="shared" si="219"/>
        <v>29</v>
      </c>
    </row>
    <row r="3470" spans="1:8" x14ac:dyDescent="0.25">
      <c r="A3470" s="1">
        <v>44377</v>
      </c>
      <c r="B3470">
        <f>IF(AND('Сб, вс без доп рабочих дней'!B3470=0,COUNTIFS('Доп выходной'!A:A,Календарь!A3470)=0),1,0)</f>
        <v>1</v>
      </c>
      <c r="C3470">
        <f t="shared" si="216"/>
        <v>2021</v>
      </c>
      <c r="D3470" t="str" cm="1">
        <f t="array" ref="D3470">_xlfn.SWITCH(E3470,
1,"I квартал",
2,"II квартал",
3,"III квартал",
4,"IV квартал")</f>
        <v>II квартал</v>
      </c>
      <c r="E3470">
        <f t="shared" si="217"/>
        <v>2</v>
      </c>
      <c r="F3470" t="str" cm="1">
        <f t="array" ref="F3470">_xlfn.SWITCH(G3470,
1,"Январь",
2,"Февраль",
3,"Март",
4,"Апрель",
5,"Май",
6,"Июнь",
7,"Июль",
8,"Август",
9,"Сентябрь",
10,"Октябрь",
11,"Ноябрь",
12,"Декабрь")</f>
        <v>Июнь</v>
      </c>
      <c r="G3470">
        <f t="shared" si="218"/>
        <v>6</v>
      </c>
      <c r="H3470">
        <f t="shared" si="219"/>
        <v>30</v>
      </c>
    </row>
    <row r="3471" spans="1:8" x14ac:dyDescent="0.25">
      <c r="A3471" s="1">
        <v>44378</v>
      </c>
      <c r="B3471">
        <f>IF(AND('Сб, вс без доп рабочих дней'!B3471=0,COUNTIFS('Доп выходной'!A:A,Календарь!A3471)=0),1,0)</f>
        <v>1</v>
      </c>
      <c r="C3471">
        <f t="shared" si="216"/>
        <v>2021</v>
      </c>
      <c r="D3471" t="str" cm="1">
        <f t="array" ref="D3471">_xlfn.SWITCH(E3471,
1,"I квартал",
2,"II квартал",
3,"III квартал",
4,"IV квартал")</f>
        <v>III квартал</v>
      </c>
      <c r="E3471">
        <f t="shared" si="217"/>
        <v>3</v>
      </c>
      <c r="F3471" t="str" cm="1">
        <f t="array" ref="F3471">_xlfn.SWITCH(G3471,
1,"Январь",
2,"Февраль",
3,"Март",
4,"Апрель",
5,"Май",
6,"Июнь",
7,"Июль",
8,"Август",
9,"Сентябрь",
10,"Октябрь",
11,"Ноябрь",
12,"Декабрь")</f>
        <v>Июль</v>
      </c>
      <c r="G3471">
        <f t="shared" si="218"/>
        <v>7</v>
      </c>
      <c r="H3471">
        <f t="shared" si="219"/>
        <v>1</v>
      </c>
    </row>
    <row r="3472" spans="1:8" x14ac:dyDescent="0.25">
      <c r="A3472" s="1">
        <v>44379</v>
      </c>
      <c r="B3472">
        <f>IF(AND('Сб, вс без доп рабочих дней'!B3472=0,COUNTIFS('Доп выходной'!A:A,Календарь!A3472)=0),1,0)</f>
        <v>1</v>
      </c>
      <c r="C3472">
        <f t="shared" si="216"/>
        <v>2021</v>
      </c>
      <c r="D3472" t="str" cm="1">
        <f t="array" ref="D3472">_xlfn.SWITCH(E3472,
1,"I квартал",
2,"II квартал",
3,"III квартал",
4,"IV квартал")</f>
        <v>III квартал</v>
      </c>
      <c r="E3472">
        <f t="shared" si="217"/>
        <v>3</v>
      </c>
      <c r="F3472" t="str" cm="1">
        <f t="array" ref="F3472">_xlfn.SWITCH(G3472,
1,"Январь",
2,"Февраль",
3,"Март",
4,"Апрель",
5,"Май",
6,"Июнь",
7,"Июль",
8,"Август",
9,"Сентябрь",
10,"Октябрь",
11,"Ноябрь",
12,"Декабрь")</f>
        <v>Июль</v>
      </c>
      <c r="G3472">
        <f t="shared" si="218"/>
        <v>7</v>
      </c>
      <c r="H3472">
        <f t="shared" si="219"/>
        <v>2</v>
      </c>
    </row>
    <row r="3473" spans="1:8" x14ac:dyDescent="0.25">
      <c r="A3473" s="1">
        <v>44380</v>
      </c>
      <c r="B3473">
        <f>IF(AND('Сб, вс без доп рабочих дней'!B3473=0,COUNTIFS('Доп выходной'!A:A,Календарь!A3473)=0),1,0)</f>
        <v>0</v>
      </c>
      <c r="C3473">
        <f t="shared" si="216"/>
        <v>2021</v>
      </c>
      <c r="D3473" t="str" cm="1">
        <f t="array" ref="D3473">_xlfn.SWITCH(E3473,
1,"I квартал",
2,"II квартал",
3,"III квартал",
4,"IV квартал")</f>
        <v>III квартал</v>
      </c>
      <c r="E3473">
        <f t="shared" si="217"/>
        <v>3</v>
      </c>
      <c r="F3473" t="str" cm="1">
        <f t="array" ref="F3473">_xlfn.SWITCH(G3473,
1,"Январь",
2,"Февраль",
3,"Март",
4,"Апрель",
5,"Май",
6,"Июнь",
7,"Июль",
8,"Август",
9,"Сентябрь",
10,"Октябрь",
11,"Ноябрь",
12,"Декабрь")</f>
        <v>Июль</v>
      </c>
      <c r="G3473">
        <f t="shared" si="218"/>
        <v>7</v>
      </c>
      <c r="H3473">
        <f t="shared" si="219"/>
        <v>3</v>
      </c>
    </row>
    <row r="3474" spans="1:8" x14ac:dyDescent="0.25">
      <c r="A3474" s="1">
        <v>44381</v>
      </c>
      <c r="B3474">
        <f>IF(AND('Сб, вс без доп рабочих дней'!B3474=0,COUNTIFS('Доп выходной'!A:A,Календарь!A3474)=0),1,0)</f>
        <v>0</v>
      </c>
      <c r="C3474">
        <f t="shared" si="216"/>
        <v>2021</v>
      </c>
      <c r="D3474" t="str" cm="1">
        <f t="array" ref="D3474">_xlfn.SWITCH(E3474,
1,"I квартал",
2,"II квартал",
3,"III квартал",
4,"IV квартал")</f>
        <v>III квартал</v>
      </c>
      <c r="E3474">
        <f t="shared" si="217"/>
        <v>3</v>
      </c>
      <c r="F3474" t="str" cm="1">
        <f t="array" ref="F3474">_xlfn.SWITCH(G3474,
1,"Январь",
2,"Февраль",
3,"Март",
4,"Апрель",
5,"Май",
6,"Июнь",
7,"Июль",
8,"Август",
9,"Сентябрь",
10,"Октябрь",
11,"Ноябрь",
12,"Декабрь")</f>
        <v>Июль</v>
      </c>
      <c r="G3474">
        <f t="shared" si="218"/>
        <v>7</v>
      </c>
      <c r="H3474">
        <f t="shared" si="219"/>
        <v>4</v>
      </c>
    </row>
    <row r="3475" spans="1:8" x14ac:dyDescent="0.25">
      <c r="A3475" s="1">
        <v>44382</v>
      </c>
      <c r="B3475">
        <f>IF(AND('Сб, вс без доп рабочих дней'!B3475=0,COUNTIFS('Доп выходной'!A:A,Календарь!A3475)=0),1,0)</f>
        <v>1</v>
      </c>
      <c r="C3475">
        <f t="shared" si="216"/>
        <v>2021</v>
      </c>
      <c r="D3475" t="str" cm="1">
        <f t="array" ref="D3475">_xlfn.SWITCH(E3475,
1,"I квартал",
2,"II квартал",
3,"III квартал",
4,"IV квартал")</f>
        <v>III квартал</v>
      </c>
      <c r="E3475">
        <f t="shared" si="217"/>
        <v>3</v>
      </c>
      <c r="F3475" t="str" cm="1">
        <f t="array" ref="F3475">_xlfn.SWITCH(G3475,
1,"Январь",
2,"Февраль",
3,"Март",
4,"Апрель",
5,"Май",
6,"Июнь",
7,"Июль",
8,"Август",
9,"Сентябрь",
10,"Октябрь",
11,"Ноябрь",
12,"Декабрь")</f>
        <v>Июль</v>
      </c>
      <c r="G3475">
        <f t="shared" si="218"/>
        <v>7</v>
      </c>
      <c r="H3475">
        <f t="shared" si="219"/>
        <v>5</v>
      </c>
    </row>
    <row r="3476" spans="1:8" x14ac:dyDescent="0.25">
      <c r="A3476" s="1">
        <v>44383</v>
      </c>
      <c r="B3476">
        <f>IF(AND('Сб, вс без доп рабочих дней'!B3476=0,COUNTIFS('Доп выходной'!A:A,Календарь!A3476)=0),1,0)</f>
        <v>1</v>
      </c>
      <c r="C3476">
        <f t="shared" si="216"/>
        <v>2021</v>
      </c>
      <c r="D3476" t="str" cm="1">
        <f t="array" ref="D3476">_xlfn.SWITCH(E3476,
1,"I квартал",
2,"II квартал",
3,"III квартал",
4,"IV квартал")</f>
        <v>III квартал</v>
      </c>
      <c r="E3476">
        <f t="shared" si="217"/>
        <v>3</v>
      </c>
      <c r="F3476" t="str" cm="1">
        <f t="array" ref="F3476">_xlfn.SWITCH(G3476,
1,"Январь",
2,"Февраль",
3,"Март",
4,"Апрель",
5,"Май",
6,"Июнь",
7,"Июль",
8,"Август",
9,"Сентябрь",
10,"Октябрь",
11,"Ноябрь",
12,"Декабрь")</f>
        <v>Июль</v>
      </c>
      <c r="G3476">
        <f t="shared" si="218"/>
        <v>7</v>
      </c>
      <c r="H3476">
        <f t="shared" si="219"/>
        <v>6</v>
      </c>
    </row>
    <row r="3477" spans="1:8" x14ac:dyDescent="0.25">
      <c r="A3477" s="1">
        <v>44384</v>
      </c>
      <c r="B3477">
        <f>IF(AND('Сб, вс без доп рабочих дней'!B3477=0,COUNTIFS('Доп выходной'!A:A,Календарь!A3477)=0),1,0)</f>
        <v>1</v>
      </c>
      <c r="C3477">
        <f t="shared" si="216"/>
        <v>2021</v>
      </c>
      <c r="D3477" t="str" cm="1">
        <f t="array" ref="D3477">_xlfn.SWITCH(E3477,
1,"I квартал",
2,"II квартал",
3,"III квартал",
4,"IV квартал")</f>
        <v>III квартал</v>
      </c>
      <c r="E3477">
        <f t="shared" si="217"/>
        <v>3</v>
      </c>
      <c r="F3477" t="str" cm="1">
        <f t="array" ref="F3477">_xlfn.SWITCH(G3477,
1,"Январь",
2,"Февраль",
3,"Март",
4,"Апрель",
5,"Май",
6,"Июнь",
7,"Июль",
8,"Август",
9,"Сентябрь",
10,"Октябрь",
11,"Ноябрь",
12,"Декабрь")</f>
        <v>Июль</v>
      </c>
      <c r="G3477">
        <f t="shared" si="218"/>
        <v>7</v>
      </c>
      <c r="H3477">
        <f t="shared" si="219"/>
        <v>7</v>
      </c>
    </row>
    <row r="3478" spans="1:8" x14ac:dyDescent="0.25">
      <c r="A3478" s="1">
        <v>44385</v>
      </c>
      <c r="B3478">
        <f>IF(AND('Сб, вс без доп рабочих дней'!B3478=0,COUNTIFS('Доп выходной'!A:A,Календарь!A3478)=0),1,0)</f>
        <v>1</v>
      </c>
      <c r="C3478">
        <f t="shared" si="216"/>
        <v>2021</v>
      </c>
      <c r="D3478" t="str" cm="1">
        <f t="array" ref="D3478">_xlfn.SWITCH(E3478,
1,"I квартал",
2,"II квартал",
3,"III квартал",
4,"IV квартал")</f>
        <v>III квартал</v>
      </c>
      <c r="E3478">
        <f t="shared" si="217"/>
        <v>3</v>
      </c>
      <c r="F3478" t="str" cm="1">
        <f t="array" ref="F3478">_xlfn.SWITCH(G3478,
1,"Январь",
2,"Февраль",
3,"Март",
4,"Апрель",
5,"Май",
6,"Июнь",
7,"Июль",
8,"Август",
9,"Сентябрь",
10,"Октябрь",
11,"Ноябрь",
12,"Декабрь")</f>
        <v>Июль</v>
      </c>
      <c r="G3478">
        <f t="shared" si="218"/>
        <v>7</v>
      </c>
      <c r="H3478">
        <f t="shared" si="219"/>
        <v>8</v>
      </c>
    </row>
    <row r="3479" spans="1:8" x14ac:dyDescent="0.25">
      <c r="A3479" s="1">
        <v>44386</v>
      </c>
      <c r="B3479">
        <f>IF(AND('Сб, вс без доп рабочих дней'!B3479=0,COUNTIFS('Доп выходной'!A:A,Календарь!A3479)=0),1,0)</f>
        <v>1</v>
      </c>
      <c r="C3479">
        <f t="shared" si="216"/>
        <v>2021</v>
      </c>
      <c r="D3479" t="str" cm="1">
        <f t="array" ref="D3479">_xlfn.SWITCH(E3479,
1,"I квартал",
2,"II квартал",
3,"III квартал",
4,"IV квартал")</f>
        <v>III квартал</v>
      </c>
      <c r="E3479">
        <f t="shared" si="217"/>
        <v>3</v>
      </c>
      <c r="F3479" t="str" cm="1">
        <f t="array" ref="F3479">_xlfn.SWITCH(G3479,
1,"Январь",
2,"Февраль",
3,"Март",
4,"Апрель",
5,"Май",
6,"Июнь",
7,"Июль",
8,"Август",
9,"Сентябрь",
10,"Октябрь",
11,"Ноябрь",
12,"Декабрь")</f>
        <v>Июль</v>
      </c>
      <c r="G3479">
        <f t="shared" si="218"/>
        <v>7</v>
      </c>
      <c r="H3479">
        <f t="shared" si="219"/>
        <v>9</v>
      </c>
    </row>
    <row r="3480" spans="1:8" x14ac:dyDescent="0.25">
      <c r="A3480" s="1">
        <v>44387</v>
      </c>
      <c r="B3480">
        <f>IF(AND('Сб, вс без доп рабочих дней'!B3480=0,COUNTIFS('Доп выходной'!A:A,Календарь!A3480)=0),1,0)</f>
        <v>0</v>
      </c>
      <c r="C3480">
        <f t="shared" si="216"/>
        <v>2021</v>
      </c>
      <c r="D3480" t="str" cm="1">
        <f t="array" ref="D3480">_xlfn.SWITCH(E3480,
1,"I квартал",
2,"II квартал",
3,"III квартал",
4,"IV квартал")</f>
        <v>III квартал</v>
      </c>
      <c r="E3480">
        <f t="shared" si="217"/>
        <v>3</v>
      </c>
      <c r="F3480" t="str" cm="1">
        <f t="array" ref="F3480">_xlfn.SWITCH(G3480,
1,"Январь",
2,"Февраль",
3,"Март",
4,"Апрель",
5,"Май",
6,"Июнь",
7,"Июль",
8,"Август",
9,"Сентябрь",
10,"Октябрь",
11,"Ноябрь",
12,"Декабрь")</f>
        <v>Июль</v>
      </c>
      <c r="G3480">
        <f t="shared" si="218"/>
        <v>7</v>
      </c>
      <c r="H3480">
        <f t="shared" si="219"/>
        <v>10</v>
      </c>
    </row>
    <row r="3481" spans="1:8" x14ac:dyDescent="0.25">
      <c r="A3481" s="1">
        <v>44388</v>
      </c>
      <c r="B3481">
        <f>IF(AND('Сб, вс без доп рабочих дней'!B3481=0,COUNTIFS('Доп выходной'!A:A,Календарь!A3481)=0),1,0)</f>
        <v>0</v>
      </c>
      <c r="C3481">
        <f t="shared" si="216"/>
        <v>2021</v>
      </c>
      <c r="D3481" t="str" cm="1">
        <f t="array" ref="D3481">_xlfn.SWITCH(E3481,
1,"I квартал",
2,"II квартал",
3,"III квартал",
4,"IV квартал")</f>
        <v>III квартал</v>
      </c>
      <c r="E3481">
        <f t="shared" si="217"/>
        <v>3</v>
      </c>
      <c r="F3481" t="str" cm="1">
        <f t="array" ref="F3481">_xlfn.SWITCH(G3481,
1,"Январь",
2,"Февраль",
3,"Март",
4,"Апрель",
5,"Май",
6,"Июнь",
7,"Июль",
8,"Август",
9,"Сентябрь",
10,"Октябрь",
11,"Ноябрь",
12,"Декабрь")</f>
        <v>Июль</v>
      </c>
      <c r="G3481">
        <f t="shared" si="218"/>
        <v>7</v>
      </c>
      <c r="H3481">
        <f t="shared" si="219"/>
        <v>11</v>
      </c>
    </row>
    <row r="3482" spans="1:8" x14ac:dyDescent="0.25">
      <c r="A3482" s="1">
        <v>44389</v>
      </c>
      <c r="B3482">
        <f>IF(AND('Сб, вс без доп рабочих дней'!B3482=0,COUNTIFS('Доп выходной'!A:A,Календарь!A3482)=0),1,0)</f>
        <v>1</v>
      </c>
      <c r="C3482">
        <f t="shared" si="216"/>
        <v>2021</v>
      </c>
      <c r="D3482" t="str" cm="1">
        <f t="array" ref="D3482">_xlfn.SWITCH(E3482,
1,"I квартал",
2,"II квартал",
3,"III квартал",
4,"IV квартал")</f>
        <v>III квартал</v>
      </c>
      <c r="E3482">
        <f t="shared" si="217"/>
        <v>3</v>
      </c>
      <c r="F3482" t="str" cm="1">
        <f t="array" ref="F3482">_xlfn.SWITCH(G3482,
1,"Январь",
2,"Февраль",
3,"Март",
4,"Апрель",
5,"Май",
6,"Июнь",
7,"Июль",
8,"Август",
9,"Сентябрь",
10,"Октябрь",
11,"Ноябрь",
12,"Декабрь")</f>
        <v>Июль</v>
      </c>
      <c r="G3482">
        <f t="shared" si="218"/>
        <v>7</v>
      </c>
      <c r="H3482">
        <f t="shared" si="219"/>
        <v>12</v>
      </c>
    </row>
    <row r="3483" spans="1:8" x14ac:dyDescent="0.25">
      <c r="A3483" s="1">
        <v>44390</v>
      </c>
      <c r="B3483">
        <f>IF(AND('Сб, вс без доп рабочих дней'!B3483=0,COUNTIFS('Доп выходной'!A:A,Календарь!A3483)=0),1,0)</f>
        <v>1</v>
      </c>
      <c r="C3483">
        <f t="shared" si="216"/>
        <v>2021</v>
      </c>
      <c r="D3483" t="str" cm="1">
        <f t="array" ref="D3483">_xlfn.SWITCH(E3483,
1,"I квартал",
2,"II квартал",
3,"III квартал",
4,"IV квартал")</f>
        <v>III квартал</v>
      </c>
      <c r="E3483">
        <f t="shared" si="217"/>
        <v>3</v>
      </c>
      <c r="F3483" t="str" cm="1">
        <f t="array" ref="F3483">_xlfn.SWITCH(G3483,
1,"Январь",
2,"Февраль",
3,"Март",
4,"Апрель",
5,"Май",
6,"Июнь",
7,"Июль",
8,"Август",
9,"Сентябрь",
10,"Октябрь",
11,"Ноябрь",
12,"Декабрь")</f>
        <v>Июль</v>
      </c>
      <c r="G3483">
        <f t="shared" si="218"/>
        <v>7</v>
      </c>
      <c r="H3483">
        <f t="shared" si="219"/>
        <v>13</v>
      </c>
    </row>
    <row r="3484" spans="1:8" x14ac:dyDescent="0.25">
      <c r="A3484" s="1">
        <v>44391</v>
      </c>
      <c r="B3484">
        <f>IF(AND('Сб, вс без доп рабочих дней'!B3484=0,COUNTIFS('Доп выходной'!A:A,Календарь!A3484)=0),1,0)</f>
        <v>1</v>
      </c>
      <c r="C3484">
        <f t="shared" si="216"/>
        <v>2021</v>
      </c>
      <c r="D3484" t="str" cm="1">
        <f t="array" ref="D3484">_xlfn.SWITCH(E3484,
1,"I квартал",
2,"II квартал",
3,"III квартал",
4,"IV квартал")</f>
        <v>III квартал</v>
      </c>
      <c r="E3484">
        <f t="shared" si="217"/>
        <v>3</v>
      </c>
      <c r="F3484" t="str" cm="1">
        <f t="array" ref="F3484">_xlfn.SWITCH(G3484,
1,"Январь",
2,"Февраль",
3,"Март",
4,"Апрель",
5,"Май",
6,"Июнь",
7,"Июль",
8,"Август",
9,"Сентябрь",
10,"Октябрь",
11,"Ноябрь",
12,"Декабрь")</f>
        <v>Июль</v>
      </c>
      <c r="G3484">
        <f t="shared" si="218"/>
        <v>7</v>
      </c>
      <c r="H3484">
        <f t="shared" si="219"/>
        <v>14</v>
      </c>
    </row>
    <row r="3485" spans="1:8" x14ac:dyDescent="0.25">
      <c r="A3485" s="1">
        <v>44392</v>
      </c>
      <c r="B3485">
        <f>IF(AND('Сб, вс без доп рабочих дней'!B3485=0,COUNTIFS('Доп выходной'!A:A,Календарь!A3485)=0),1,0)</f>
        <v>1</v>
      </c>
      <c r="C3485">
        <f t="shared" si="216"/>
        <v>2021</v>
      </c>
      <c r="D3485" t="str" cm="1">
        <f t="array" ref="D3485">_xlfn.SWITCH(E3485,
1,"I квартал",
2,"II квартал",
3,"III квартал",
4,"IV квартал")</f>
        <v>III квартал</v>
      </c>
      <c r="E3485">
        <f t="shared" si="217"/>
        <v>3</v>
      </c>
      <c r="F3485" t="str" cm="1">
        <f t="array" ref="F3485">_xlfn.SWITCH(G3485,
1,"Январь",
2,"Февраль",
3,"Март",
4,"Апрель",
5,"Май",
6,"Июнь",
7,"Июль",
8,"Август",
9,"Сентябрь",
10,"Октябрь",
11,"Ноябрь",
12,"Декабрь")</f>
        <v>Июль</v>
      </c>
      <c r="G3485">
        <f t="shared" si="218"/>
        <v>7</v>
      </c>
      <c r="H3485">
        <f t="shared" si="219"/>
        <v>15</v>
      </c>
    </row>
    <row r="3486" spans="1:8" x14ac:dyDescent="0.25">
      <c r="A3486" s="1">
        <v>44393</v>
      </c>
      <c r="B3486">
        <f>IF(AND('Сб, вс без доп рабочих дней'!B3486=0,COUNTIFS('Доп выходной'!A:A,Календарь!A3486)=0),1,0)</f>
        <v>1</v>
      </c>
      <c r="C3486">
        <f t="shared" si="216"/>
        <v>2021</v>
      </c>
      <c r="D3486" t="str" cm="1">
        <f t="array" ref="D3486">_xlfn.SWITCH(E3486,
1,"I квартал",
2,"II квартал",
3,"III квартал",
4,"IV квартал")</f>
        <v>III квартал</v>
      </c>
      <c r="E3486">
        <f t="shared" si="217"/>
        <v>3</v>
      </c>
      <c r="F3486" t="str" cm="1">
        <f t="array" ref="F3486">_xlfn.SWITCH(G3486,
1,"Январь",
2,"Февраль",
3,"Март",
4,"Апрель",
5,"Май",
6,"Июнь",
7,"Июль",
8,"Август",
9,"Сентябрь",
10,"Октябрь",
11,"Ноябрь",
12,"Декабрь")</f>
        <v>Июль</v>
      </c>
      <c r="G3486">
        <f t="shared" si="218"/>
        <v>7</v>
      </c>
      <c r="H3486">
        <f t="shared" si="219"/>
        <v>16</v>
      </c>
    </row>
    <row r="3487" spans="1:8" x14ac:dyDescent="0.25">
      <c r="A3487" s="1">
        <v>44394</v>
      </c>
      <c r="B3487">
        <f>IF(AND('Сб, вс без доп рабочих дней'!B3487=0,COUNTIFS('Доп выходной'!A:A,Календарь!A3487)=0),1,0)</f>
        <v>0</v>
      </c>
      <c r="C3487">
        <f t="shared" si="216"/>
        <v>2021</v>
      </c>
      <c r="D3487" t="str" cm="1">
        <f t="array" ref="D3487">_xlfn.SWITCH(E3487,
1,"I квартал",
2,"II квартал",
3,"III квартал",
4,"IV квартал")</f>
        <v>III квартал</v>
      </c>
      <c r="E3487">
        <f t="shared" si="217"/>
        <v>3</v>
      </c>
      <c r="F3487" t="str" cm="1">
        <f t="array" ref="F3487">_xlfn.SWITCH(G3487,
1,"Январь",
2,"Февраль",
3,"Март",
4,"Апрель",
5,"Май",
6,"Июнь",
7,"Июль",
8,"Август",
9,"Сентябрь",
10,"Октябрь",
11,"Ноябрь",
12,"Декабрь")</f>
        <v>Июль</v>
      </c>
      <c r="G3487">
        <f t="shared" si="218"/>
        <v>7</v>
      </c>
      <c r="H3487">
        <f t="shared" si="219"/>
        <v>17</v>
      </c>
    </row>
    <row r="3488" spans="1:8" x14ac:dyDescent="0.25">
      <c r="A3488" s="1">
        <v>44395</v>
      </c>
      <c r="B3488">
        <f>IF(AND('Сб, вс без доп рабочих дней'!B3488=0,COUNTIFS('Доп выходной'!A:A,Календарь!A3488)=0),1,0)</f>
        <v>0</v>
      </c>
      <c r="C3488">
        <f t="shared" si="216"/>
        <v>2021</v>
      </c>
      <c r="D3488" t="str" cm="1">
        <f t="array" ref="D3488">_xlfn.SWITCH(E3488,
1,"I квартал",
2,"II квартал",
3,"III квартал",
4,"IV квартал")</f>
        <v>III квартал</v>
      </c>
      <c r="E3488">
        <f t="shared" si="217"/>
        <v>3</v>
      </c>
      <c r="F3488" t="str" cm="1">
        <f t="array" ref="F3488">_xlfn.SWITCH(G3488,
1,"Январь",
2,"Февраль",
3,"Март",
4,"Апрель",
5,"Май",
6,"Июнь",
7,"Июль",
8,"Август",
9,"Сентябрь",
10,"Октябрь",
11,"Ноябрь",
12,"Декабрь")</f>
        <v>Июль</v>
      </c>
      <c r="G3488">
        <f t="shared" si="218"/>
        <v>7</v>
      </c>
      <c r="H3488">
        <f t="shared" si="219"/>
        <v>18</v>
      </c>
    </row>
    <row r="3489" spans="1:8" x14ac:dyDescent="0.25">
      <c r="A3489" s="1">
        <v>44396</v>
      </c>
      <c r="B3489">
        <f>IF(AND('Сб, вс без доп рабочих дней'!B3489=0,COUNTIFS('Доп выходной'!A:A,Календарь!A3489)=0),1,0)</f>
        <v>1</v>
      </c>
      <c r="C3489">
        <f t="shared" si="216"/>
        <v>2021</v>
      </c>
      <c r="D3489" t="str" cm="1">
        <f t="array" ref="D3489">_xlfn.SWITCH(E3489,
1,"I квартал",
2,"II квартал",
3,"III квартал",
4,"IV квартал")</f>
        <v>III квартал</v>
      </c>
      <c r="E3489">
        <f t="shared" si="217"/>
        <v>3</v>
      </c>
      <c r="F3489" t="str" cm="1">
        <f t="array" ref="F3489">_xlfn.SWITCH(G3489,
1,"Январь",
2,"Февраль",
3,"Март",
4,"Апрель",
5,"Май",
6,"Июнь",
7,"Июль",
8,"Август",
9,"Сентябрь",
10,"Октябрь",
11,"Ноябрь",
12,"Декабрь")</f>
        <v>Июль</v>
      </c>
      <c r="G3489">
        <f t="shared" si="218"/>
        <v>7</v>
      </c>
      <c r="H3489">
        <f t="shared" si="219"/>
        <v>19</v>
      </c>
    </row>
    <row r="3490" spans="1:8" x14ac:dyDescent="0.25">
      <c r="A3490" s="1">
        <v>44397</v>
      </c>
      <c r="B3490">
        <f>IF(AND('Сб, вс без доп рабочих дней'!B3490=0,COUNTIFS('Доп выходной'!A:A,Календарь!A3490)=0),1,0)</f>
        <v>1</v>
      </c>
      <c r="C3490">
        <f t="shared" si="216"/>
        <v>2021</v>
      </c>
      <c r="D3490" t="str" cm="1">
        <f t="array" ref="D3490">_xlfn.SWITCH(E3490,
1,"I квартал",
2,"II квартал",
3,"III квартал",
4,"IV квартал")</f>
        <v>III квартал</v>
      </c>
      <c r="E3490">
        <f t="shared" si="217"/>
        <v>3</v>
      </c>
      <c r="F3490" t="str" cm="1">
        <f t="array" ref="F3490">_xlfn.SWITCH(G3490,
1,"Январь",
2,"Февраль",
3,"Март",
4,"Апрель",
5,"Май",
6,"Июнь",
7,"Июль",
8,"Август",
9,"Сентябрь",
10,"Октябрь",
11,"Ноябрь",
12,"Декабрь")</f>
        <v>Июль</v>
      </c>
      <c r="G3490">
        <f t="shared" si="218"/>
        <v>7</v>
      </c>
      <c r="H3490">
        <f t="shared" si="219"/>
        <v>20</v>
      </c>
    </row>
    <row r="3491" spans="1:8" x14ac:dyDescent="0.25">
      <c r="A3491" s="1">
        <v>44398</v>
      </c>
      <c r="B3491">
        <f>IF(AND('Сб, вс без доп рабочих дней'!B3491=0,COUNTIFS('Доп выходной'!A:A,Календарь!A3491)=0),1,0)</f>
        <v>1</v>
      </c>
      <c r="C3491">
        <f t="shared" si="216"/>
        <v>2021</v>
      </c>
      <c r="D3491" t="str" cm="1">
        <f t="array" ref="D3491">_xlfn.SWITCH(E3491,
1,"I квартал",
2,"II квартал",
3,"III квартал",
4,"IV квартал")</f>
        <v>III квартал</v>
      </c>
      <c r="E3491">
        <f t="shared" si="217"/>
        <v>3</v>
      </c>
      <c r="F3491" t="str" cm="1">
        <f t="array" ref="F3491">_xlfn.SWITCH(G3491,
1,"Январь",
2,"Февраль",
3,"Март",
4,"Апрель",
5,"Май",
6,"Июнь",
7,"Июль",
8,"Август",
9,"Сентябрь",
10,"Октябрь",
11,"Ноябрь",
12,"Декабрь")</f>
        <v>Июль</v>
      </c>
      <c r="G3491">
        <f t="shared" si="218"/>
        <v>7</v>
      </c>
      <c r="H3491">
        <f t="shared" si="219"/>
        <v>21</v>
      </c>
    </row>
    <row r="3492" spans="1:8" x14ac:dyDescent="0.25">
      <c r="A3492" s="1">
        <v>44399</v>
      </c>
      <c r="B3492">
        <f>IF(AND('Сб, вс без доп рабочих дней'!B3492=0,COUNTIFS('Доп выходной'!A:A,Календарь!A3492)=0),1,0)</f>
        <v>1</v>
      </c>
      <c r="C3492">
        <f t="shared" si="216"/>
        <v>2021</v>
      </c>
      <c r="D3492" t="str" cm="1">
        <f t="array" ref="D3492">_xlfn.SWITCH(E3492,
1,"I квартал",
2,"II квартал",
3,"III квартал",
4,"IV квартал")</f>
        <v>III квартал</v>
      </c>
      <c r="E3492">
        <f t="shared" si="217"/>
        <v>3</v>
      </c>
      <c r="F3492" t="str" cm="1">
        <f t="array" ref="F3492">_xlfn.SWITCH(G3492,
1,"Январь",
2,"Февраль",
3,"Март",
4,"Апрель",
5,"Май",
6,"Июнь",
7,"Июль",
8,"Август",
9,"Сентябрь",
10,"Октябрь",
11,"Ноябрь",
12,"Декабрь")</f>
        <v>Июль</v>
      </c>
      <c r="G3492">
        <f t="shared" si="218"/>
        <v>7</v>
      </c>
      <c r="H3492">
        <f t="shared" si="219"/>
        <v>22</v>
      </c>
    </row>
    <row r="3493" spans="1:8" x14ac:dyDescent="0.25">
      <c r="A3493" s="1">
        <v>44400</v>
      </c>
      <c r="B3493">
        <f>IF(AND('Сб, вс без доп рабочих дней'!B3493=0,COUNTIFS('Доп выходной'!A:A,Календарь!A3493)=0),1,0)</f>
        <v>1</v>
      </c>
      <c r="C3493">
        <f t="shared" si="216"/>
        <v>2021</v>
      </c>
      <c r="D3493" t="str" cm="1">
        <f t="array" ref="D3493">_xlfn.SWITCH(E3493,
1,"I квартал",
2,"II квартал",
3,"III квартал",
4,"IV квартал")</f>
        <v>III квартал</v>
      </c>
      <c r="E3493">
        <f t="shared" si="217"/>
        <v>3</v>
      </c>
      <c r="F3493" t="str" cm="1">
        <f t="array" ref="F3493">_xlfn.SWITCH(G3493,
1,"Январь",
2,"Февраль",
3,"Март",
4,"Апрель",
5,"Май",
6,"Июнь",
7,"Июль",
8,"Август",
9,"Сентябрь",
10,"Октябрь",
11,"Ноябрь",
12,"Декабрь")</f>
        <v>Июль</v>
      </c>
      <c r="G3493">
        <f t="shared" si="218"/>
        <v>7</v>
      </c>
      <c r="H3493">
        <f t="shared" si="219"/>
        <v>23</v>
      </c>
    </row>
    <row r="3494" spans="1:8" x14ac:dyDescent="0.25">
      <c r="A3494" s="1">
        <v>44401</v>
      </c>
      <c r="B3494">
        <f>IF(AND('Сб, вс без доп рабочих дней'!B3494=0,COUNTIFS('Доп выходной'!A:A,Календарь!A3494)=0),1,0)</f>
        <v>0</v>
      </c>
      <c r="C3494">
        <f t="shared" si="216"/>
        <v>2021</v>
      </c>
      <c r="D3494" t="str" cm="1">
        <f t="array" ref="D3494">_xlfn.SWITCH(E3494,
1,"I квартал",
2,"II квартал",
3,"III квартал",
4,"IV квартал")</f>
        <v>III квартал</v>
      </c>
      <c r="E3494">
        <f t="shared" si="217"/>
        <v>3</v>
      </c>
      <c r="F3494" t="str" cm="1">
        <f t="array" ref="F3494">_xlfn.SWITCH(G3494,
1,"Январь",
2,"Февраль",
3,"Март",
4,"Апрель",
5,"Май",
6,"Июнь",
7,"Июль",
8,"Август",
9,"Сентябрь",
10,"Октябрь",
11,"Ноябрь",
12,"Декабрь")</f>
        <v>Июль</v>
      </c>
      <c r="G3494">
        <f t="shared" si="218"/>
        <v>7</v>
      </c>
      <c r="H3494">
        <f t="shared" si="219"/>
        <v>24</v>
      </c>
    </row>
    <row r="3495" spans="1:8" x14ac:dyDescent="0.25">
      <c r="A3495" s="1">
        <v>44402</v>
      </c>
      <c r="B3495">
        <f>IF(AND('Сб, вс без доп рабочих дней'!B3495=0,COUNTIFS('Доп выходной'!A:A,Календарь!A3495)=0),1,0)</f>
        <v>0</v>
      </c>
      <c r="C3495">
        <f t="shared" si="216"/>
        <v>2021</v>
      </c>
      <c r="D3495" t="str" cm="1">
        <f t="array" ref="D3495">_xlfn.SWITCH(E3495,
1,"I квартал",
2,"II квартал",
3,"III квартал",
4,"IV квартал")</f>
        <v>III квартал</v>
      </c>
      <c r="E3495">
        <f t="shared" si="217"/>
        <v>3</v>
      </c>
      <c r="F3495" t="str" cm="1">
        <f t="array" ref="F3495">_xlfn.SWITCH(G3495,
1,"Январь",
2,"Февраль",
3,"Март",
4,"Апрель",
5,"Май",
6,"Июнь",
7,"Июль",
8,"Август",
9,"Сентябрь",
10,"Октябрь",
11,"Ноябрь",
12,"Декабрь")</f>
        <v>Июль</v>
      </c>
      <c r="G3495">
        <f t="shared" si="218"/>
        <v>7</v>
      </c>
      <c r="H3495">
        <f t="shared" si="219"/>
        <v>25</v>
      </c>
    </row>
    <row r="3496" spans="1:8" x14ac:dyDescent="0.25">
      <c r="A3496" s="1">
        <v>44403</v>
      </c>
      <c r="B3496">
        <f>IF(AND('Сб, вс без доп рабочих дней'!B3496=0,COUNTIFS('Доп выходной'!A:A,Календарь!A3496)=0),1,0)</f>
        <v>1</v>
      </c>
      <c r="C3496">
        <f t="shared" si="216"/>
        <v>2021</v>
      </c>
      <c r="D3496" t="str" cm="1">
        <f t="array" ref="D3496">_xlfn.SWITCH(E3496,
1,"I квартал",
2,"II квартал",
3,"III квартал",
4,"IV квартал")</f>
        <v>III квартал</v>
      </c>
      <c r="E3496">
        <f t="shared" si="217"/>
        <v>3</v>
      </c>
      <c r="F3496" t="str" cm="1">
        <f t="array" ref="F3496">_xlfn.SWITCH(G3496,
1,"Январь",
2,"Февраль",
3,"Март",
4,"Апрель",
5,"Май",
6,"Июнь",
7,"Июль",
8,"Август",
9,"Сентябрь",
10,"Октябрь",
11,"Ноябрь",
12,"Декабрь")</f>
        <v>Июль</v>
      </c>
      <c r="G3496">
        <f t="shared" si="218"/>
        <v>7</v>
      </c>
      <c r="H3496">
        <f t="shared" si="219"/>
        <v>26</v>
      </c>
    </row>
    <row r="3497" spans="1:8" x14ac:dyDescent="0.25">
      <c r="A3497" s="1">
        <v>44404</v>
      </c>
      <c r="B3497">
        <f>IF(AND('Сб, вс без доп рабочих дней'!B3497=0,COUNTIFS('Доп выходной'!A:A,Календарь!A3497)=0),1,0)</f>
        <v>1</v>
      </c>
      <c r="C3497">
        <f t="shared" si="216"/>
        <v>2021</v>
      </c>
      <c r="D3497" t="str" cm="1">
        <f t="array" ref="D3497">_xlfn.SWITCH(E3497,
1,"I квартал",
2,"II квартал",
3,"III квартал",
4,"IV квартал")</f>
        <v>III квартал</v>
      </c>
      <c r="E3497">
        <f t="shared" si="217"/>
        <v>3</v>
      </c>
      <c r="F3497" t="str" cm="1">
        <f t="array" ref="F3497">_xlfn.SWITCH(G3497,
1,"Январь",
2,"Февраль",
3,"Март",
4,"Апрель",
5,"Май",
6,"Июнь",
7,"Июль",
8,"Август",
9,"Сентябрь",
10,"Октябрь",
11,"Ноябрь",
12,"Декабрь")</f>
        <v>Июль</v>
      </c>
      <c r="G3497">
        <f t="shared" si="218"/>
        <v>7</v>
      </c>
      <c r="H3497">
        <f t="shared" si="219"/>
        <v>27</v>
      </c>
    </row>
    <row r="3498" spans="1:8" x14ac:dyDescent="0.25">
      <c r="A3498" s="1">
        <v>44405</v>
      </c>
      <c r="B3498">
        <f>IF(AND('Сб, вс без доп рабочих дней'!B3498=0,COUNTIFS('Доп выходной'!A:A,Календарь!A3498)=0),1,0)</f>
        <v>1</v>
      </c>
      <c r="C3498">
        <f t="shared" si="216"/>
        <v>2021</v>
      </c>
      <c r="D3498" t="str" cm="1">
        <f t="array" ref="D3498">_xlfn.SWITCH(E3498,
1,"I квартал",
2,"II квартал",
3,"III квартал",
4,"IV квартал")</f>
        <v>III квартал</v>
      </c>
      <c r="E3498">
        <f t="shared" si="217"/>
        <v>3</v>
      </c>
      <c r="F3498" t="str" cm="1">
        <f t="array" ref="F3498">_xlfn.SWITCH(G3498,
1,"Январь",
2,"Февраль",
3,"Март",
4,"Апрель",
5,"Май",
6,"Июнь",
7,"Июль",
8,"Август",
9,"Сентябрь",
10,"Октябрь",
11,"Ноябрь",
12,"Декабрь")</f>
        <v>Июль</v>
      </c>
      <c r="G3498">
        <f t="shared" si="218"/>
        <v>7</v>
      </c>
      <c r="H3498">
        <f t="shared" si="219"/>
        <v>28</v>
      </c>
    </row>
    <row r="3499" spans="1:8" x14ac:dyDescent="0.25">
      <c r="A3499" s="1">
        <v>44406</v>
      </c>
      <c r="B3499">
        <f>IF(AND('Сб, вс без доп рабочих дней'!B3499=0,COUNTIFS('Доп выходной'!A:A,Календарь!A3499)=0),1,0)</f>
        <v>1</v>
      </c>
      <c r="C3499">
        <f t="shared" si="216"/>
        <v>2021</v>
      </c>
      <c r="D3499" t="str" cm="1">
        <f t="array" ref="D3499">_xlfn.SWITCH(E3499,
1,"I квартал",
2,"II квартал",
3,"III квартал",
4,"IV квартал")</f>
        <v>III квартал</v>
      </c>
      <c r="E3499">
        <f t="shared" si="217"/>
        <v>3</v>
      </c>
      <c r="F3499" t="str" cm="1">
        <f t="array" ref="F3499">_xlfn.SWITCH(G3499,
1,"Январь",
2,"Февраль",
3,"Март",
4,"Апрель",
5,"Май",
6,"Июнь",
7,"Июль",
8,"Август",
9,"Сентябрь",
10,"Октябрь",
11,"Ноябрь",
12,"Декабрь")</f>
        <v>Июль</v>
      </c>
      <c r="G3499">
        <f t="shared" si="218"/>
        <v>7</v>
      </c>
      <c r="H3499">
        <f t="shared" si="219"/>
        <v>29</v>
      </c>
    </row>
    <row r="3500" spans="1:8" x14ac:dyDescent="0.25">
      <c r="A3500" s="1">
        <v>44407</v>
      </c>
      <c r="B3500">
        <f>IF(AND('Сб, вс без доп рабочих дней'!B3500=0,COUNTIFS('Доп выходной'!A:A,Календарь!A3500)=0),1,0)</f>
        <v>1</v>
      </c>
      <c r="C3500">
        <f t="shared" si="216"/>
        <v>2021</v>
      </c>
      <c r="D3500" t="str" cm="1">
        <f t="array" ref="D3500">_xlfn.SWITCH(E3500,
1,"I квартал",
2,"II квартал",
3,"III квартал",
4,"IV квартал")</f>
        <v>III квартал</v>
      </c>
      <c r="E3500">
        <f t="shared" si="217"/>
        <v>3</v>
      </c>
      <c r="F3500" t="str" cm="1">
        <f t="array" ref="F3500">_xlfn.SWITCH(G3500,
1,"Январь",
2,"Февраль",
3,"Март",
4,"Апрель",
5,"Май",
6,"Июнь",
7,"Июль",
8,"Август",
9,"Сентябрь",
10,"Октябрь",
11,"Ноябрь",
12,"Декабрь")</f>
        <v>Июль</v>
      </c>
      <c r="G3500">
        <f t="shared" si="218"/>
        <v>7</v>
      </c>
      <c r="H3500">
        <f t="shared" si="219"/>
        <v>30</v>
      </c>
    </row>
    <row r="3501" spans="1:8" x14ac:dyDescent="0.25">
      <c r="A3501" s="1">
        <v>44408</v>
      </c>
      <c r="B3501">
        <f>IF(AND('Сб, вс без доп рабочих дней'!B3501=0,COUNTIFS('Доп выходной'!A:A,Календарь!A3501)=0),1,0)</f>
        <v>0</v>
      </c>
      <c r="C3501">
        <f t="shared" si="216"/>
        <v>2021</v>
      </c>
      <c r="D3501" t="str" cm="1">
        <f t="array" ref="D3501">_xlfn.SWITCH(E3501,
1,"I квартал",
2,"II квартал",
3,"III квартал",
4,"IV квартал")</f>
        <v>III квартал</v>
      </c>
      <c r="E3501">
        <f t="shared" si="217"/>
        <v>3</v>
      </c>
      <c r="F3501" t="str" cm="1">
        <f t="array" ref="F3501">_xlfn.SWITCH(G3501,
1,"Январь",
2,"Февраль",
3,"Март",
4,"Апрель",
5,"Май",
6,"Июнь",
7,"Июль",
8,"Август",
9,"Сентябрь",
10,"Октябрь",
11,"Ноябрь",
12,"Декабрь")</f>
        <v>Июль</v>
      </c>
      <c r="G3501">
        <f t="shared" si="218"/>
        <v>7</v>
      </c>
      <c r="H3501">
        <f t="shared" si="219"/>
        <v>31</v>
      </c>
    </row>
    <row r="3502" spans="1:8" x14ac:dyDescent="0.25">
      <c r="A3502" s="1">
        <v>44409</v>
      </c>
      <c r="B3502">
        <f>IF(AND('Сб, вс без доп рабочих дней'!B3502=0,COUNTIFS('Доп выходной'!A:A,Календарь!A3502)=0),1,0)</f>
        <v>0</v>
      </c>
      <c r="C3502">
        <f t="shared" si="216"/>
        <v>2021</v>
      </c>
      <c r="D3502" t="str" cm="1">
        <f t="array" ref="D3502">_xlfn.SWITCH(E3502,
1,"I квартал",
2,"II квартал",
3,"III квартал",
4,"IV квартал")</f>
        <v>III квартал</v>
      </c>
      <c r="E3502">
        <f t="shared" si="217"/>
        <v>3</v>
      </c>
      <c r="F3502" t="str" cm="1">
        <f t="array" ref="F3502">_xlfn.SWITCH(G3502,
1,"Январь",
2,"Февраль",
3,"Март",
4,"Апрель",
5,"Май",
6,"Июнь",
7,"Июль",
8,"Август",
9,"Сентябрь",
10,"Октябрь",
11,"Ноябрь",
12,"Декабрь")</f>
        <v>Август</v>
      </c>
      <c r="G3502">
        <f t="shared" si="218"/>
        <v>8</v>
      </c>
      <c r="H3502">
        <f t="shared" si="219"/>
        <v>1</v>
      </c>
    </row>
    <row r="3503" spans="1:8" x14ac:dyDescent="0.25">
      <c r="A3503" s="1">
        <v>44410</v>
      </c>
      <c r="B3503">
        <f>IF(AND('Сб, вс без доп рабочих дней'!B3503=0,COUNTIFS('Доп выходной'!A:A,Календарь!A3503)=0),1,0)</f>
        <v>1</v>
      </c>
      <c r="C3503">
        <f t="shared" si="216"/>
        <v>2021</v>
      </c>
      <c r="D3503" t="str" cm="1">
        <f t="array" ref="D3503">_xlfn.SWITCH(E3503,
1,"I квартал",
2,"II квартал",
3,"III квартал",
4,"IV квартал")</f>
        <v>III квартал</v>
      </c>
      <c r="E3503">
        <f t="shared" si="217"/>
        <v>3</v>
      </c>
      <c r="F3503" t="str" cm="1">
        <f t="array" ref="F3503">_xlfn.SWITCH(G3503,
1,"Январь",
2,"Февраль",
3,"Март",
4,"Апрель",
5,"Май",
6,"Июнь",
7,"Июль",
8,"Август",
9,"Сентябрь",
10,"Октябрь",
11,"Ноябрь",
12,"Декабрь")</f>
        <v>Август</v>
      </c>
      <c r="G3503">
        <f t="shared" si="218"/>
        <v>8</v>
      </c>
      <c r="H3503">
        <f t="shared" si="219"/>
        <v>2</v>
      </c>
    </row>
    <row r="3504" spans="1:8" x14ac:dyDescent="0.25">
      <c r="A3504" s="1">
        <v>44411</v>
      </c>
      <c r="B3504">
        <f>IF(AND('Сб, вс без доп рабочих дней'!B3504=0,COUNTIFS('Доп выходной'!A:A,Календарь!A3504)=0),1,0)</f>
        <v>1</v>
      </c>
      <c r="C3504">
        <f t="shared" si="216"/>
        <v>2021</v>
      </c>
      <c r="D3504" t="str" cm="1">
        <f t="array" ref="D3504">_xlfn.SWITCH(E3504,
1,"I квартал",
2,"II квартал",
3,"III квартал",
4,"IV квартал")</f>
        <v>III квартал</v>
      </c>
      <c r="E3504">
        <f t="shared" si="217"/>
        <v>3</v>
      </c>
      <c r="F3504" t="str" cm="1">
        <f t="array" ref="F3504">_xlfn.SWITCH(G3504,
1,"Январь",
2,"Февраль",
3,"Март",
4,"Апрель",
5,"Май",
6,"Июнь",
7,"Июль",
8,"Август",
9,"Сентябрь",
10,"Октябрь",
11,"Ноябрь",
12,"Декабрь")</f>
        <v>Август</v>
      </c>
      <c r="G3504">
        <f t="shared" si="218"/>
        <v>8</v>
      </c>
      <c r="H3504">
        <f t="shared" si="219"/>
        <v>3</v>
      </c>
    </row>
    <row r="3505" spans="1:8" x14ac:dyDescent="0.25">
      <c r="A3505" s="1">
        <v>44412</v>
      </c>
      <c r="B3505">
        <f>IF(AND('Сб, вс без доп рабочих дней'!B3505=0,COUNTIFS('Доп выходной'!A:A,Календарь!A3505)=0),1,0)</f>
        <v>1</v>
      </c>
      <c r="C3505">
        <f t="shared" si="216"/>
        <v>2021</v>
      </c>
      <c r="D3505" t="str" cm="1">
        <f t="array" ref="D3505">_xlfn.SWITCH(E3505,
1,"I квартал",
2,"II квартал",
3,"III квартал",
4,"IV квартал")</f>
        <v>III квартал</v>
      </c>
      <c r="E3505">
        <f t="shared" si="217"/>
        <v>3</v>
      </c>
      <c r="F3505" t="str" cm="1">
        <f t="array" ref="F3505">_xlfn.SWITCH(G3505,
1,"Январь",
2,"Февраль",
3,"Март",
4,"Апрель",
5,"Май",
6,"Июнь",
7,"Июль",
8,"Август",
9,"Сентябрь",
10,"Октябрь",
11,"Ноябрь",
12,"Декабрь")</f>
        <v>Август</v>
      </c>
      <c r="G3505">
        <f t="shared" si="218"/>
        <v>8</v>
      </c>
      <c r="H3505">
        <f t="shared" si="219"/>
        <v>4</v>
      </c>
    </row>
    <row r="3506" spans="1:8" x14ac:dyDescent="0.25">
      <c r="A3506" s="1">
        <v>44413</v>
      </c>
      <c r="B3506">
        <f>IF(AND('Сб, вс без доп рабочих дней'!B3506=0,COUNTIFS('Доп выходной'!A:A,Календарь!A3506)=0),1,0)</f>
        <v>1</v>
      </c>
      <c r="C3506">
        <f t="shared" si="216"/>
        <v>2021</v>
      </c>
      <c r="D3506" t="str" cm="1">
        <f t="array" ref="D3506">_xlfn.SWITCH(E3506,
1,"I квартал",
2,"II квартал",
3,"III квартал",
4,"IV квартал")</f>
        <v>III квартал</v>
      </c>
      <c r="E3506">
        <f t="shared" si="217"/>
        <v>3</v>
      </c>
      <c r="F3506" t="str" cm="1">
        <f t="array" ref="F3506">_xlfn.SWITCH(G3506,
1,"Январь",
2,"Февраль",
3,"Март",
4,"Апрель",
5,"Май",
6,"Июнь",
7,"Июль",
8,"Август",
9,"Сентябрь",
10,"Октябрь",
11,"Ноябрь",
12,"Декабрь")</f>
        <v>Август</v>
      </c>
      <c r="G3506">
        <f t="shared" si="218"/>
        <v>8</v>
      </c>
      <c r="H3506">
        <f t="shared" si="219"/>
        <v>5</v>
      </c>
    </row>
    <row r="3507" spans="1:8" x14ac:dyDescent="0.25">
      <c r="A3507" s="1">
        <v>44414</v>
      </c>
      <c r="B3507">
        <f>IF(AND('Сб, вс без доп рабочих дней'!B3507=0,COUNTIFS('Доп выходной'!A:A,Календарь!A3507)=0),1,0)</f>
        <v>1</v>
      </c>
      <c r="C3507">
        <f t="shared" si="216"/>
        <v>2021</v>
      </c>
      <c r="D3507" t="str" cm="1">
        <f t="array" ref="D3507">_xlfn.SWITCH(E3507,
1,"I квартал",
2,"II квартал",
3,"III квартал",
4,"IV квартал")</f>
        <v>III квартал</v>
      </c>
      <c r="E3507">
        <f t="shared" si="217"/>
        <v>3</v>
      </c>
      <c r="F3507" t="str" cm="1">
        <f t="array" ref="F3507">_xlfn.SWITCH(G3507,
1,"Январь",
2,"Февраль",
3,"Март",
4,"Апрель",
5,"Май",
6,"Июнь",
7,"Июль",
8,"Август",
9,"Сентябрь",
10,"Октябрь",
11,"Ноябрь",
12,"Декабрь")</f>
        <v>Август</v>
      </c>
      <c r="G3507">
        <f t="shared" si="218"/>
        <v>8</v>
      </c>
      <c r="H3507">
        <f t="shared" si="219"/>
        <v>6</v>
      </c>
    </row>
    <row r="3508" spans="1:8" x14ac:dyDescent="0.25">
      <c r="A3508" s="1">
        <v>44415</v>
      </c>
      <c r="B3508">
        <f>IF(AND('Сб, вс без доп рабочих дней'!B3508=0,COUNTIFS('Доп выходной'!A:A,Календарь!A3508)=0),1,0)</f>
        <v>0</v>
      </c>
      <c r="C3508">
        <f t="shared" si="216"/>
        <v>2021</v>
      </c>
      <c r="D3508" t="str" cm="1">
        <f t="array" ref="D3508">_xlfn.SWITCH(E3508,
1,"I квартал",
2,"II квартал",
3,"III квартал",
4,"IV квартал")</f>
        <v>III квартал</v>
      </c>
      <c r="E3508">
        <f t="shared" si="217"/>
        <v>3</v>
      </c>
      <c r="F3508" t="str" cm="1">
        <f t="array" ref="F3508">_xlfn.SWITCH(G3508,
1,"Январь",
2,"Февраль",
3,"Март",
4,"Апрель",
5,"Май",
6,"Июнь",
7,"Июль",
8,"Август",
9,"Сентябрь",
10,"Октябрь",
11,"Ноябрь",
12,"Декабрь")</f>
        <v>Август</v>
      </c>
      <c r="G3508">
        <f t="shared" si="218"/>
        <v>8</v>
      </c>
      <c r="H3508">
        <f t="shared" si="219"/>
        <v>7</v>
      </c>
    </row>
    <row r="3509" spans="1:8" x14ac:dyDescent="0.25">
      <c r="A3509" s="1">
        <v>44416</v>
      </c>
      <c r="B3509">
        <f>IF(AND('Сб, вс без доп рабочих дней'!B3509=0,COUNTIFS('Доп выходной'!A:A,Календарь!A3509)=0),1,0)</f>
        <v>0</v>
      </c>
      <c r="C3509">
        <f t="shared" si="216"/>
        <v>2021</v>
      </c>
      <c r="D3509" t="str" cm="1">
        <f t="array" ref="D3509">_xlfn.SWITCH(E3509,
1,"I квартал",
2,"II квартал",
3,"III квартал",
4,"IV квартал")</f>
        <v>III квартал</v>
      </c>
      <c r="E3509">
        <f t="shared" si="217"/>
        <v>3</v>
      </c>
      <c r="F3509" t="str" cm="1">
        <f t="array" ref="F3509">_xlfn.SWITCH(G3509,
1,"Январь",
2,"Февраль",
3,"Март",
4,"Апрель",
5,"Май",
6,"Июнь",
7,"Июль",
8,"Август",
9,"Сентябрь",
10,"Октябрь",
11,"Ноябрь",
12,"Декабрь")</f>
        <v>Август</v>
      </c>
      <c r="G3509">
        <f t="shared" si="218"/>
        <v>8</v>
      </c>
      <c r="H3509">
        <f t="shared" si="219"/>
        <v>8</v>
      </c>
    </row>
    <row r="3510" spans="1:8" x14ac:dyDescent="0.25">
      <c r="A3510" s="1">
        <v>44417</v>
      </c>
      <c r="B3510">
        <f>IF(AND('Сб, вс без доп рабочих дней'!B3510=0,COUNTIFS('Доп выходной'!A:A,Календарь!A3510)=0),1,0)</f>
        <v>1</v>
      </c>
      <c r="C3510">
        <f t="shared" si="216"/>
        <v>2021</v>
      </c>
      <c r="D3510" t="str" cm="1">
        <f t="array" ref="D3510">_xlfn.SWITCH(E3510,
1,"I квартал",
2,"II квартал",
3,"III квартал",
4,"IV квартал")</f>
        <v>III квартал</v>
      </c>
      <c r="E3510">
        <f t="shared" si="217"/>
        <v>3</v>
      </c>
      <c r="F3510" t="str" cm="1">
        <f t="array" ref="F3510">_xlfn.SWITCH(G3510,
1,"Январь",
2,"Февраль",
3,"Март",
4,"Апрель",
5,"Май",
6,"Июнь",
7,"Июль",
8,"Август",
9,"Сентябрь",
10,"Октябрь",
11,"Ноябрь",
12,"Декабрь")</f>
        <v>Август</v>
      </c>
      <c r="G3510">
        <f t="shared" si="218"/>
        <v>8</v>
      </c>
      <c r="H3510">
        <f t="shared" si="219"/>
        <v>9</v>
      </c>
    </row>
    <row r="3511" spans="1:8" x14ac:dyDescent="0.25">
      <c r="A3511" s="1">
        <v>44418</v>
      </c>
      <c r="B3511">
        <f>IF(AND('Сб, вс без доп рабочих дней'!B3511=0,COUNTIFS('Доп выходной'!A:A,Календарь!A3511)=0),1,0)</f>
        <v>1</v>
      </c>
      <c r="C3511">
        <f t="shared" si="216"/>
        <v>2021</v>
      </c>
      <c r="D3511" t="str" cm="1">
        <f t="array" ref="D3511">_xlfn.SWITCH(E3511,
1,"I квартал",
2,"II квартал",
3,"III квартал",
4,"IV квартал")</f>
        <v>III квартал</v>
      </c>
      <c r="E3511">
        <f t="shared" si="217"/>
        <v>3</v>
      </c>
      <c r="F3511" t="str" cm="1">
        <f t="array" ref="F3511">_xlfn.SWITCH(G3511,
1,"Январь",
2,"Февраль",
3,"Март",
4,"Апрель",
5,"Май",
6,"Июнь",
7,"Июль",
8,"Август",
9,"Сентябрь",
10,"Октябрь",
11,"Ноябрь",
12,"Декабрь")</f>
        <v>Август</v>
      </c>
      <c r="G3511">
        <f t="shared" si="218"/>
        <v>8</v>
      </c>
      <c r="H3511">
        <f t="shared" si="219"/>
        <v>10</v>
      </c>
    </row>
    <row r="3512" spans="1:8" x14ac:dyDescent="0.25">
      <c r="A3512" s="1">
        <v>44419</v>
      </c>
      <c r="B3512">
        <f>IF(AND('Сб, вс без доп рабочих дней'!B3512=0,COUNTIFS('Доп выходной'!A:A,Календарь!A3512)=0),1,0)</f>
        <v>1</v>
      </c>
      <c r="C3512">
        <f t="shared" si="216"/>
        <v>2021</v>
      </c>
      <c r="D3512" t="str" cm="1">
        <f t="array" ref="D3512">_xlfn.SWITCH(E3512,
1,"I квартал",
2,"II квартал",
3,"III квартал",
4,"IV квартал")</f>
        <v>III квартал</v>
      </c>
      <c r="E3512">
        <f t="shared" si="217"/>
        <v>3</v>
      </c>
      <c r="F3512" t="str" cm="1">
        <f t="array" ref="F3512">_xlfn.SWITCH(G3512,
1,"Январь",
2,"Февраль",
3,"Март",
4,"Апрель",
5,"Май",
6,"Июнь",
7,"Июль",
8,"Август",
9,"Сентябрь",
10,"Октябрь",
11,"Ноябрь",
12,"Декабрь")</f>
        <v>Август</v>
      </c>
      <c r="G3512">
        <f t="shared" si="218"/>
        <v>8</v>
      </c>
      <c r="H3512">
        <f t="shared" si="219"/>
        <v>11</v>
      </c>
    </row>
    <row r="3513" spans="1:8" x14ac:dyDescent="0.25">
      <c r="A3513" s="1">
        <v>44420</v>
      </c>
      <c r="B3513">
        <f>IF(AND('Сб, вс без доп рабочих дней'!B3513=0,COUNTIFS('Доп выходной'!A:A,Календарь!A3513)=0),1,0)</f>
        <v>1</v>
      </c>
      <c r="C3513">
        <f t="shared" si="216"/>
        <v>2021</v>
      </c>
      <c r="D3513" t="str" cm="1">
        <f t="array" ref="D3513">_xlfn.SWITCH(E3513,
1,"I квартал",
2,"II квартал",
3,"III квартал",
4,"IV квартал")</f>
        <v>III квартал</v>
      </c>
      <c r="E3513">
        <f t="shared" si="217"/>
        <v>3</v>
      </c>
      <c r="F3513" t="str" cm="1">
        <f t="array" ref="F3513">_xlfn.SWITCH(G3513,
1,"Январь",
2,"Февраль",
3,"Март",
4,"Апрель",
5,"Май",
6,"Июнь",
7,"Июль",
8,"Август",
9,"Сентябрь",
10,"Октябрь",
11,"Ноябрь",
12,"Декабрь")</f>
        <v>Август</v>
      </c>
      <c r="G3513">
        <f t="shared" si="218"/>
        <v>8</v>
      </c>
      <c r="H3513">
        <f t="shared" si="219"/>
        <v>12</v>
      </c>
    </row>
    <row r="3514" spans="1:8" x14ac:dyDescent="0.25">
      <c r="A3514" s="1">
        <v>44421</v>
      </c>
      <c r="B3514">
        <f>IF(AND('Сб, вс без доп рабочих дней'!B3514=0,COUNTIFS('Доп выходной'!A:A,Календарь!A3514)=0),1,0)</f>
        <v>1</v>
      </c>
      <c r="C3514">
        <f t="shared" si="216"/>
        <v>2021</v>
      </c>
      <c r="D3514" t="str" cm="1">
        <f t="array" ref="D3514">_xlfn.SWITCH(E3514,
1,"I квартал",
2,"II квартал",
3,"III квартал",
4,"IV квартал")</f>
        <v>III квартал</v>
      </c>
      <c r="E3514">
        <f t="shared" si="217"/>
        <v>3</v>
      </c>
      <c r="F3514" t="str" cm="1">
        <f t="array" ref="F3514">_xlfn.SWITCH(G3514,
1,"Январь",
2,"Февраль",
3,"Март",
4,"Апрель",
5,"Май",
6,"Июнь",
7,"Июль",
8,"Август",
9,"Сентябрь",
10,"Октябрь",
11,"Ноябрь",
12,"Декабрь")</f>
        <v>Август</v>
      </c>
      <c r="G3514">
        <f t="shared" si="218"/>
        <v>8</v>
      </c>
      <c r="H3514">
        <f t="shared" si="219"/>
        <v>13</v>
      </c>
    </row>
    <row r="3515" spans="1:8" x14ac:dyDescent="0.25">
      <c r="A3515" s="1">
        <v>44422</v>
      </c>
      <c r="B3515">
        <f>IF(AND('Сб, вс без доп рабочих дней'!B3515=0,COUNTIFS('Доп выходной'!A:A,Календарь!A3515)=0),1,0)</f>
        <v>0</v>
      </c>
      <c r="C3515">
        <f t="shared" si="216"/>
        <v>2021</v>
      </c>
      <c r="D3515" t="str" cm="1">
        <f t="array" ref="D3515">_xlfn.SWITCH(E3515,
1,"I квартал",
2,"II квартал",
3,"III квартал",
4,"IV квартал")</f>
        <v>III квартал</v>
      </c>
      <c r="E3515">
        <f t="shared" si="217"/>
        <v>3</v>
      </c>
      <c r="F3515" t="str" cm="1">
        <f t="array" ref="F3515">_xlfn.SWITCH(G3515,
1,"Январь",
2,"Февраль",
3,"Март",
4,"Апрель",
5,"Май",
6,"Июнь",
7,"Июль",
8,"Август",
9,"Сентябрь",
10,"Октябрь",
11,"Ноябрь",
12,"Декабрь")</f>
        <v>Август</v>
      </c>
      <c r="G3515">
        <f t="shared" si="218"/>
        <v>8</v>
      </c>
      <c r="H3515">
        <f t="shared" si="219"/>
        <v>14</v>
      </c>
    </row>
    <row r="3516" spans="1:8" x14ac:dyDescent="0.25">
      <c r="A3516" s="1">
        <v>44423</v>
      </c>
      <c r="B3516">
        <f>IF(AND('Сб, вс без доп рабочих дней'!B3516=0,COUNTIFS('Доп выходной'!A:A,Календарь!A3516)=0),1,0)</f>
        <v>0</v>
      </c>
      <c r="C3516">
        <f t="shared" si="216"/>
        <v>2021</v>
      </c>
      <c r="D3516" t="str" cm="1">
        <f t="array" ref="D3516">_xlfn.SWITCH(E3516,
1,"I квартал",
2,"II квартал",
3,"III квартал",
4,"IV квартал")</f>
        <v>III квартал</v>
      </c>
      <c r="E3516">
        <f t="shared" si="217"/>
        <v>3</v>
      </c>
      <c r="F3516" t="str" cm="1">
        <f t="array" ref="F3516">_xlfn.SWITCH(G3516,
1,"Январь",
2,"Февраль",
3,"Март",
4,"Апрель",
5,"Май",
6,"Июнь",
7,"Июль",
8,"Август",
9,"Сентябрь",
10,"Октябрь",
11,"Ноябрь",
12,"Декабрь")</f>
        <v>Август</v>
      </c>
      <c r="G3516">
        <f t="shared" si="218"/>
        <v>8</v>
      </c>
      <c r="H3516">
        <f t="shared" si="219"/>
        <v>15</v>
      </c>
    </row>
    <row r="3517" spans="1:8" x14ac:dyDescent="0.25">
      <c r="A3517" s="1">
        <v>44424</v>
      </c>
      <c r="B3517">
        <f>IF(AND('Сб, вс без доп рабочих дней'!B3517=0,COUNTIFS('Доп выходной'!A:A,Календарь!A3517)=0),1,0)</f>
        <v>1</v>
      </c>
      <c r="C3517">
        <f t="shared" si="216"/>
        <v>2021</v>
      </c>
      <c r="D3517" t="str" cm="1">
        <f t="array" ref="D3517">_xlfn.SWITCH(E3517,
1,"I квартал",
2,"II квартал",
3,"III квартал",
4,"IV квартал")</f>
        <v>III квартал</v>
      </c>
      <c r="E3517">
        <f t="shared" si="217"/>
        <v>3</v>
      </c>
      <c r="F3517" t="str" cm="1">
        <f t="array" ref="F3517">_xlfn.SWITCH(G3517,
1,"Январь",
2,"Февраль",
3,"Март",
4,"Апрель",
5,"Май",
6,"Июнь",
7,"Июль",
8,"Август",
9,"Сентябрь",
10,"Октябрь",
11,"Ноябрь",
12,"Декабрь")</f>
        <v>Август</v>
      </c>
      <c r="G3517">
        <f t="shared" si="218"/>
        <v>8</v>
      </c>
      <c r="H3517">
        <f t="shared" si="219"/>
        <v>16</v>
      </c>
    </row>
    <row r="3518" spans="1:8" x14ac:dyDescent="0.25">
      <c r="A3518" s="1">
        <v>44425</v>
      </c>
      <c r="B3518">
        <f>IF(AND('Сб, вс без доп рабочих дней'!B3518=0,COUNTIFS('Доп выходной'!A:A,Календарь!A3518)=0),1,0)</f>
        <v>1</v>
      </c>
      <c r="C3518">
        <f t="shared" si="216"/>
        <v>2021</v>
      </c>
      <c r="D3518" t="str" cm="1">
        <f t="array" ref="D3518">_xlfn.SWITCH(E3518,
1,"I квартал",
2,"II квартал",
3,"III квартал",
4,"IV квартал")</f>
        <v>III квартал</v>
      </c>
      <c r="E3518">
        <f t="shared" si="217"/>
        <v>3</v>
      </c>
      <c r="F3518" t="str" cm="1">
        <f t="array" ref="F3518">_xlfn.SWITCH(G3518,
1,"Январь",
2,"Февраль",
3,"Март",
4,"Апрель",
5,"Май",
6,"Июнь",
7,"Июль",
8,"Август",
9,"Сентябрь",
10,"Октябрь",
11,"Ноябрь",
12,"Декабрь")</f>
        <v>Август</v>
      </c>
      <c r="G3518">
        <f t="shared" si="218"/>
        <v>8</v>
      </c>
      <c r="H3518">
        <f t="shared" si="219"/>
        <v>17</v>
      </c>
    </row>
    <row r="3519" spans="1:8" x14ac:dyDescent="0.25">
      <c r="A3519" s="1">
        <v>44426</v>
      </c>
      <c r="B3519">
        <f>IF(AND('Сб, вс без доп рабочих дней'!B3519=0,COUNTIFS('Доп выходной'!A:A,Календарь!A3519)=0),1,0)</f>
        <v>1</v>
      </c>
      <c r="C3519">
        <f t="shared" si="216"/>
        <v>2021</v>
      </c>
      <c r="D3519" t="str" cm="1">
        <f t="array" ref="D3519">_xlfn.SWITCH(E3519,
1,"I квартал",
2,"II квартал",
3,"III квартал",
4,"IV квартал")</f>
        <v>III квартал</v>
      </c>
      <c r="E3519">
        <f t="shared" si="217"/>
        <v>3</v>
      </c>
      <c r="F3519" t="str" cm="1">
        <f t="array" ref="F3519">_xlfn.SWITCH(G3519,
1,"Январь",
2,"Февраль",
3,"Март",
4,"Апрель",
5,"Май",
6,"Июнь",
7,"Июль",
8,"Август",
9,"Сентябрь",
10,"Октябрь",
11,"Ноябрь",
12,"Декабрь")</f>
        <v>Август</v>
      </c>
      <c r="G3519">
        <f t="shared" si="218"/>
        <v>8</v>
      </c>
      <c r="H3519">
        <f t="shared" si="219"/>
        <v>18</v>
      </c>
    </row>
    <row r="3520" spans="1:8" x14ac:dyDescent="0.25">
      <c r="A3520" s="1">
        <v>44427</v>
      </c>
      <c r="B3520">
        <f>IF(AND('Сб, вс без доп рабочих дней'!B3520=0,COUNTIFS('Доп выходной'!A:A,Календарь!A3520)=0),1,0)</f>
        <v>1</v>
      </c>
      <c r="C3520">
        <f t="shared" si="216"/>
        <v>2021</v>
      </c>
      <c r="D3520" t="str" cm="1">
        <f t="array" ref="D3520">_xlfn.SWITCH(E3520,
1,"I квартал",
2,"II квартал",
3,"III квартал",
4,"IV квартал")</f>
        <v>III квартал</v>
      </c>
      <c r="E3520">
        <f t="shared" si="217"/>
        <v>3</v>
      </c>
      <c r="F3520" t="str" cm="1">
        <f t="array" ref="F3520">_xlfn.SWITCH(G3520,
1,"Январь",
2,"Февраль",
3,"Март",
4,"Апрель",
5,"Май",
6,"Июнь",
7,"Июль",
8,"Август",
9,"Сентябрь",
10,"Октябрь",
11,"Ноябрь",
12,"Декабрь")</f>
        <v>Август</v>
      </c>
      <c r="G3520">
        <f t="shared" si="218"/>
        <v>8</v>
      </c>
      <c r="H3520">
        <f t="shared" si="219"/>
        <v>19</v>
      </c>
    </row>
    <row r="3521" spans="1:8" x14ac:dyDescent="0.25">
      <c r="A3521" s="1">
        <v>44428</v>
      </c>
      <c r="B3521">
        <f>IF(AND('Сб, вс без доп рабочих дней'!B3521=0,COUNTIFS('Доп выходной'!A:A,Календарь!A3521)=0),1,0)</f>
        <v>1</v>
      </c>
      <c r="C3521">
        <f t="shared" si="216"/>
        <v>2021</v>
      </c>
      <c r="D3521" t="str" cm="1">
        <f t="array" ref="D3521">_xlfn.SWITCH(E3521,
1,"I квартал",
2,"II квартал",
3,"III квартал",
4,"IV квартал")</f>
        <v>III квартал</v>
      </c>
      <c r="E3521">
        <f t="shared" si="217"/>
        <v>3</v>
      </c>
      <c r="F3521" t="str" cm="1">
        <f t="array" ref="F3521">_xlfn.SWITCH(G3521,
1,"Январь",
2,"Февраль",
3,"Март",
4,"Апрель",
5,"Май",
6,"Июнь",
7,"Июль",
8,"Август",
9,"Сентябрь",
10,"Октябрь",
11,"Ноябрь",
12,"Декабрь")</f>
        <v>Август</v>
      </c>
      <c r="G3521">
        <f t="shared" si="218"/>
        <v>8</v>
      </c>
      <c r="H3521">
        <f t="shared" si="219"/>
        <v>20</v>
      </c>
    </row>
    <row r="3522" spans="1:8" x14ac:dyDescent="0.25">
      <c r="A3522" s="1">
        <v>44429</v>
      </c>
      <c r="B3522">
        <f>IF(AND('Сб, вс без доп рабочих дней'!B3522=0,COUNTIFS('Доп выходной'!A:A,Календарь!A3522)=0),1,0)</f>
        <v>0</v>
      </c>
      <c r="C3522">
        <f t="shared" si="216"/>
        <v>2021</v>
      </c>
      <c r="D3522" t="str" cm="1">
        <f t="array" ref="D3522">_xlfn.SWITCH(E3522,
1,"I квартал",
2,"II квартал",
3,"III квартал",
4,"IV квартал")</f>
        <v>III квартал</v>
      </c>
      <c r="E3522">
        <f t="shared" si="217"/>
        <v>3</v>
      </c>
      <c r="F3522" t="str" cm="1">
        <f t="array" ref="F3522">_xlfn.SWITCH(G3522,
1,"Январь",
2,"Февраль",
3,"Март",
4,"Апрель",
5,"Май",
6,"Июнь",
7,"Июль",
8,"Август",
9,"Сентябрь",
10,"Октябрь",
11,"Ноябрь",
12,"Декабрь")</f>
        <v>Август</v>
      </c>
      <c r="G3522">
        <f t="shared" si="218"/>
        <v>8</v>
      </c>
      <c r="H3522">
        <f t="shared" si="219"/>
        <v>21</v>
      </c>
    </row>
    <row r="3523" spans="1:8" x14ac:dyDescent="0.25">
      <c r="A3523" s="1">
        <v>44430</v>
      </c>
      <c r="B3523">
        <f>IF(AND('Сб, вс без доп рабочих дней'!B3523=0,COUNTIFS('Доп выходной'!A:A,Календарь!A3523)=0),1,0)</f>
        <v>0</v>
      </c>
      <c r="C3523">
        <f t="shared" ref="C3523:C3586" si="220">YEAR(A3523)</f>
        <v>2021</v>
      </c>
      <c r="D3523" t="str" cm="1">
        <f t="array" ref="D3523">_xlfn.SWITCH(E3523,
1,"I квартал",
2,"II квартал",
3,"III квартал",
4,"IV квартал")</f>
        <v>III квартал</v>
      </c>
      <c r="E3523">
        <f t="shared" ref="E3523:E3586" si="221">ROUNDUP(MONTH(A3523)/3,0)</f>
        <v>3</v>
      </c>
      <c r="F3523" t="str" cm="1">
        <f t="array" ref="F3523">_xlfn.SWITCH(G3523,
1,"Январь",
2,"Февраль",
3,"Март",
4,"Апрель",
5,"Май",
6,"Июнь",
7,"Июль",
8,"Август",
9,"Сентябрь",
10,"Октябрь",
11,"Ноябрь",
12,"Декабрь")</f>
        <v>Август</v>
      </c>
      <c r="G3523">
        <f t="shared" ref="G3523:G3586" si="222">MONTH(A3523)</f>
        <v>8</v>
      </c>
      <c r="H3523">
        <f t="shared" ref="H3523:H3586" si="223">DAY(A3523)</f>
        <v>22</v>
      </c>
    </row>
    <row r="3524" spans="1:8" x14ac:dyDescent="0.25">
      <c r="A3524" s="1">
        <v>44431</v>
      </c>
      <c r="B3524">
        <f>IF(AND('Сб, вс без доп рабочих дней'!B3524=0,COUNTIFS('Доп выходной'!A:A,Календарь!A3524)=0),1,0)</f>
        <v>1</v>
      </c>
      <c r="C3524">
        <f t="shared" si="220"/>
        <v>2021</v>
      </c>
      <c r="D3524" t="str" cm="1">
        <f t="array" ref="D3524">_xlfn.SWITCH(E3524,
1,"I квартал",
2,"II квартал",
3,"III квартал",
4,"IV квартал")</f>
        <v>III квартал</v>
      </c>
      <c r="E3524">
        <f t="shared" si="221"/>
        <v>3</v>
      </c>
      <c r="F3524" t="str" cm="1">
        <f t="array" ref="F3524">_xlfn.SWITCH(G3524,
1,"Январь",
2,"Февраль",
3,"Март",
4,"Апрель",
5,"Май",
6,"Июнь",
7,"Июль",
8,"Август",
9,"Сентябрь",
10,"Октябрь",
11,"Ноябрь",
12,"Декабрь")</f>
        <v>Август</v>
      </c>
      <c r="G3524">
        <f t="shared" si="222"/>
        <v>8</v>
      </c>
      <c r="H3524">
        <f t="shared" si="223"/>
        <v>23</v>
      </c>
    </row>
    <row r="3525" spans="1:8" x14ac:dyDescent="0.25">
      <c r="A3525" s="1">
        <v>44432</v>
      </c>
      <c r="B3525">
        <f>IF(AND('Сб, вс без доп рабочих дней'!B3525=0,COUNTIFS('Доп выходной'!A:A,Календарь!A3525)=0),1,0)</f>
        <v>1</v>
      </c>
      <c r="C3525">
        <f t="shared" si="220"/>
        <v>2021</v>
      </c>
      <c r="D3525" t="str" cm="1">
        <f t="array" ref="D3525">_xlfn.SWITCH(E3525,
1,"I квартал",
2,"II квартал",
3,"III квартал",
4,"IV квартал")</f>
        <v>III квартал</v>
      </c>
      <c r="E3525">
        <f t="shared" si="221"/>
        <v>3</v>
      </c>
      <c r="F3525" t="str" cm="1">
        <f t="array" ref="F3525">_xlfn.SWITCH(G3525,
1,"Январь",
2,"Февраль",
3,"Март",
4,"Апрель",
5,"Май",
6,"Июнь",
7,"Июль",
8,"Август",
9,"Сентябрь",
10,"Октябрь",
11,"Ноябрь",
12,"Декабрь")</f>
        <v>Август</v>
      </c>
      <c r="G3525">
        <f t="shared" si="222"/>
        <v>8</v>
      </c>
      <c r="H3525">
        <f t="shared" si="223"/>
        <v>24</v>
      </c>
    </row>
    <row r="3526" spans="1:8" x14ac:dyDescent="0.25">
      <c r="A3526" s="1">
        <v>44433</v>
      </c>
      <c r="B3526">
        <f>IF(AND('Сб, вс без доп рабочих дней'!B3526=0,COUNTIFS('Доп выходной'!A:A,Календарь!A3526)=0),1,0)</f>
        <v>1</v>
      </c>
      <c r="C3526">
        <f t="shared" si="220"/>
        <v>2021</v>
      </c>
      <c r="D3526" t="str" cm="1">
        <f t="array" ref="D3526">_xlfn.SWITCH(E3526,
1,"I квартал",
2,"II квартал",
3,"III квартал",
4,"IV квартал")</f>
        <v>III квартал</v>
      </c>
      <c r="E3526">
        <f t="shared" si="221"/>
        <v>3</v>
      </c>
      <c r="F3526" t="str" cm="1">
        <f t="array" ref="F3526">_xlfn.SWITCH(G3526,
1,"Январь",
2,"Февраль",
3,"Март",
4,"Апрель",
5,"Май",
6,"Июнь",
7,"Июль",
8,"Август",
9,"Сентябрь",
10,"Октябрь",
11,"Ноябрь",
12,"Декабрь")</f>
        <v>Август</v>
      </c>
      <c r="G3526">
        <f t="shared" si="222"/>
        <v>8</v>
      </c>
      <c r="H3526">
        <f t="shared" si="223"/>
        <v>25</v>
      </c>
    </row>
    <row r="3527" spans="1:8" x14ac:dyDescent="0.25">
      <c r="A3527" s="1">
        <v>44434</v>
      </c>
      <c r="B3527">
        <f>IF(AND('Сб, вс без доп рабочих дней'!B3527=0,COUNTIFS('Доп выходной'!A:A,Календарь!A3527)=0),1,0)</f>
        <v>1</v>
      </c>
      <c r="C3527">
        <f t="shared" si="220"/>
        <v>2021</v>
      </c>
      <c r="D3527" t="str" cm="1">
        <f t="array" ref="D3527">_xlfn.SWITCH(E3527,
1,"I квартал",
2,"II квартал",
3,"III квартал",
4,"IV квартал")</f>
        <v>III квартал</v>
      </c>
      <c r="E3527">
        <f t="shared" si="221"/>
        <v>3</v>
      </c>
      <c r="F3527" t="str" cm="1">
        <f t="array" ref="F3527">_xlfn.SWITCH(G3527,
1,"Январь",
2,"Февраль",
3,"Март",
4,"Апрель",
5,"Май",
6,"Июнь",
7,"Июль",
8,"Август",
9,"Сентябрь",
10,"Октябрь",
11,"Ноябрь",
12,"Декабрь")</f>
        <v>Август</v>
      </c>
      <c r="G3527">
        <f t="shared" si="222"/>
        <v>8</v>
      </c>
      <c r="H3527">
        <f t="shared" si="223"/>
        <v>26</v>
      </c>
    </row>
    <row r="3528" spans="1:8" x14ac:dyDescent="0.25">
      <c r="A3528" s="1">
        <v>44435</v>
      </c>
      <c r="B3528">
        <f>IF(AND('Сб, вс без доп рабочих дней'!B3528=0,COUNTIFS('Доп выходной'!A:A,Календарь!A3528)=0),1,0)</f>
        <v>1</v>
      </c>
      <c r="C3528">
        <f t="shared" si="220"/>
        <v>2021</v>
      </c>
      <c r="D3528" t="str" cm="1">
        <f t="array" ref="D3528">_xlfn.SWITCH(E3528,
1,"I квартал",
2,"II квартал",
3,"III квартал",
4,"IV квартал")</f>
        <v>III квартал</v>
      </c>
      <c r="E3528">
        <f t="shared" si="221"/>
        <v>3</v>
      </c>
      <c r="F3528" t="str" cm="1">
        <f t="array" ref="F3528">_xlfn.SWITCH(G3528,
1,"Январь",
2,"Февраль",
3,"Март",
4,"Апрель",
5,"Май",
6,"Июнь",
7,"Июль",
8,"Август",
9,"Сентябрь",
10,"Октябрь",
11,"Ноябрь",
12,"Декабрь")</f>
        <v>Август</v>
      </c>
      <c r="G3528">
        <f t="shared" si="222"/>
        <v>8</v>
      </c>
      <c r="H3528">
        <f t="shared" si="223"/>
        <v>27</v>
      </c>
    </row>
    <row r="3529" spans="1:8" x14ac:dyDescent="0.25">
      <c r="A3529" s="1">
        <v>44436</v>
      </c>
      <c r="B3529">
        <f>IF(AND('Сб, вс без доп рабочих дней'!B3529=0,COUNTIFS('Доп выходной'!A:A,Календарь!A3529)=0),1,0)</f>
        <v>0</v>
      </c>
      <c r="C3529">
        <f t="shared" si="220"/>
        <v>2021</v>
      </c>
      <c r="D3529" t="str" cm="1">
        <f t="array" ref="D3529">_xlfn.SWITCH(E3529,
1,"I квартал",
2,"II квартал",
3,"III квартал",
4,"IV квартал")</f>
        <v>III квартал</v>
      </c>
      <c r="E3529">
        <f t="shared" si="221"/>
        <v>3</v>
      </c>
      <c r="F3529" t="str" cm="1">
        <f t="array" ref="F3529">_xlfn.SWITCH(G3529,
1,"Январь",
2,"Февраль",
3,"Март",
4,"Апрель",
5,"Май",
6,"Июнь",
7,"Июль",
8,"Август",
9,"Сентябрь",
10,"Октябрь",
11,"Ноябрь",
12,"Декабрь")</f>
        <v>Август</v>
      </c>
      <c r="G3529">
        <f t="shared" si="222"/>
        <v>8</v>
      </c>
      <c r="H3529">
        <f t="shared" si="223"/>
        <v>28</v>
      </c>
    </row>
    <row r="3530" spans="1:8" x14ac:dyDescent="0.25">
      <c r="A3530" s="1">
        <v>44437</v>
      </c>
      <c r="B3530">
        <f>IF(AND('Сб, вс без доп рабочих дней'!B3530=0,COUNTIFS('Доп выходной'!A:A,Календарь!A3530)=0),1,0)</f>
        <v>0</v>
      </c>
      <c r="C3530">
        <f t="shared" si="220"/>
        <v>2021</v>
      </c>
      <c r="D3530" t="str" cm="1">
        <f t="array" ref="D3530">_xlfn.SWITCH(E3530,
1,"I квартал",
2,"II квартал",
3,"III квартал",
4,"IV квартал")</f>
        <v>III квартал</v>
      </c>
      <c r="E3530">
        <f t="shared" si="221"/>
        <v>3</v>
      </c>
      <c r="F3530" t="str" cm="1">
        <f t="array" ref="F3530">_xlfn.SWITCH(G3530,
1,"Январь",
2,"Февраль",
3,"Март",
4,"Апрель",
5,"Май",
6,"Июнь",
7,"Июль",
8,"Август",
9,"Сентябрь",
10,"Октябрь",
11,"Ноябрь",
12,"Декабрь")</f>
        <v>Август</v>
      </c>
      <c r="G3530">
        <f t="shared" si="222"/>
        <v>8</v>
      </c>
      <c r="H3530">
        <f t="shared" si="223"/>
        <v>29</v>
      </c>
    </row>
    <row r="3531" spans="1:8" x14ac:dyDescent="0.25">
      <c r="A3531" s="1">
        <v>44438</v>
      </c>
      <c r="B3531">
        <f>IF(AND('Сб, вс без доп рабочих дней'!B3531=0,COUNTIFS('Доп выходной'!A:A,Календарь!A3531)=0),1,0)</f>
        <v>1</v>
      </c>
      <c r="C3531">
        <f t="shared" si="220"/>
        <v>2021</v>
      </c>
      <c r="D3531" t="str" cm="1">
        <f t="array" ref="D3531">_xlfn.SWITCH(E3531,
1,"I квартал",
2,"II квартал",
3,"III квартал",
4,"IV квартал")</f>
        <v>III квартал</v>
      </c>
      <c r="E3531">
        <f t="shared" si="221"/>
        <v>3</v>
      </c>
      <c r="F3531" t="str" cm="1">
        <f t="array" ref="F3531">_xlfn.SWITCH(G3531,
1,"Январь",
2,"Февраль",
3,"Март",
4,"Апрель",
5,"Май",
6,"Июнь",
7,"Июль",
8,"Август",
9,"Сентябрь",
10,"Октябрь",
11,"Ноябрь",
12,"Декабрь")</f>
        <v>Август</v>
      </c>
      <c r="G3531">
        <f t="shared" si="222"/>
        <v>8</v>
      </c>
      <c r="H3531">
        <f t="shared" si="223"/>
        <v>30</v>
      </c>
    </row>
    <row r="3532" spans="1:8" x14ac:dyDescent="0.25">
      <c r="A3532" s="1">
        <v>44439</v>
      </c>
      <c r="B3532">
        <f>IF(AND('Сб, вс без доп рабочих дней'!B3532=0,COUNTIFS('Доп выходной'!A:A,Календарь!A3532)=0),1,0)</f>
        <v>1</v>
      </c>
      <c r="C3532">
        <f t="shared" si="220"/>
        <v>2021</v>
      </c>
      <c r="D3532" t="str" cm="1">
        <f t="array" ref="D3532">_xlfn.SWITCH(E3532,
1,"I квартал",
2,"II квартал",
3,"III квартал",
4,"IV квартал")</f>
        <v>III квартал</v>
      </c>
      <c r="E3532">
        <f t="shared" si="221"/>
        <v>3</v>
      </c>
      <c r="F3532" t="str" cm="1">
        <f t="array" ref="F3532">_xlfn.SWITCH(G3532,
1,"Январь",
2,"Февраль",
3,"Март",
4,"Апрель",
5,"Май",
6,"Июнь",
7,"Июль",
8,"Август",
9,"Сентябрь",
10,"Октябрь",
11,"Ноябрь",
12,"Декабрь")</f>
        <v>Август</v>
      </c>
      <c r="G3532">
        <f t="shared" si="222"/>
        <v>8</v>
      </c>
      <c r="H3532">
        <f t="shared" si="223"/>
        <v>31</v>
      </c>
    </row>
    <row r="3533" spans="1:8" x14ac:dyDescent="0.25">
      <c r="A3533" s="1">
        <v>44440</v>
      </c>
      <c r="B3533">
        <f>IF(AND('Сб, вс без доп рабочих дней'!B3533=0,COUNTIFS('Доп выходной'!A:A,Календарь!A3533)=0),1,0)</f>
        <v>1</v>
      </c>
      <c r="C3533">
        <f t="shared" si="220"/>
        <v>2021</v>
      </c>
      <c r="D3533" t="str" cm="1">
        <f t="array" ref="D3533">_xlfn.SWITCH(E3533,
1,"I квартал",
2,"II квартал",
3,"III квартал",
4,"IV квартал")</f>
        <v>III квартал</v>
      </c>
      <c r="E3533">
        <f t="shared" si="221"/>
        <v>3</v>
      </c>
      <c r="F3533" t="str" cm="1">
        <f t="array" ref="F3533">_xlfn.SWITCH(G3533,
1,"Январь",
2,"Февраль",
3,"Март",
4,"Апрель",
5,"Май",
6,"Июнь",
7,"Июль",
8,"Август",
9,"Сентябрь",
10,"Октябрь",
11,"Ноябрь",
12,"Декабрь")</f>
        <v>Сентябрь</v>
      </c>
      <c r="G3533">
        <f t="shared" si="222"/>
        <v>9</v>
      </c>
      <c r="H3533">
        <f t="shared" si="223"/>
        <v>1</v>
      </c>
    </row>
    <row r="3534" spans="1:8" x14ac:dyDescent="0.25">
      <c r="A3534" s="1">
        <v>44441</v>
      </c>
      <c r="B3534">
        <f>IF(AND('Сб, вс без доп рабочих дней'!B3534=0,COUNTIFS('Доп выходной'!A:A,Календарь!A3534)=0),1,0)</f>
        <v>1</v>
      </c>
      <c r="C3534">
        <f t="shared" si="220"/>
        <v>2021</v>
      </c>
      <c r="D3534" t="str" cm="1">
        <f t="array" ref="D3534">_xlfn.SWITCH(E3534,
1,"I квартал",
2,"II квартал",
3,"III квартал",
4,"IV квартал")</f>
        <v>III квартал</v>
      </c>
      <c r="E3534">
        <f t="shared" si="221"/>
        <v>3</v>
      </c>
      <c r="F3534" t="str" cm="1">
        <f t="array" ref="F3534">_xlfn.SWITCH(G3534,
1,"Январь",
2,"Февраль",
3,"Март",
4,"Апрель",
5,"Май",
6,"Июнь",
7,"Июль",
8,"Август",
9,"Сентябрь",
10,"Октябрь",
11,"Ноябрь",
12,"Декабрь")</f>
        <v>Сентябрь</v>
      </c>
      <c r="G3534">
        <f t="shared" si="222"/>
        <v>9</v>
      </c>
      <c r="H3534">
        <f t="shared" si="223"/>
        <v>2</v>
      </c>
    </row>
    <row r="3535" spans="1:8" x14ac:dyDescent="0.25">
      <c r="A3535" s="1">
        <v>44442</v>
      </c>
      <c r="B3535">
        <f>IF(AND('Сб, вс без доп рабочих дней'!B3535=0,COUNTIFS('Доп выходной'!A:A,Календарь!A3535)=0),1,0)</f>
        <v>1</v>
      </c>
      <c r="C3535">
        <f t="shared" si="220"/>
        <v>2021</v>
      </c>
      <c r="D3535" t="str" cm="1">
        <f t="array" ref="D3535">_xlfn.SWITCH(E3535,
1,"I квартал",
2,"II квартал",
3,"III квартал",
4,"IV квартал")</f>
        <v>III квартал</v>
      </c>
      <c r="E3535">
        <f t="shared" si="221"/>
        <v>3</v>
      </c>
      <c r="F3535" t="str" cm="1">
        <f t="array" ref="F3535">_xlfn.SWITCH(G3535,
1,"Январь",
2,"Февраль",
3,"Март",
4,"Апрель",
5,"Май",
6,"Июнь",
7,"Июль",
8,"Август",
9,"Сентябрь",
10,"Октябрь",
11,"Ноябрь",
12,"Декабрь")</f>
        <v>Сентябрь</v>
      </c>
      <c r="G3535">
        <f t="shared" si="222"/>
        <v>9</v>
      </c>
      <c r="H3535">
        <f t="shared" si="223"/>
        <v>3</v>
      </c>
    </row>
    <row r="3536" spans="1:8" x14ac:dyDescent="0.25">
      <c r="A3536" s="1">
        <v>44443</v>
      </c>
      <c r="B3536">
        <f>IF(AND('Сб, вс без доп рабочих дней'!B3536=0,COUNTIFS('Доп выходной'!A:A,Календарь!A3536)=0),1,0)</f>
        <v>0</v>
      </c>
      <c r="C3536">
        <f t="shared" si="220"/>
        <v>2021</v>
      </c>
      <c r="D3536" t="str" cm="1">
        <f t="array" ref="D3536">_xlfn.SWITCH(E3536,
1,"I квартал",
2,"II квартал",
3,"III квартал",
4,"IV квартал")</f>
        <v>III квартал</v>
      </c>
      <c r="E3536">
        <f t="shared" si="221"/>
        <v>3</v>
      </c>
      <c r="F3536" t="str" cm="1">
        <f t="array" ref="F3536">_xlfn.SWITCH(G3536,
1,"Январь",
2,"Февраль",
3,"Март",
4,"Апрель",
5,"Май",
6,"Июнь",
7,"Июль",
8,"Август",
9,"Сентябрь",
10,"Октябрь",
11,"Ноябрь",
12,"Декабрь")</f>
        <v>Сентябрь</v>
      </c>
      <c r="G3536">
        <f t="shared" si="222"/>
        <v>9</v>
      </c>
      <c r="H3536">
        <f t="shared" si="223"/>
        <v>4</v>
      </c>
    </row>
    <row r="3537" spans="1:8" x14ac:dyDescent="0.25">
      <c r="A3537" s="1">
        <v>44444</v>
      </c>
      <c r="B3537">
        <f>IF(AND('Сб, вс без доп рабочих дней'!B3537=0,COUNTIFS('Доп выходной'!A:A,Календарь!A3537)=0),1,0)</f>
        <v>0</v>
      </c>
      <c r="C3537">
        <f t="shared" si="220"/>
        <v>2021</v>
      </c>
      <c r="D3537" t="str" cm="1">
        <f t="array" ref="D3537">_xlfn.SWITCH(E3537,
1,"I квартал",
2,"II квартал",
3,"III квартал",
4,"IV квартал")</f>
        <v>III квартал</v>
      </c>
      <c r="E3537">
        <f t="shared" si="221"/>
        <v>3</v>
      </c>
      <c r="F3537" t="str" cm="1">
        <f t="array" ref="F3537">_xlfn.SWITCH(G3537,
1,"Январь",
2,"Февраль",
3,"Март",
4,"Апрель",
5,"Май",
6,"Июнь",
7,"Июль",
8,"Август",
9,"Сентябрь",
10,"Октябрь",
11,"Ноябрь",
12,"Декабрь")</f>
        <v>Сентябрь</v>
      </c>
      <c r="G3537">
        <f t="shared" si="222"/>
        <v>9</v>
      </c>
      <c r="H3537">
        <f t="shared" si="223"/>
        <v>5</v>
      </c>
    </row>
    <row r="3538" spans="1:8" x14ac:dyDescent="0.25">
      <c r="A3538" s="1">
        <v>44445</v>
      </c>
      <c r="B3538">
        <f>IF(AND('Сб, вс без доп рабочих дней'!B3538=0,COUNTIFS('Доп выходной'!A:A,Календарь!A3538)=0),1,0)</f>
        <v>1</v>
      </c>
      <c r="C3538">
        <f t="shared" si="220"/>
        <v>2021</v>
      </c>
      <c r="D3538" t="str" cm="1">
        <f t="array" ref="D3538">_xlfn.SWITCH(E3538,
1,"I квартал",
2,"II квартал",
3,"III квартал",
4,"IV квартал")</f>
        <v>III квартал</v>
      </c>
      <c r="E3538">
        <f t="shared" si="221"/>
        <v>3</v>
      </c>
      <c r="F3538" t="str" cm="1">
        <f t="array" ref="F3538">_xlfn.SWITCH(G3538,
1,"Январь",
2,"Февраль",
3,"Март",
4,"Апрель",
5,"Май",
6,"Июнь",
7,"Июль",
8,"Август",
9,"Сентябрь",
10,"Октябрь",
11,"Ноябрь",
12,"Декабрь")</f>
        <v>Сентябрь</v>
      </c>
      <c r="G3538">
        <f t="shared" si="222"/>
        <v>9</v>
      </c>
      <c r="H3538">
        <f t="shared" si="223"/>
        <v>6</v>
      </c>
    </row>
    <row r="3539" spans="1:8" x14ac:dyDescent="0.25">
      <c r="A3539" s="1">
        <v>44446</v>
      </c>
      <c r="B3539">
        <f>IF(AND('Сб, вс без доп рабочих дней'!B3539=0,COUNTIFS('Доп выходной'!A:A,Календарь!A3539)=0),1,0)</f>
        <v>1</v>
      </c>
      <c r="C3539">
        <f t="shared" si="220"/>
        <v>2021</v>
      </c>
      <c r="D3539" t="str" cm="1">
        <f t="array" ref="D3539">_xlfn.SWITCH(E3539,
1,"I квартал",
2,"II квартал",
3,"III квартал",
4,"IV квартал")</f>
        <v>III квартал</v>
      </c>
      <c r="E3539">
        <f t="shared" si="221"/>
        <v>3</v>
      </c>
      <c r="F3539" t="str" cm="1">
        <f t="array" ref="F3539">_xlfn.SWITCH(G3539,
1,"Январь",
2,"Февраль",
3,"Март",
4,"Апрель",
5,"Май",
6,"Июнь",
7,"Июль",
8,"Август",
9,"Сентябрь",
10,"Октябрь",
11,"Ноябрь",
12,"Декабрь")</f>
        <v>Сентябрь</v>
      </c>
      <c r="G3539">
        <f t="shared" si="222"/>
        <v>9</v>
      </c>
      <c r="H3539">
        <f t="shared" si="223"/>
        <v>7</v>
      </c>
    </row>
    <row r="3540" spans="1:8" x14ac:dyDescent="0.25">
      <c r="A3540" s="1">
        <v>44447</v>
      </c>
      <c r="B3540">
        <f>IF(AND('Сб, вс без доп рабочих дней'!B3540=0,COUNTIFS('Доп выходной'!A:A,Календарь!A3540)=0),1,0)</f>
        <v>1</v>
      </c>
      <c r="C3540">
        <f t="shared" si="220"/>
        <v>2021</v>
      </c>
      <c r="D3540" t="str" cm="1">
        <f t="array" ref="D3540">_xlfn.SWITCH(E3540,
1,"I квартал",
2,"II квартал",
3,"III квартал",
4,"IV квартал")</f>
        <v>III квартал</v>
      </c>
      <c r="E3540">
        <f t="shared" si="221"/>
        <v>3</v>
      </c>
      <c r="F3540" t="str" cm="1">
        <f t="array" ref="F3540">_xlfn.SWITCH(G3540,
1,"Январь",
2,"Февраль",
3,"Март",
4,"Апрель",
5,"Май",
6,"Июнь",
7,"Июль",
8,"Август",
9,"Сентябрь",
10,"Октябрь",
11,"Ноябрь",
12,"Декабрь")</f>
        <v>Сентябрь</v>
      </c>
      <c r="G3540">
        <f t="shared" si="222"/>
        <v>9</v>
      </c>
      <c r="H3540">
        <f t="shared" si="223"/>
        <v>8</v>
      </c>
    </row>
    <row r="3541" spans="1:8" x14ac:dyDescent="0.25">
      <c r="A3541" s="1">
        <v>44448</v>
      </c>
      <c r="B3541">
        <f>IF(AND('Сб, вс без доп рабочих дней'!B3541=0,COUNTIFS('Доп выходной'!A:A,Календарь!A3541)=0),1,0)</f>
        <v>1</v>
      </c>
      <c r="C3541">
        <f t="shared" si="220"/>
        <v>2021</v>
      </c>
      <c r="D3541" t="str" cm="1">
        <f t="array" ref="D3541">_xlfn.SWITCH(E3541,
1,"I квартал",
2,"II квартал",
3,"III квартал",
4,"IV квартал")</f>
        <v>III квартал</v>
      </c>
      <c r="E3541">
        <f t="shared" si="221"/>
        <v>3</v>
      </c>
      <c r="F3541" t="str" cm="1">
        <f t="array" ref="F3541">_xlfn.SWITCH(G3541,
1,"Январь",
2,"Февраль",
3,"Март",
4,"Апрель",
5,"Май",
6,"Июнь",
7,"Июль",
8,"Август",
9,"Сентябрь",
10,"Октябрь",
11,"Ноябрь",
12,"Декабрь")</f>
        <v>Сентябрь</v>
      </c>
      <c r="G3541">
        <f t="shared" si="222"/>
        <v>9</v>
      </c>
      <c r="H3541">
        <f t="shared" si="223"/>
        <v>9</v>
      </c>
    </row>
    <row r="3542" spans="1:8" x14ac:dyDescent="0.25">
      <c r="A3542" s="1">
        <v>44449</v>
      </c>
      <c r="B3542">
        <f>IF(AND('Сб, вс без доп рабочих дней'!B3542=0,COUNTIFS('Доп выходной'!A:A,Календарь!A3542)=0),1,0)</f>
        <v>1</v>
      </c>
      <c r="C3542">
        <f t="shared" si="220"/>
        <v>2021</v>
      </c>
      <c r="D3542" t="str" cm="1">
        <f t="array" ref="D3542">_xlfn.SWITCH(E3542,
1,"I квартал",
2,"II квартал",
3,"III квартал",
4,"IV квартал")</f>
        <v>III квартал</v>
      </c>
      <c r="E3542">
        <f t="shared" si="221"/>
        <v>3</v>
      </c>
      <c r="F3542" t="str" cm="1">
        <f t="array" ref="F3542">_xlfn.SWITCH(G3542,
1,"Январь",
2,"Февраль",
3,"Март",
4,"Апрель",
5,"Май",
6,"Июнь",
7,"Июль",
8,"Август",
9,"Сентябрь",
10,"Октябрь",
11,"Ноябрь",
12,"Декабрь")</f>
        <v>Сентябрь</v>
      </c>
      <c r="G3542">
        <f t="shared" si="222"/>
        <v>9</v>
      </c>
      <c r="H3542">
        <f t="shared" si="223"/>
        <v>10</v>
      </c>
    </row>
    <row r="3543" spans="1:8" x14ac:dyDescent="0.25">
      <c r="A3543" s="1">
        <v>44450</v>
      </c>
      <c r="B3543">
        <f>IF(AND('Сб, вс без доп рабочих дней'!B3543=0,COUNTIFS('Доп выходной'!A:A,Календарь!A3543)=0),1,0)</f>
        <v>0</v>
      </c>
      <c r="C3543">
        <f t="shared" si="220"/>
        <v>2021</v>
      </c>
      <c r="D3543" t="str" cm="1">
        <f t="array" ref="D3543">_xlfn.SWITCH(E3543,
1,"I квартал",
2,"II квартал",
3,"III квартал",
4,"IV квартал")</f>
        <v>III квартал</v>
      </c>
      <c r="E3543">
        <f t="shared" si="221"/>
        <v>3</v>
      </c>
      <c r="F3543" t="str" cm="1">
        <f t="array" ref="F3543">_xlfn.SWITCH(G3543,
1,"Январь",
2,"Февраль",
3,"Март",
4,"Апрель",
5,"Май",
6,"Июнь",
7,"Июль",
8,"Август",
9,"Сентябрь",
10,"Октябрь",
11,"Ноябрь",
12,"Декабрь")</f>
        <v>Сентябрь</v>
      </c>
      <c r="G3543">
        <f t="shared" si="222"/>
        <v>9</v>
      </c>
      <c r="H3543">
        <f t="shared" si="223"/>
        <v>11</v>
      </c>
    </row>
    <row r="3544" spans="1:8" x14ac:dyDescent="0.25">
      <c r="A3544" s="1">
        <v>44451</v>
      </c>
      <c r="B3544">
        <f>IF(AND('Сб, вс без доп рабочих дней'!B3544=0,COUNTIFS('Доп выходной'!A:A,Календарь!A3544)=0),1,0)</f>
        <v>0</v>
      </c>
      <c r="C3544">
        <f t="shared" si="220"/>
        <v>2021</v>
      </c>
      <c r="D3544" t="str" cm="1">
        <f t="array" ref="D3544">_xlfn.SWITCH(E3544,
1,"I квартал",
2,"II квартал",
3,"III квартал",
4,"IV квартал")</f>
        <v>III квартал</v>
      </c>
      <c r="E3544">
        <f t="shared" si="221"/>
        <v>3</v>
      </c>
      <c r="F3544" t="str" cm="1">
        <f t="array" ref="F3544">_xlfn.SWITCH(G3544,
1,"Январь",
2,"Февраль",
3,"Март",
4,"Апрель",
5,"Май",
6,"Июнь",
7,"Июль",
8,"Август",
9,"Сентябрь",
10,"Октябрь",
11,"Ноябрь",
12,"Декабрь")</f>
        <v>Сентябрь</v>
      </c>
      <c r="G3544">
        <f t="shared" si="222"/>
        <v>9</v>
      </c>
      <c r="H3544">
        <f t="shared" si="223"/>
        <v>12</v>
      </c>
    </row>
    <row r="3545" spans="1:8" x14ac:dyDescent="0.25">
      <c r="A3545" s="1">
        <v>44452</v>
      </c>
      <c r="B3545">
        <f>IF(AND('Сб, вс без доп рабочих дней'!B3545=0,COUNTIFS('Доп выходной'!A:A,Календарь!A3545)=0),1,0)</f>
        <v>1</v>
      </c>
      <c r="C3545">
        <f t="shared" si="220"/>
        <v>2021</v>
      </c>
      <c r="D3545" t="str" cm="1">
        <f t="array" ref="D3545">_xlfn.SWITCH(E3545,
1,"I квартал",
2,"II квартал",
3,"III квартал",
4,"IV квартал")</f>
        <v>III квартал</v>
      </c>
      <c r="E3545">
        <f t="shared" si="221"/>
        <v>3</v>
      </c>
      <c r="F3545" t="str" cm="1">
        <f t="array" ref="F3545">_xlfn.SWITCH(G3545,
1,"Январь",
2,"Февраль",
3,"Март",
4,"Апрель",
5,"Май",
6,"Июнь",
7,"Июль",
8,"Август",
9,"Сентябрь",
10,"Октябрь",
11,"Ноябрь",
12,"Декабрь")</f>
        <v>Сентябрь</v>
      </c>
      <c r="G3545">
        <f t="shared" si="222"/>
        <v>9</v>
      </c>
      <c r="H3545">
        <f t="shared" si="223"/>
        <v>13</v>
      </c>
    </row>
    <row r="3546" spans="1:8" x14ac:dyDescent="0.25">
      <c r="A3546" s="1">
        <v>44453</v>
      </c>
      <c r="B3546">
        <f>IF(AND('Сб, вс без доп рабочих дней'!B3546=0,COUNTIFS('Доп выходной'!A:A,Календарь!A3546)=0),1,0)</f>
        <v>1</v>
      </c>
      <c r="C3546">
        <f t="shared" si="220"/>
        <v>2021</v>
      </c>
      <c r="D3546" t="str" cm="1">
        <f t="array" ref="D3546">_xlfn.SWITCH(E3546,
1,"I квартал",
2,"II квартал",
3,"III квартал",
4,"IV квартал")</f>
        <v>III квартал</v>
      </c>
      <c r="E3546">
        <f t="shared" si="221"/>
        <v>3</v>
      </c>
      <c r="F3546" t="str" cm="1">
        <f t="array" ref="F3546">_xlfn.SWITCH(G3546,
1,"Январь",
2,"Февраль",
3,"Март",
4,"Апрель",
5,"Май",
6,"Июнь",
7,"Июль",
8,"Август",
9,"Сентябрь",
10,"Октябрь",
11,"Ноябрь",
12,"Декабрь")</f>
        <v>Сентябрь</v>
      </c>
      <c r="G3546">
        <f t="shared" si="222"/>
        <v>9</v>
      </c>
      <c r="H3546">
        <f t="shared" si="223"/>
        <v>14</v>
      </c>
    </row>
    <row r="3547" spans="1:8" x14ac:dyDescent="0.25">
      <c r="A3547" s="1">
        <v>44454</v>
      </c>
      <c r="B3547">
        <f>IF(AND('Сб, вс без доп рабочих дней'!B3547=0,COUNTIFS('Доп выходной'!A:A,Календарь!A3547)=0),1,0)</f>
        <v>1</v>
      </c>
      <c r="C3547">
        <f t="shared" si="220"/>
        <v>2021</v>
      </c>
      <c r="D3547" t="str" cm="1">
        <f t="array" ref="D3547">_xlfn.SWITCH(E3547,
1,"I квартал",
2,"II квартал",
3,"III квартал",
4,"IV квартал")</f>
        <v>III квартал</v>
      </c>
      <c r="E3547">
        <f t="shared" si="221"/>
        <v>3</v>
      </c>
      <c r="F3547" t="str" cm="1">
        <f t="array" ref="F3547">_xlfn.SWITCH(G3547,
1,"Январь",
2,"Февраль",
3,"Март",
4,"Апрель",
5,"Май",
6,"Июнь",
7,"Июль",
8,"Август",
9,"Сентябрь",
10,"Октябрь",
11,"Ноябрь",
12,"Декабрь")</f>
        <v>Сентябрь</v>
      </c>
      <c r="G3547">
        <f t="shared" si="222"/>
        <v>9</v>
      </c>
      <c r="H3547">
        <f t="shared" si="223"/>
        <v>15</v>
      </c>
    </row>
    <row r="3548" spans="1:8" x14ac:dyDescent="0.25">
      <c r="A3548" s="1">
        <v>44455</v>
      </c>
      <c r="B3548">
        <f>IF(AND('Сб, вс без доп рабочих дней'!B3548=0,COUNTIFS('Доп выходной'!A:A,Календарь!A3548)=0),1,0)</f>
        <v>1</v>
      </c>
      <c r="C3548">
        <f t="shared" si="220"/>
        <v>2021</v>
      </c>
      <c r="D3548" t="str" cm="1">
        <f t="array" ref="D3548">_xlfn.SWITCH(E3548,
1,"I квартал",
2,"II квартал",
3,"III квартал",
4,"IV квартал")</f>
        <v>III квартал</v>
      </c>
      <c r="E3548">
        <f t="shared" si="221"/>
        <v>3</v>
      </c>
      <c r="F3548" t="str" cm="1">
        <f t="array" ref="F3548">_xlfn.SWITCH(G3548,
1,"Январь",
2,"Февраль",
3,"Март",
4,"Апрель",
5,"Май",
6,"Июнь",
7,"Июль",
8,"Август",
9,"Сентябрь",
10,"Октябрь",
11,"Ноябрь",
12,"Декабрь")</f>
        <v>Сентябрь</v>
      </c>
      <c r="G3548">
        <f t="shared" si="222"/>
        <v>9</v>
      </c>
      <c r="H3548">
        <f t="shared" si="223"/>
        <v>16</v>
      </c>
    </row>
    <row r="3549" spans="1:8" x14ac:dyDescent="0.25">
      <c r="A3549" s="1">
        <v>44456</v>
      </c>
      <c r="B3549">
        <f>IF(AND('Сб, вс без доп рабочих дней'!B3549=0,COUNTIFS('Доп выходной'!A:A,Календарь!A3549)=0),1,0)</f>
        <v>1</v>
      </c>
      <c r="C3549">
        <f t="shared" si="220"/>
        <v>2021</v>
      </c>
      <c r="D3549" t="str" cm="1">
        <f t="array" ref="D3549">_xlfn.SWITCH(E3549,
1,"I квартал",
2,"II квартал",
3,"III квартал",
4,"IV квартал")</f>
        <v>III квартал</v>
      </c>
      <c r="E3549">
        <f t="shared" si="221"/>
        <v>3</v>
      </c>
      <c r="F3549" t="str" cm="1">
        <f t="array" ref="F3549">_xlfn.SWITCH(G3549,
1,"Январь",
2,"Февраль",
3,"Март",
4,"Апрель",
5,"Май",
6,"Июнь",
7,"Июль",
8,"Август",
9,"Сентябрь",
10,"Октябрь",
11,"Ноябрь",
12,"Декабрь")</f>
        <v>Сентябрь</v>
      </c>
      <c r="G3549">
        <f t="shared" si="222"/>
        <v>9</v>
      </c>
      <c r="H3549">
        <f t="shared" si="223"/>
        <v>17</v>
      </c>
    </row>
    <row r="3550" spans="1:8" x14ac:dyDescent="0.25">
      <c r="A3550" s="1">
        <v>44457</v>
      </c>
      <c r="B3550">
        <f>IF(AND('Сб, вс без доп рабочих дней'!B3550=0,COUNTIFS('Доп выходной'!A:A,Календарь!A3550)=0),1,0)</f>
        <v>0</v>
      </c>
      <c r="C3550">
        <f t="shared" si="220"/>
        <v>2021</v>
      </c>
      <c r="D3550" t="str" cm="1">
        <f t="array" ref="D3550">_xlfn.SWITCH(E3550,
1,"I квартал",
2,"II квартал",
3,"III квартал",
4,"IV квартал")</f>
        <v>III квартал</v>
      </c>
      <c r="E3550">
        <f t="shared" si="221"/>
        <v>3</v>
      </c>
      <c r="F3550" t="str" cm="1">
        <f t="array" ref="F3550">_xlfn.SWITCH(G3550,
1,"Январь",
2,"Февраль",
3,"Март",
4,"Апрель",
5,"Май",
6,"Июнь",
7,"Июль",
8,"Август",
9,"Сентябрь",
10,"Октябрь",
11,"Ноябрь",
12,"Декабрь")</f>
        <v>Сентябрь</v>
      </c>
      <c r="G3550">
        <f t="shared" si="222"/>
        <v>9</v>
      </c>
      <c r="H3550">
        <f t="shared" si="223"/>
        <v>18</v>
      </c>
    </row>
    <row r="3551" spans="1:8" x14ac:dyDescent="0.25">
      <c r="A3551" s="1">
        <v>44458</v>
      </c>
      <c r="B3551">
        <f>IF(AND('Сб, вс без доп рабочих дней'!B3551=0,COUNTIFS('Доп выходной'!A:A,Календарь!A3551)=0),1,0)</f>
        <v>0</v>
      </c>
      <c r="C3551">
        <f t="shared" si="220"/>
        <v>2021</v>
      </c>
      <c r="D3551" t="str" cm="1">
        <f t="array" ref="D3551">_xlfn.SWITCH(E3551,
1,"I квартал",
2,"II квартал",
3,"III квартал",
4,"IV квартал")</f>
        <v>III квартал</v>
      </c>
      <c r="E3551">
        <f t="shared" si="221"/>
        <v>3</v>
      </c>
      <c r="F3551" t="str" cm="1">
        <f t="array" ref="F3551">_xlfn.SWITCH(G3551,
1,"Январь",
2,"Февраль",
3,"Март",
4,"Апрель",
5,"Май",
6,"Июнь",
7,"Июль",
8,"Август",
9,"Сентябрь",
10,"Октябрь",
11,"Ноябрь",
12,"Декабрь")</f>
        <v>Сентябрь</v>
      </c>
      <c r="G3551">
        <f t="shared" si="222"/>
        <v>9</v>
      </c>
      <c r="H3551">
        <f t="shared" si="223"/>
        <v>19</v>
      </c>
    </row>
    <row r="3552" spans="1:8" x14ac:dyDescent="0.25">
      <c r="A3552" s="1">
        <v>44459</v>
      </c>
      <c r="B3552">
        <f>IF(AND('Сб, вс без доп рабочих дней'!B3552=0,COUNTIFS('Доп выходной'!A:A,Календарь!A3552)=0),1,0)</f>
        <v>1</v>
      </c>
      <c r="C3552">
        <f t="shared" si="220"/>
        <v>2021</v>
      </c>
      <c r="D3552" t="str" cm="1">
        <f t="array" ref="D3552">_xlfn.SWITCH(E3552,
1,"I квартал",
2,"II квартал",
3,"III квартал",
4,"IV квартал")</f>
        <v>III квартал</v>
      </c>
      <c r="E3552">
        <f t="shared" si="221"/>
        <v>3</v>
      </c>
      <c r="F3552" t="str" cm="1">
        <f t="array" ref="F3552">_xlfn.SWITCH(G3552,
1,"Январь",
2,"Февраль",
3,"Март",
4,"Апрель",
5,"Май",
6,"Июнь",
7,"Июль",
8,"Август",
9,"Сентябрь",
10,"Октябрь",
11,"Ноябрь",
12,"Декабрь")</f>
        <v>Сентябрь</v>
      </c>
      <c r="G3552">
        <f t="shared" si="222"/>
        <v>9</v>
      </c>
      <c r="H3552">
        <f t="shared" si="223"/>
        <v>20</v>
      </c>
    </row>
    <row r="3553" spans="1:8" x14ac:dyDescent="0.25">
      <c r="A3553" s="1">
        <v>44460</v>
      </c>
      <c r="B3553">
        <f>IF(AND('Сб, вс без доп рабочих дней'!B3553=0,COUNTIFS('Доп выходной'!A:A,Календарь!A3553)=0),1,0)</f>
        <v>1</v>
      </c>
      <c r="C3553">
        <f t="shared" si="220"/>
        <v>2021</v>
      </c>
      <c r="D3553" t="str" cm="1">
        <f t="array" ref="D3553">_xlfn.SWITCH(E3553,
1,"I квартал",
2,"II квартал",
3,"III квартал",
4,"IV квартал")</f>
        <v>III квартал</v>
      </c>
      <c r="E3553">
        <f t="shared" si="221"/>
        <v>3</v>
      </c>
      <c r="F3553" t="str" cm="1">
        <f t="array" ref="F3553">_xlfn.SWITCH(G3553,
1,"Январь",
2,"Февраль",
3,"Март",
4,"Апрель",
5,"Май",
6,"Июнь",
7,"Июль",
8,"Август",
9,"Сентябрь",
10,"Октябрь",
11,"Ноябрь",
12,"Декабрь")</f>
        <v>Сентябрь</v>
      </c>
      <c r="G3553">
        <f t="shared" si="222"/>
        <v>9</v>
      </c>
      <c r="H3553">
        <f t="shared" si="223"/>
        <v>21</v>
      </c>
    </row>
    <row r="3554" spans="1:8" x14ac:dyDescent="0.25">
      <c r="A3554" s="1">
        <v>44461</v>
      </c>
      <c r="B3554">
        <f>IF(AND('Сб, вс без доп рабочих дней'!B3554=0,COUNTIFS('Доп выходной'!A:A,Календарь!A3554)=0),1,0)</f>
        <v>1</v>
      </c>
      <c r="C3554">
        <f t="shared" si="220"/>
        <v>2021</v>
      </c>
      <c r="D3554" t="str" cm="1">
        <f t="array" ref="D3554">_xlfn.SWITCH(E3554,
1,"I квартал",
2,"II квартал",
3,"III квартал",
4,"IV квартал")</f>
        <v>III квартал</v>
      </c>
      <c r="E3554">
        <f t="shared" si="221"/>
        <v>3</v>
      </c>
      <c r="F3554" t="str" cm="1">
        <f t="array" ref="F3554">_xlfn.SWITCH(G3554,
1,"Январь",
2,"Февраль",
3,"Март",
4,"Апрель",
5,"Май",
6,"Июнь",
7,"Июль",
8,"Август",
9,"Сентябрь",
10,"Октябрь",
11,"Ноябрь",
12,"Декабрь")</f>
        <v>Сентябрь</v>
      </c>
      <c r="G3554">
        <f t="shared" si="222"/>
        <v>9</v>
      </c>
      <c r="H3554">
        <f t="shared" si="223"/>
        <v>22</v>
      </c>
    </row>
    <row r="3555" spans="1:8" x14ac:dyDescent="0.25">
      <c r="A3555" s="1">
        <v>44462</v>
      </c>
      <c r="B3555">
        <f>IF(AND('Сб, вс без доп рабочих дней'!B3555=0,COUNTIFS('Доп выходной'!A:A,Календарь!A3555)=0),1,0)</f>
        <v>1</v>
      </c>
      <c r="C3555">
        <f t="shared" si="220"/>
        <v>2021</v>
      </c>
      <c r="D3555" t="str" cm="1">
        <f t="array" ref="D3555">_xlfn.SWITCH(E3555,
1,"I квартал",
2,"II квартал",
3,"III квартал",
4,"IV квартал")</f>
        <v>III квартал</v>
      </c>
      <c r="E3555">
        <f t="shared" si="221"/>
        <v>3</v>
      </c>
      <c r="F3555" t="str" cm="1">
        <f t="array" ref="F3555">_xlfn.SWITCH(G3555,
1,"Январь",
2,"Февраль",
3,"Март",
4,"Апрель",
5,"Май",
6,"Июнь",
7,"Июль",
8,"Август",
9,"Сентябрь",
10,"Октябрь",
11,"Ноябрь",
12,"Декабрь")</f>
        <v>Сентябрь</v>
      </c>
      <c r="G3555">
        <f t="shared" si="222"/>
        <v>9</v>
      </c>
      <c r="H3555">
        <f t="shared" si="223"/>
        <v>23</v>
      </c>
    </row>
    <row r="3556" spans="1:8" x14ac:dyDescent="0.25">
      <c r="A3556" s="1">
        <v>44463</v>
      </c>
      <c r="B3556">
        <f>IF(AND('Сб, вс без доп рабочих дней'!B3556=0,COUNTIFS('Доп выходной'!A:A,Календарь!A3556)=0),1,0)</f>
        <v>1</v>
      </c>
      <c r="C3556">
        <f t="shared" si="220"/>
        <v>2021</v>
      </c>
      <c r="D3556" t="str" cm="1">
        <f t="array" ref="D3556">_xlfn.SWITCH(E3556,
1,"I квартал",
2,"II квартал",
3,"III квартал",
4,"IV квартал")</f>
        <v>III квартал</v>
      </c>
      <c r="E3556">
        <f t="shared" si="221"/>
        <v>3</v>
      </c>
      <c r="F3556" t="str" cm="1">
        <f t="array" ref="F3556">_xlfn.SWITCH(G3556,
1,"Январь",
2,"Февраль",
3,"Март",
4,"Апрель",
5,"Май",
6,"Июнь",
7,"Июль",
8,"Август",
9,"Сентябрь",
10,"Октябрь",
11,"Ноябрь",
12,"Декабрь")</f>
        <v>Сентябрь</v>
      </c>
      <c r="G3556">
        <f t="shared" si="222"/>
        <v>9</v>
      </c>
      <c r="H3556">
        <f t="shared" si="223"/>
        <v>24</v>
      </c>
    </row>
    <row r="3557" spans="1:8" x14ac:dyDescent="0.25">
      <c r="A3557" s="1">
        <v>44464</v>
      </c>
      <c r="B3557">
        <f>IF(AND('Сб, вс без доп рабочих дней'!B3557=0,COUNTIFS('Доп выходной'!A:A,Календарь!A3557)=0),1,0)</f>
        <v>0</v>
      </c>
      <c r="C3557">
        <f t="shared" si="220"/>
        <v>2021</v>
      </c>
      <c r="D3557" t="str" cm="1">
        <f t="array" ref="D3557">_xlfn.SWITCH(E3557,
1,"I квартал",
2,"II квартал",
3,"III квартал",
4,"IV квартал")</f>
        <v>III квартал</v>
      </c>
      <c r="E3557">
        <f t="shared" si="221"/>
        <v>3</v>
      </c>
      <c r="F3557" t="str" cm="1">
        <f t="array" ref="F3557">_xlfn.SWITCH(G3557,
1,"Январь",
2,"Февраль",
3,"Март",
4,"Апрель",
5,"Май",
6,"Июнь",
7,"Июль",
8,"Август",
9,"Сентябрь",
10,"Октябрь",
11,"Ноябрь",
12,"Декабрь")</f>
        <v>Сентябрь</v>
      </c>
      <c r="G3557">
        <f t="shared" si="222"/>
        <v>9</v>
      </c>
      <c r="H3557">
        <f t="shared" si="223"/>
        <v>25</v>
      </c>
    </row>
    <row r="3558" spans="1:8" x14ac:dyDescent="0.25">
      <c r="A3558" s="1">
        <v>44465</v>
      </c>
      <c r="B3558">
        <f>IF(AND('Сб, вс без доп рабочих дней'!B3558=0,COUNTIFS('Доп выходной'!A:A,Календарь!A3558)=0),1,0)</f>
        <v>0</v>
      </c>
      <c r="C3558">
        <f t="shared" si="220"/>
        <v>2021</v>
      </c>
      <c r="D3558" t="str" cm="1">
        <f t="array" ref="D3558">_xlfn.SWITCH(E3558,
1,"I квартал",
2,"II квартал",
3,"III квартал",
4,"IV квартал")</f>
        <v>III квартал</v>
      </c>
      <c r="E3558">
        <f t="shared" si="221"/>
        <v>3</v>
      </c>
      <c r="F3558" t="str" cm="1">
        <f t="array" ref="F3558">_xlfn.SWITCH(G3558,
1,"Январь",
2,"Февраль",
3,"Март",
4,"Апрель",
5,"Май",
6,"Июнь",
7,"Июль",
8,"Август",
9,"Сентябрь",
10,"Октябрь",
11,"Ноябрь",
12,"Декабрь")</f>
        <v>Сентябрь</v>
      </c>
      <c r="G3558">
        <f t="shared" si="222"/>
        <v>9</v>
      </c>
      <c r="H3558">
        <f t="shared" si="223"/>
        <v>26</v>
      </c>
    </row>
    <row r="3559" spans="1:8" x14ac:dyDescent="0.25">
      <c r="A3559" s="1">
        <v>44466</v>
      </c>
      <c r="B3559">
        <f>IF(AND('Сб, вс без доп рабочих дней'!B3559=0,COUNTIFS('Доп выходной'!A:A,Календарь!A3559)=0),1,0)</f>
        <v>1</v>
      </c>
      <c r="C3559">
        <f t="shared" si="220"/>
        <v>2021</v>
      </c>
      <c r="D3559" t="str" cm="1">
        <f t="array" ref="D3559">_xlfn.SWITCH(E3559,
1,"I квартал",
2,"II квартал",
3,"III квартал",
4,"IV квартал")</f>
        <v>III квартал</v>
      </c>
      <c r="E3559">
        <f t="shared" si="221"/>
        <v>3</v>
      </c>
      <c r="F3559" t="str" cm="1">
        <f t="array" ref="F3559">_xlfn.SWITCH(G3559,
1,"Январь",
2,"Февраль",
3,"Март",
4,"Апрель",
5,"Май",
6,"Июнь",
7,"Июль",
8,"Август",
9,"Сентябрь",
10,"Октябрь",
11,"Ноябрь",
12,"Декабрь")</f>
        <v>Сентябрь</v>
      </c>
      <c r="G3559">
        <f t="shared" si="222"/>
        <v>9</v>
      </c>
      <c r="H3559">
        <f t="shared" si="223"/>
        <v>27</v>
      </c>
    </row>
    <row r="3560" spans="1:8" x14ac:dyDescent="0.25">
      <c r="A3560" s="1">
        <v>44467</v>
      </c>
      <c r="B3560">
        <f>IF(AND('Сб, вс без доп рабочих дней'!B3560=0,COUNTIFS('Доп выходной'!A:A,Календарь!A3560)=0),1,0)</f>
        <v>1</v>
      </c>
      <c r="C3560">
        <f t="shared" si="220"/>
        <v>2021</v>
      </c>
      <c r="D3560" t="str" cm="1">
        <f t="array" ref="D3560">_xlfn.SWITCH(E3560,
1,"I квартал",
2,"II квартал",
3,"III квартал",
4,"IV квартал")</f>
        <v>III квартал</v>
      </c>
      <c r="E3560">
        <f t="shared" si="221"/>
        <v>3</v>
      </c>
      <c r="F3560" t="str" cm="1">
        <f t="array" ref="F3560">_xlfn.SWITCH(G3560,
1,"Январь",
2,"Февраль",
3,"Март",
4,"Апрель",
5,"Май",
6,"Июнь",
7,"Июль",
8,"Август",
9,"Сентябрь",
10,"Октябрь",
11,"Ноябрь",
12,"Декабрь")</f>
        <v>Сентябрь</v>
      </c>
      <c r="G3560">
        <f t="shared" si="222"/>
        <v>9</v>
      </c>
      <c r="H3560">
        <f t="shared" si="223"/>
        <v>28</v>
      </c>
    </row>
    <row r="3561" spans="1:8" x14ac:dyDescent="0.25">
      <c r="A3561" s="1">
        <v>44468</v>
      </c>
      <c r="B3561">
        <f>IF(AND('Сб, вс без доп рабочих дней'!B3561=0,COUNTIFS('Доп выходной'!A:A,Календарь!A3561)=0),1,0)</f>
        <v>1</v>
      </c>
      <c r="C3561">
        <f t="shared" si="220"/>
        <v>2021</v>
      </c>
      <c r="D3561" t="str" cm="1">
        <f t="array" ref="D3561">_xlfn.SWITCH(E3561,
1,"I квартал",
2,"II квартал",
3,"III квартал",
4,"IV квартал")</f>
        <v>III квартал</v>
      </c>
      <c r="E3561">
        <f t="shared" si="221"/>
        <v>3</v>
      </c>
      <c r="F3561" t="str" cm="1">
        <f t="array" ref="F3561">_xlfn.SWITCH(G3561,
1,"Январь",
2,"Февраль",
3,"Март",
4,"Апрель",
5,"Май",
6,"Июнь",
7,"Июль",
8,"Август",
9,"Сентябрь",
10,"Октябрь",
11,"Ноябрь",
12,"Декабрь")</f>
        <v>Сентябрь</v>
      </c>
      <c r="G3561">
        <f t="shared" si="222"/>
        <v>9</v>
      </c>
      <c r="H3561">
        <f t="shared" si="223"/>
        <v>29</v>
      </c>
    </row>
    <row r="3562" spans="1:8" x14ac:dyDescent="0.25">
      <c r="A3562" s="1">
        <v>44469</v>
      </c>
      <c r="B3562">
        <f>IF(AND('Сб, вс без доп рабочих дней'!B3562=0,COUNTIFS('Доп выходной'!A:A,Календарь!A3562)=0),1,0)</f>
        <v>1</v>
      </c>
      <c r="C3562">
        <f t="shared" si="220"/>
        <v>2021</v>
      </c>
      <c r="D3562" t="str" cm="1">
        <f t="array" ref="D3562">_xlfn.SWITCH(E3562,
1,"I квартал",
2,"II квартал",
3,"III квартал",
4,"IV квартал")</f>
        <v>III квартал</v>
      </c>
      <c r="E3562">
        <f t="shared" si="221"/>
        <v>3</v>
      </c>
      <c r="F3562" t="str" cm="1">
        <f t="array" ref="F3562">_xlfn.SWITCH(G3562,
1,"Январь",
2,"Февраль",
3,"Март",
4,"Апрель",
5,"Май",
6,"Июнь",
7,"Июль",
8,"Август",
9,"Сентябрь",
10,"Октябрь",
11,"Ноябрь",
12,"Декабрь")</f>
        <v>Сентябрь</v>
      </c>
      <c r="G3562">
        <f t="shared" si="222"/>
        <v>9</v>
      </c>
      <c r="H3562">
        <f t="shared" si="223"/>
        <v>30</v>
      </c>
    </row>
    <row r="3563" spans="1:8" x14ac:dyDescent="0.25">
      <c r="A3563" s="1">
        <v>44470</v>
      </c>
      <c r="B3563">
        <f>IF(AND('Сб, вс без доп рабочих дней'!B3563=0,COUNTIFS('Доп выходной'!A:A,Календарь!A3563)=0),1,0)</f>
        <v>1</v>
      </c>
      <c r="C3563">
        <f t="shared" si="220"/>
        <v>2021</v>
      </c>
      <c r="D3563" t="str" cm="1">
        <f t="array" ref="D3563">_xlfn.SWITCH(E3563,
1,"I квартал",
2,"II квартал",
3,"III квартал",
4,"IV квартал")</f>
        <v>IV квартал</v>
      </c>
      <c r="E3563">
        <f t="shared" si="221"/>
        <v>4</v>
      </c>
      <c r="F3563" t="str" cm="1">
        <f t="array" ref="F3563">_xlfn.SWITCH(G3563,
1,"Январь",
2,"Февраль",
3,"Март",
4,"Апрель",
5,"Май",
6,"Июнь",
7,"Июль",
8,"Август",
9,"Сентябрь",
10,"Октябрь",
11,"Ноябрь",
12,"Декабрь")</f>
        <v>Октябрь</v>
      </c>
      <c r="G3563">
        <f t="shared" si="222"/>
        <v>10</v>
      </c>
      <c r="H3563">
        <f t="shared" si="223"/>
        <v>1</v>
      </c>
    </row>
    <row r="3564" spans="1:8" x14ac:dyDescent="0.25">
      <c r="A3564" s="1">
        <v>44471</v>
      </c>
      <c r="B3564">
        <f>IF(AND('Сб, вс без доп рабочих дней'!B3564=0,COUNTIFS('Доп выходной'!A:A,Календарь!A3564)=0),1,0)</f>
        <v>0</v>
      </c>
      <c r="C3564">
        <f t="shared" si="220"/>
        <v>2021</v>
      </c>
      <c r="D3564" t="str" cm="1">
        <f t="array" ref="D3564">_xlfn.SWITCH(E3564,
1,"I квартал",
2,"II квартал",
3,"III квартал",
4,"IV квартал")</f>
        <v>IV квартал</v>
      </c>
      <c r="E3564">
        <f t="shared" si="221"/>
        <v>4</v>
      </c>
      <c r="F3564" t="str" cm="1">
        <f t="array" ref="F3564">_xlfn.SWITCH(G3564,
1,"Январь",
2,"Февраль",
3,"Март",
4,"Апрель",
5,"Май",
6,"Июнь",
7,"Июль",
8,"Август",
9,"Сентябрь",
10,"Октябрь",
11,"Ноябрь",
12,"Декабрь")</f>
        <v>Октябрь</v>
      </c>
      <c r="G3564">
        <f t="shared" si="222"/>
        <v>10</v>
      </c>
      <c r="H3564">
        <f t="shared" si="223"/>
        <v>2</v>
      </c>
    </row>
    <row r="3565" spans="1:8" x14ac:dyDescent="0.25">
      <c r="A3565" s="1">
        <v>44472</v>
      </c>
      <c r="B3565">
        <f>IF(AND('Сб, вс без доп рабочих дней'!B3565=0,COUNTIFS('Доп выходной'!A:A,Календарь!A3565)=0),1,0)</f>
        <v>0</v>
      </c>
      <c r="C3565">
        <f t="shared" si="220"/>
        <v>2021</v>
      </c>
      <c r="D3565" t="str" cm="1">
        <f t="array" ref="D3565">_xlfn.SWITCH(E3565,
1,"I квартал",
2,"II квартал",
3,"III квартал",
4,"IV квартал")</f>
        <v>IV квартал</v>
      </c>
      <c r="E3565">
        <f t="shared" si="221"/>
        <v>4</v>
      </c>
      <c r="F3565" t="str" cm="1">
        <f t="array" ref="F3565">_xlfn.SWITCH(G3565,
1,"Январь",
2,"Февраль",
3,"Март",
4,"Апрель",
5,"Май",
6,"Июнь",
7,"Июль",
8,"Август",
9,"Сентябрь",
10,"Октябрь",
11,"Ноябрь",
12,"Декабрь")</f>
        <v>Октябрь</v>
      </c>
      <c r="G3565">
        <f t="shared" si="222"/>
        <v>10</v>
      </c>
      <c r="H3565">
        <f t="shared" si="223"/>
        <v>3</v>
      </c>
    </row>
    <row r="3566" spans="1:8" x14ac:dyDescent="0.25">
      <c r="A3566" s="1">
        <v>44473</v>
      </c>
      <c r="B3566">
        <f>IF(AND('Сб, вс без доп рабочих дней'!B3566=0,COUNTIFS('Доп выходной'!A:A,Календарь!A3566)=0),1,0)</f>
        <v>1</v>
      </c>
      <c r="C3566">
        <f t="shared" si="220"/>
        <v>2021</v>
      </c>
      <c r="D3566" t="str" cm="1">
        <f t="array" ref="D3566">_xlfn.SWITCH(E3566,
1,"I квартал",
2,"II квартал",
3,"III квартал",
4,"IV квартал")</f>
        <v>IV квартал</v>
      </c>
      <c r="E3566">
        <f t="shared" si="221"/>
        <v>4</v>
      </c>
      <c r="F3566" t="str" cm="1">
        <f t="array" ref="F3566">_xlfn.SWITCH(G3566,
1,"Январь",
2,"Февраль",
3,"Март",
4,"Апрель",
5,"Май",
6,"Июнь",
7,"Июль",
8,"Август",
9,"Сентябрь",
10,"Октябрь",
11,"Ноябрь",
12,"Декабрь")</f>
        <v>Октябрь</v>
      </c>
      <c r="G3566">
        <f t="shared" si="222"/>
        <v>10</v>
      </c>
      <c r="H3566">
        <f t="shared" si="223"/>
        <v>4</v>
      </c>
    </row>
    <row r="3567" spans="1:8" x14ac:dyDescent="0.25">
      <c r="A3567" s="1">
        <v>44474</v>
      </c>
      <c r="B3567">
        <f>IF(AND('Сб, вс без доп рабочих дней'!B3567=0,COUNTIFS('Доп выходной'!A:A,Календарь!A3567)=0),1,0)</f>
        <v>1</v>
      </c>
      <c r="C3567">
        <f t="shared" si="220"/>
        <v>2021</v>
      </c>
      <c r="D3567" t="str" cm="1">
        <f t="array" ref="D3567">_xlfn.SWITCH(E3567,
1,"I квартал",
2,"II квартал",
3,"III квартал",
4,"IV квартал")</f>
        <v>IV квартал</v>
      </c>
      <c r="E3567">
        <f t="shared" si="221"/>
        <v>4</v>
      </c>
      <c r="F3567" t="str" cm="1">
        <f t="array" ref="F3567">_xlfn.SWITCH(G3567,
1,"Январь",
2,"Февраль",
3,"Март",
4,"Апрель",
5,"Май",
6,"Июнь",
7,"Июль",
8,"Август",
9,"Сентябрь",
10,"Октябрь",
11,"Ноябрь",
12,"Декабрь")</f>
        <v>Октябрь</v>
      </c>
      <c r="G3567">
        <f t="shared" si="222"/>
        <v>10</v>
      </c>
      <c r="H3567">
        <f t="shared" si="223"/>
        <v>5</v>
      </c>
    </row>
    <row r="3568" spans="1:8" x14ac:dyDescent="0.25">
      <c r="A3568" s="1">
        <v>44475</v>
      </c>
      <c r="B3568">
        <f>IF(AND('Сб, вс без доп рабочих дней'!B3568=0,COUNTIFS('Доп выходной'!A:A,Календарь!A3568)=0),1,0)</f>
        <v>1</v>
      </c>
      <c r="C3568">
        <f t="shared" si="220"/>
        <v>2021</v>
      </c>
      <c r="D3568" t="str" cm="1">
        <f t="array" ref="D3568">_xlfn.SWITCH(E3568,
1,"I квартал",
2,"II квартал",
3,"III квартал",
4,"IV квартал")</f>
        <v>IV квартал</v>
      </c>
      <c r="E3568">
        <f t="shared" si="221"/>
        <v>4</v>
      </c>
      <c r="F3568" t="str" cm="1">
        <f t="array" ref="F3568">_xlfn.SWITCH(G3568,
1,"Январь",
2,"Февраль",
3,"Март",
4,"Апрель",
5,"Май",
6,"Июнь",
7,"Июль",
8,"Август",
9,"Сентябрь",
10,"Октябрь",
11,"Ноябрь",
12,"Декабрь")</f>
        <v>Октябрь</v>
      </c>
      <c r="G3568">
        <f t="shared" si="222"/>
        <v>10</v>
      </c>
      <c r="H3568">
        <f t="shared" si="223"/>
        <v>6</v>
      </c>
    </row>
    <row r="3569" spans="1:8" x14ac:dyDescent="0.25">
      <c r="A3569" s="1">
        <v>44476</v>
      </c>
      <c r="B3569">
        <f>IF(AND('Сб, вс без доп рабочих дней'!B3569=0,COUNTIFS('Доп выходной'!A:A,Календарь!A3569)=0),1,0)</f>
        <v>1</v>
      </c>
      <c r="C3569">
        <f t="shared" si="220"/>
        <v>2021</v>
      </c>
      <c r="D3569" t="str" cm="1">
        <f t="array" ref="D3569">_xlfn.SWITCH(E3569,
1,"I квартал",
2,"II квартал",
3,"III квартал",
4,"IV квартал")</f>
        <v>IV квартал</v>
      </c>
      <c r="E3569">
        <f t="shared" si="221"/>
        <v>4</v>
      </c>
      <c r="F3569" t="str" cm="1">
        <f t="array" ref="F3569">_xlfn.SWITCH(G3569,
1,"Январь",
2,"Февраль",
3,"Март",
4,"Апрель",
5,"Май",
6,"Июнь",
7,"Июль",
8,"Август",
9,"Сентябрь",
10,"Октябрь",
11,"Ноябрь",
12,"Декабрь")</f>
        <v>Октябрь</v>
      </c>
      <c r="G3569">
        <f t="shared" si="222"/>
        <v>10</v>
      </c>
      <c r="H3569">
        <f t="shared" si="223"/>
        <v>7</v>
      </c>
    </row>
    <row r="3570" spans="1:8" x14ac:dyDescent="0.25">
      <c r="A3570" s="1">
        <v>44477</v>
      </c>
      <c r="B3570">
        <f>IF(AND('Сб, вс без доп рабочих дней'!B3570=0,COUNTIFS('Доп выходной'!A:A,Календарь!A3570)=0),1,0)</f>
        <v>1</v>
      </c>
      <c r="C3570">
        <f t="shared" si="220"/>
        <v>2021</v>
      </c>
      <c r="D3570" t="str" cm="1">
        <f t="array" ref="D3570">_xlfn.SWITCH(E3570,
1,"I квартал",
2,"II квартал",
3,"III квартал",
4,"IV квартал")</f>
        <v>IV квартал</v>
      </c>
      <c r="E3570">
        <f t="shared" si="221"/>
        <v>4</v>
      </c>
      <c r="F3570" t="str" cm="1">
        <f t="array" ref="F3570">_xlfn.SWITCH(G3570,
1,"Январь",
2,"Февраль",
3,"Март",
4,"Апрель",
5,"Май",
6,"Июнь",
7,"Июль",
8,"Август",
9,"Сентябрь",
10,"Октябрь",
11,"Ноябрь",
12,"Декабрь")</f>
        <v>Октябрь</v>
      </c>
      <c r="G3570">
        <f t="shared" si="222"/>
        <v>10</v>
      </c>
      <c r="H3570">
        <f t="shared" si="223"/>
        <v>8</v>
      </c>
    </row>
    <row r="3571" spans="1:8" x14ac:dyDescent="0.25">
      <c r="A3571" s="1">
        <v>44478</v>
      </c>
      <c r="B3571">
        <f>IF(AND('Сб, вс без доп рабочих дней'!B3571=0,COUNTIFS('Доп выходной'!A:A,Календарь!A3571)=0),1,0)</f>
        <v>0</v>
      </c>
      <c r="C3571">
        <f t="shared" si="220"/>
        <v>2021</v>
      </c>
      <c r="D3571" t="str" cm="1">
        <f t="array" ref="D3571">_xlfn.SWITCH(E3571,
1,"I квартал",
2,"II квартал",
3,"III квартал",
4,"IV квартал")</f>
        <v>IV квартал</v>
      </c>
      <c r="E3571">
        <f t="shared" si="221"/>
        <v>4</v>
      </c>
      <c r="F3571" t="str" cm="1">
        <f t="array" ref="F3571">_xlfn.SWITCH(G3571,
1,"Январь",
2,"Февраль",
3,"Март",
4,"Апрель",
5,"Май",
6,"Июнь",
7,"Июль",
8,"Август",
9,"Сентябрь",
10,"Октябрь",
11,"Ноябрь",
12,"Декабрь")</f>
        <v>Октябрь</v>
      </c>
      <c r="G3571">
        <f t="shared" si="222"/>
        <v>10</v>
      </c>
      <c r="H3571">
        <f t="shared" si="223"/>
        <v>9</v>
      </c>
    </row>
    <row r="3572" spans="1:8" x14ac:dyDescent="0.25">
      <c r="A3572" s="1">
        <v>44479</v>
      </c>
      <c r="B3572">
        <f>IF(AND('Сб, вс без доп рабочих дней'!B3572=0,COUNTIFS('Доп выходной'!A:A,Календарь!A3572)=0),1,0)</f>
        <v>0</v>
      </c>
      <c r="C3572">
        <f t="shared" si="220"/>
        <v>2021</v>
      </c>
      <c r="D3572" t="str" cm="1">
        <f t="array" ref="D3572">_xlfn.SWITCH(E3572,
1,"I квартал",
2,"II квартал",
3,"III квартал",
4,"IV квартал")</f>
        <v>IV квартал</v>
      </c>
      <c r="E3572">
        <f t="shared" si="221"/>
        <v>4</v>
      </c>
      <c r="F3572" t="str" cm="1">
        <f t="array" ref="F3572">_xlfn.SWITCH(G3572,
1,"Январь",
2,"Февраль",
3,"Март",
4,"Апрель",
5,"Май",
6,"Июнь",
7,"Июль",
8,"Август",
9,"Сентябрь",
10,"Октябрь",
11,"Ноябрь",
12,"Декабрь")</f>
        <v>Октябрь</v>
      </c>
      <c r="G3572">
        <f t="shared" si="222"/>
        <v>10</v>
      </c>
      <c r="H3572">
        <f t="shared" si="223"/>
        <v>10</v>
      </c>
    </row>
    <row r="3573" spans="1:8" x14ac:dyDescent="0.25">
      <c r="A3573" s="1">
        <v>44480</v>
      </c>
      <c r="B3573">
        <f>IF(AND('Сб, вс без доп рабочих дней'!B3573=0,COUNTIFS('Доп выходной'!A:A,Календарь!A3573)=0),1,0)</f>
        <v>1</v>
      </c>
      <c r="C3573">
        <f t="shared" si="220"/>
        <v>2021</v>
      </c>
      <c r="D3573" t="str" cm="1">
        <f t="array" ref="D3573">_xlfn.SWITCH(E3573,
1,"I квартал",
2,"II квартал",
3,"III квартал",
4,"IV квартал")</f>
        <v>IV квартал</v>
      </c>
      <c r="E3573">
        <f t="shared" si="221"/>
        <v>4</v>
      </c>
      <c r="F3573" t="str" cm="1">
        <f t="array" ref="F3573">_xlfn.SWITCH(G3573,
1,"Январь",
2,"Февраль",
3,"Март",
4,"Апрель",
5,"Май",
6,"Июнь",
7,"Июль",
8,"Август",
9,"Сентябрь",
10,"Октябрь",
11,"Ноябрь",
12,"Декабрь")</f>
        <v>Октябрь</v>
      </c>
      <c r="G3573">
        <f t="shared" si="222"/>
        <v>10</v>
      </c>
      <c r="H3573">
        <f t="shared" si="223"/>
        <v>11</v>
      </c>
    </row>
    <row r="3574" spans="1:8" x14ac:dyDescent="0.25">
      <c r="A3574" s="1">
        <v>44481</v>
      </c>
      <c r="B3574">
        <f>IF(AND('Сб, вс без доп рабочих дней'!B3574=0,COUNTIFS('Доп выходной'!A:A,Календарь!A3574)=0),1,0)</f>
        <v>1</v>
      </c>
      <c r="C3574">
        <f t="shared" si="220"/>
        <v>2021</v>
      </c>
      <c r="D3574" t="str" cm="1">
        <f t="array" ref="D3574">_xlfn.SWITCH(E3574,
1,"I квартал",
2,"II квартал",
3,"III квартал",
4,"IV квартал")</f>
        <v>IV квартал</v>
      </c>
      <c r="E3574">
        <f t="shared" si="221"/>
        <v>4</v>
      </c>
      <c r="F3574" t="str" cm="1">
        <f t="array" ref="F3574">_xlfn.SWITCH(G3574,
1,"Январь",
2,"Февраль",
3,"Март",
4,"Апрель",
5,"Май",
6,"Июнь",
7,"Июль",
8,"Август",
9,"Сентябрь",
10,"Октябрь",
11,"Ноябрь",
12,"Декабрь")</f>
        <v>Октябрь</v>
      </c>
      <c r="G3574">
        <f t="shared" si="222"/>
        <v>10</v>
      </c>
      <c r="H3574">
        <f t="shared" si="223"/>
        <v>12</v>
      </c>
    </row>
    <row r="3575" spans="1:8" x14ac:dyDescent="0.25">
      <c r="A3575" s="1">
        <v>44482</v>
      </c>
      <c r="B3575">
        <f>IF(AND('Сб, вс без доп рабочих дней'!B3575=0,COUNTIFS('Доп выходной'!A:A,Календарь!A3575)=0),1,0)</f>
        <v>1</v>
      </c>
      <c r="C3575">
        <f t="shared" si="220"/>
        <v>2021</v>
      </c>
      <c r="D3575" t="str" cm="1">
        <f t="array" ref="D3575">_xlfn.SWITCH(E3575,
1,"I квартал",
2,"II квартал",
3,"III квартал",
4,"IV квартал")</f>
        <v>IV квартал</v>
      </c>
      <c r="E3575">
        <f t="shared" si="221"/>
        <v>4</v>
      </c>
      <c r="F3575" t="str" cm="1">
        <f t="array" ref="F3575">_xlfn.SWITCH(G3575,
1,"Январь",
2,"Февраль",
3,"Март",
4,"Апрель",
5,"Май",
6,"Июнь",
7,"Июль",
8,"Август",
9,"Сентябрь",
10,"Октябрь",
11,"Ноябрь",
12,"Декабрь")</f>
        <v>Октябрь</v>
      </c>
      <c r="G3575">
        <f t="shared" si="222"/>
        <v>10</v>
      </c>
      <c r="H3575">
        <f t="shared" si="223"/>
        <v>13</v>
      </c>
    </row>
    <row r="3576" spans="1:8" x14ac:dyDescent="0.25">
      <c r="A3576" s="1">
        <v>44483</v>
      </c>
      <c r="B3576">
        <f>IF(AND('Сб, вс без доп рабочих дней'!B3576=0,COUNTIFS('Доп выходной'!A:A,Календарь!A3576)=0),1,0)</f>
        <v>1</v>
      </c>
      <c r="C3576">
        <f t="shared" si="220"/>
        <v>2021</v>
      </c>
      <c r="D3576" t="str" cm="1">
        <f t="array" ref="D3576">_xlfn.SWITCH(E3576,
1,"I квартал",
2,"II квартал",
3,"III квартал",
4,"IV квартал")</f>
        <v>IV квартал</v>
      </c>
      <c r="E3576">
        <f t="shared" si="221"/>
        <v>4</v>
      </c>
      <c r="F3576" t="str" cm="1">
        <f t="array" ref="F3576">_xlfn.SWITCH(G3576,
1,"Январь",
2,"Февраль",
3,"Март",
4,"Апрель",
5,"Май",
6,"Июнь",
7,"Июль",
8,"Август",
9,"Сентябрь",
10,"Октябрь",
11,"Ноябрь",
12,"Декабрь")</f>
        <v>Октябрь</v>
      </c>
      <c r="G3576">
        <f t="shared" si="222"/>
        <v>10</v>
      </c>
      <c r="H3576">
        <f t="shared" si="223"/>
        <v>14</v>
      </c>
    </row>
    <row r="3577" spans="1:8" x14ac:dyDescent="0.25">
      <c r="A3577" s="1">
        <v>44484</v>
      </c>
      <c r="B3577">
        <f>IF(AND('Сб, вс без доп рабочих дней'!B3577=0,COUNTIFS('Доп выходной'!A:A,Календарь!A3577)=0),1,0)</f>
        <v>1</v>
      </c>
      <c r="C3577">
        <f t="shared" si="220"/>
        <v>2021</v>
      </c>
      <c r="D3577" t="str" cm="1">
        <f t="array" ref="D3577">_xlfn.SWITCH(E3577,
1,"I квартал",
2,"II квартал",
3,"III квартал",
4,"IV квартал")</f>
        <v>IV квартал</v>
      </c>
      <c r="E3577">
        <f t="shared" si="221"/>
        <v>4</v>
      </c>
      <c r="F3577" t="str" cm="1">
        <f t="array" ref="F3577">_xlfn.SWITCH(G3577,
1,"Январь",
2,"Февраль",
3,"Март",
4,"Апрель",
5,"Май",
6,"Июнь",
7,"Июль",
8,"Август",
9,"Сентябрь",
10,"Октябрь",
11,"Ноябрь",
12,"Декабрь")</f>
        <v>Октябрь</v>
      </c>
      <c r="G3577">
        <f t="shared" si="222"/>
        <v>10</v>
      </c>
      <c r="H3577">
        <f t="shared" si="223"/>
        <v>15</v>
      </c>
    </row>
    <row r="3578" spans="1:8" x14ac:dyDescent="0.25">
      <c r="A3578" s="1">
        <v>44485</v>
      </c>
      <c r="B3578">
        <f>IF(AND('Сб, вс без доп рабочих дней'!B3578=0,COUNTIFS('Доп выходной'!A:A,Календарь!A3578)=0),1,0)</f>
        <v>0</v>
      </c>
      <c r="C3578">
        <f t="shared" si="220"/>
        <v>2021</v>
      </c>
      <c r="D3578" t="str" cm="1">
        <f t="array" ref="D3578">_xlfn.SWITCH(E3578,
1,"I квартал",
2,"II квартал",
3,"III квартал",
4,"IV квартал")</f>
        <v>IV квартал</v>
      </c>
      <c r="E3578">
        <f t="shared" si="221"/>
        <v>4</v>
      </c>
      <c r="F3578" t="str" cm="1">
        <f t="array" ref="F3578">_xlfn.SWITCH(G3578,
1,"Январь",
2,"Февраль",
3,"Март",
4,"Апрель",
5,"Май",
6,"Июнь",
7,"Июль",
8,"Август",
9,"Сентябрь",
10,"Октябрь",
11,"Ноябрь",
12,"Декабрь")</f>
        <v>Октябрь</v>
      </c>
      <c r="G3578">
        <f t="shared" si="222"/>
        <v>10</v>
      </c>
      <c r="H3578">
        <f t="shared" si="223"/>
        <v>16</v>
      </c>
    </row>
    <row r="3579" spans="1:8" x14ac:dyDescent="0.25">
      <c r="A3579" s="1">
        <v>44486</v>
      </c>
      <c r="B3579">
        <f>IF(AND('Сб, вс без доп рабочих дней'!B3579=0,COUNTIFS('Доп выходной'!A:A,Календарь!A3579)=0),1,0)</f>
        <v>0</v>
      </c>
      <c r="C3579">
        <f t="shared" si="220"/>
        <v>2021</v>
      </c>
      <c r="D3579" t="str" cm="1">
        <f t="array" ref="D3579">_xlfn.SWITCH(E3579,
1,"I квартал",
2,"II квартал",
3,"III квартал",
4,"IV квартал")</f>
        <v>IV квартал</v>
      </c>
      <c r="E3579">
        <f t="shared" si="221"/>
        <v>4</v>
      </c>
      <c r="F3579" t="str" cm="1">
        <f t="array" ref="F3579">_xlfn.SWITCH(G3579,
1,"Январь",
2,"Февраль",
3,"Март",
4,"Апрель",
5,"Май",
6,"Июнь",
7,"Июль",
8,"Август",
9,"Сентябрь",
10,"Октябрь",
11,"Ноябрь",
12,"Декабрь")</f>
        <v>Октябрь</v>
      </c>
      <c r="G3579">
        <f t="shared" si="222"/>
        <v>10</v>
      </c>
      <c r="H3579">
        <f t="shared" si="223"/>
        <v>17</v>
      </c>
    </row>
    <row r="3580" spans="1:8" x14ac:dyDescent="0.25">
      <c r="A3580" s="1">
        <v>44487</v>
      </c>
      <c r="B3580">
        <f>IF(AND('Сб, вс без доп рабочих дней'!B3580=0,COUNTIFS('Доп выходной'!A:A,Календарь!A3580)=0),1,0)</f>
        <v>1</v>
      </c>
      <c r="C3580">
        <f t="shared" si="220"/>
        <v>2021</v>
      </c>
      <c r="D3580" t="str" cm="1">
        <f t="array" ref="D3580">_xlfn.SWITCH(E3580,
1,"I квартал",
2,"II квартал",
3,"III квартал",
4,"IV квартал")</f>
        <v>IV квартал</v>
      </c>
      <c r="E3580">
        <f t="shared" si="221"/>
        <v>4</v>
      </c>
      <c r="F3580" t="str" cm="1">
        <f t="array" ref="F3580">_xlfn.SWITCH(G3580,
1,"Январь",
2,"Февраль",
3,"Март",
4,"Апрель",
5,"Май",
6,"Июнь",
7,"Июль",
8,"Август",
9,"Сентябрь",
10,"Октябрь",
11,"Ноябрь",
12,"Декабрь")</f>
        <v>Октябрь</v>
      </c>
      <c r="G3580">
        <f t="shared" si="222"/>
        <v>10</v>
      </c>
      <c r="H3580">
        <f t="shared" si="223"/>
        <v>18</v>
      </c>
    </row>
    <row r="3581" spans="1:8" x14ac:dyDescent="0.25">
      <c r="A3581" s="1">
        <v>44488</v>
      </c>
      <c r="B3581">
        <f>IF(AND('Сб, вс без доп рабочих дней'!B3581=0,COUNTIFS('Доп выходной'!A:A,Календарь!A3581)=0),1,0)</f>
        <v>1</v>
      </c>
      <c r="C3581">
        <f t="shared" si="220"/>
        <v>2021</v>
      </c>
      <c r="D3581" t="str" cm="1">
        <f t="array" ref="D3581">_xlfn.SWITCH(E3581,
1,"I квартал",
2,"II квартал",
3,"III квартал",
4,"IV квартал")</f>
        <v>IV квартал</v>
      </c>
      <c r="E3581">
        <f t="shared" si="221"/>
        <v>4</v>
      </c>
      <c r="F3581" t="str" cm="1">
        <f t="array" ref="F3581">_xlfn.SWITCH(G3581,
1,"Январь",
2,"Февраль",
3,"Март",
4,"Апрель",
5,"Май",
6,"Июнь",
7,"Июль",
8,"Август",
9,"Сентябрь",
10,"Октябрь",
11,"Ноябрь",
12,"Декабрь")</f>
        <v>Октябрь</v>
      </c>
      <c r="G3581">
        <f t="shared" si="222"/>
        <v>10</v>
      </c>
      <c r="H3581">
        <f t="shared" si="223"/>
        <v>19</v>
      </c>
    </row>
    <row r="3582" spans="1:8" x14ac:dyDescent="0.25">
      <c r="A3582" s="1">
        <v>44489</v>
      </c>
      <c r="B3582">
        <f>IF(AND('Сб, вс без доп рабочих дней'!B3582=0,COUNTIFS('Доп выходной'!A:A,Календарь!A3582)=0),1,0)</f>
        <v>1</v>
      </c>
      <c r="C3582">
        <f t="shared" si="220"/>
        <v>2021</v>
      </c>
      <c r="D3582" t="str" cm="1">
        <f t="array" ref="D3582">_xlfn.SWITCH(E3582,
1,"I квартал",
2,"II квартал",
3,"III квартал",
4,"IV квартал")</f>
        <v>IV квартал</v>
      </c>
      <c r="E3582">
        <f t="shared" si="221"/>
        <v>4</v>
      </c>
      <c r="F3582" t="str" cm="1">
        <f t="array" ref="F3582">_xlfn.SWITCH(G3582,
1,"Январь",
2,"Февраль",
3,"Март",
4,"Апрель",
5,"Май",
6,"Июнь",
7,"Июль",
8,"Август",
9,"Сентябрь",
10,"Октябрь",
11,"Ноябрь",
12,"Декабрь")</f>
        <v>Октябрь</v>
      </c>
      <c r="G3582">
        <f t="shared" si="222"/>
        <v>10</v>
      </c>
      <c r="H3582">
        <f t="shared" si="223"/>
        <v>20</v>
      </c>
    </row>
    <row r="3583" spans="1:8" x14ac:dyDescent="0.25">
      <c r="A3583" s="1">
        <v>44490</v>
      </c>
      <c r="B3583">
        <f>IF(AND('Сб, вс без доп рабочих дней'!B3583=0,COUNTIFS('Доп выходной'!A:A,Календарь!A3583)=0),1,0)</f>
        <v>1</v>
      </c>
      <c r="C3583">
        <f t="shared" si="220"/>
        <v>2021</v>
      </c>
      <c r="D3583" t="str" cm="1">
        <f t="array" ref="D3583">_xlfn.SWITCH(E3583,
1,"I квартал",
2,"II квартал",
3,"III квартал",
4,"IV квартал")</f>
        <v>IV квартал</v>
      </c>
      <c r="E3583">
        <f t="shared" si="221"/>
        <v>4</v>
      </c>
      <c r="F3583" t="str" cm="1">
        <f t="array" ref="F3583">_xlfn.SWITCH(G3583,
1,"Январь",
2,"Февраль",
3,"Март",
4,"Апрель",
5,"Май",
6,"Июнь",
7,"Июль",
8,"Август",
9,"Сентябрь",
10,"Октябрь",
11,"Ноябрь",
12,"Декабрь")</f>
        <v>Октябрь</v>
      </c>
      <c r="G3583">
        <f t="shared" si="222"/>
        <v>10</v>
      </c>
      <c r="H3583">
        <f t="shared" si="223"/>
        <v>21</v>
      </c>
    </row>
    <row r="3584" spans="1:8" x14ac:dyDescent="0.25">
      <c r="A3584" s="1">
        <v>44491</v>
      </c>
      <c r="B3584">
        <f>IF(AND('Сб, вс без доп рабочих дней'!B3584=0,COUNTIFS('Доп выходной'!A:A,Календарь!A3584)=0),1,0)</f>
        <v>1</v>
      </c>
      <c r="C3584">
        <f t="shared" si="220"/>
        <v>2021</v>
      </c>
      <c r="D3584" t="str" cm="1">
        <f t="array" ref="D3584">_xlfn.SWITCH(E3584,
1,"I квартал",
2,"II квартал",
3,"III квартал",
4,"IV квартал")</f>
        <v>IV квартал</v>
      </c>
      <c r="E3584">
        <f t="shared" si="221"/>
        <v>4</v>
      </c>
      <c r="F3584" t="str" cm="1">
        <f t="array" ref="F3584">_xlfn.SWITCH(G3584,
1,"Январь",
2,"Февраль",
3,"Март",
4,"Апрель",
5,"Май",
6,"Июнь",
7,"Июль",
8,"Август",
9,"Сентябрь",
10,"Октябрь",
11,"Ноябрь",
12,"Декабрь")</f>
        <v>Октябрь</v>
      </c>
      <c r="G3584">
        <f t="shared" si="222"/>
        <v>10</v>
      </c>
      <c r="H3584">
        <f t="shared" si="223"/>
        <v>22</v>
      </c>
    </row>
    <row r="3585" spans="1:8" x14ac:dyDescent="0.25">
      <c r="A3585" s="1">
        <v>44492</v>
      </c>
      <c r="B3585">
        <f>IF(AND('Сб, вс без доп рабочих дней'!B3585=0,COUNTIFS('Доп выходной'!A:A,Календарь!A3585)=0),1,0)</f>
        <v>0</v>
      </c>
      <c r="C3585">
        <f t="shared" si="220"/>
        <v>2021</v>
      </c>
      <c r="D3585" t="str" cm="1">
        <f t="array" ref="D3585">_xlfn.SWITCH(E3585,
1,"I квартал",
2,"II квартал",
3,"III квартал",
4,"IV квартал")</f>
        <v>IV квартал</v>
      </c>
      <c r="E3585">
        <f t="shared" si="221"/>
        <v>4</v>
      </c>
      <c r="F3585" t="str" cm="1">
        <f t="array" ref="F3585">_xlfn.SWITCH(G3585,
1,"Январь",
2,"Февраль",
3,"Март",
4,"Апрель",
5,"Май",
6,"Июнь",
7,"Июль",
8,"Август",
9,"Сентябрь",
10,"Октябрь",
11,"Ноябрь",
12,"Декабрь")</f>
        <v>Октябрь</v>
      </c>
      <c r="G3585">
        <f t="shared" si="222"/>
        <v>10</v>
      </c>
      <c r="H3585">
        <f t="shared" si="223"/>
        <v>23</v>
      </c>
    </row>
    <row r="3586" spans="1:8" x14ac:dyDescent="0.25">
      <c r="A3586" s="1">
        <v>44493</v>
      </c>
      <c r="B3586">
        <f>IF(AND('Сб, вс без доп рабочих дней'!B3586=0,COUNTIFS('Доп выходной'!A:A,Календарь!A3586)=0),1,0)</f>
        <v>0</v>
      </c>
      <c r="C3586">
        <f t="shared" si="220"/>
        <v>2021</v>
      </c>
      <c r="D3586" t="str" cm="1">
        <f t="array" ref="D3586">_xlfn.SWITCH(E3586,
1,"I квартал",
2,"II квартал",
3,"III квартал",
4,"IV квартал")</f>
        <v>IV квартал</v>
      </c>
      <c r="E3586">
        <f t="shared" si="221"/>
        <v>4</v>
      </c>
      <c r="F3586" t="str" cm="1">
        <f t="array" ref="F3586">_xlfn.SWITCH(G3586,
1,"Январь",
2,"Февраль",
3,"Март",
4,"Апрель",
5,"Май",
6,"Июнь",
7,"Июль",
8,"Август",
9,"Сентябрь",
10,"Октябрь",
11,"Ноябрь",
12,"Декабрь")</f>
        <v>Октябрь</v>
      </c>
      <c r="G3586">
        <f t="shared" si="222"/>
        <v>10</v>
      </c>
      <c r="H3586">
        <f t="shared" si="223"/>
        <v>24</v>
      </c>
    </row>
    <row r="3587" spans="1:8" x14ac:dyDescent="0.25">
      <c r="A3587" s="1">
        <v>44494</v>
      </c>
      <c r="B3587">
        <f>IF(AND('Сб, вс без доп рабочих дней'!B3587=0,COUNTIFS('Доп выходной'!A:A,Календарь!A3587)=0),1,0)</f>
        <v>1</v>
      </c>
      <c r="C3587">
        <f t="shared" ref="C3587:C3650" si="224">YEAR(A3587)</f>
        <v>2021</v>
      </c>
      <c r="D3587" t="str" cm="1">
        <f t="array" ref="D3587">_xlfn.SWITCH(E3587,
1,"I квартал",
2,"II квартал",
3,"III квартал",
4,"IV квартал")</f>
        <v>IV квартал</v>
      </c>
      <c r="E3587">
        <f t="shared" ref="E3587:E3650" si="225">ROUNDUP(MONTH(A3587)/3,0)</f>
        <v>4</v>
      </c>
      <c r="F3587" t="str" cm="1">
        <f t="array" ref="F3587">_xlfn.SWITCH(G3587,
1,"Январь",
2,"Февраль",
3,"Март",
4,"Апрель",
5,"Май",
6,"Июнь",
7,"Июль",
8,"Август",
9,"Сентябрь",
10,"Октябрь",
11,"Ноябрь",
12,"Декабрь")</f>
        <v>Октябрь</v>
      </c>
      <c r="G3587">
        <f t="shared" ref="G3587:G3650" si="226">MONTH(A3587)</f>
        <v>10</v>
      </c>
      <c r="H3587">
        <f t="shared" ref="H3587:H3650" si="227">DAY(A3587)</f>
        <v>25</v>
      </c>
    </row>
    <row r="3588" spans="1:8" x14ac:dyDescent="0.25">
      <c r="A3588" s="1">
        <v>44495</v>
      </c>
      <c r="B3588">
        <f>IF(AND('Сб, вс без доп рабочих дней'!B3588=0,COUNTIFS('Доп выходной'!A:A,Календарь!A3588)=0),1,0)</f>
        <v>1</v>
      </c>
      <c r="C3588">
        <f t="shared" si="224"/>
        <v>2021</v>
      </c>
      <c r="D3588" t="str" cm="1">
        <f t="array" ref="D3588">_xlfn.SWITCH(E3588,
1,"I квартал",
2,"II квартал",
3,"III квартал",
4,"IV квартал")</f>
        <v>IV квартал</v>
      </c>
      <c r="E3588">
        <f t="shared" si="225"/>
        <v>4</v>
      </c>
      <c r="F3588" t="str" cm="1">
        <f t="array" ref="F3588">_xlfn.SWITCH(G3588,
1,"Январь",
2,"Февраль",
3,"Март",
4,"Апрель",
5,"Май",
6,"Июнь",
7,"Июль",
8,"Август",
9,"Сентябрь",
10,"Октябрь",
11,"Ноябрь",
12,"Декабрь")</f>
        <v>Октябрь</v>
      </c>
      <c r="G3588">
        <f t="shared" si="226"/>
        <v>10</v>
      </c>
      <c r="H3588">
        <f t="shared" si="227"/>
        <v>26</v>
      </c>
    </row>
    <row r="3589" spans="1:8" x14ac:dyDescent="0.25">
      <c r="A3589" s="1">
        <v>44496</v>
      </c>
      <c r="B3589">
        <f>IF(AND('Сб, вс без доп рабочих дней'!B3589=0,COUNTIFS('Доп выходной'!A:A,Календарь!A3589)=0),1,0)</f>
        <v>1</v>
      </c>
      <c r="C3589">
        <f t="shared" si="224"/>
        <v>2021</v>
      </c>
      <c r="D3589" t="str" cm="1">
        <f t="array" ref="D3589">_xlfn.SWITCH(E3589,
1,"I квартал",
2,"II квартал",
3,"III квартал",
4,"IV квартал")</f>
        <v>IV квартал</v>
      </c>
      <c r="E3589">
        <f t="shared" si="225"/>
        <v>4</v>
      </c>
      <c r="F3589" t="str" cm="1">
        <f t="array" ref="F3589">_xlfn.SWITCH(G3589,
1,"Январь",
2,"Февраль",
3,"Март",
4,"Апрель",
5,"Май",
6,"Июнь",
7,"Июль",
8,"Август",
9,"Сентябрь",
10,"Октябрь",
11,"Ноябрь",
12,"Декабрь")</f>
        <v>Октябрь</v>
      </c>
      <c r="G3589">
        <f t="shared" si="226"/>
        <v>10</v>
      </c>
      <c r="H3589">
        <f t="shared" si="227"/>
        <v>27</v>
      </c>
    </row>
    <row r="3590" spans="1:8" x14ac:dyDescent="0.25">
      <c r="A3590" s="1">
        <v>44497</v>
      </c>
      <c r="B3590">
        <f>IF(AND('Сб, вс без доп рабочих дней'!B3590=0,COUNTIFS('Доп выходной'!A:A,Календарь!A3590)=0),1,0)</f>
        <v>1</v>
      </c>
      <c r="C3590">
        <f t="shared" si="224"/>
        <v>2021</v>
      </c>
      <c r="D3590" t="str" cm="1">
        <f t="array" ref="D3590">_xlfn.SWITCH(E3590,
1,"I квартал",
2,"II квартал",
3,"III квартал",
4,"IV квартал")</f>
        <v>IV квартал</v>
      </c>
      <c r="E3590">
        <f t="shared" si="225"/>
        <v>4</v>
      </c>
      <c r="F3590" t="str" cm="1">
        <f t="array" ref="F3590">_xlfn.SWITCH(G3590,
1,"Январь",
2,"Февраль",
3,"Март",
4,"Апрель",
5,"Май",
6,"Июнь",
7,"Июль",
8,"Август",
9,"Сентябрь",
10,"Октябрь",
11,"Ноябрь",
12,"Декабрь")</f>
        <v>Октябрь</v>
      </c>
      <c r="G3590">
        <f t="shared" si="226"/>
        <v>10</v>
      </c>
      <c r="H3590">
        <f t="shared" si="227"/>
        <v>28</v>
      </c>
    </row>
    <row r="3591" spans="1:8" x14ac:dyDescent="0.25">
      <c r="A3591" s="1">
        <v>44498</v>
      </c>
      <c r="B3591">
        <f>IF(AND('Сб, вс без доп рабочих дней'!B3591=0,COUNTIFS('Доп выходной'!A:A,Календарь!A3591)=0),1,0)</f>
        <v>1</v>
      </c>
      <c r="C3591">
        <f t="shared" si="224"/>
        <v>2021</v>
      </c>
      <c r="D3591" t="str" cm="1">
        <f t="array" ref="D3591">_xlfn.SWITCH(E3591,
1,"I квартал",
2,"II квартал",
3,"III квартал",
4,"IV квартал")</f>
        <v>IV квартал</v>
      </c>
      <c r="E3591">
        <f t="shared" si="225"/>
        <v>4</v>
      </c>
      <c r="F3591" t="str" cm="1">
        <f t="array" ref="F3591">_xlfn.SWITCH(G3591,
1,"Январь",
2,"Февраль",
3,"Март",
4,"Апрель",
5,"Май",
6,"Июнь",
7,"Июль",
8,"Август",
9,"Сентябрь",
10,"Октябрь",
11,"Ноябрь",
12,"Декабрь")</f>
        <v>Октябрь</v>
      </c>
      <c r="G3591">
        <f t="shared" si="226"/>
        <v>10</v>
      </c>
      <c r="H3591">
        <f t="shared" si="227"/>
        <v>29</v>
      </c>
    </row>
    <row r="3592" spans="1:8" x14ac:dyDescent="0.25">
      <c r="A3592" s="1">
        <v>44499</v>
      </c>
      <c r="B3592">
        <f>IF(AND('Сб, вс без доп рабочих дней'!B3592=0,COUNTIFS('Доп выходной'!A:A,Календарь!A3592)=0),1,0)</f>
        <v>0</v>
      </c>
      <c r="C3592">
        <f t="shared" si="224"/>
        <v>2021</v>
      </c>
      <c r="D3592" t="str" cm="1">
        <f t="array" ref="D3592">_xlfn.SWITCH(E3592,
1,"I квартал",
2,"II квартал",
3,"III квартал",
4,"IV квартал")</f>
        <v>IV квартал</v>
      </c>
      <c r="E3592">
        <f t="shared" si="225"/>
        <v>4</v>
      </c>
      <c r="F3592" t="str" cm="1">
        <f t="array" ref="F3592">_xlfn.SWITCH(G3592,
1,"Январь",
2,"Февраль",
3,"Март",
4,"Апрель",
5,"Май",
6,"Июнь",
7,"Июль",
8,"Август",
9,"Сентябрь",
10,"Октябрь",
11,"Ноябрь",
12,"Декабрь")</f>
        <v>Октябрь</v>
      </c>
      <c r="G3592">
        <f t="shared" si="226"/>
        <v>10</v>
      </c>
      <c r="H3592">
        <f t="shared" si="227"/>
        <v>30</v>
      </c>
    </row>
    <row r="3593" spans="1:8" x14ac:dyDescent="0.25">
      <c r="A3593" s="1">
        <v>44500</v>
      </c>
      <c r="B3593">
        <f>IF(AND('Сб, вс без доп рабочих дней'!B3593=0,COUNTIFS('Доп выходной'!A:A,Календарь!A3593)=0),1,0)</f>
        <v>0</v>
      </c>
      <c r="C3593">
        <f t="shared" si="224"/>
        <v>2021</v>
      </c>
      <c r="D3593" t="str" cm="1">
        <f t="array" ref="D3593">_xlfn.SWITCH(E3593,
1,"I квартал",
2,"II квартал",
3,"III квартал",
4,"IV квартал")</f>
        <v>IV квартал</v>
      </c>
      <c r="E3593">
        <f t="shared" si="225"/>
        <v>4</v>
      </c>
      <c r="F3593" t="str" cm="1">
        <f t="array" ref="F3593">_xlfn.SWITCH(G3593,
1,"Январь",
2,"Февраль",
3,"Март",
4,"Апрель",
5,"Май",
6,"Июнь",
7,"Июль",
8,"Август",
9,"Сентябрь",
10,"Октябрь",
11,"Ноябрь",
12,"Декабрь")</f>
        <v>Октябрь</v>
      </c>
      <c r="G3593">
        <f t="shared" si="226"/>
        <v>10</v>
      </c>
      <c r="H3593">
        <f t="shared" si="227"/>
        <v>31</v>
      </c>
    </row>
    <row r="3594" spans="1:8" x14ac:dyDescent="0.25">
      <c r="A3594" s="1">
        <v>44501</v>
      </c>
      <c r="B3594">
        <f>IF(AND('Сб, вс без доп рабочих дней'!B3594=0,COUNTIFS('Доп выходной'!A:A,Календарь!A3594)=0),1,0)</f>
        <v>0</v>
      </c>
      <c r="C3594">
        <f t="shared" si="224"/>
        <v>2021</v>
      </c>
      <c r="D3594" t="str" cm="1">
        <f t="array" ref="D3594">_xlfn.SWITCH(E3594,
1,"I квартал",
2,"II квартал",
3,"III квартал",
4,"IV квартал")</f>
        <v>IV квартал</v>
      </c>
      <c r="E3594">
        <f t="shared" si="225"/>
        <v>4</v>
      </c>
      <c r="F3594" t="str" cm="1">
        <f t="array" ref="F3594">_xlfn.SWITCH(G3594,
1,"Январь",
2,"Февраль",
3,"Март",
4,"Апрель",
5,"Май",
6,"Июнь",
7,"Июль",
8,"Август",
9,"Сентябрь",
10,"Октябрь",
11,"Ноябрь",
12,"Декабрь")</f>
        <v>Ноябрь</v>
      </c>
      <c r="G3594">
        <f t="shared" si="226"/>
        <v>11</v>
      </c>
      <c r="H3594">
        <f t="shared" si="227"/>
        <v>1</v>
      </c>
    </row>
    <row r="3595" spans="1:8" x14ac:dyDescent="0.25">
      <c r="A3595" s="1">
        <v>44502</v>
      </c>
      <c r="B3595">
        <f>IF(AND('Сб, вс без доп рабочих дней'!B3595=0,COUNTIFS('Доп выходной'!A:A,Календарь!A3595)=0),1,0)</f>
        <v>0</v>
      </c>
      <c r="C3595">
        <f t="shared" si="224"/>
        <v>2021</v>
      </c>
      <c r="D3595" t="str" cm="1">
        <f t="array" ref="D3595">_xlfn.SWITCH(E3595,
1,"I квартал",
2,"II квартал",
3,"III квартал",
4,"IV квартал")</f>
        <v>IV квартал</v>
      </c>
      <c r="E3595">
        <f t="shared" si="225"/>
        <v>4</v>
      </c>
      <c r="F3595" t="str" cm="1">
        <f t="array" ref="F3595">_xlfn.SWITCH(G3595,
1,"Январь",
2,"Февраль",
3,"Март",
4,"Апрель",
5,"Май",
6,"Июнь",
7,"Июль",
8,"Август",
9,"Сентябрь",
10,"Октябрь",
11,"Ноябрь",
12,"Декабрь")</f>
        <v>Ноябрь</v>
      </c>
      <c r="G3595">
        <f t="shared" si="226"/>
        <v>11</v>
      </c>
      <c r="H3595">
        <f t="shared" si="227"/>
        <v>2</v>
      </c>
    </row>
    <row r="3596" spans="1:8" x14ac:dyDescent="0.25">
      <c r="A3596" s="1">
        <v>44503</v>
      </c>
      <c r="B3596">
        <f>IF(AND('Сб, вс без доп рабочих дней'!B3596=0,COUNTIFS('Доп выходной'!A:A,Календарь!A3596)=0),1,0)</f>
        <v>0</v>
      </c>
      <c r="C3596">
        <f t="shared" si="224"/>
        <v>2021</v>
      </c>
      <c r="D3596" t="str" cm="1">
        <f t="array" ref="D3596">_xlfn.SWITCH(E3596,
1,"I квартал",
2,"II квартал",
3,"III квартал",
4,"IV квартал")</f>
        <v>IV квартал</v>
      </c>
      <c r="E3596">
        <f t="shared" si="225"/>
        <v>4</v>
      </c>
      <c r="F3596" t="str" cm="1">
        <f t="array" ref="F3596">_xlfn.SWITCH(G3596,
1,"Январь",
2,"Февраль",
3,"Март",
4,"Апрель",
5,"Май",
6,"Июнь",
7,"Июль",
8,"Август",
9,"Сентябрь",
10,"Октябрь",
11,"Ноябрь",
12,"Декабрь")</f>
        <v>Ноябрь</v>
      </c>
      <c r="G3596">
        <f t="shared" si="226"/>
        <v>11</v>
      </c>
      <c r="H3596">
        <f t="shared" si="227"/>
        <v>3</v>
      </c>
    </row>
    <row r="3597" spans="1:8" x14ac:dyDescent="0.25">
      <c r="A3597" s="1">
        <v>44504</v>
      </c>
      <c r="B3597">
        <f>IF(AND('Сб, вс без доп рабочих дней'!B3597=0,COUNTIFS('Доп выходной'!A:A,Календарь!A3597)=0),1,0)</f>
        <v>0</v>
      </c>
      <c r="C3597">
        <f t="shared" si="224"/>
        <v>2021</v>
      </c>
      <c r="D3597" t="str" cm="1">
        <f t="array" ref="D3597">_xlfn.SWITCH(E3597,
1,"I квартал",
2,"II квартал",
3,"III квартал",
4,"IV квартал")</f>
        <v>IV квартал</v>
      </c>
      <c r="E3597">
        <f t="shared" si="225"/>
        <v>4</v>
      </c>
      <c r="F3597" t="str" cm="1">
        <f t="array" ref="F3597">_xlfn.SWITCH(G3597,
1,"Январь",
2,"Февраль",
3,"Март",
4,"Апрель",
5,"Май",
6,"Июнь",
7,"Июль",
8,"Август",
9,"Сентябрь",
10,"Октябрь",
11,"Ноябрь",
12,"Декабрь")</f>
        <v>Ноябрь</v>
      </c>
      <c r="G3597">
        <f t="shared" si="226"/>
        <v>11</v>
      </c>
      <c r="H3597">
        <f t="shared" si="227"/>
        <v>4</v>
      </c>
    </row>
    <row r="3598" spans="1:8" x14ac:dyDescent="0.25">
      <c r="A3598" s="1">
        <v>44505</v>
      </c>
      <c r="B3598">
        <f>IF(AND('Сб, вс без доп рабочих дней'!B3598=0,COUNTIFS('Доп выходной'!A:A,Календарь!A3598)=0),1,0)</f>
        <v>0</v>
      </c>
      <c r="C3598">
        <f t="shared" si="224"/>
        <v>2021</v>
      </c>
      <c r="D3598" t="str" cm="1">
        <f t="array" ref="D3598">_xlfn.SWITCH(E3598,
1,"I квартал",
2,"II квартал",
3,"III квартал",
4,"IV квартал")</f>
        <v>IV квартал</v>
      </c>
      <c r="E3598">
        <f t="shared" si="225"/>
        <v>4</v>
      </c>
      <c r="F3598" t="str" cm="1">
        <f t="array" ref="F3598">_xlfn.SWITCH(G3598,
1,"Январь",
2,"Февраль",
3,"Март",
4,"Апрель",
5,"Май",
6,"Июнь",
7,"Июль",
8,"Август",
9,"Сентябрь",
10,"Октябрь",
11,"Ноябрь",
12,"Декабрь")</f>
        <v>Ноябрь</v>
      </c>
      <c r="G3598">
        <f t="shared" si="226"/>
        <v>11</v>
      </c>
      <c r="H3598">
        <f t="shared" si="227"/>
        <v>5</v>
      </c>
    </row>
    <row r="3599" spans="1:8" x14ac:dyDescent="0.25">
      <c r="A3599" s="1">
        <v>44506</v>
      </c>
      <c r="B3599">
        <f>IF(AND('Сб, вс без доп рабочих дней'!B3599=0,COUNTIFS('Доп выходной'!A:A,Календарь!A3599)=0),1,0)</f>
        <v>0</v>
      </c>
      <c r="C3599">
        <f t="shared" si="224"/>
        <v>2021</v>
      </c>
      <c r="D3599" t="str" cm="1">
        <f t="array" ref="D3599">_xlfn.SWITCH(E3599,
1,"I квартал",
2,"II квартал",
3,"III квартал",
4,"IV квартал")</f>
        <v>IV квартал</v>
      </c>
      <c r="E3599">
        <f t="shared" si="225"/>
        <v>4</v>
      </c>
      <c r="F3599" t="str" cm="1">
        <f t="array" ref="F3599">_xlfn.SWITCH(G3599,
1,"Январь",
2,"Февраль",
3,"Март",
4,"Апрель",
5,"Май",
6,"Июнь",
7,"Июль",
8,"Август",
9,"Сентябрь",
10,"Октябрь",
11,"Ноябрь",
12,"Декабрь")</f>
        <v>Ноябрь</v>
      </c>
      <c r="G3599">
        <f t="shared" si="226"/>
        <v>11</v>
      </c>
      <c r="H3599">
        <f t="shared" si="227"/>
        <v>6</v>
      </c>
    </row>
    <row r="3600" spans="1:8" x14ac:dyDescent="0.25">
      <c r="A3600" s="1">
        <v>44507</v>
      </c>
      <c r="B3600">
        <f>IF(AND('Сб, вс без доп рабочих дней'!B3600=0,COUNTIFS('Доп выходной'!A:A,Календарь!A3600)=0),1,0)</f>
        <v>0</v>
      </c>
      <c r="C3600">
        <f t="shared" si="224"/>
        <v>2021</v>
      </c>
      <c r="D3600" t="str" cm="1">
        <f t="array" ref="D3600">_xlfn.SWITCH(E3600,
1,"I квартал",
2,"II квартал",
3,"III квартал",
4,"IV квартал")</f>
        <v>IV квартал</v>
      </c>
      <c r="E3600">
        <f t="shared" si="225"/>
        <v>4</v>
      </c>
      <c r="F3600" t="str" cm="1">
        <f t="array" ref="F3600">_xlfn.SWITCH(G3600,
1,"Январь",
2,"Февраль",
3,"Март",
4,"Апрель",
5,"Май",
6,"Июнь",
7,"Июль",
8,"Август",
9,"Сентябрь",
10,"Октябрь",
11,"Ноябрь",
12,"Декабрь")</f>
        <v>Ноябрь</v>
      </c>
      <c r="G3600">
        <f t="shared" si="226"/>
        <v>11</v>
      </c>
      <c r="H3600">
        <f t="shared" si="227"/>
        <v>7</v>
      </c>
    </row>
    <row r="3601" spans="1:8" x14ac:dyDescent="0.25">
      <c r="A3601" s="1">
        <v>44508</v>
      </c>
      <c r="B3601">
        <f>IF(AND('Сб, вс без доп рабочих дней'!B3601=0,COUNTIFS('Доп выходной'!A:A,Календарь!A3601)=0),1,0)</f>
        <v>1</v>
      </c>
      <c r="C3601">
        <f t="shared" si="224"/>
        <v>2021</v>
      </c>
      <c r="D3601" t="str" cm="1">
        <f t="array" ref="D3601">_xlfn.SWITCH(E3601,
1,"I квартал",
2,"II квартал",
3,"III квартал",
4,"IV квартал")</f>
        <v>IV квартал</v>
      </c>
      <c r="E3601">
        <f t="shared" si="225"/>
        <v>4</v>
      </c>
      <c r="F3601" t="str" cm="1">
        <f t="array" ref="F3601">_xlfn.SWITCH(G3601,
1,"Январь",
2,"Февраль",
3,"Март",
4,"Апрель",
5,"Май",
6,"Июнь",
7,"Июль",
8,"Август",
9,"Сентябрь",
10,"Октябрь",
11,"Ноябрь",
12,"Декабрь")</f>
        <v>Ноябрь</v>
      </c>
      <c r="G3601">
        <f t="shared" si="226"/>
        <v>11</v>
      </c>
      <c r="H3601">
        <f t="shared" si="227"/>
        <v>8</v>
      </c>
    </row>
    <row r="3602" spans="1:8" x14ac:dyDescent="0.25">
      <c r="A3602" s="1">
        <v>44509</v>
      </c>
      <c r="B3602">
        <f>IF(AND('Сб, вс без доп рабочих дней'!B3602=0,COUNTIFS('Доп выходной'!A:A,Календарь!A3602)=0),1,0)</f>
        <v>1</v>
      </c>
      <c r="C3602">
        <f t="shared" si="224"/>
        <v>2021</v>
      </c>
      <c r="D3602" t="str" cm="1">
        <f t="array" ref="D3602">_xlfn.SWITCH(E3602,
1,"I квартал",
2,"II квартал",
3,"III квартал",
4,"IV квартал")</f>
        <v>IV квартал</v>
      </c>
      <c r="E3602">
        <f t="shared" si="225"/>
        <v>4</v>
      </c>
      <c r="F3602" t="str" cm="1">
        <f t="array" ref="F3602">_xlfn.SWITCH(G3602,
1,"Январь",
2,"Февраль",
3,"Март",
4,"Апрель",
5,"Май",
6,"Июнь",
7,"Июль",
8,"Август",
9,"Сентябрь",
10,"Октябрь",
11,"Ноябрь",
12,"Декабрь")</f>
        <v>Ноябрь</v>
      </c>
      <c r="G3602">
        <f t="shared" si="226"/>
        <v>11</v>
      </c>
      <c r="H3602">
        <f t="shared" si="227"/>
        <v>9</v>
      </c>
    </row>
    <row r="3603" spans="1:8" x14ac:dyDescent="0.25">
      <c r="A3603" s="1">
        <v>44510</v>
      </c>
      <c r="B3603">
        <f>IF(AND('Сб, вс без доп рабочих дней'!B3603=0,COUNTIFS('Доп выходной'!A:A,Календарь!A3603)=0),1,0)</f>
        <v>1</v>
      </c>
      <c r="C3603">
        <f t="shared" si="224"/>
        <v>2021</v>
      </c>
      <c r="D3603" t="str" cm="1">
        <f t="array" ref="D3603">_xlfn.SWITCH(E3603,
1,"I квартал",
2,"II квартал",
3,"III квартал",
4,"IV квартал")</f>
        <v>IV квартал</v>
      </c>
      <c r="E3603">
        <f t="shared" si="225"/>
        <v>4</v>
      </c>
      <c r="F3603" t="str" cm="1">
        <f t="array" ref="F3603">_xlfn.SWITCH(G3603,
1,"Январь",
2,"Февраль",
3,"Март",
4,"Апрель",
5,"Май",
6,"Июнь",
7,"Июль",
8,"Август",
9,"Сентябрь",
10,"Октябрь",
11,"Ноябрь",
12,"Декабрь")</f>
        <v>Ноябрь</v>
      </c>
      <c r="G3603">
        <f t="shared" si="226"/>
        <v>11</v>
      </c>
      <c r="H3603">
        <f t="shared" si="227"/>
        <v>10</v>
      </c>
    </row>
    <row r="3604" spans="1:8" x14ac:dyDescent="0.25">
      <c r="A3604" s="1">
        <v>44511</v>
      </c>
      <c r="B3604">
        <f>IF(AND('Сб, вс без доп рабочих дней'!B3604=0,COUNTIFS('Доп выходной'!A:A,Календарь!A3604)=0),1,0)</f>
        <v>1</v>
      </c>
      <c r="C3604">
        <f t="shared" si="224"/>
        <v>2021</v>
      </c>
      <c r="D3604" t="str" cm="1">
        <f t="array" ref="D3604">_xlfn.SWITCH(E3604,
1,"I квартал",
2,"II квартал",
3,"III квартал",
4,"IV квартал")</f>
        <v>IV квартал</v>
      </c>
      <c r="E3604">
        <f t="shared" si="225"/>
        <v>4</v>
      </c>
      <c r="F3604" t="str" cm="1">
        <f t="array" ref="F3604">_xlfn.SWITCH(G3604,
1,"Январь",
2,"Февраль",
3,"Март",
4,"Апрель",
5,"Май",
6,"Июнь",
7,"Июль",
8,"Август",
9,"Сентябрь",
10,"Октябрь",
11,"Ноябрь",
12,"Декабрь")</f>
        <v>Ноябрь</v>
      </c>
      <c r="G3604">
        <f t="shared" si="226"/>
        <v>11</v>
      </c>
      <c r="H3604">
        <f t="shared" si="227"/>
        <v>11</v>
      </c>
    </row>
    <row r="3605" spans="1:8" x14ac:dyDescent="0.25">
      <c r="A3605" s="1">
        <v>44512</v>
      </c>
      <c r="B3605">
        <f>IF(AND('Сб, вс без доп рабочих дней'!B3605=0,COUNTIFS('Доп выходной'!A:A,Календарь!A3605)=0),1,0)</f>
        <v>1</v>
      </c>
      <c r="C3605">
        <f t="shared" si="224"/>
        <v>2021</v>
      </c>
      <c r="D3605" t="str" cm="1">
        <f t="array" ref="D3605">_xlfn.SWITCH(E3605,
1,"I квартал",
2,"II квартал",
3,"III квартал",
4,"IV квартал")</f>
        <v>IV квартал</v>
      </c>
      <c r="E3605">
        <f t="shared" si="225"/>
        <v>4</v>
      </c>
      <c r="F3605" t="str" cm="1">
        <f t="array" ref="F3605">_xlfn.SWITCH(G3605,
1,"Январь",
2,"Февраль",
3,"Март",
4,"Апрель",
5,"Май",
6,"Июнь",
7,"Июль",
8,"Август",
9,"Сентябрь",
10,"Октябрь",
11,"Ноябрь",
12,"Декабрь")</f>
        <v>Ноябрь</v>
      </c>
      <c r="G3605">
        <f t="shared" si="226"/>
        <v>11</v>
      </c>
      <c r="H3605">
        <f t="shared" si="227"/>
        <v>12</v>
      </c>
    </row>
    <row r="3606" spans="1:8" x14ac:dyDescent="0.25">
      <c r="A3606" s="1">
        <v>44513</v>
      </c>
      <c r="B3606">
        <f>IF(AND('Сб, вс без доп рабочих дней'!B3606=0,COUNTIFS('Доп выходной'!A:A,Календарь!A3606)=0),1,0)</f>
        <v>0</v>
      </c>
      <c r="C3606">
        <f t="shared" si="224"/>
        <v>2021</v>
      </c>
      <c r="D3606" t="str" cm="1">
        <f t="array" ref="D3606">_xlfn.SWITCH(E3606,
1,"I квартал",
2,"II квартал",
3,"III квартал",
4,"IV квартал")</f>
        <v>IV квартал</v>
      </c>
      <c r="E3606">
        <f t="shared" si="225"/>
        <v>4</v>
      </c>
      <c r="F3606" t="str" cm="1">
        <f t="array" ref="F3606">_xlfn.SWITCH(G3606,
1,"Январь",
2,"Февраль",
3,"Март",
4,"Апрель",
5,"Май",
6,"Июнь",
7,"Июль",
8,"Август",
9,"Сентябрь",
10,"Октябрь",
11,"Ноябрь",
12,"Декабрь")</f>
        <v>Ноябрь</v>
      </c>
      <c r="G3606">
        <f t="shared" si="226"/>
        <v>11</v>
      </c>
      <c r="H3606">
        <f t="shared" si="227"/>
        <v>13</v>
      </c>
    </row>
    <row r="3607" spans="1:8" x14ac:dyDescent="0.25">
      <c r="A3607" s="1">
        <v>44514</v>
      </c>
      <c r="B3607">
        <f>IF(AND('Сб, вс без доп рабочих дней'!B3607=0,COUNTIFS('Доп выходной'!A:A,Календарь!A3607)=0),1,0)</f>
        <v>0</v>
      </c>
      <c r="C3607">
        <f t="shared" si="224"/>
        <v>2021</v>
      </c>
      <c r="D3607" t="str" cm="1">
        <f t="array" ref="D3607">_xlfn.SWITCH(E3607,
1,"I квартал",
2,"II квартал",
3,"III квартал",
4,"IV квартал")</f>
        <v>IV квартал</v>
      </c>
      <c r="E3607">
        <f t="shared" si="225"/>
        <v>4</v>
      </c>
      <c r="F3607" t="str" cm="1">
        <f t="array" ref="F3607">_xlfn.SWITCH(G3607,
1,"Январь",
2,"Февраль",
3,"Март",
4,"Апрель",
5,"Май",
6,"Июнь",
7,"Июль",
8,"Август",
9,"Сентябрь",
10,"Октябрь",
11,"Ноябрь",
12,"Декабрь")</f>
        <v>Ноябрь</v>
      </c>
      <c r="G3607">
        <f t="shared" si="226"/>
        <v>11</v>
      </c>
      <c r="H3607">
        <f t="shared" si="227"/>
        <v>14</v>
      </c>
    </row>
    <row r="3608" spans="1:8" x14ac:dyDescent="0.25">
      <c r="A3608" s="1">
        <v>44515</v>
      </c>
      <c r="B3608">
        <f>IF(AND('Сб, вс без доп рабочих дней'!B3608=0,COUNTIFS('Доп выходной'!A:A,Календарь!A3608)=0),1,0)</f>
        <v>1</v>
      </c>
      <c r="C3608">
        <f t="shared" si="224"/>
        <v>2021</v>
      </c>
      <c r="D3608" t="str" cm="1">
        <f t="array" ref="D3608">_xlfn.SWITCH(E3608,
1,"I квартал",
2,"II квартал",
3,"III квартал",
4,"IV квартал")</f>
        <v>IV квартал</v>
      </c>
      <c r="E3608">
        <f t="shared" si="225"/>
        <v>4</v>
      </c>
      <c r="F3608" t="str" cm="1">
        <f t="array" ref="F3608">_xlfn.SWITCH(G3608,
1,"Январь",
2,"Февраль",
3,"Март",
4,"Апрель",
5,"Май",
6,"Июнь",
7,"Июль",
8,"Август",
9,"Сентябрь",
10,"Октябрь",
11,"Ноябрь",
12,"Декабрь")</f>
        <v>Ноябрь</v>
      </c>
      <c r="G3608">
        <f t="shared" si="226"/>
        <v>11</v>
      </c>
      <c r="H3608">
        <f t="shared" si="227"/>
        <v>15</v>
      </c>
    </row>
    <row r="3609" spans="1:8" x14ac:dyDescent="0.25">
      <c r="A3609" s="1">
        <v>44516</v>
      </c>
      <c r="B3609">
        <f>IF(AND('Сб, вс без доп рабочих дней'!B3609=0,COUNTIFS('Доп выходной'!A:A,Календарь!A3609)=0),1,0)</f>
        <v>1</v>
      </c>
      <c r="C3609">
        <f t="shared" si="224"/>
        <v>2021</v>
      </c>
      <c r="D3609" t="str" cm="1">
        <f t="array" ref="D3609">_xlfn.SWITCH(E3609,
1,"I квартал",
2,"II квартал",
3,"III квартал",
4,"IV квартал")</f>
        <v>IV квартал</v>
      </c>
      <c r="E3609">
        <f t="shared" si="225"/>
        <v>4</v>
      </c>
      <c r="F3609" t="str" cm="1">
        <f t="array" ref="F3609">_xlfn.SWITCH(G3609,
1,"Январь",
2,"Февраль",
3,"Март",
4,"Апрель",
5,"Май",
6,"Июнь",
7,"Июль",
8,"Август",
9,"Сентябрь",
10,"Октябрь",
11,"Ноябрь",
12,"Декабрь")</f>
        <v>Ноябрь</v>
      </c>
      <c r="G3609">
        <f t="shared" si="226"/>
        <v>11</v>
      </c>
      <c r="H3609">
        <f t="shared" si="227"/>
        <v>16</v>
      </c>
    </row>
    <row r="3610" spans="1:8" x14ac:dyDescent="0.25">
      <c r="A3610" s="1">
        <v>44517</v>
      </c>
      <c r="B3610">
        <f>IF(AND('Сб, вс без доп рабочих дней'!B3610=0,COUNTIFS('Доп выходной'!A:A,Календарь!A3610)=0),1,0)</f>
        <v>1</v>
      </c>
      <c r="C3610">
        <f t="shared" si="224"/>
        <v>2021</v>
      </c>
      <c r="D3610" t="str" cm="1">
        <f t="array" ref="D3610">_xlfn.SWITCH(E3610,
1,"I квартал",
2,"II квартал",
3,"III квартал",
4,"IV квартал")</f>
        <v>IV квартал</v>
      </c>
      <c r="E3610">
        <f t="shared" si="225"/>
        <v>4</v>
      </c>
      <c r="F3610" t="str" cm="1">
        <f t="array" ref="F3610">_xlfn.SWITCH(G3610,
1,"Январь",
2,"Февраль",
3,"Март",
4,"Апрель",
5,"Май",
6,"Июнь",
7,"Июль",
8,"Август",
9,"Сентябрь",
10,"Октябрь",
11,"Ноябрь",
12,"Декабрь")</f>
        <v>Ноябрь</v>
      </c>
      <c r="G3610">
        <f t="shared" si="226"/>
        <v>11</v>
      </c>
      <c r="H3610">
        <f t="shared" si="227"/>
        <v>17</v>
      </c>
    </row>
    <row r="3611" spans="1:8" x14ac:dyDescent="0.25">
      <c r="A3611" s="1">
        <v>44518</v>
      </c>
      <c r="B3611">
        <f>IF(AND('Сб, вс без доп рабочих дней'!B3611=0,COUNTIFS('Доп выходной'!A:A,Календарь!A3611)=0),1,0)</f>
        <v>1</v>
      </c>
      <c r="C3611">
        <f t="shared" si="224"/>
        <v>2021</v>
      </c>
      <c r="D3611" t="str" cm="1">
        <f t="array" ref="D3611">_xlfn.SWITCH(E3611,
1,"I квартал",
2,"II квартал",
3,"III квартал",
4,"IV квартал")</f>
        <v>IV квартал</v>
      </c>
      <c r="E3611">
        <f t="shared" si="225"/>
        <v>4</v>
      </c>
      <c r="F3611" t="str" cm="1">
        <f t="array" ref="F3611">_xlfn.SWITCH(G3611,
1,"Январь",
2,"Февраль",
3,"Март",
4,"Апрель",
5,"Май",
6,"Июнь",
7,"Июль",
8,"Август",
9,"Сентябрь",
10,"Октябрь",
11,"Ноябрь",
12,"Декабрь")</f>
        <v>Ноябрь</v>
      </c>
      <c r="G3611">
        <f t="shared" si="226"/>
        <v>11</v>
      </c>
      <c r="H3611">
        <f t="shared" si="227"/>
        <v>18</v>
      </c>
    </row>
    <row r="3612" spans="1:8" x14ac:dyDescent="0.25">
      <c r="A3612" s="1">
        <v>44519</v>
      </c>
      <c r="B3612">
        <f>IF(AND('Сб, вс без доп рабочих дней'!B3612=0,COUNTIFS('Доп выходной'!A:A,Календарь!A3612)=0),1,0)</f>
        <v>1</v>
      </c>
      <c r="C3612">
        <f t="shared" si="224"/>
        <v>2021</v>
      </c>
      <c r="D3612" t="str" cm="1">
        <f t="array" ref="D3612">_xlfn.SWITCH(E3612,
1,"I квартал",
2,"II квартал",
3,"III квартал",
4,"IV квартал")</f>
        <v>IV квартал</v>
      </c>
      <c r="E3612">
        <f t="shared" si="225"/>
        <v>4</v>
      </c>
      <c r="F3612" t="str" cm="1">
        <f t="array" ref="F3612">_xlfn.SWITCH(G3612,
1,"Январь",
2,"Февраль",
3,"Март",
4,"Апрель",
5,"Май",
6,"Июнь",
7,"Июль",
8,"Август",
9,"Сентябрь",
10,"Октябрь",
11,"Ноябрь",
12,"Декабрь")</f>
        <v>Ноябрь</v>
      </c>
      <c r="G3612">
        <f t="shared" si="226"/>
        <v>11</v>
      </c>
      <c r="H3612">
        <f t="shared" si="227"/>
        <v>19</v>
      </c>
    </row>
    <row r="3613" spans="1:8" x14ac:dyDescent="0.25">
      <c r="A3613" s="1">
        <v>44520</v>
      </c>
      <c r="B3613">
        <f>IF(AND('Сб, вс без доп рабочих дней'!B3613=0,COUNTIFS('Доп выходной'!A:A,Календарь!A3613)=0),1,0)</f>
        <v>0</v>
      </c>
      <c r="C3613">
        <f t="shared" si="224"/>
        <v>2021</v>
      </c>
      <c r="D3613" t="str" cm="1">
        <f t="array" ref="D3613">_xlfn.SWITCH(E3613,
1,"I квартал",
2,"II квартал",
3,"III квартал",
4,"IV квартал")</f>
        <v>IV квартал</v>
      </c>
      <c r="E3613">
        <f t="shared" si="225"/>
        <v>4</v>
      </c>
      <c r="F3613" t="str" cm="1">
        <f t="array" ref="F3613">_xlfn.SWITCH(G3613,
1,"Январь",
2,"Февраль",
3,"Март",
4,"Апрель",
5,"Май",
6,"Июнь",
7,"Июль",
8,"Август",
9,"Сентябрь",
10,"Октябрь",
11,"Ноябрь",
12,"Декабрь")</f>
        <v>Ноябрь</v>
      </c>
      <c r="G3613">
        <f t="shared" si="226"/>
        <v>11</v>
      </c>
      <c r="H3613">
        <f t="shared" si="227"/>
        <v>20</v>
      </c>
    </row>
    <row r="3614" spans="1:8" x14ac:dyDescent="0.25">
      <c r="A3614" s="1">
        <v>44521</v>
      </c>
      <c r="B3614">
        <f>IF(AND('Сб, вс без доп рабочих дней'!B3614=0,COUNTIFS('Доп выходной'!A:A,Календарь!A3614)=0),1,0)</f>
        <v>0</v>
      </c>
      <c r="C3614">
        <f t="shared" si="224"/>
        <v>2021</v>
      </c>
      <c r="D3614" t="str" cm="1">
        <f t="array" ref="D3614">_xlfn.SWITCH(E3614,
1,"I квартал",
2,"II квартал",
3,"III квартал",
4,"IV квартал")</f>
        <v>IV квартал</v>
      </c>
      <c r="E3614">
        <f t="shared" si="225"/>
        <v>4</v>
      </c>
      <c r="F3614" t="str" cm="1">
        <f t="array" ref="F3614">_xlfn.SWITCH(G3614,
1,"Январь",
2,"Февраль",
3,"Март",
4,"Апрель",
5,"Май",
6,"Июнь",
7,"Июль",
8,"Август",
9,"Сентябрь",
10,"Октябрь",
11,"Ноябрь",
12,"Декабрь")</f>
        <v>Ноябрь</v>
      </c>
      <c r="G3614">
        <f t="shared" si="226"/>
        <v>11</v>
      </c>
      <c r="H3614">
        <f t="shared" si="227"/>
        <v>21</v>
      </c>
    </row>
    <row r="3615" spans="1:8" x14ac:dyDescent="0.25">
      <c r="A3615" s="1">
        <v>44522</v>
      </c>
      <c r="B3615">
        <f>IF(AND('Сб, вс без доп рабочих дней'!B3615=0,COUNTIFS('Доп выходной'!A:A,Календарь!A3615)=0),1,0)</f>
        <v>1</v>
      </c>
      <c r="C3615">
        <f t="shared" si="224"/>
        <v>2021</v>
      </c>
      <c r="D3615" t="str" cm="1">
        <f t="array" ref="D3615">_xlfn.SWITCH(E3615,
1,"I квартал",
2,"II квартал",
3,"III квартал",
4,"IV квартал")</f>
        <v>IV квартал</v>
      </c>
      <c r="E3615">
        <f t="shared" si="225"/>
        <v>4</v>
      </c>
      <c r="F3615" t="str" cm="1">
        <f t="array" ref="F3615">_xlfn.SWITCH(G3615,
1,"Январь",
2,"Февраль",
3,"Март",
4,"Апрель",
5,"Май",
6,"Июнь",
7,"Июль",
8,"Август",
9,"Сентябрь",
10,"Октябрь",
11,"Ноябрь",
12,"Декабрь")</f>
        <v>Ноябрь</v>
      </c>
      <c r="G3615">
        <f t="shared" si="226"/>
        <v>11</v>
      </c>
      <c r="H3615">
        <f t="shared" si="227"/>
        <v>22</v>
      </c>
    </row>
    <row r="3616" spans="1:8" x14ac:dyDescent="0.25">
      <c r="A3616" s="1">
        <v>44523</v>
      </c>
      <c r="B3616">
        <f>IF(AND('Сб, вс без доп рабочих дней'!B3616=0,COUNTIFS('Доп выходной'!A:A,Календарь!A3616)=0),1,0)</f>
        <v>1</v>
      </c>
      <c r="C3616">
        <f t="shared" si="224"/>
        <v>2021</v>
      </c>
      <c r="D3616" t="str" cm="1">
        <f t="array" ref="D3616">_xlfn.SWITCH(E3616,
1,"I квартал",
2,"II квартал",
3,"III квартал",
4,"IV квартал")</f>
        <v>IV квартал</v>
      </c>
      <c r="E3616">
        <f t="shared" si="225"/>
        <v>4</v>
      </c>
      <c r="F3616" t="str" cm="1">
        <f t="array" ref="F3616">_xlfn.SWITCH(G3616,
1,"Январь",
2,"Февраль",
3,"Март",
4,"Апрель",
5,"Май",
6,"Июнь",
7,"Июль",
8,"Август",
9,"Сентябрь",
10,"Октябрь",
11,"Ноябрь",
12,"Декабрь")</f>
        <v>Ноябрь</v>
      </c>
      <c r="G3616">
        <f t="shared" si="226"/>
        <v>11</v>
      </c>
      <c r="H3616">
        <f t="shared" si="227"/>
        <v>23</v>
      </c>
    </row>
    <row r="3617" spans="1:8" x14ac:dyDescent="0.25">
      <c r="A3617" s="1">
        <v>44524</v>
      </c>
      <c r="B3617">
        <f>IF(AND('Сб, вс без доп рабочих дней'!B3617=0,COUNTIFS('Доп выходной'!A:A,Календарь!A3617)=0),1,0)</f>
        <v>1</v>
      </c>
      <c r="C3617">
        <f t="shared" si="224"/>
        <v>2021</v>
      </c>
      <c r="D3617" t="str" cm="1">
        <f t="array" ref="D3617">_xlfn.SWITCH(E3617,
1,"I квартал",
2,"II квартал",
3,"III квартал",
4,"IV квартал")</f>
        <v>IV квартал</v>
      </c>
      <c r="E3617">
        <f t="shared" si="225"/>
        <v>4</v>
      </c>
      <c r="F3617" t="str" cm="1">
        <f t="array" ref="F3617">_xlfn.SWITCH(G3617,
1,"Январь",
2,"Февраль",
3,"Март",
4,"Апрель",
5,"Май",
6,"Июнь",
7,"Июль",
8,"Август",
9,"Сентябрь",
10,"Октябрь",
11,"Ноябрь",
12,"Декабрь")</f>
        <v>Ноябрь</v>
      </c>
      <c r="G3617">
        <f t="shared" si="226"/>
        <v>11</v>
      </c>
      <c r="H3617">
        <f t="shared" si="227"/>
        <v>24</v>
      </c>
    </row>
    <row r="3618" spans="1:8" x14ac:dyDescent="0.25">
      <c r="A3618" s="1">
        <v>44525</v>
      </c>
      <c r="B3618">
        <f>IF(AND('Сб, вс без доп рабочих дней'!B3618=0,COUNTIFS('Доп выходной'!A:A,Календарь!A3618)=0),1,0)</f>
        <v>1</v>
      </c>
      <c r="C3618">
        <f t="shared" si="224"/>
        <v>2021</v>
      </c>
      <c r="D3618" t="str" cm="1">
        <f t="array" ref="D3618">_xlfn.SWITCH(E3618,
1,"I квартал",
2,"II квартал",
3,"III квартал",
4,"IV квартал")</f>
        <v>IV квартал</v>
      </c>
      <c r="E3618">
        <f t="shared" si="225"/>
        <v>4</v>
      </c>
      <c r="F3618" t="str" cm="1">
        <f t="array" ref="F3618">_xlfn.SWITCH(G3618,
1,"Январь",
2,"Февраль",
3,"Март",
4,"Апрель",
5,"Май",
6,"Июнь",
7,"Июль",
8,"Август",
9,"Сентябрь",
10,"Октябрь",
11,"Ноябрь",
12,"Декабрь")</f>
        <v>Ноябрь</v>
      </c>
      <c r="G3618">
        <f t="shared" si="226"/>
        <v>11</v>
      </c>
      <c r="H3618">
        <f t="shared" si="227"/>
        <v>25</v>
      </c>
    </row>
    <row r="3619" spans="1:8" x14ac:dyDescent="0.25">
      <c r="A3619" s="1">
        <v>44526</v>
      </c>
      <c r="B3619">
        <f>IF(AND('Сб, вс без доп рабочих дней'!B3619=0,COUNTIFS('Доп выходной'!A:A,Календарь!A3619)=0),1,0)</f>
        <v>1</v>
      </c>
      <c r="C3619">
        <f t="shared" si="224"/>
        <v>2021</v>
      </c>
      <c r="D3619" t="str" cm="1">
        <f t="array" ref="D3619">_xlfn.SWITCH(E3619,
1,"I квартал",
2,"II квартал",
3,"III квартал",
4,"IV квартал")</f>
        <v>IV квартал</v>
      </c>
      <c r="E3619">
        <f t="shared" si="225"/>
        <v>4</v>
      </c>
      <c r="F3619" t="str" cm="1">
        <f t="array" ref="F3619">_xlfn.SWITCH(G3619,
1,"Январь",
2,"Февраль",
3,"Март",
4,"Апрель",
5,"Май",
6,"Июнь",
7,"Июль",
8,"Август",
9,"Сентябрь",
10,"Октябрь",
11,"Ноябрь",
12,"Декабрь")</f>
        <v>Ноябрь</v>
      </c>
      <c r="G3619">
        <f t="shared" si="226"/>
        <v>11</v>
      </c>
      <c r="H3619">
        <f t="shared" si="227"/>
        <v>26</v>
      </c>
    </row>
    <row r="3620" spans="1:8" x14ac:dyDescent="0.25">
      <c r="A3620" s="1">
        <v>44527</v>
      </c>
      <c r="B3620">
        <f>IF(AND('Сб, вс без доп рабочих дней'!B3620=0,COUNTIFS('Доп выходной'!A:A,Календарь!A3620)=0),1,0)</f>
        <v>0</v>
      </c>
      <c r="C3620">
        <f t="shared" si="224"/>
        <v>2021</v>
      </c>
      <c r="D3620" t="str" cm="1">
        <f t="array" ref="D3620">_xlfn.SWITCH(E3620,
1,"I квартал",
2,"II квартал",
3,"III квартал",
4,"IV квартал")</f>
        <v>IV квартал</v>
      </c>
      <c r="E3620">
        <f t="shared" si="225"/>
        <v>4</v>
      </c>
      <c r="F3620" t="str" cm="1">
        <f t="array" ref="F3620">_xlfn.SWITCH(G3620,
1,"Январь",
2,"Февраль",
3,"Март",
4,"Апрель",
5,"Май",
6,"Июнь",
7,"Июль",
8,"Август",
9,"Сентябрь",
10,"Октябрь",
11,"Ноябрь",
12,"Декабрь")</f>
        <v>Ноябрь</v>
      </c>
      <c r="G3620">
        <f t="shared" si="226"/>
        <v>11</v>
      </c>
      <c r="H3620">
        <f t="shared" si="227"/>
        <v>27</v>
      </c>
    </row>
    <row r="3621" spans="1:8" x14ac:dyDescent="0.25">
      <c r="A3621" s="1">
        <v>44528</v>
      </c>
      <c r="B3621">
        <f>IF(AND('Сб, вс без доп рабочих дней'!B3621=0,COUNTIFS('Доп выходной'!A:A,Календарь!A3621)=0),1,0)</f>
        <v>0</v>
      </c>
      <c r="C3621">
        <f t="shared" si="224"/>
        <v>2021</v>
      </c>
      <c r="D3621" t="str" cm="1">
        <f t="array" ref="D3621">_xlfn.SWITCH(E3621,
1,"I квартал",
2,"II квартал",
3,"III квартал",
4,"IV квартал")</f>
        <v>IV квартал</v>
      </c>
      <c r="E3621">
        <f t="shared" si="225"/>
        <v>4</v>
      </c>
      <c r="F3621" t="str" cm="1">
        <f t="array" ref="F3621">_xlfn.SWITCH(G3621,
1,"Январь",
2,"Февраль",
3,"Март",
4,"Апрель",
5,"Май",
6,"Июнь",
7,"Июль",
8,"Август",
9,"Сентябрь",
10,"Октябрь",
11,"Ноябрь",
12,"Декабрь")</f>
        <v>Ноябрь</v>
      </c>
      <c r="G3621">
        <f t="shared" si="226"/>
        <v>11</v>
      </c>
      <c r="H3621">
        <f t="shared" si="227"/>
        <v>28</v>
      </c>
    </row>
    <row r="3622" spans="1:8" x14ac:dyDescent="0.25">
      <c r="A3622" s="1">
        <v>44529</v>
      </c>
      <c r="B3622">
        <f>IF(AND('Сб, вс без доп рабочих дней'!B3622=0,COUNTIFS('Доп выходной'!A:A,Календарь!A3622)=0),1,0)</f>
        <v>1</v>
      </c>
      <c r="C3622">
        <f t="shared" si="224"/>
        <v>2021</v>
      </c>
      <c r="D3622" t="str" cm="1">
        <f t="array" ref="D3622">_xlfn.SWITCH(E3622,
1,"I квартал",
2,"II квартал",
3,"III квартал",
4,"IV квартал")</f>
        <v>IV квартал</v>
      </c>
      <c r="E3622">
        <f t="shared" si="225"/>
        <v>4</v>
      </c>
      <c r="F3622" t="str" cm="1">
        <f t="array" ref="F3622">_xlfn.SWITCH(G3622,
1,"Январь",
2,"Февраль",
3,"Март",
4,"Апрель",
5,"Май",
6,"Июнь",
7,"Июль",
8,"Август",
9,"Сентябрь",
10,"Октябрь",
11,"Ноябрь",
12,"Декабрь")</f>
        <v>Ноябрь</v>
      </c>
      <c r="G3622">
        <f t="shared" si="226"/>
        <v>11</v>
      </c>
      <c r="H3622">
        <f t="shared" si="227"/>
        <v>29</v>
      </c>
    </row>
    <row r="3623" spans="1:8" x14ac:dyDescent="0.25">
      <c r="A3623" s="1">
        <v>44530</v>
      </c>
      <c r="B3623">
        <f>IF(AND('Сб, вс без доп рабочих дней'!B3623=0,COUNTIFS('Доп выходной'!A:A,Календарь!A3623)=0),1,0)</f>
        <v>1</v>
      </c>
      <c r="C3623">
        <f t="shared" si="224"/>
        <v>2021</v>
      </c>
      <c r="D3623" t="str" cm="1">
        <f t="array" ref="D3623">_xlfn.SWITCH(E3623,
1,"I квартал",
2,"II квартал",
3,"III квартал",
4,"IV квартал")</f>
        <v>IV квартал</v>
      </c>
      <c r="E3623">
        <f t="shared" si="225"/>
        <v>4</v>
      </c>
      <c r="F3623" t="str" cm="1">
        <f t="array" ref="F3623">_xlfn.SWITCH(G3623,
1,"Январь",
2,"Февраль",
3,"Март",
4,"Апрель",
5,"Май",
6,"Июнь",
7,"Июль",
8,"Август",
9,"Сентябрь",
10,"Октябрь",
11,"Ноябрь",
12,"Декабрь")</f>
        <v>Ноябрь</v>
      </c>
      <c r="G3623">
        <f t="shared" si="226"/>
        <v>11</v>
      </c>
      <c r="H3623">
        <f t="shared" si="227"/>
        <v>30</v>
      </c>
    </row>
    <row r="3624" spans="1:8" x14ac:dyDescent="0.25">
      <c r="A3624" s="1">
        <v>44531</v>
      </c>
      <c r="B3624">
        <f>IF(AND('Сб, вс без доп рабочих дней'!B3624=0,COUNTIFS('Доп выходной'!A:A,Календарь!A3624)=0),1,0)</f>
        <v>1</v>
      </c>
      <c r="C3624">
        <f t="shared" si="224"/>
        <v>2021</v>
      </c>
      <c r="D3624" t="str" cm="1">
        <f t="array" ref="D3624">_xlfn.SWITCH(E3624,
1,"I квартал",
2,"II квартал",
3,"III квартал",
4,"IV квартал")</f>
        <v>IV квартал</v>
      </c>
      <c r="E3624">
        <f t="shared" si="225"/>
        <v>4</v>
      </c>
      <c r="F3624" t="str" cm="1">
        <f t="array" ref="F3624">_xlfn.SWITCH(G3624,
1,"Январь",
2,"Февраль",
3,"Март",
4,"Апрель",
5,"Май",
6,"Июнь",
7,"Июль",
8,"Август",
9,"Сентябрь",
10,"Октябрь",
11,"Ноябрь",
12,"Декабрь")</f>
        <v>Декабрь</v>
      </c>
      <c r="G3624">
        <f t="shared" si="226"/>
        <v>12</v>
      </c>
      <c r="H3624">
        <f t="shared" si="227"/>
        <v>1</v>
      </c>
    </row>
    <row r="3625" spans="1:8" x14ac:dyDescent="0.25">
      <c r="A3625" s="1">
        <v>44532</v>
      </c>
      <c r="B3625">
        <f>IF(AND('Сб, вс без доп рабочих дней'!B3625=0,COUNTIFS('Доп выходной'!A:A,Календарь!A3625)=0),1,0)</f>
        <v>1</v>
      </c>
      <c r="C3625">
        <f t="shared" si="224"/>
        <v>2021</v>
      </c>
      <c r="D3625" t="str" cm="1">
        <f t="array" ref="D3625">_xlfn.SWITCH(E3625,
1,"I квартал",
2,"II квартал",
3,"III квартал",
4,"IV квартал")</f>
        <v>IV квартал</v>
      </c>
      <c r="E3625">
        <f t="shared" si="225"/>
        <v>4</v>
      </c>
      <c r="F3625" t="str" cm="1">
        <f t="array" ref="F3625">_xlfn.SWITCH(G3625,
1,"Январь",
2,"Февраль",
3,"Март",
4,"Апрель",
5,"Май",
6,"Июнь",
7,"Июль",
8,"Август",
9,"Сентябрь",
10,"Октябрь",
11,"Ноябрь",
12,"Декабрь")</f>
        <v>Декабрь</v>
      </c>
      <c r="G3625">
        <f t="shared" si="226"/>
        <v>12</v>
      </c>
      <c r="H3625">
        <f t="shared" si="227"/>
        <v>2</v>
      </c>
    </row>
    <row r="3626" spans="1:8" x14ac:dyDescent="0.25">
      <c r="A3626" s="1">
        <v>44533</v>
      </c>
      <c r="B3626">
        <f>IF(AND('Сб, вс без доп рабочих дней'!B3626=0,COUNTIFS('Доп выходной'!A:A,Календарь!A3626)=0),1,0)</f>
        <v>1</v>
      </c>
      <c r="C3626">
        <f t="shared" si="224"/>
        <v>2021</v>
      </c>
      <c r="D3626" t="str" cm="1">
        <f t="array" ref="D3626">_xlfn.SWITCH(E3626,
1,"I квартал",
2,"II квартал",
3,"III квартал",
4,"IV квартал")</f>
        <v>IV квартал</v>
      </c>
      <c r="E3626">
        <f t="shared" si="225"/>
        <v>4</v>
      </c>
      <c r="F3626" t="str" cm="1">
        <f t="array" ref="F3626">_xlfn.SWITCH(G3626,
1,"Январь",
2,"Февраль",
3,"Март",
4,"Апрель",
5,"Май",
6,"Июнь",
7,"Июль",
8,"Август",
9,"Сентябрь",
10,"Октябрь",
11,"Ноябрь",
12,"Декабрь")</f>
        <v>Декабрь</v>
      </c>
      <c r="G3626">
        <f t="shared" si="226"/>
        <v>12</v>
      </c>
      <c r="H3626">
        <f t="shared" si="227"/>
        <v>3</v>
      </c>
    </row>
    <row r="3627" spans="1:8" x14ac:dyDescent="0.25">
      <c r="A3627" s="1">
        <v>44534</v>
      </c>
      <c r="B3627">
        <f>IF(AND('Сб, вс без доп рабочих дней'!B3627=0,COUNTIFS('Доп выходной'!A:A,Календарь!A3627)=0),1,0)</f>
        <v>0</v>
      </c>
      <c r="C3627">
        <f t="shared" si="224"/>
        <v>2021</v>
      </c>
      <c r="D3627" t="str" cm="1">
        <f t="array" ref="D3627">_xlfn.SWITCH(E3627,
1,"I квартал",
2,"II квартал",
3,"III квартал",
4,"IV квартал")</f>
        <v>IV квартал</v>
      </c>
      <c r="E3627">
        <f t="shared" si="225"/>
        <v>4</v>
      </c>
      <c r="F3627" t="str" cm="1">
        <f t="array" ref="F3627">_xlfn.SWITCH(G3627,
1,"Январь",
2,"Февраль",
3,"Март",
4,"Апрель",
5,"Май",
6,"Июнь",
7,"Июль",
8,"Август",
9,"Сентябрь",
10,"Октябрь",
11,"Ноябрь",
12,"Декабрь")</f>
        <v>Декабрь</v>
      </c>
      <c r="G3627">
        <f t="shared" si="226"/>
        <v>12</v>
      </c>
      <c r="H3627">
        <f t="shared" si="227"/>
        <v>4</v>
      </c>
    </row>
    <row r="3628" spans="1:8" x14ac:dyDescent="0.25">
      <c r="A3628" s="1">
        <v>44535</v>
      </c>
      <c r="B3628">
        <f>IF(AND('Сб, вс без доп рабочих дней'!B3628=0,COUNTIFS('Доп выходной'!A:A,Календарь!A3628)=0),1,0)</f>
        <v>0</v>
      </c>
      <c r="C3628">
        <f t="shared" si="224"/>
        <v>2021</v>
      </c>
      <c r="D3628" t="str" cm="1">
        <f t="array" ref="D3628">_xlfn.SWITCH(E3628,
1,"I квартал",
2,"II квартал",
3,"III квартал",
4,"IV квартал")</f>
        <v>IV квартал</v>
      </c>
      <c r="E3628">
        <f t="shared" si="225"/>
        <v>4</v>
      </c>
      <c r="F3628" t="str" cm="1">
        <f t="array" ref="F3628">_xlfn.SWITCH(G3628,
1,"Январь",
2,"Февраль",
3,"Март",
4,"Апрель",
5,"Май",
6,"Июнь",
7,"Июль",
8,"Август",
9,"Сентябрь",
10,"Октябрь",
11,"Ноябрь",
12,"Декабрь")</f>
        <v>Декабрь</v>
      </c>
      <c r="G3628">
        <f t="shared" si="226"/>
        <v>12</v>
      </c>
      <c r="H3628">
        <f t="shared" si="227"/>
        <v>5</v>
      </c>
    </row>
    <row r="3629" spans="1:8" x14ac:dyDescent="0.25">
      <c r="A3629" s="1">
        <v>44536</v>
      </c>
      <c r="B3629">
        <f>IF(AND('Сб, вс без доп рабочих дней'!B3629=0,COUNTIFS('Доп выходной'!A:A,Календарь!A3629)=0),1,0)</f>
        <v>1</v>
      </c>
      <c r="C3629">
        <f t="shared" si="224"/>
        <v>2021</v>
      </c>
      <c r="D3629" t="str" cm="1">
        <f t="array" ref="D3629">_xlfn.SWITCH(E3629,
1,"I квартал",
2,"II квартал",
3,"III квартал",
4,"IV квартал")</f>
        <v>IV квартал</v>
      </c>
      <c r="E3629">
        <f t="shared" si="225"/>
        <v>4</v>
      </c>
      <c r="F3629" t="str" cm="1">
        <f t="array" ref="F3629">_xlfn.SWITCH(G3629,
1,"Январь",
2,"Февраль",
3,"Март",
4,"Апрель",
5,"Май",
6,"Июнь",
7,"Июль",
8,"Август",
9,"Сентябрь",
10,"Октябрь",
11,"Ноябрь",
12,"Декабрь")</f>
        <v>Декабрь</v>
      </c>
      <c r="G3629">
        <f t="shared" si="226"/>
        <v>12</v>
      </c>
      <c r="H3629">
        <f t="shared" si="227"/>
        <v>6</v>
      </c>
    </row>
    <row r="3630" spans="1:8" x14ac:dyDescent="0.25">
      <c r="A3630" s="1">
        <v>44537</v>
      </c>
      <c r="B3630">
        <f>IF(AND('Сб, вс без доп рабочих дней'!B3630=0,COUNTIFS('Доп выходной'!A:A,Календарь!A3630)=0),1,0)</f>
        <v>1</v>
      </c>
      <c r="C3630">
        <f t="shared" si="224"/>
        <v>2021</v>
      </c>
      <c r="D3630" t="str" cm="1">
        <f t="array" ref="D3630">_xlfn.SWITCH(E3630,
1,"I квартал",
2,"II квартал",
3,"III квартал",
4,"IV квартал")</f>
        <v>IV квартал</v>
      </c>
      <c r="E3630">
        <f t="shared" si="225"/>
        <v>4</v>
      </c>
      <c r="F3630" t="str" cm="1">
        <f t="array" ref="F3630">_xlfn.SWITCH(G3630,
1,"Январь",
2,"Февраль",
3,"Март",
4,"Апрель",
5,"Май",
6,"Июнь",
7,"Июль",
8,"Август",
9,"Сентябрь",
10,"Октябрь",
11,"Ноябрь",
12,"Декабрь")</f>
        <v>Декабрь</v>
      </c>
      <c r="G3630">
        <f t="shared" si="226"/>
        <v>12</v>
      </c>
      <c r="H3630">
        <f t="shared" si="227"/>
        <v>7</v>
      </c>
    </row>
    <row r="3631" spans="1:8" x14ac:dyDescent="0.25">
      <c r="A3631" s="1">
        <v>44538</v>
      </c>
      <c r="B3631">
        <f>IF(AND('Сб, вс без доп рабочих дней'!B3631=0,COUNTIFS('Доп выходной'!A:A,Календарь!A3631)=0),1,0)</f>
        <v>1</v>
      </c>
      <c r="C3631">
        <f t="shared" si="224"/>
        <v>2021</v>
      </c>
      <c r="D3631" t="str" cm="1">
        <f t="array" ref="D3631">_xlfn.SWITCH(E3631,
1,"I квартал",
2,"II квартал",
3,"III квартал",
4,"IV квартал")</f>
        <v>IV квартал</v>
      </c>
      <c r="E3631">
        <f t="shared" si="225"/>
        <v>4</v>
      </c>
      <c r="F3631" t="str" cm="1">
        <f t="array" ref="F3631">_xlfn.SWITCH(G3631,
1,"Январь",
2,"Февраль",
3,"Март",
4,"Апрель",
5,"Май",
6,"Июнь",
7,"Июль",
8,"Август",
9,"Сентябрь",
10,"Октябрь",
11,"Ноябрь",
12,"Декабрь")</f>
        <v>Декабрь</v>
      </c>
      <c r="G3631">
        <f t="shared" si="226"/>
        <v>12</v>
      </c>
      <c r="H3631">
        <f t="shared" si="227"/>
        <v>8</v>
      </c>
    </row>
    <row r="3632" spans="1:8" x14ac:dyDescent="0.25">
      <c r="A3632" s="1">
        <v>44539</v>
      </c>
      <c r="B3632">
        <f>IF(AND('Сб, вс без доп рабочих дней'!B3632=0,COUNTIFS('Доп выходной'!A:A,Календарь!A3632)=0),1,0)</f>
        <v>1</v>
      </c>
      <c r="C3632">
        <f t="shared" si="224"/>
        <v>2021</v>
      </c>
      <c r="D3632" t="str" cm="1">
        <f t="array" ref="D3632">_xlfn.SWITCH(E3632,
1,"I квартал",
2,"II квартал",
3,"III квартал",
4,"IV квартал")</f>
        <v>IV квартал</v>
      </c>
      <c r="E3632">
        <f t="shared" si="225"/>
        <v>4</v>
      </c>
      <c r="F3632" t="str" cm="1">
        <f t="array" ref="F3632">_xlfn.SWITCH(G3632,
1,"Январь",
2,"Февраль",
3,"Март",
4,"Апрель",
5,"Май",
6,"Июнь",
7,"Июль",
8,"Август",
9,"Сентябрь",
10,"Октябрь",
11,"Ноябрь",
12,"Декабрь")</f>
        <v>Декабрь</v>
      </c>
      <c r="G3632">
        <f t="shared" si="226"/>
        <v>12</v>
      </c>
      <c r="H3632">
        <f t="shared" si="227"/>
        <v>9</v>
      </c>
    </row>
    <row r="3633" spans="1:8" x14ac:dyDescent="0.25">
      <c r="A3633" s="1">
        <v>44540</v>
      </c>
      <c r="B3633">
        <f>IF(AND('Сб, вс без доп рабочих дней'!B3633=0,COUNTIFS('Доп выходной'!A:A,Календарь!A3633)=0),1,0)</f>
        <v>1</v>
      </c>
      <c r="C3633">
        <f t="shared" si="224"/>
        <v>2021</v>
      </c>
      <c r="D3633" t="str" cm="1">
        <f t="array" ref="D3633">_xlfn.SWITCH(E3633,
1,"I квартал",
2,"II квартал",
3,"III квартал",
4,"IV квартал")</f>
        <v>IV квартал</v>
      </c>
      <c r="E3633">
        <f t="shared" si="225"/>
        <v>4</v>
      </c>
      <c r="F3633" t="str" cm="1">
        <f t="array" ref="F3633">_xlfn.SWITCH(G3633,
1,"Январь",
2,"Февраль",
3,"Март",
4,"Апрель",
5,"Май",
6,"Июнь",
7,"Июль",
8,"Август",
9,"Сентябрь",
10,"Октябрь",
11,"Ноябрь",
12,"Декабрь")</f>
        <v>Декабрь</v>
      </c>
      <c r="G3633">
        <f t="shared" si="226"/>
        <v>12</v>
      </c>
      <c r="H3633">
        <f t="shared" si="227"/>
        <v>10</v>
      </c>
    </row>
    <row r="3634" spans="1:8" x14ac:dyDescent="0.25">
      <c r="A3634" s="1">
        <v>44541</v>
      </c>
      <c r="B3634">
        <f>IF(AND('Сб, вс без доп рабочих дней'!B3634=0,COUNTIFS('Доп выходной'!A:A,Календарь!A3634)=0),1,0)</f>
        <v>0</v>
      </c>
      <c r="C3634">
        <f t="shared" si="224"/>
        <v>2021</v>
      </c>
      <c r="D3634" t="str" cm="1">
        <f t="array" ref="D3634">_xlfn.SWITCH(E3634,
1,"I квартал",
2,"II квартал",
3,"III квартал",
4,"IV квартал")</f>
        <v>IV квартал</v>
      </c>
      <c r="E3634">
        <f t="shared" si="225"/>
        <v>4</v>
      </c>
      <c r="F3634" t="str" cm="1">
        <f t="array" ref="F3634">_xlfn.SWITCH(G3634,
1,"Январь",
2,"Февраль",
3,"Март",
4,"Апрель",
5,"Май",
6,"Июнь",
7,"Июль",
8,"Август",
9,"Сентябрь",
10,"Октябрь",
11,"Ноябрь",
12,"Декабрь")</f>
        <v>Декабрь</v>
      </c>
      <c r="G3634">
        <f t="shared" si="226"/>
        <v>12</v>
      </c>
      <c r="H3634">
        <f t="shared" si="227"/>
        <v>11</v>
      </c>
    </row>
    <row r="3635" spans="1:8" x14ac:dyDescent="0.25">
      <c r="A3635" s="1">
        <v>44542</v>
      </c>
      <c r="B3635">
        <f>IF(AND('Сб, вс без доп рабочих дней'!B3635=0,COUNTIFS('Доп выходной'!A:A,Календарь!A3635)=0),1,0)</f>
        <v>0</v>
      </c>
      <c r="C3635">
        <f t="shared" si="224"/>
        <v>2021</v>
      </c>
      <c r="D3635" t="str" cm="1">
        <f t="array" ref="D3635">_xlfn.SWITCH(E3635,
1,"I квартал",
2,"II квартал",
3,"III квартал",
4,"IV квартал")</f>
        <v>IV квартал</v>
      </c>
      <c r="E3635">
        <f t="shared" si="225"/>
        <v>4</v>
      </c>
      <c r="F3635" t="str" cm="1">
        <f t="array" ref="F3635">_xlfn.SWITCH(G3635,
1,"Январь",
2,"Февраль",
3,"Март",
4,"Апрель",
5,"Май",
6,"Июнь",
7,"Июль",
8,"Август",
9,"Сентябрь",
10,"Октябрь",
11,"Ноябрь",
12,"Декабрь")</f>
        <v>Декабрь</v>
      </c>
      <c r="G3635">
        <f t="shared" si="226"/>
        <v>12</v>
      </c>
      <c r="H3635">
        <f t="shared" si="227"/>
        <v>12</v>
      </c>
    </row>
    <row r="3636" spans="1:8" x14ac:dyDescent="0.25">
      <c r="A3636" s="1">
        <v>44543</v>
      </c>
      <c r="B3636">
        <f>IF(AND('Сб, вс без доп рабочих дней'!B3636=0,COUNTIFS('Доп выходной'!A:A,Календарь!A3636)=0),1,0)</f>
        <v>1</v>
      </c>
      <c r="C3636">
        <f t="shared" si="224"/>
        <v>2021</v>
      </c>
      <c r="D3636" t="str" cm="1">
        <f t="array" ref="D3636">_xlfn.SWITCH(E3636,
1,"I квартал",
2,"II квартал",
3,"III квартал",
4,"IV квартал")</f>
        <v>IV квартал</v>
      </c>
      <c r="E3636">
        <f t="shared" si="225"/>
        <v>4</v>
      </c>
      <c r="F3636" t="str" cm="1">
        <f t="array" ref="F3636">_xlfn.SWITCH(G3636,
1,"Январь",
2,"Февраль",
3,"Март",
4,"Апрель",
5,"Май",
6,"Июнь",
7,"Июль",
8,"Август",
9,"Сентябрь",
10,"Октябрь",
11,"Ноябрь",
12,"Декабрь")</f>
        <v>Декабрь</v>
      </c>
      <c r="G3636">
        <f t="shared" si="226"/>
        <v>12</v>
      </c>
      <c r="H3636">
        <f t="shared" si="227"/>
        <v>13</v>
      </c>
    </row>
    <row r="3637" spans="1:8" x14ac:dyDescent="0.25">
      <c r="A3637" s="1">
        <v>44544</v>
      </c>
      <c r="B3637">
        <f>IF(AND('Сб, вс без доп рабочих дней'!B3637=0,COUNTIFS('Доп выходной'!A:A,Календарь!A3637)=0),1,0)</f>
        <v>1</v>
      </c>
      <c r="C3637">
        <f t="shared" si="224"/>
        <v>2021</v>
      </c>
      <c r="D3637" t="str" cm="1">
        <f t="array" ref="D3637">_xlfn.SWITCH(E3637,
1,"I квартал",
2,"II квартал",
3,"III квартал",
4,"IV квартал")</f>
        <v>IV квартал</v>
      </c>
      <c r="E3637">
        <f t="shared" si="225"/>
        <v>4</v>
      </c>
      <c r="F3637" t="str" cm="1">
        <f t="array" ref="F3637">_xlfn.SWITCH(G3637,
1,"Январь",
2,"Февраль",
3,"Март",
4,"Апрель",
5,"Май",
6,"Июнь",
7,"Июль",
8,"Август",
9,"Сентябрь",
10,"Октябрь",
11,"Ноябрь",
12,"Декабрь")</f>
        <v>Декабрь</v>
      </c>
      <c r="G3637">
        <f t="shared" si="226"/>
        <v>12</v>
      </c>
      <c r="H3637">
        <f t="shared" si="227"/>
        <v>14</v>
      </c>
    </row>
    <row r="3638" spans="1:8" x14ac:dyDescent="0.25">
      <c r="A3638" s="1">
        <v>44545</v>
      </c>
      <c r="B3638">
        <f>IF(AND('Сб, вс без доп рабочих дней'!B3638=0,COUNTIFS('Доп выходной'!A:A,Календарь!A3638)=0),1,0)</f>
        <v>1</v>
      </c>
      <c r="C3638">
        <f t="shared" si="224"/>
        <v>2021</v>
      </c>
      <c r="D3638" t="str" cm="1">
        <f t="array" ref="D3638">_xlfn.SWITCH(E3638,
1,"I квартал",
2,"II квартал",
3,"III квартал",
4,"IV квартал")</f>
        <v>IV квартал</v>
      </c>
      <c r="E3638">
        <f t="shared" si="225"/>
        <v>4</v>
      </c>
      <c r="F3638" t="str" cm="1">
        <f t="array" ref="F3638">_xlfn.SWITCH(G3638,
1,"Январь",
2,"Февраль",
3,"Март",
4,"Апрель",
5,"Май",
6,"Июнь",
7,"Июль",
8,"Август",
9,"Сентябрь",
10,"Октябрь",
11,"Ноябрь",
12,"Декабрь")</f>
        <v>Декабрь</v>
      </c>
      <c r="G3638">
        <f t="shared" si="226"/>
        <v>12</v>
      </c>
      <c r="H3638">
        <f t="shared" si="227"/>
        <v>15</v>
      </c>
    </row>
    <row r="3639" spans="1:8" x14ac:dyDescent="0.25">
      <c r="A3639" s="1">
        <v>44546</v>
      </c>
      <c r="B3639">
        <f>IF(AND('Сб, вс без доп рабочих дней'!B3639=0,COUNTIFS('Доп выходной'!A:A,Календарь!A3639)=0),1,0)</f>
        <v>1</v>
      </c>
      <c r="C3639">
        <f t="shared" si="224"/>
        <v>2021</v>
      </c>
      <c r="D3639" t="str" cm="1">
        <f t="array" ref="D3639">_xlfn.SWITCH(E3639,
1,"I квартал",
2,"II квартал",
3,"III квартал",
4,"IV квартал")</f>
        <v>IV квартал</v>
      </c>
      <c r="E3639">
        <f t="shared" si="225"/>
        <v>4</v>
      </c>
      <c r="F3639" t="str" cm="1">
        <f t="array" ref="F3639">_xlfn.SWITCH(G3639,
1,"Январь",
2,"Февраль",
3,"Март",
4,"Апрель",
5,"Май",
6,"Июнь",
7,"Июль",
8,"Август",
9,"Сентябрь",
10,"Октябрь",
11,"Ноябрь",
12,"Декабрь")</f>
        <v>Декабрь</v>
      </c>
      <c r="G3639">
        <f t="shared" si="226"/>
        <v>12</v>
      </c>
      <c r="H3639">
        <f t="shared" si="227"/>
        <v>16</v>
      </c>
    </row>
    <row r="3640" spans="1:8" x14ac:dyDescent="0.25">
      <c r="A3640" s="1">
        <v>44547</v>
      </c>
      <c r="B3640">
        <f>IF(AND('Сб, вс без доп рабочих дней'!B3640=0,COUNTIFS('Доп выходной'!A:A,Календарь!A3640)=0),1,0)</f>
        <v>1</v>
      </c>
      <c r="C3640">
        <f t="shared" si="224"/>
        <v>2021</v>
      </c>
      <c r="D3640" t="str" cm="1">
        <f t="array" ref="D3640">_xlfn.SWITCH(E3640,
1,"I квартал",
2,"II квартал",
3,"III квартал",
4,"IV квартал")</f>
        <v>IV квартал</v>
      </c>
      <c r="E3640">
        <f t="shared" si="225"/>
        <v>4</v>
      </c>
      <c r="F3640" t="str" cm="1">
        <f t="array" ref="F3640">_xlfn.SWITCH(G3640,
1,"Январь",
2,"Февраль",
3,"Март",
4,"Апрель",
5,"Май",
6,"Июнь",
7,"Июль",
8,"Август",
9,"Сентябрь",
10,"Октябрь",
11,"Ноябрь",
12,"Декабрь")</f>
        <v>Декабрь</v>
      </c>
      <c r="G3640">
        <f t="shared" si="226"/>
        <v>12</v>
      </c>
      <c r="H3640">
        <f t="shared" si="227"/>
        <v>17</v>
      </c>
    </row>
    <row r="3641" spans="1:8" x14ac:dyDescent="0.25">
      <c r="A3641" s="1">
        <v>44548</v>
      </c>
      <c r="B3641">
        <f>IF(AND('Сб, вс без доп рабочих дней'!B3641=0,COUNTIFS('Доп выходной'!A:A,Календарь!A3641)=0),1,0)</f>
        <v>0</v>
      </c>
      <c r="C3641">
        <f t="shared" si="224"/>
        <v>2021</v>
      </c>
      <c r="D3641" t="str" cm="1">
        <f t="array" ref="D3641">_xlfn.SWITCH(E3641,
1,"I квартал",
2,"II квартал",
3,"III квартал",
4,"IV квартал")</f>
        <v>IV квартал</v>
      </c>
      <c r="E3641">
        <f t="shared" si="225"/>
        <v>4</v>
      </c>
      <c r="F3641" t="str" cm="1">
        <f t="array" ref="F3641">_xlfn.SWITCH(G3641,
1,"Январь",
2,"Февраль",
3,"Март",
4,"Апрель",
5,"Май",
6,"Июнь",
7,"Июль",
8,"Август",
9,"Сентябрь",
10,"Октябрь",
11,"Ноябрь",
12,"Декабрь")</f>
        <v>Декабрь</v>
      </c>
      <c r="G3641">
        <f t="shared" si="226"/>
        <v>12</v>
      </c>
      <c r="H3641">
        <f t="shared" si="227"/>
        <v>18</v>
      </c>
    </row>
    <row r="3642" spans="1:8" x14ac:dyDescent="0.25">
      <c r="A3642" s="1">
        <v>44549</v>
      </c>
      <c r="B3642">
        <f>IF(AND('Сб, вс без доп рабочих дней'!B3642=0,COUNTIFS('Доп выходной'!A:A,Календарь!A3642)=0),1,0)</f>
        <v>0</v>
      </c>
      <c r="C3642">
        <f t="shared" si="224"/>
        <v>2021</v>
      </c>
      <c r="D3642" t="str" cm="1">
        <f t="array" ref="D3642">_xlfn.SWITCH(E3642,
1,"I квартал",
2,"II квартал",
3,"III квартал",
4,"IV квартал")</f>
        <v>IV квартал</v>
      </c>
      <c r="E3642">
        <f t="shared" si="225"/>
        <v>4</v>
      </c>
      <c r="F3642" t="str" cm="1">
        <f t="array" ref="F3642">_xlfn.SWITCH(G3642,
1,"Январь",
2,"Февраль",
3,"Март",
4,"Апрель",
5,"Май",
6,"Июнь",
7,"Июль",
8,"Август",
9,"Сентябрь",
10,"Октябрь",
11,"Ноябрь",
12,"Декабрь")</f>
        <v>Декабрь</v>
      </c>
      <c r="G3642">
        <f t="shared" si="226"/>
        <v>12</v>
      </c>
      <c r="H3642">
        <f t="shared" si="227"/>
        <v>19</v>
      </c>
    </row>
    <row r="3643" spans="1:8" x14ac:dyDescent="0.25">
      <c r="A3643" s="1">
        <v>44550</v>
      </c>
      <c r="B3643">
        <f>IF(AND('Сб, вс без доп рабочих дней'!B3643=0,COUNTIFS('Доп выходной'!A:A,Календарь!A3643)=0),1,0)</f>
        <v>1</v>
      </c>
      <c r="C3643">
        <f t="shared" si="224"/>
        <v>2021</v>
      </c>
      <c r="D3643" t="str" cm="1">
        <f t="array" ref="D3643">_xlfn.SWITCH(E3643,
1,"I квартал",
2,"II квартал",
3,"III квартал",
4,"IV квартал")</f>
        <v>IV квартал</v>
      </c>
      <c r="E3643">
        <f t="shared" si="225"/>
        <v>4</v>
      </c>
      <c r="F3643" t="str" cm="1">
        <f t="array" ref="F3643">_xlfn.SWITCH(G3643,
1,"Январь",
2,"Февраль",
3,"Март",
4,"Апрель",
5,"Май",
6,"Июнь",
7,"Июль",
8,"Август",
9,"Сентябрь",
10,"Октябрь",
11,"Ноябрь",
12,"Декабрь")</f>
        <v>Декабрь</v>
      </c>
      <c r="G3643">
        <f t="shared" si="226"/>
        <v>12</v>
      </c>
      <c r="H3643">
        <f t="shared" si="227"/>
        <v>20</v>
      </c>
    </row>
    <row r="3644" spans="1:8" x14ac:dyDescent="0.25">
      <c r="A3644" s="1">
        <v>44551</v>
      </c>
      <c r="B3644">
        <f>IF(AND('Сб, вс без доп рабочих дней'!B3644=0,COUNTIFS('Доп выходной'!A:A,Календарь!A3644)=0),1,0)</f>
        <v>1</v>
      </c>
      <c r="C3644">
        <f t="shared" si="224"/>
        <v>2021</v>
      </c>
      <c r="D3644" t="str" cm="1">
        <f t="array" ref="D3644">_xlfn.SWITCH(E3644,
1,"I квартал",
2,"II квартал",
3,"III квартал",
4,"IV квартал")</f>
        <v>IV квартал</v>
      </c>
      <c r="E3644">
        <f t="shared" si="225"/>
        <v>4</v>
      </c>
      <c r="F3644" t="str" cm="1">
        <f t="array" ref="F3644">_xlfn.SWITCH(G3644,
1,"Январь",
2,"Февраль",
3,"Март",
4,"Апрель",
5,"Май",
6,"Июнь",
7,"Июль",
8,"Август",
9,"Сентябрь",
10,"Октябрь",
11,"Ноябрь",
12,"Декабрь")</f>
        <v>Декабрь</v>
      </c>
      <c r="G3644">
        <f t="shared" si="226"/>
        <v>12</v>
      </c>
      <c r="H3644">
        <f t="shared" si="227"/>
        <v>21</v>
      </c>
    </row>
    <row r="3645" spans="1:8" x14ac:dyDescent="0.25">
      <c r="A3645" s="1">
        <v>44552</v>
      </c>
      <c r="B3645">
        <f>IF(AND('Сб, вс без доп рабочих дней'!B3645=0,COUNTIFS('Доп выходной'!A:A,Календарь!A3645)=0),1,0)</f>
        <v>1</v>
      </c>
      <c r="C3645">
        <f t="shared" si="224"/>
        <v>2021</v>
      </c>
      <c r="D3645" t="str" cm="1">
        <f t="array" ref="D3645">_xlfn.SWITCH(E3645,
1,"I квартал",
2,"II квартал",
3,"III квартал",
4,"IV квартал")</f>
        <v>IV квартал</v>
      </c>
      <c r="E3645">
        <f t="shared" si="225"/>
        <v>4</v>
      </c>
      <c r="F3645" t="str" cm="1">
        <f t="array" ref="F3645">_xlfn.SWITCH(G3645,
1,"Январь",
2,"Февраль",
3,"Март",
4,"Апрель",
5,"Май",
6,"Июнь",
7,"Июль",
8,"Август",
9,"Сентябрь",
10,"Октябрь",
11,"Ноябрь",
12,"Декабрь")</f>
        <v>Декабрь</v>
      </c>
      <c r="G3645">
        <f t="shared" si="226"/>
        <v>12</v>
      </c>
      <c r="H3645">
        <f t="shared" si="227"/>
        <v>22</v>
      </c>
    </row>
    <row r="3646" spans="1:8" x14ac:dyDescent="0.25">
      <c r="A3646" s="1">
        <v>44553</v>
      </c>
      <c r="B3646">
        <f>IF(AND('Сб, вс без доп рабочих дней'!B3646=0,COUNTIFS('Доп выходной'!A:A,Календарь!A3646)=0),1,0)</f>
        <v>1</v>
      </c>
      <c r="C3646">
        <f t="shared" si="224"/>
        <v>2021</v>
      </c>
      <c r="D3646" t="str" cm="1">
        <f t="array" ref="D3646">_xlfn.SWITCH(E3646,
1,"I квартал",
2,"II квартал",
3,"III квартал",
4,"IV квартал")</f>
        <v>IV квартал</v>
      </c>
      <c r="E3646">
        <f t="shared" si="225"/>
        <v>4</v>
      </c>
      <c r="F3646" t="str" cm="1">
        <f t="array" ref="F3646">_xlfn.SWITCH(G3646,
1,"Январь",
2,"Февраль",
3,"Март",
4,"Апрель",
5,"Май",
6,"Июнь",
7,"Июль",
8,"Август",
9,"Сентябрь",
10,"Октябрь",
11,"Ноябрь",
12,"Декабрь")</f>
        <v>Декабрь</v>
      </c>
      <c r="G3646">
        <f t="shared" si="226"/>
        <v>12</v>
      </c>
      <c r="H3646">
        <f t="shared" si="227"/>
        <v>23</v>
      </c>
    </row>
    <row r="3647" spans="1:8" x14ac:dyDescent="0.25">
      <c r="A3647" s="1">
        <v>44554</v>
      </c>
      <c r="B3647">
        <f>IF(AND('Сб, вс без доп рабочих дней'!B3647=0,COUNTIFS('Доп выходной'!A:A,Календарь!A3647)=0),1,0)</f>
        <v>1</v>
      </c>
      <c r="C3647">
        <f t="shared" si="224"/>
        <v>2021</v>
      </c>
      <c r="D3647" t="str" cm="1">
        <f t="array" ref="D3647">_xlfn.SWITCH(E3647,
1,"I квартал",
2,"II квартал",
3,"III квартал",
4,"IV квартал")</f>
        <v>IV квартал</v>
      </c>
      <c r="E3647">
        <f t="shared" si="225"/>
        <v>4</v>
      </c>
      <c r="F3647" t="str" cm="1">
        <f t="array" ref="F3647">_xlfn.SWITCH(G3647,
1,"Январь",
2,"Февраль",
3,"Март",
4,"Апрель",
5,"Май",
6,"Июнь",
7,"Июль",
8,"Август",
9,"Сентябрь",
10,"Октябрь",
11,"Ноябрь",
12,"Декабрь")</f>
        <v>Декабрь</v>
      </c>
      <c r="G3647">
        <f t="shared" si="226"/>
        <v>12</v>
      </c>
      <c r="H3647">
        <f t="shared" si="227"/>
        <v>24</v>
      </c>
    </row>
    <row r="3648" spans="1:8" x14ac:dyDescent="0.25">
      <c r="A3648" s="1">
        <v>44555</v>
      </c>
      <c r="B3648">
        <f>IF(AND('Сб, вс без доп рабочих дней'!B3648=0,COUNTIFS('Доп выходной'!A:A,Календарь!A3648)=0),1,0)</f>
        <v>0</v>
      </c>
      <c r="C3648">
        <f t="shared" si="224"/>
        <v>2021</v>
      </c>
      <c r="D3648" t="str" cm="1">
        <f t="array" ref="D3648">_xlfn.SWITCH(E3648,
1,"I квартал",
2,"II квартал",
3,"III квартал",
4,"IV квартал")</f>
        <v>IV квартал</v>
      </c>
      <c r="E3648">
        <f t="shared" si="225"/>
        <v>4</v>
      </c>
      <c r="F3648" t="str" cm="1">
        <f t="array" ref="F3648">_xlfn.SWITCH(G3648,
1,"Январь",
2,"Февраль",
3,"Март",
4,"Апрель",
5,"Май",
6,"Июнь",
7,"Июль",
8,"Август",
9,"Сентябрь",
10,"Октябрь",
11,"Ноябрь",
12,"Декабрь")</f>
        <v>Декабрь</v>
      </c>
      <c r="G3648">
        <f t="shared" si="226"/>
        <v>12</v>
      </c>
      <c r="H3648">
        <f t="shared" si="227"/>
        <v>25</v>
      </c>
    </row>
    <row r="3649" spans="1:8" x14ac:dyDescent="0.25">
      <c r="A3649" s="1">
        <v>44556</v>
      </c>
      <c r="B3649">
        <f>IF(AND('Сб, вс без доп рабочих дней'!B3649=0,COUNTIFS('Доп выходной'!A:A,Календарь!A3649)=0),1,0)</f>
        <v>0</v>
      </c>
      <c r="C3649">
        <f t="shared" si="224"/>
        <v>2021</v>
      </c>
      <c r="D3649" t="str" cm="1">
        <f t="array" ref="D3649">_xlfn.SWITCH(E3649,
1,"I квартал",
2,"II квартал",
3,"III квартал",
4,"IV квартал")</f>
        <v>IV квартал</v>
      </c>
      <c r="E3649">
        <f t="shared" si="225"/>
        <v>4</v>
      </c>
      <c r="F3649" t="str" cm="1">
        <f t="array" ref="F3649">_xlfn.SWITCH(G3649,
1,"Январь",
2,"Февраль",
3,"Март",
4,"Апрель",
5,"Май",
6,"Июнь",
7,"Июль",
8,"Август",
9,"Сентябрь",
10,"Октябрь",
11,"Ноябрь",
12,"Декабрь")</f>
        <v>Декабрь</v>
      </c>
      <c r="G3649">
        <f t="shared" si="226"/>
        <v>12</v>
      </c>
      <c r="H3649">
        <f t="shared" si="227"/>
        <v>26</v>
      </c>
    </row>
    <row r="3650" spans="1:8" x14ac:dyDescent="0.25">
      <c r="A3650" s="1">
        <v>44557</v>
      </c>
      <c r="B3650">
        <f>IF(AND('Сб, вс без доп рабочих дней'!B3650=0,COUNTIFS('Доп выходной'!A:A,Календарь!A3650)=0),1,0)</f>
        <v>1</v>
      </c>
      <c r="C3650">
        <f t="shared" si="224"/>
        <v>2021</v>
      </c>
      <c r="D3650" t="str" cm="1">
        <f t="array" ref="D3650">_xlfn.SWITCH(E3650,
1,"I квартал",
2,"II квартал",
3,"III квартал",
4,"IV квартал")</f>
        <v>IV квартал</v>
      </c>
      <c r="E3650">
        <f t="shared" si="225"/>
        <v>4</v>
      </c>
      <c r="F3650" t="str" cm="1">
        <f t="array" ref="F3650">_xlfn.SWITCH(G3650,
1,"Январь",
2,"Февраль",
3,"Март",
4,"Апрель",
5,"Май",
6,"Июнь",
7,"Июль",
8,"Август",
9,"Сентябрь",
10,"Октябрь",
11,"Ноябрь",
12,"Декабрь")</f>
        <v>Декабрь</v>
      </c>
      <c r="G3650">
        <f t="shared" si="226"/>
        <v>12</v>
      </c>
      <c r="H3650">
        <f t="shared" si="227"/>
        <v>27</v>
      </c>
    </row>
    <row r="3651" spans="1:8" x14ac:dyDescent="0.25">
      <c r="A3651" s="1">
        <v>44558</v>
      </c>
      <c r="B3651">
        <f>IF(AND('Сб, вс без доп рабочих дней'!B3651=0,COUNTIFS('Доп выходной'!A:A,Календарь!A3651)=0),1,0)</f>
        <v>1</v>
      </c>
      <c r="C3651">
        <f t="shared" ref="C3651:C3654" si="228">YEAR(A3651)</f>
        <v>2021</v>
      </c>
      <c r="D3651" t="str" cm="1">
        <f t="array" ref="D3651">_xlfn.SWITCH(E3651,
1,"I квартал",
2,"II квартал",
3,"III квартал",
4,"IV квартал")</f>
        <v>IV квартал</v>
      </c>
      <c r="E3651">
        <f t="shared" ref="E3651:E3654" si="229">ROUNDUP(MONTH(A3651)/3,0)</f>
        <v>4</v>
      </c>
      <c r="F3651" t="str" cm="1">
        <f t="array" ref="F3651">_xlfn.SWITCH(G3651,
1,"Январь",
2,"Февраль",
3,"Март",
4,"Апрель",
5,"Май",
6,"Июнь",
7,"Июль",
8,"Август",
9,"Сентябрь",
10,"Октябрь",
11,"Ноябрь",
12,"Декабрь")</f>
        <v>Декабрь</v>
      </c>
      <c r="G3651">
        <f t="shared" ref="G3651:G3654" si="230">MONTH(A3651)</f>
        <v>12</v>
      </c>
      <c r="H3651">
        <f t="shared" ref="H3651:H3654" si="231">DAY(A3651)</f>
        <v>28</v>
      </c>
    </row>
    <row r="3652" spans="1:8" x14ac:dyDescent="0.25">
      <c r="A3652" s="1">
        <v>44559</v>
      </c>
      <c r="B3652">
        <f>IF(AND('Сб, вс без доп рабочих дней'!B3652=0,COUNTIFS('Доп выходной'!A:A,Календарь!A3652)=0),1,0)</f>
        <v>1</v>
      </c>
      <c r="C3652">
        <f t="shared" si="228"/>
        <v>2021</v>
      </c>
      <c r="D3652" t="str" cm="1">
        <f t="array" ref="D3652">_xlfn.SWITCH(E3652,
1,"I квартал",
2,"II квартал",
3,"III квартал",
4,"IV квартал")</f>
        <v>IV квартал</v>
      </c>
      <c r="E3652">
        <f t="shared" si="229"/>
        <v>4</v>
      </c>
      <c r="F3652" t="str" cm="1">
        <f t="array" ref="F3652">_xlfn.SWITCH(G3652,
1,"Январь",
2,"Февраль",
3,"Март",
4,"Апрель",
5,"Май",
6,"Июнь",
7,"Июль",
8,"Август",
9,"Сентябрь",
10,"Октябрь",
11,"Ноябрь",
12,"Декабрь")</f>
        <v>Декабрь</v>
      </c>
      <c r="G3652">
        <f t="shared" si="230"/>
        <v>12</v>
      </c>
      <c r="H3652">
        <f t="shared" si="231"/>
        <v>29</v>
      </c>
    </row>
    <row r="3653" spans="1:8" x14ac:dyDescent="0.25">
      <c r="A3653" s="1">
        <v>44560</v>
      </c>
      <c r="B3653">
        <f>IF(AND('Сб, вс без доп рабочих дней'!B3653=0,COUNTIFS('Доп выходной'!A:A,Календарь!A3653)=0),1,0)</f>
        <v>1</v>
      </c>
      <c r="C3653">
        <f t="shared" si="228"/>
        <v>2021</v>
      </c>
      <c r="D3653" t="str" cm="1">
        <f t="array" ref="D3653">_xlfn.SWITCH(E3653,
1,"I квартал",
2,"II квартал",
3,"III квартал",
4,"IV квартал")</f>
        <v>IV квартал</v>
      </c>
      <c r="E3653">
        <f t="shared" si="229"/>
        <v>4</v>
      </c>
      <c r="F3653" t="str" cm="1">
        <f t="array" ref="F3653">_xlfn.SWITCH(G3653,
1,"Январь",
2,"Февраль",
3,"Март",
4,"Апрель",
5,"Май",
6,"Июнь",
7,"Июль",
8,"Август",
9,"Сентябрь",
10,"Октябрь",
11,"Ноябрь",
12,"Декабрь")</f>
        <v>Декабрь</v>
      </c>
      <c r="G3653">
        <f t="shared" si="230"/>
        <v>12</v>
      </c>
      <c r="H3653">
        <f t="shared" si="231"/>
        <v>30</v>
      </c>
    </row>
    <row r="3654" spans="1:8" x14ac:dyDescent="0.25">
      <c r="A3654" s="1">
        <v>44561</v>
      </c>
      <c r="B3654">
        <f>IF(AND('Сб, вс без доп рабочих дней'!B3654=0,COUNTIFS('Доп выходной'!A:A,Календарь!A3654)=0),1,0)</f>
        <v>0</v>
      </c>
      <c r="C3654">
        <f t="shared" si="228"/>
        <v>2021</v>
      </c>
      <c r="D3654" t="str" cm="1">
        <f t="array" ref="D3654">_xlfn.SWITCH(E3654,
1,"I квартал",
2,"II квартал",
3,"III квартал",
4,"IV квартал")</f>
        <v>IV квартал</v>
      </c>
      <c r="E3654">
        <f t="shared" si="229"/>
        <v>4</v>
      </c>
      <c r="F3654" t="str" cm="1">
        <f t="array" ref="F3654">_xlfn.SWITCH(G3654,
1,"Январь",
2,"Февраль",
3,"Март",
4,"Апрель",
5,"Май",
6,"Июнь",
7,"Июль",
8,"Август",
9,"Сентябрь",
10,"Октябрь",
11,"Ноябрь",
12,"Декабрь")</f>
        <v>Декабрь</v>
      </c>
      <c r="G3654">
        <f t="shared" si="230"/>
        <v>12</v>
      </c>
      <c r="H3654">
        <f t="shared" si="231"/>
        <v>31</v>
      </c>
    </row>
    <row r="3655" spans="1:8" x14ac:dyDescent="0.25">
      <c r="A3655" s="1">
        <v>44562</v>
      </c>
      <c r="B3655">
        <f>IF(AND('Сб, вс без доп рабочих дней'!B3655=0,COUNTIFS('Доп выходной'!A:A,Календарь!A3655)=0),1,0)</f>
        <v>0</v>
      </c>
      <c r="C3655">
        <f t="shared" ref="C3655:C3718" si="232">YEAR(A3655)</f>
        <v>2022</v>
      </c>
      <c r="D3655" t="str" cm="1">
        <f t="array" ref="D3655">_xlfn.SWITCH(E3655,
1,"I квартал",
2,"II квартал",
3,"III квартал",
4,"IV квартал")</f>
        <v>I квартал</v>
      </c>
      <c r="E3655">
        <f t="shared" ref="E3655:E3718" si="233">ROUNDUP(MONTH(A3655)/3,0)</f>
        <v>1</v>
      </c>
      <c r="F3655" t="str" cm="1">
        <f t="array" ref="F3655">_xlfn.SWITCH(G3655,
1,"Январь",
2,"Февраль",
3,"Март",
4,"Апрель",
5,"Май",
6,"Июнь",
7,"Июль",
8,"Август",
9,"Сентябрь",
10,"Октябрь",
11,"Ноябрь",
12,"Декабрь")</f>
        <v>Январь</v>
      </c>
      <c r="G3655">
        <f t="shared" ref="G3655:G3718" si="234">MONTH(A3655)</f>
        <v>1</v>
      </c>
      <c r="H3655">
        <f t="shared" ref="H3655:H3718" si="235">DAY(A3655)</f>
        <v>1</v>
      </c>
    </row>
    <row r="3656" spans="1:8" x14ac:dyDescent="0.25">
      <c r="A3656" s="1">
        <v>44563</v>
      </c>
      <c r="B3656">
        <f>IF(AND('Сб, вс без доп рабочих дней'!B3656=0,COUNTIFS('Доп выходной'!A:A,Календарь!A3656)=0),1,0)</f>
        <v>0</v>
      </c>
      <c r="C3656">
        <f t="shared" si="232"/>
        <v>2022</v>
      </c>
      <c r="D3656" t="str" cm="1">
        <f t="array" ref="D3656">_xlfn.SWITCH(E3656,
1,"I квартал",
2,"II квартал",
3,"III квартал",
4,"IV квартал")</f>
        <v>I квартал</v>
      </c>
      <c r="E3656">
        <f t="shared" si="233"/>
        <v>1</v>
      </c>
      <c r="F3656" t="str" cm="1">
        <f t="array" ref="F3656">_xlfn.SWITCH(G3656,
1,"Январь",
2,"Февраль",
3,"Март",
4,"Апрель",
5,"Май",
6,"Июнь",
7,"Июль",
8,"Август",
9,"Сентябрь",
10,"Октябрь",
11,"Ноябрь",
12,"Декабрь")</f>
        <v>Январь</v>
      </c>
      <c r="G3656">
        <f t="shared" si="234"/>
        <v>1</v>
      </c>
      <c r="H3656">
        <f t="shared" si="235"/>
        <v>2</v>
      </c>
    </row>
    <row r="3657" spans="1:8" x14ac:dyDescent="0.25">
      <c r="A3657" s="1">
        <v>44564</v>
      </c>
      <c r="B3657">
        <f>IF(AND('Сб, вс без доп рабочих дней'!B3657=0,COUNTIFS('Доп выходной'!A:A,Календарь!A3657)=0),1,0)</f>
        <v>0</v>
      </c>
      <c r="C3657">
        <f t="shared" si="232"/>
        <v>2022</v>
      </c>
      <c r="D3657" t="str" cm="1">
        <f t="array" ref="D3657">_xlfn.SWITCH(E3657,
1,"I квартал",
2,"II квартал",
3,"III квартал",
4,"IV квартал")</f>
        <v>I квартал</v>
      </c>
      <c r="E3657">
        <f t="shared" si="233"/>
        <v>1</v>
      </c>
      <c r="F3657" t="str" cm="1">
        <f t="array" ref="F3657">_xlfn.SWITCH(G3657,
1,"Январь",
2,"Февраль",
3,"Март",
4,"Апрель",
5,"Май",
6,"Июнь",
7,"Июль",
8,"Август",
9,"Сентябрь",
10,"Октябрь",
11,"Ноябрь",
12,"Декабрь")</f>
        <v>Январь</v>
      </c>
      <c r="G3657">
        <f t="shared" si="234"/>
        <v>1</v>
      </c>
      <c r="H3657">
        <f t="shared" si="235"/>
        <v>3</v>
      </c>
    </row>
    <row r="3658" spans="1:8" x14ac:dyDescent="0.25">
      <c r="A3658" s="1">
        <v>44565</v>
      </c>
      <c r="B3658">
        <f>IF(AND('Сб, вс без доп рабочих дней'!B3658=0,COUNTIFS('Доп выходной'!A:A,Календарь!A3658)=0),1,0)</f>
        <v>0</v>
      </c>
      <c r="C3658">
        <f t="shared" si="232"/>
        <v>2022</v>
      </c>
      <c r="D3658" t="str" cm="1">
        <f t="array" ref="D3658">_xlfn.SWITCH(E3658,
1,"I квартал",
2,"II квартал",
3,"III квартал",
4,"IV квартал")</f>
        <v>I квартал</v>
      </c>
      <c r="E3658">
        <f t="shared" si="233"/>
        <v>1</v>
      </c>
      <c r="F3658" t="str" cm="1">
        <f t="array" ref="F3658">_xlfn.SWITCH(G3658,
1,"Январь",
2,"Февраль",
3,"Март",
4,"Апрель",
5,"Май",
6,"Июнь",
7,"Июль",
8,"Август",
9,"Сентябрь",
10,"Октябрь",
11,"Ноябрь",
12,"Декабрь")</f>
        <v>Январь</v>
      </c>
      <c r="G3658">
        <f t="shared" si="234"/>
        <v>1</v>
      </c>
      <c r="H3658">
        <f t="shared" si="235"/>
        <v>4</v>
      </c>
    </row>
    <row r="3659" spans="1:8" x14ac:dyDescent="0.25">
      <c r="A3659" s="1">
        <v>44566</v>
      </c>
      <c r="B3659">
        <f>IF(AND('Сб, вс без доп рабочих дней'!B3659=0,COUNTIFS('Доп выходной'!A:A,Календарь!A3659)=0),1,0)</f>
        <v>0</v>
      </c>
      <c r="C3659">
        <f t="shared" si="232"/>
        <v>2022</v>
      </c>
      <c r="D3659" t="str" cm="1">
        <f t="array" ref="D3659">_xlfn.SWITCH(E3659,
1,"I квартал",
2,"II квартал",
3,"III квартал",
4,"IV квартал")</f>
        <v>I квартал</v>
      </c>
      <c r="E3659">
        <f t="shared" si="233"/>
        <v>1</v>
      </c>
      <c r="F3659" t="str" cm="1">
        <f t="array" ref="F3659">_xlfn.SWITCH(G3659,
1,"Январь",
2,"Февраль",
3,"Март",
4,"Апрель",
5,"Май",
6,"Июнь",
7,"Июль",
8,"Август",
9,"Сентябрь",
10,"Октябрь",
11,"Ноябрь",
12,"Декабрь")</f>
        <v>Январь</v>
      </c>
      <c r="G3659">
        <f t="shared" si="234"/>
        <v>1</v>
      </c>
      <c r="H3659">
        <f t="shared" si="235"/>
        <v>5</v>
      </c>
    </row>
    <row r="3660" spans="1:8" x14ac:dyDescent="0.25">
      <c r="A3660" s="1">
        <v>44567</v>
      </c>
      <c r="B3660">
        <f>IF(AND('Сб, вс без доп рабочих дней'!B3660=0,COUNTIFS('Доп выходной'!A:A,Календарь!A3660)=0),1,0)</f>
        <v>0</v>
      </c>
      <c r="C3660">
        <f t="shared" si="232"/>
        <v>2022</v>
      </c>
      <c r="D3660" t="str" cm="1">
        <f t="array" ref="D3660">_xlfn.SWITCH(E3660,
1,"I квартал",
2,"II квартал",
3,"III квартал",
4,"IV квартал")</f>
        <v>I квартал</v>
      </c>
      <c r="E3660">
        <f t="shared" si="233"/>
        <v>1</v>
      </c>
      <c r="F3660" t="str" cm="1">
        <f t="array" ref="F3660">_xlfn.SWITCH(G3660,
1,"Январь",
2,"Февраль",
3,"Март",
4,"Апрель",
5,"Май",
6,"Июнь",
7,"Июль",
8,"Август",
9,"Сентябрь",
10,"Октябрь",
11,"Ноябрь",
12,"Декабрь")</f>
        <v>Январь</v>
      </c>
      <c r="G3660">
        <f t="shared" si="234"/>
        <v>1</v>
      </c>
      <c r="H3660">
        <f t="shared" si="235"/>
        <v>6</v>
      </c>
    </row>
    <row r="3661" spans="1:8" x14ac:dyDescent="0.25">
      <c r="A3661" s="1">
        <v>44568</v>
      </c>
      <c r="B3661">
        <f>IF(AND('Сб, вс без доп рабочих дней'!B3661=0,COUNTIFS('Доп выходной'!A:A,Календарь!A3661)=0),1,0)</f>
        <v>0</v>
      </c>
      <c r="C3661">
        <f t="shared" si="232"/>
        <v>2022</v>
      </c>
      <c r="D3661" t="str" cm="1">
        <f t="array" ref="D3661">_xlfn.SWITCH(E3661,
1,"I квартал",
2,"II квартал",
3,"III квартал",
4,"IV квартал")</f>
        <v>I квартал</v>
      </c>
      <c r="E3661">
        <f t="shared" si="233"/>
        <v>1</v>
      </c>
      <c r="F3661" t="str" cm="1">
        <f t="array" ref="F3661">_xlfn.SWITCH(G3661,
1,"Январь",
2,"Февраль",
3,"Март",
4,"Апрель",
5,"Май",
6,"Июнь",
7,"Июль",
8,"Август",
9,"Сентябрь",
10,"Октябрь",
11,"Ноябрь",
12,"Декабрь")</f>
        <v>Январь</v>
      </c>
      <c r="G3661">
        <f t="shared" si="234"/>
        <v>1</v>
      </c>
      <c r="H3661">
        <f t="shared" si="235"/>
        <v>7</v>
      </c>
    </row>
    <row r="3662" spans="1:8" x14ac:dyDescent="0.25">
      <c r="A3662" s="1">
        <v>44569</v>
      </c>
      <c r="B3662">
        <f>IF(AND('Сб, вс без доп рабочих дней'!B3662=0,COUNTIFS('Доп выходной'!A:A,Календарь!A3662)=0),1,0)</f>
        <v>0</v>
      </c>
      <c r="C3662">
        <f t="shared" si="232"/>
        <v>2022</v>
      </c>
      <c r="D3662" t="str" cm="1">
        <f t="array" ref="D3662">_xlfn.SWITCH(E3662,
1,"I квартал",
2,"II квартал",
3,"III квартал",
4,"IV квартал")</f>
        <v>I квартал</v>
      </c>
      <c r="E3662">
        <f t="shared" si="233"/>
        <v>1</v>
      </c>
      <c r="F3662" t="str" cm="1">
        <f t="array" ref="F3662">_xlfn.SWITCH(G3662,
1,"Январь",
2,"Февраль",
3,"Март",
4,"Апрель",
5,"Май",
6,"Июнь",
7,"Июль",
8,"Август",
9,"Сентябрь",
10,"Октябрь",
11,"Ноябрь",
12,"Декабрь")</f>
        <v>Январь</v>
      </c>
      <c r="G3662">
        <f t="shared" si="234"/>
        <v>1</v>
      </c>
      <c r="H3662">
        <f t="shared" si="235"/>
        <v>8</v>
      </c>
    </row>
    <row r="3663" spans="1:8" x14ac:dyDescent="0.25">
      <c r="A3663" s="1">
        <v>44570</v>
      </c>
      <c r="B3663">
        <f>IF(AND('Сб, вс без доп рабочих дней'!B3663=0,COUNTIFS('Доп выходной'!A:A,Календарь!A3663)=0),1,0)</f>
        <v>0</v>
      </c>
      <c r="C3663">
        <f t="shared" si="232"/>
        <v>2022</v>
      </c>
      <c r="D3663" t="str" cm="1">
        <f t="array" ref="D3663">_xlfn.SWITCH(E3663,
1,"I квартал",
2,"II квартал",
3,"III квартал",
4,"IV квартал")</f>
        <v>I квартал</v>
      </c>
      <c r="E3663">
        <f t="shared" si="233"/>
        <v>1</v>
      </c>
      <c r="F3663" t="str" cm="1">
        <f t="array" ref="F3663">_xlfn.SWITCH(G3663,
1,"Январь",
2,"Февраль",
3,"Март",
4,"Апрель",
5,"Май",
6,"Июнь",
7,"Июль",
8,"Август",
9,"Сентябрь",
10,"Октябрь",
11,"Ноябрь",
12,"Декабрь")</f>
        <v>Январь</v>
      </c>
      <c r="G3663">
        <f t="shared" si="234"/>
        <v>1</v>
      </c>
      <c r="H3663">
        <f t="shared" si="235"/>
        <v>9</v>
      </c>
    </row>
    <row r="3664" spans="1:8" x14ac:dyDescent="0.25">
      <c r="A3664" s="1">
        <v>44571</v>
      </c>
      <c r="B3664">
        <f>IF(AND('Сб, вс без доп рабочих дней'!B3664=0,COUNTIFS('Доп выходной'!A:A,Календарь!A3664)=0),1,0)</f>
        <v>1</v>
      </c>
      <c r="C3664">
        <f t="shared" si="232"/>
        <v>2022</v>
      </c>
      <c r="D3664" t="str" cm="1">
        <f t="array" ref="D3664">_xlfn.SWITCH(E3664,
1,"I квартал",
2,"II квартал",
3,"III квартал",
4,"IV квартал")</f>
        <v>I квартал</v>
      </c>
      <c r="E3664">
        <f t="shared" si="233"/>
        <v>1</v>
      </c>
      <c r="F3664" t="str" cm="1">
        <f t="array" ref="F3664">_xlfn.SWITCH(G3664,
1,"Январь",
2,"Февраль",
3,"Март",
4,"Апрель",
5,"Май",
6,"Июнь",
7,"Июль",
8,"Август",
9,"Сентябрь",
10,"Октябрь",
11,"Ноябрь",
12,"Декабрь")</f>
        <v>Январь</v>
      </c>
      <c r="G3664">
        <f t="shared" si="234"/>
        <v>1</v>
      </c>
      <c r="H3664">
        <f t="shared" si="235"/>
        <v>10</v>
      </c>
    </row>
    <row r="3665" spans="1:8" x14ac:dyDescent="0.25">
      <c r="A3665" s="1">
        <v>44572</v>
      </c>
      <c r="B3665">
        <f>IF(AND('Сб, вс без доп рабочих дней'!B3665=0,COUNTIFS('Доп выходной'!A:A,Календарь!A3665)=0),1,0)</f>
        <v>1</v>
      </c>
      <c r="C3665">
        <f t="shared" si="232"/>
        <v>2022</v>
      </c>
      <c r="D3665" t="str" cm="1">
        <f t="array" ref="D3665">_xlfn.SWITCH(E3665,
1,"I квартал",
2,"II квартал",
3,"III квартал",
4,"IV квартал")</f>
        <v>I квартал</v>
      </c>
      <c r="E3665">
        <f t="shared" si="233"/>
        <v>1</v>
      </c>
      <c r="F3665" t="str" cm="1">
        <f t="array" ref="F3665">_xlfn.SWITCH(G3665,
1,"Январь",
2,"Февраль",
3,"Март",
4,"Апрель",
5,"Май",
6,"Июнь",
7,"Июль",
8,"Август",
9,"Сентябрь",
10,"Октябрь",
11,"Ноябрь",
12,"Декабрь")</f>
        <v>Январь</v>
      </c>
      <c r="G3665">
        <f t="shared" si="234"/>
        <v>1</v>
      </c>
      <c r="H3665">
        <f t="shared" si="235"/>
        <v>11</v>
      </c>
    </row>
    <row r="3666" spans="1:8" x14ac:dyDescent="0.25">
      <c r="A3666" s="1">
        <v>44573</v>
      </c>
      <c r="B3666">
        <f>IF(AND('Сб, вс без доп рабочих дней'!B3666=0,COUNTIFS('Доп выходной'!A:A,Календарь!A3666)=0),1,0)</f>
        <v>1</v>
      </c>
      <c r="C3666">
        <f t="shared" si="232"/>
        <v>2022</v>
      </c>
      <c r="D3666" t="str" cm="1">
        <f t="array" ref="D3666">_xlfn.SWITCH(E3666,
1,"I квартал",
2,"II квартал",
3,"III квартал",
4,"IV квартал")</f>
        <v>I квартал</v>
      </c>
      <c r="E3666">
        <f t="shared" si="233"/>
        <v>1</v>
      </c>
      <c r="F3666" t="str" cm="1">
        <f t="array" ref="F3666">_xlfn.SWITCH(G3666,
1,"Январь",
2,"Февраль",
3,"Март",
4,"Апрель",
5,"Май",
6,"Июнь",
7,"Июль",
8,"Август",
9,"Сентябрь",
10,"Октябрь",
11,"Ноябрь",
12,"Декабрь")</f>
        <v>Январь</v>
      </c>
      <c r="G3666">
        <f t="shared" si="234"/>
        <v>1</v>
      </c>
      <c r="H3666">
        <f t="shared" si="235"/>
        <v>12</v>
      </c>
    </row>
    <row r="3667" spans="1:8" x14ac:dyDescent="0.25">
      <c r="A3667" s="1">
        <v>44574</v>
      </c>
      <c r="B3667">
        <f>IF(AND('Сб, вс без доп рабочих дней'!B3667=0,COUNTIFS('Доп выходной'!A:A,Календарь!A3667)=0),1,0)</f>
        <v>1</v>
      </c>
      <c r="C3667">
        <f t="shared" si="232"/>
        <v>2022</v>
      </c>
      <c r="D3667" t="str" cm="1">
        <f t="array" ref="D3667">_xlfn.SWITCH(E3667,
1,"I квартал",
2,"II квартал",
3,"III квартал",
4,"IV квартал")</f>
        <v>I квартал</v>
      </c>
      <c r="E3667">
        <f t="shared" si="233"/>
        <v>1</v>
      </c>
      <c r="F3667" t="str" cm="1">
        <f t="array" ref="F3667">_xlfn.SWITCH(G3667,
1,"Январь",
2,"Февраль",
3,"Март",
4,"Апрель",
5,"Май",
6,"Июнь",
7,"Июль",
8,"Август",
9,"Сентябрь",
10,"Октябрь",
11,"Ноябрь",
12,"Декабрь")</f>
        <v>Январь</v>
      </c>
      <c r="G3667">
        <f t="shared" si="234"/>
        <v>1</v>
      </c>
      <c r="H3667">
        <f t="shared" si="235"/>
        <v>13</v>
      </c>
    </row>
    <row r="3668" spans="1:8" x14ac:dyDescent="0.25">
      <c r="A3668" s="1">
        <v>44575</v>
      </c>
      <c r="B3668">
        <f>IF(AND('Сб, вс без доп рабочих дней'!B3668=0,COUNTIFS('Доп выходной'!A:A,Календарь!A3668)=0),1,0)</f>
        <v>1</v>
      </c>
      <c r="C3668">
        <f t="shared" si="232"/>
        <v>2022</v>
      </c>
      <c r="D3668" t="str" cm="1">
        <f t="array" ref="D3668">_xlfn.SWITCH(E3668,
1,"I квартал",
2,"II квартал",
3,"III квартал",
4,"IV квартал")</f>
        <v>I квартал</v>
      </c>
      <c r="E3668">
        <f t="shared" si="233"/>
        <v>1</v>
      </c>
      <c r="F3668" t="str" cm="1">
        <f t="array" ref="F3668">_xlfn.SWITCH(G3668,
1,"Январь",
2,"Февраль",
3,"Март",
4,"Апрель",
5,"Май",
6,"Июнь",
7,"Июль",
8,"Август",
9,"Сентябрь",
10,"Октябрь",
11,"Ноябрь",
12,"Декабрь")</f>
        <v>Январь</v>
      </c>
      <c r="G3668">
        <f t="shared" si="234"/>
        <v>1</v>
      </c>
      <c r="H3668">
        <f t="shared" si="235"/>
        <v>14</v>
      </c>
    </row>
    <row r="3669" spans="1:8" x14ac:dyDescent="0.25">
      <c r="A3669" s="1">
        <v>44576</v>
      </c>
      <c r="B3669">
        <f>IF(AND('Сб, вс без доп рабочих дней'!B3669=0,COUNTIFS('Доп выходной'!A:A,Календарь!A3669)=0),1,0)</f>
        <v>0</v>
      </c>
      <c r="C3669">
        <f t="shared" si="232"/>
        <v>2022</v>
      </c>
      <c r="D3669" t="str" cm="1">
        <f t="array" ref="D3669">_xlfn.SWITCH(E3669,
1,"I квартал",
2,"II квартал",
3,"III квартал",
4,"IV квартал")</f>
        <v>I квартал</v>
      </c>
      <c r="E3669">
        <f t="shared" si="233"/>
        <v>1</v>
      </c>
      <c r="F3669" t="str" cm="1">
        <f t="array" ref="F3669">_xlfn.SWITCH(G3669,
1,"Январь",
2,"Февраль",
3,"Март",
4,"Апрель",
5,"Май",
6,"Июнь",
7,"Июль",
8,"Август",
9,"Сентябрь",
10,"Октябрь",
11,"Ноябрь",
12,"Декабрь")</f>
        <v>Январь</v>
      </c>
      <c r="G3669">
        <f t="shared" si="234"/>
        <v>1</v>
      </c>
      <c r="H3669">
        <f t="shared" si="235"/>
        <v>15</v>
      </c>
    </row>
    <row r="3670" spans="1:8" x14ac:dyDescent="0.25">
      <c r="A3670" s="1">
        <v>44577</v>
      </c>
      <c r="B3670">
        <f>IF(AND('Сб, вс без доп рабочих дней'!B3670=0,COUNTIFS('Доп выходной'!A:A,Календарь!A3670)=0),1,0)</f>
        <v>0</v>
      </c>
      <c r="C3670">
        <f t="shared" si="232"/>
        <v>2022</v>
      </c>
      <c r="D3670" t="str" cm="1">
        <f t="array" ref="D3670">_xlfn.SWITCH(E3670,
1,"I квартал",
2,"II квартал",
3,"III квартал",
4,"IV квартал")</f>
        <v>I квартал</v>
      </c>
      <c r="E3670">
        <f t="shared" si="233"/>
        <v>1</v>
      </c>
      <c r="F3670" t="str" cm="1">
        <f t="array" ref="F3670">_xlfn.SWITCH(G3670,
1,"Январь",
2,"Февраль",
3,"Март",
4,"Апрель",
5,"Май",
6,"Июнь",
7,"Июль",
8,"Август",
9,"Сентябрь",
10,"Октябрь",
11,"Ноябрь",
12,"Декабрь")</f>
        <v>Январь</v>
      </c>
      <c r="G3670">
        <f t="shared" si="234"/>
        <v>1</v>
      </c>
      <c r="H3670">
        <f t="shared" si="235"/>
        <v>16</v>
      </c>
    </row>
    <row r="3671" spans="1:8" x14ac:dyDescent="0.25">
      <c r="A3671" s="1">
        <v>44578</v>
      </c>
      <c r="B3671">
        <f>IF(AND('Сб, вс без доп рабочих дней'!B3671=0,COUNTIFS('Доп выходной'!A:A,Календарь!A3671)=0),1,0)</f>
        <v>1</v>
      </c>
      <c r="C3671">
        <f t="shared" si="232"/>
        <v>2022</v>
      </c>
      <c r="D3671" t="str" cm="1">
        <f t="array" ref="D3671">_xlfn.SWITCH(E3671,
1,"I квартал",
2,"II квартал",
3,"III квартал",
4,"IV квартал")</f>
        <v>I квартал</v>
      </c>
      <c r="E3671">
        <f t="shared" si="233"/>
        <v>1</v>
      </c>
      <c r="F3671" t="str" cm="1">
        <f t="array" ref="F3671">_xlfn.SWITCH(G3671,
1,"Январь",
2,"Февраль",
3,"Март",
4,"Апрель",
5,"Май",
6,"Июнь",
7,"Июль",
8,"Август",
9,"Сентябрь",
10,"Октябрь",
11,"Ноябрь",
12,"Декабрь")</f>
        <v>Январь</v>
      </c>
      <c r="G3671">
        <f t="shared" si="234"/>
        <v>1</v>
      </c>
      <c r="H3671">
        <f t="shared" si="235"/>
        <v>17</v>
      </c>
    </row>
    <row r="3672" spans="1:8" x14ac:dyDescent="0.25">
      <c r="A3672" s="1">
        <v>44579</v>
      </c>
      <c r="B3672">
        <f>IF(AND('Сб, вс без доп рабочих дней'!B3672=0,COUNTIFS('Доп выходной'!A:A,Календарь!A3672)=0),1,0)</f>
        <v>1</v>
      </c>
      <c r="C3672">
        <f t="shared" si="232"/>
        <v>2022</v>
      </c>
      <c r="D3672" t="str" cm="1">
        <f t="array" ref="D3672">_xlfn.SWITCH(E3672,
1,"I квартал",
2,"II квартал",
3,"III квартал",
4,"IV квартал")</f>
        <v>I квартал</v>
      </c>
      <c r="E3672">
        <f t="shared" si="233"/>
        <v>1</v>
      </c>
      <c r="F3672" t="str" cm="1">
        <f t="array" ref="F3672">_xlfn.SWITCH(G3672,
1,"Январь",
2,"Февраль",
3,"Март",
4,"Апрель",
5,"Май",
6,"Июнь",
7,"Июль",
8,"Август",
9,"Сентябрь",
10,"Октябрь",
11,"Ноябрь",
12,"Декабрь")</f>
        <v>Январь</v>
      </c>
      <c r="G3672">
        <f t="shared" si="234"/>
        <v>1</v>
      </c>
      <c r="H3672">
        <f t="shared" si="235"/>
        <v>18</v>
      </c>
    </row>
    <row r="3673" spans="1:8" x14ac:dyDescent="0.25">
      <c r="A3673" s="1">
        <v>44580</v>
      </c>
      <c r="B3673">
        <f>IF(AND('Сб, вс без доп рабочих дней'!B3673=0,COUNTIFS('Доп выходной'!A:A,Календарь!A3673)=0),1,0)</f>
        <v>1</v>
      </c>
      <c r="C3673">
        <f t="shared" si="232"/>
        <v>2022</v>
      </c>
      <c r="D3673" t="str" cm="1">
        <f t="array" ref="D3673">_xlfn.SWITCH(E3673,
1,"I квартал",
2,"II квартал",
3,"III квартал",
4,"IV квартал")</f>
        <v>I квартал</v>
      </c>
      <c r="E3673">
        <f t="shared" si="233"/>
        <v>1</v>
      </c>
      <c r="F3673" t="str" cm="1">
        <f t="array" ref="F3673">_xlfn.SWITCH(G3673,
1,"Январь",
2,"Февраль",
3,"Март",
4,"Апрель",
5,"Май",
6,"Июнь",
7,"Июль",
8,"Август",
9,"Сентябрь",
10,"Октябрь",
11,"Ноябрь",
12,"Декабрь")</f>
        <v>Январь</v>
      </c>
      <c r="G3673">
        <f t="shared" si="234"/>
        <v>1</v>
      </c>
      <c r="H3673">
        <f t="shared" si="235"/>
        <v>19</v>
      </c>
    </row>
    <row r="3674" spans="1:8" x14ac:dyDescent="0.25">
      <c r="A3674" s="1">
        <v>44581</v>
      </c>
      <c r="B3674">
        <f>IF(AND('Сб, вс без доп рабочих дней'!B3674=0,COUNTIFS('Доп выходной'!A:A,Календарь!A3674)=0),1,0)</f>
        <v>1</v>
      </c>
      <c r="C3674">
        <f t="shared" si="232"/>
        <v>2022</v>
      </c>
      <c r="D3674" t="str" cm="1">
        <f t="array" ref="D3674">_xlfn.SWITCH(E3674,
1,"I квартал",
2,"II квартал",
3,"III квартал",
4,"IV квартал")</f>
        <v>I квартал</v>
      </c>
      <c r="E3674">
        <f t="shared" si="233"/>
        <v>1</v>
      </c>
      <c r="F3674" t="str" cm="1">
        <f t="array" ref="F3674">_xlfn.SWITCH(G3674,
1,"Январь",
2,"Февраль",
3,"Март",
4,"Апрель",
5,"Май",
6,"Июнь",
7,"Июль",
8,"Август",
9,"Сентябрь",
10,"Октябрь",
11,"Ноябрь",
12,"Декабрь")</f>
        <v>Январь</v>
      </c>
      <c r="G3674">
        <f t="shared" si="234"/>
        <v>1</v>
      </c>
      <c r="H3674">
        <f t="shared" si="235"/>
        <v>20</v>
      </c>
    </row>
    <row r="3675" spans="1:8" x14ac:dyDescent="0.25">
      <c r="A3675" s="1">
        <v>44582</v>
      </c>
      <c r="B3675">
        <f>IF(AND('Сб, вс без доп рабочих дней'!B3675=0,COUNTIFS('Доп выходной'!A:A,Календарь!A3675)=0),1,0)</f>
        <v>1</v>
      </c>
      <c r="C3675">
        <f t="shared" si="232"/>
        <v>2022</v>
      </c>
      <c r="D3675" t="str" cm="1">
        <f t="array" ref="D3675">_xlfn.SWITCH(E3675,
1,"I квартал",
2,"II квартал",
3,"III квартал",
4,"IV квартал")</f>
        <v>I квартал</v>
      </c>
      <c r="E3675">
        <f t="shared" si="233"/>
        <v>1</v>
      </c>
      <c r="F3675" t="str" cm="1">
        <f t="array" ref="F3675">_xlfn.SWITCH(G3675,
1,"Январь",
2,"Февраль",
3,"Март",
4,"Апрель",
5,"Май",
6,"Июнь",
7,"Июль",
8,"Август",
9,"Сентябрь",
10,"Октябрь",
11,"Ноябрь",
12,"Декабрь")</f>
        <v>Январь</v>
      </c>
      <c r="G3675">
        <f t="shared" si="234"/>
        <v>1</v>
      </c>
      <c r="H3675">
        <f t="shared" si="235"/>
        <v>21</v>
      </c>
    </row>
    <row r="3676" spans="1:8" x14ac:dyDescent="0.25">
      <c r="A3676" s="1">
        <v>44583</v>
      </c>
      <c r="B3676">
        <f>IF(AND('Сб, вс без доп рабочих дней'!B3676=0,COUNTIFS('Доп выходной'!A:A,Календарь!A3676)=0),1,0)</f>
        <v>0</v>
      </c>
      <c r="C3676">
        <f t="shared" si="232"/>
        <v>2022</v>
      </c>
      <c r="D3676" t="str" cm="1">
        <f t="array" ref="D3676">_xlfn.SWITCH(E3676,
1,"I квартал",
2,"II квартал",
3,"III квартал",
4,"IV квартал")</f>
        <v>I квартал</v>
      </c>
      <c r="E3676">
        <f t="shared" si="233"/>
        <v>1</v>
      </c>
      <c r="F3676" t="str" cm="1">
        <f t="array" ref="F3676">_xlfn.SWITCH(G3676,
1,"Январь",
2,"Февраль",
3,"Март",
4,"Апрель",
5,"Май",
6,"Июнь",
7,"Июль",
8,"Август",
9,"Сентябрь",
10,"Октябрь",
11,"Ноябрь",
12,"Декабрь")</f>
        <v>Январь</v>
      </c>
      <c r="G3676">
        <f t="shared" si="234"/>
        <v>1</v>
      </c>
      <c r="H3676">
        <f t="shared" si="235"/>
        <v>22</v>
      </c>
    </row>
    <row r="3677" spans="1:8" x14ac:dyDescent="0.25">
      <c r="A3677" s="1">
        <v>44584</v>
      </c>
      <c r="B3677">
        <f>IF(AND('Сб, вс без доп рабочих дней'!B3677=0,COUNTIFS('Доп выходной'!A:A,Календарь!A3677)=0),1,0)</f>
        <v>0</v>
      </c>
      <c r="C3677">
        <f t="shared" si="232"/>
        <v>2022</v>
      </c>
      <c r="D3677" t="str" cm="1">
        <f t="array" ref="D3677">_xlfn.SWITCH(E3677,
1,"I квартал",
2,"II квартал",
3,"III квартал",
4,"IV квартал")</f>
        <v>I квартал</v>
      </c>
      <c r="E3677">
        <f t="shared" si="233"/>
        <v>1</v>
      </c>
      <c r="F3677" t="str" cm="1">
        <f t="array" ref="F3677">_xlfn.SWITCH(G3677,
1,"Январь",
2,"Февраль",
3,"Март",
4,"Апрель",
5,"Май",
6,"Июнь",
7,"Июль",
8,"Август",
9,"Сентябрь",
10,"Октябрь",
11,"Ноябрь",
12,"Декабрь")</f>
        <v>Январь</v>
      </c>
      <c r="G3677">
        <f t="shared" si="234"/>
        <v>1</v>
      </c>
      <c r="H3677">
        <f t="shared" si="235"/>
        <v>23</v>
      </c>
    </row>
    <row r="3678" spans="1:8" x14ac:dyDescent="0.25">
      <c r="A3678" s="1">
        <v>44585</v>
      </c>
      <c r="B3678">
        <f>IF(AND('Сб, вс без доп рабочих дней'!B3678=0,COUNTIFS('Доп выходной'!A:A,Календарь!A3678)=0),1,0)</f>
        <v>1</v>
      </c>
      <c r="C3678">
        <f t="shared" si="232"/>
        <v>2022</v>
      </c>
      <c r="D3678" t="str" cm="1">
        <f t="array" ref="D3678">_xlfn.SWITCH(E3678,
1,"I квартал",
2,"II квартал",
3,"III квартал",
4,"IV квартал")</f>
        <v>I квартал</v>
      </c>
      <c r="E3678">
        <f t="shared" si="233"/>
        <v>1</v>
      </c>
      <c r="F3678" t="str" cm="1">
        <f t="array" ref="F3678">_xlfn.SWITCH(G3678,
1,"Январь",
2,"Февраль",
3,"Март",
4,"Апрель",
5,"Май",
6,"Июнь",
7,"Июль",
8,"Август",
9,"Сентябрь",
10,"Октябрь",
11,"Ноябрь",
12,"Декабрь")</f>
        <v>Январь</v>
      </c>
      <c r="G3678">
        <f t="shared" si="234"/>
        <v>1</v>
      </c>
      <c r="H3678">
        <f t="shared" si="235"/>
        <v>24</v>
      </c>
    </row>
    <row r="3679" spans="1:8" x14ac:dyDescent="0.25">
      <c r="A3679" s="1">
        <v>44586</v>
      </c>
      <c r="B3679">
        <f>IF(AND('Сб, вс без доп рабочих дней'!B3679=0,COUNTIFS('Доп выходной'!A:A,Календарь!A3679)=0),1,0)</f>
        <v>1</v>
      </c>
      <c r="C3679">
        <f t="shared" si="232"/>
        <v>2022</v>
      </c>
      <c r="D3679" t="str" cm="1">
        <f t="array" ref="D3679">_xlfn.SWITCH(E3679,
1,"I квартал",
2,"II квартал",
3,"III квартал",
4,"IV квартал")</f>
        <v>I квартал</v>
      </c>
      <c r="E3679">
        <f t="shared" si="233"/>
        <v>1</v>
      </c>
      <c r="F3679" t="str" cm="1">
        <f t="array" ref="F3679">_xlfn.SWITCH(G3679,
1,"Январь",
2,"Февраль",
3,"Март",
4,"Апрель",
5,"Май",
6,"Июнь",
7,"Июль",
8,"Август",
9,"Сентябрь",
10,"Октябрь",
11,"Ноябрь",
12,"Декабрь")</f>
        <v>Январь</v>
      </c>
      <c r="G3679">
        <f t="shared" si="234"/>
        <v>1</v>
      </c>
      <c r="H3679">
        <f t="shared" si="235"/>
        <v>25</v>
      </c>
    </row>
    <row r="3680" spans="1:8" x14ac:dyDescent="0.25">
      <c r="A3680" s="1">
        <v>44587</v>
      </c>
      <c r="B3680">
        <f>IF(AND('Сб, вс без доп рабочих дней'!B3680=0,COUNTIFS('Доп выходной'!A:A,Календарь!A3680)=0),1,0)</f>
        <v>1</v>
      </c>
      <c r="C3680">
        <f t="shared" si="232"/>
        <v>2022</v>
      </c>
      <c r="D3680" t="str" cm="1">
        <f t="array" ref="D3680">_xlfn.SWITCH(E3680,
1,"I квартал",
2,"II квартал",
3,"III квартал",
4,"IV квартал")</f>
        <v>I квартал</v>
      </c>
      <c r="E3680">
        <f t="shared" si="233"/>
        <v>1</v>
      </c>
      <c r="F3680" t="str" cm="1">
        <f t="array" ref="F3680">_xlfn.SWITCH(G3680,
1,"Январь",
2,"Февраль",
3,"Март",
4,"Апрель",
5,"Май",
6,"Июнь",
7,"Июль",
8,"Август",
9,"Сентябрь",
10,"Октябрь",
11,"Ноябрь",
12,"Декабрь")</f>
        <v>Январь</v>
      </c>
      <c r="G3680">
        <f t="shared" si="234"/>
        <v>1</v>
      </c>
      <c r="H3680">
        <f t="shared" si="235"/>
        <v>26</v>
      </c>
    </row>
    <row r="3681" spans="1:8" x14ac:dyDescent="0.25">
      <c r="A3681" s="1">
        <v>44588</v>
      </c>
      <c r="B3681">
        <f>IF(AND('Сб, вс без доп рабочих дней'!B3681=0,COUNTIFS('Доп выходной'!A:A,Календарь!A3681)=0),1,0)</f>
        <v>1</v>
      </c>
      <c r="C3681">
        <f t="shared" si="232"/>
        <v>2022</v>
      </c>
      <c r="D3681" t="str" cm="1">
        <f t="array" ref="D3681">_xlfn.SWITCH(E3681,
1,"I квартал",
2,"II квартал",
3,"III квартал",
4,"IV квартал")</f>
        <v>I квартал</v>
      </c>
      <c r="E3681">
        <f t="shared" si="233"/>
        <v>1</v>
      </c>
      <c r="F3681" t="str" cm="1">
        <f t="array" ref="F3681">_xlfn.SWITCH(G3681,
1,"Январь",
2,"Февраль",
3,"Март",
4,"Апрель",
5,"Май",
6,"Июнь",
7,"Июль",
8,"Август",
9,"Сентябрь",
10,"Октябрь",
11,"Ноябрь",
12,"Декабрь")</f>
        <v>Январь</v>
      </c>
      <c r="G3681">
        <f t="shared" si="234"/>
        <v>1</v>
      </c>
      <c r="H3681">
        <f t="shared" si="235"/>
        <v>27</v>
      </c>
    </row>
    <row r="3682" spans="1:8" x14ac:dyDescent="0.25">
      <c r="A3682" s="1">
        <v>44589</v>
      </c>
      <c r="B3682">
        <f>IF(AND('Сб, вс без доп рабочих дней'!B3682=0,COUNTIFS('Доп выходной'!A:A,Календарь!A3682)=0),1,0)</f>
        <v>1</v>
      </c>
      <c r="C3682">
        <f t="shared" si="232"/>
        <v>2022</v>
      </c>
      <c r="D3682" t="str" cm="1">
        <f t="array" ref="D3682">_xlfn.SWITCH(E3682,
1,"I квартал",
2,"II квартал",
3,"III квартал",
4,"IV квартал")</f>
        <v>I квартал</v>
      </c>
      <c r="E3682">
        <f t="shared" si="233"/>
        <v>1</v>
      </c>
      <c r="F3682" t="str" cm="1">
        <f t="array" ref="F3682">_xlfn.SWITCH(G3682,
1,"Январь",
2,"Февраль",
3,"Март",
4,"Апрель",
5,"Май",
6,"Июнь",
7,"Июль",
8,"Август",
9,"Сентябрь",
10,"Октябрь",
11,"Ноябрь",
12,"Декабрь")</f>
        <v>Январь</v>
      </c>
      <c r="G3682">
        <f t="shared" si="234"/>
        <v>1</v>
      </c>
      <c r="H3682">
        <f t="shared" si="235"/>
        <v>28</v>
      </c>
    </row>
    <row r="3683" spans="1:8" x14ac:dyDescent="0.25">
      <c r="A3683" s="1">
        <v>44590</v>
      </c>
      <c r="B3683">
        <f>IF(AND('Сб, вс без доп рабочих дней'!B3683=0,COUNTIFS('Доп выходной'!A:A,Календарь!A3683)=0),1,0)</f>
        <v>0</v>
      </c>
      <c r="C3683">
        <f t="shared" si="232"/>
        <v>2022</v>
      </c>
      <c r="D3683" t="str" cm="1">
        <f t="array" ref="D3683">_xlfn.SWITCH(E3683,
1,"I квартал",
2,"II квартал",
3,"III квартал",
4,"IV квартал")</f>
        <v>I квартал</v>
      </c>
      <c r="E3683">
        <f t="shared" si="233"/>
        <v>1</v>
      </c>
      <c r="F3683" t="str" cm="1">
        <f t="array" ref="F3683">_xlfn.SWITCH(G3683,
1,"Январь",
2,"Февраль",
3,"Март",
4,"Апрель",
5,"Май",
6,"Июнь",
7,"Июль",
8,"Август",
9,"Сентябрь",
10,"Октябрь",
11,"Ноябрь",
12,"Декабрь")</f>
        <v>Январь</v>
      </c>
      <c r="G3683">
        <f t="shared" si="234"/>
        <v>1</v>
      </c>
      <c r="H3683">
        <f t="shared" si="235"/>
        <v>29</v>
      </c>
    </row>
    <row r="3684" spans="1:8" x14ac:dyDescent="0.25">
      <c r="A3684" s="1">
        <v>44591</v>
      </c>
      <c r="B3684">
        <f>IF(AND('Сб, вс без доп рабочих дней'!B3684=0,COUNTIFS('Доп выходной'!A:A,Календарь!A3684)=0),1,0)</f>
        <v>0</v>
      </c>
      <c r="C3684">
        <f t="shared" si="232"/>
        <v>2022</v>
      </c>
      <c r="D3684" t="str" cm="1">
        <f t="array" ref="D3684">_xlfn.SWITCH(E3684,
1,"I квартал",
2,"II квартал",
3,"III квартал",
4,"IV квартал")</f>
        <v>I квартал</v>
      </c>
      <c r="E3684">
        <f t="shared" si="233"/>
        <v>1</v>
      </c>
      <c r="F3684" t="str" cm="1">
        <f t="array" ref="F3684">_xlfn.SWITCH(G3684,
1,"Январь",
2,"Февраль",
3,"Март",
4,"Апрель",
5,"Май",
6,"Июнь",
7,"Июль",
8,"Август",
9,"Сентябрь",
10,"Октябрь",
11,"Ноябрь",
12,"Декабрь")</f>
        <v>Январь</v>
      </c>
      <c r="G3684">
        <f t="shared" si="234"/>
        <v>1</v>
      </c>
      <c r="H3684">
        <f t="shared" si="235"/>
        <v>30</v>
      </c>
    </row>
    <row r="3685" spans="1:8" x14ac:dyDescent="0.25">
      <c r="A3685" s="1">
        <v>44592</v>
      </c>
      <c r="B3685">
        <f>IF(AND('Сб, вс без доп рабочих дней'!B3685=0,COUNTIFS('Доп выходной'!A:A,Календарь!A3685)=0),1,0)</f>
        <v>1</v>
      </c>
      <c r="C3685">
        <f t="shared" si="232"/>
        <v>2022</v>
      </c>
      <c r="D3685" t="str" cm="1">
        <f t="array" ref="D3685">_xlfn.SWITCH(E3685,
1,"I квартал",
2,"II квартал",
3,"III квартал",
4,"IV квартал")</f>
        <v>I квартал</v>
      </c>
      <c r="E3685">
        <f t="shared" si="233"/>
        <v>1</v>
      </c>
      <c r="F3685" t="str" cm="1">
        <f t="array" ref="F3685">_xlfn.SWITCH(G3685,
1,"Январь",
2,"Февраль",
3,"Март",
4,"Апрель",
5,"Май",
6,"Июнь",
7,"Июль",
8,"Август",
9,"Сентябрь",
10,"Октябрь",
11,"Ноябрь",
12,"Декабрь")</f>
        <v>Январь</v>
      </c>
      <c r="G3685">
        <f t="shared" si="234"/>
        <v>1</v>
      </c>
      <c r="H3685">
        <f t="shared" si="235"/>
        <v>31</v>
      </c>
    </row>
    <row r="3686" spans="1:8" x14ac:dyDescent="0.25">
      <c r="A3686" s="1">
        <v>44593</v>
      </c>
      <c r="B3686">
        <f>IF(AND('Сб, вс без доп рабочих дней'!B3686=0,COUNTIFS('Доп выходной'!A:A,Календарь!A3686)=0),1,0)</f>
        <v>1</v>
      </c>
      <c r="C3686">
        <f t="shared" si="232"/>
        <v>2022</v>
      </c>
      <c r="D3686" t="str" cm="1">
        <f t="array" ref="D3686">_xlfn.SWITCH(E3686,
1,"I квартал",
2,"II квартал",
3,"III квартал",
4,"IV квартал")</f>
        <v>I квартал</v>
      </c>
      <c r="E3686">
        <f t="shared" si="233"/>
        <v>1</v>
      </c>
      <c r="F3686" t="str" cm="1">
        <f t="array" ref="F3686">_xlfn.SWITCH(G3686,
1,"Январь",
2,"Февраль",
3,"Март",
4,"Апрель",
5,"Май",
6,"Июнь",
7,"Июль",
8,"Август",
9,"Сентябрь",
10,"Октябрь",
11,"Ноябрь",
12,"Декабрь")</f>
        <v>Февраль</v>
      </c>
      <c r="G3686">
        <f t="shared" si="234"/>
        <v>2</v>
      </c>
      <c r="H3686">
        <f t="shared" si="235"/>
        <v>1</v>
      </c>
    </row>
    <row r="3687" spans="1:8" x14ac:dyDescent="0.25">
      <c r="A3687" s="1">
        <v>44594</v>
      </c>
      <c r="B3687">
        <f>IF(AND('Сб, вс без доп рабочих дней'!B3687=0,COUNTIFS('Доп выходной'!A:A,Календарь!A3687)=0),1,0)</f>
        <v>1</v>
      </c>
      <c r="C3687">
        <f t="shared" si="232"/>
        <v>2022</v>
      </c>
      <c r="D3687" t="str" cm="1">
        <f t="array" ref="D3687">_xlfn.SWITCH(E3687,
1,"I квартал",
2,"II квартал",
3,"III квартал",
4,"IV квартал")</f>
        <v>I квартал</v>
      </c>
      <c r="E3687">
        <f t="shared" si="233"/>
        <v>1</v>
      </c>
      <c r="F3687" t="str" cm="1">
        <f t="array" ref="F3687">_xlfn.SWITCH(G3687,
1,"Январь",
2,"Февраль",
3,"Март",
4,"Апрель",
5,"Май",
6,"Июнь",
7,"Июль",
8,"Август",
9,"Сентябрь",
10,"Октябрь",
11,"Ноябрь",
12,"Декабрь")</f>
        <v>Февраль</v>
      </c>
      <c r="G3687">
        <f t="shared" si="234"/>
        <v>2</v>
      </c>
      <c r="H3687">
        <f t="shared" si="235"/>
        <v>2</v>
      </c>
    </row>
    <row r="3688" spans="1:8" x14ac:dyDescent="0.25">
      <c r="A3688" s="1">
        <v>44595</v>
      </c>
      <c r="B3688">
        <f>IF(AND('Сб, вс без доп рабочих дней'!B3688=0,COUNTIFS('Доп выходной'!A:A,Календарь!A3688)=0),1,0)</f>
        <v>1</v>
      </c>
      <c r="C3688">
        <f t="shared" si="232"/>
        <v>2022</v>
      </c>
      <c r="D3688" t="str" cm="1">
        <f t="array" ref="D3688">_xlfn.SWITCH(E3688,
1,"I квартал",
2,"II квартал",
3,"III квартал",
4,"IV квартал")</f>
        <v>I квартал</v>
      </c>
      <c r="E3688">
        <f t="shared" si="233"/>
        <v>1</v>
      </c>
      <c r="F3688" t="str" cm="1">
        <f t="array" ref="F3688">_xlfn.SWITCH(G3688,
1,"Январь",
2,"Февраль",
3,"Март",
4,"Апрель",
5,"Май",
6,"Июнь",
7,"Июль",
8,"Август",
9,"Сентябрь",
10,"Октябрь",
11,"Ноябрь",
12,"Декабрь")</f>
        <v>Февраль</v>
      </c>
      <c r="G3688">
        <f t="shared" si="234"/>
        <v>2</v>
      </c>
      <c r="H3688">
        <f t="shared" si="235"/>
        <v>3</v>
      </c>
    </row>
    <row r="3689" spans="1:8" x14ac:dyDescent="0.25">
      <c r="A3689" s="1">
        <v>44596</v>
      </c>
      <c r="B3689">
        <f>IF(AND('Сб, вс без доп рабочих дней'!B3689=0,COUNTIFS('Доп выходной'!A:A,Календарь!A3689)=0),1,0)</f>
        <v>1</v>
      </c>
      <c r="C3689">
        <f t="shared" si="232"/>
        <v>2022</v>
      </c>
      <c r="D3689" t="str" cm="1">
        <f t="array" ref="D3689">_xlfn.SWITCH(E3689,
1,"I квартал",
2,"II квартал",
3,"III квартал",
4,"IV квартал")</f>
        <v>I квартал</v>
      </c>
      <c r="E3689">
        <f t="shared" si="233"/>
        <v>1</v>
      </c>
      <c r="F3689" t="str" cm="1">
        <f t="array" ref="F3689">_xlfn.SWITCH(G3689,
1,"Январь",
2,"Февраль",
3,"Март",
4,"Апрель",
5,"Май",
6,"Июнь",
7,"Июль",
8,"Август",
9,"Сентябрь",
10,"Октябрь",
11,"Ноябрь",
12,"Декабрь")</f>
        <v>Февраль</v>
      </c>
      <c r="G3689">
        <f t="shared" si="234"/>
        <v>2</v>
      </c>
      <c r="H3689">
        <f t="shared" si="235"/>
        <v>4</v>
      </c>
    </row>
    <row r="3690" spans="1:8" x14ac:dyDescent="0.25">
      <c r="A3690" s="1">
        <v>44597</v>
      </c>
      <c r="B3690">
        <f>IF(AND('Сб, вс без доп рабочих дней'!B3690=0,COUNTIFS('Доп выходной'!A:A,Календарь!A3690)=0),1,0)</f>
        <v>0</v>
      </c>
      <c r="C3690">
        <f t="shared" si="232"/>
        <v>2022</v>
      </c>
      <c r="D3690" t="str" cm="1">
        <f t="array" ref="D3690">_xlfn.SWITCH(E3690,
1,"I квартал",
2,"II квартал",
3,"III квартал",
4,"IV квартал")</f>
        <v>I квартал</v>
      </c>
      <c r="E3690">
        <f t="shared" si="233"/>
        <v>1</v>
      </c>
      <c r="F3690" t="str" cm="1">
        <f t="array" ref="F3690">_xlfn.SWITCH(G3690,
1,"Январь",
2,"Февраль",
3,"Март",
4,"Апрель",
5,"Май",
6,"Июнь",
7,"Июль",
8,"Август",
9,"Сентябрь",
10,"Октябрь",
11,"Ноябрь",
12,"Декабрь")</f>
        <v>Февраль</v>
      </c>
      <c r="G3690">
        <f t="shared" si="234"/>
        <v>2</v>
      </c>
      <c r="H3690">
        <f t="shared" si="235"/>
        <v>5</v>
      </c>
    </row>
    <row r="3691" spans="1:8" x14ac:dyDescent="0.25">
      <c r="A3691" s="1">
        <v>44598</v>
      </c>
      <c r="B3691">
        <f>IF(AND('Сб, вс без доп рабочих дней'!B3691=0,COUNTIFS('Доп выходной'!A:A,Календарь!A3691)=0),1,0)</f>
        <v>0</v>
      </c>
      <c r="C3691">
        <f t="shared" si="232"/>
        <v>2022</v>
      </c>
      <c r="D3691" t="str" cm="1">
        <f t="array" ref="D3691">_xlfn.SWITCH(E3691,
1,"I квартал",
2,"II квартал",
3,"III квартал",
4,"IV квартал")</f>
        <v>I квартал</v>
      </c>
      <c r="E3691">
        <f t="shared" si="233"/>
        <v>1</v>
      </c>
      <c r="F3691" t="str" cm="1">
        <f t="array" ref="F3691">_xlfn.SWITCH(G3691,
1,"Январь",
2,"Февраль",
3,"Март",
4,"Апрель",
5,"Май",
6,"Июнь",
7,"Июль",
8,"Август",
9,"Сентябрь",
10,"Октябрь",
11,"Ноябрь",
12,"Декабрь")</f>
        <v>Февраль</v>
      </c>
      <c r="G3691">
        <f t="shared" si="234"/>
        <v>2</v>
      </c>
      <c r="H3691">
        <f t="shared" si="235"/>
        <v>6</v>
      </c>
    </row>
    <row r="3692" spans="1:8" x14ac:dyDescent="0.25">
      <c r="A3692" s="1">
        <v>44599</v>
      </c>
      <c r="B3692">
        <f>IF(AND('Сб, вс без доп рабочих дней'!B3692=0,COUNTIFS('Доп выходной'!A:A,Календарь!A3692)=0),1,0)</f>
        <v>1</v>
      </c>
      <c r="C3692">
        <f t="shared" si="232"/>
        <v>2022</v>
      </c>
      <c r="D3692" t="str" cm="1">
        <f t="array" ref="D3692">_xlfn.SWITCH(E3692,
1,"I квартал",
2,"II квартал",
3,"III квартал",
4,"IV квартал")</f>
        <v>I квартал</v>
      </c>
      <c r="E3692">
        <f t="shared" si="233"/>
        <v>1</v>
      </c>
      <c r="F3692" t="str" cm="1">
        <f t="array" ref="F3692">_xlfn.SWITCH(G3692,
1,"Январь",
2,"Февраль",
3,"Март",
4,"Апрель",
5,"Май",
6,"Июнь",
7,"Июль",
8,"Август",
9,"Сентябрь",
10,"Октябрь",
11,"Ноябрь",
12,"Декабрь")</f>
        <v>Февраль</v>
      </c>
      <c r="G3692">
        <f t="shared" si="234"/>
        <v>2</v>
      </c>
      <c r="H3692">
        <f t="shared" si="235"/>
        <v>7</v>
      </c>
    </row>
    <row r="3693" spans="1:8" x14ac:dyDescent="0.25">
      <c r="A3693" s="1">
        <v>44600</v>
      </c>
      <c r="B3693">
        <f>IF(AND('Сб, вс без доп рабочих дней'!B3693=0,COUNTIFS('Доп выходной'!A:A,Календарь!A3693)=0),1,0)</f>
        <v>1</v>
      </c>
      <c r="C3693">
        <f t="shared" si="232"/>
        <v>2022</v>
      </c>
      <c r="D3693" t="str" cm="1">
        <f t="array" ref="D3693">_xlfn.SWITCH(E3693,
1,"I квартал",
2,"II квартал",
3,"III квартал",
4,"IV квартал")</f>
        <v>I квартал</v>
      </c>
      <c r="E3693">
        <f t="shared" si="233"/>
        <v>1</v>
      </c>
      <c r="F3693" t="str" cm="1">
        <f t="array" ref="F3693">_xlfn.SWITCH(G3693,
1,"Январь",
2,"Февраль",
3,"Март",
4,"Апрель",
5,"Май",
6,"Июнь",
7,"Июль",
8,"Август",
9,"Сентябрь",
10,"Октябрь",
11,"Ноябрь",
12,"Декабрь")</f>
        <v>Февраль</v>
      </c>
      <c r="G3693">
        <f t="shared" si="234"/>
        <v>2</v>
      </c>
      <c r="H3693">
        <f t="shared" si="235"/>
        <v>8</v>
      </c>
    </row>
    <row r="3694" spans="1:8" x14ac:dyDescent="0.25">
      <c r="A3694" s="1">
        <v>44601</v>
      </c>
      <c r="B3694">
        <f>IF(AND('Сб, вс без доп рабочих дней'!B3694=0,COUNTIFS('Доп выходной'!A:A,Календарь!A3694)=0),1,0)</f>
        <v>1</v>
      </c>
      <c r="C3694">
        <f t="shared" si="232"/>
        <v>2022</v>
      </c>
      <c r="D3694" t="str" cm="1">
        <f t="array" ref="D3694">_xlfn.SWITCH(E3694,
1,"I квартал",
2,"II квартал",
3,"III квартал",
4,"IV квартал")</f>
        <v>I квартал</v>
      </c>
      <c r="E3694">
        <f t="shared" si="233"/>
        <v>1</v>
      </c>
      <c r="F3694" t="str" cm="1">
        <f t="array" ref="F3694">_xlfn.SWITCH(G3694,
1,"Январь",
2,"Февраль",
3,"Март",
4,"Апрель",
5,"Май",
6,"Июнь",
7,"Июль",
8,"Август",
9,"Сентябрь",
10,"Октябрь",
11,"Ноябрь",
12,"Декабрь")</f>
        <v>Февраль</v>
      </c>
      <c r="G3694">
        <f t="shared" si="234"/>
        <v>2</v>
      </c>
      <c r="H3694">
        <f t="shared" si="235"/>
        <v>9</v>
      </c>
    </row>
    <row r="3695" spans="1:8" x14ac:dyDescent="0.25">
      <c r="A3695" s="1">
        <v>44602</v>
      </c>
      <c r="B3695">
        <f>IF(AND('Сб, вс без доп рабочих дней'!B3695=0,COUNTIFS('Доп выходной'!A:A,Календарь!A3695)=0),1,0)</f>
        <v>1</v>
      </c>
      <c r="C3695">
        <f t="shared" si="232"/>
        <v>2022</v>
      </c>
      <c r="D3695" t="str" cm="1">
        <f t="array" ref="D3695">_xlfn.SWITCH(E3695,
1,"I квартал",
2,"II квартал",
3,"III квартал",
4,"IV квартал")</f>
        <v>I квартал</v>
      </c>
      <c r="E3695">
        <f t="shared" si="233"/>
        <v>1</v>
      </c>
      <c r="F3695" t="str" cm="1">
        <f t="array" ref="F3695">_xlfn.SWITCH(G3695,
1,"Январь",
2,"Февраль",
3,"Март",
4,"Апрель",
5,"Май",
6,"Июнь",
7,"Июль",
8,"Август",
9,"Сентябрь",
10,"Октябрь",
11,"Ноябрь",
12,"Декабрь")</f>
        <v>Февраль</v>
      </c>
      <c r="G3695">
        <f t="shared" si="234"/>
        <v>2</v>
      </c>
      <c r="H3695">
        <f t="shared" si="235"/>
        <v>10</v>
      </c>
    </row>
    <row r="3696" spans="1:8" x14ac:dyDescent="0.25">
      <c r="A3696" s="1">
        <v>44603</v>
      </c>
      <c r="B3696">
        <f>IF(AND('Сб, вс без доп рабочих дней'!B3696=0,COUNTIFS('Доп выходной'!A:A,Календарь!A3696)=0),1,0)</f>
        <v>1</v>
      </c>
      <c r="C3696">
        <f t="shared" si="232"/>
        <v>2022</v>
      </c>
      <c r="D3696" t="str" cm="1">
        <f t="array" ref="D3696">_xlfn.SWITCH(E3696,
1,"I квартал",
2,"II квартал",
3,"III квартал",
4,"IV квартал")</f>
        <v>I квартал</v>
      </c>
      <c r="E3696">
        <f t="shared" si="233"/>
        <v>1</v>
      </c>
      <c r="F3696" t="str" cm="1">
        <f t="array" ref="F3696">_xlfn.SWITCH(G3696,
1,"Январь",
2,"Февраль",
3,"Март",
4,"Апрель",
5,"Май",
6,"Июнь",
7,"Июль",
8,"Август",
9,"Сентябрь",
10,"Октябрь",
11,"Ноябрь",
12,"Декабрь")</f>
        <v>Февраль</v>
      </c>
      <c r="G3696">
        <f t="shared" si="234"/>
        <v>2</v>
      </c>
      <c r="H3696">
        <f t="shared" si="235"/>
        <v>11</v>
      </c>
    </row>
    <row r="3697" spans="1:8" x14ac:dyDescent="0.25">
      <c r="A3697" s="1">
        <v>44604</v>
      </c>
      <c r="B3697">
        <f>IF(AND('Сб, вс без доп рабочих дней'!B3697=0,COUNTIFS('Доп выходной'!A:A,Календарь!A3697)=0),1,0)</f>
        <v>0</v>
      </c>
      <c r="C3697">
        <f t="shared" si="232"/>
        <v>2022</v>
      </c>
      <c r="D3697" t="str" cm="1">
        <f t="array" ref="D3697">_xlfn.SWITCH(E3697,
1,"I квартал",
2,"II квартал",
3,"III квартал",
4,"IV квартал")</f>
        <v>I квартал</v>
      </c>
      <c r="E3697">
        <f t="shared" si="233"/>
        <v>1</v>
      </c>
      <c r="F3697" t="str" cm="1">
        <f t="array" ref="F3697">_xlfn.SWITCH(G3697,
1,"Январь",
2,"Февраль",
3,"Март",
4,"Апрель",
5,"Май",
6,"Июнь",
7,"Июль",
8,"Август",
9,"Сентябрь",
10,"Октябрь",
11,"Ноябрь",
12,"Декабрь")</f>
        <v>Февраль</v>
      </c>
      <c r="G3697">
        <f t="shared" si="234"/>
        <v>2</v>
      </c>
      <c r="H3697">
        <f t="shared" si="235"/>
        <v>12</v>
      </c>
    </row>
    <row r="3698" spans="1:8" x14ac:dyDescent="0.25">
      <c r="A3698" s="1">
        <v>44605</v>
      </c>
      <c r="B3698">
        <f>IF(AND('Сб, вс без доп рабочих дней'!B3698=0,COUNTIFS('Доп выходной'!A:A,Календарь!A3698)=0),1,0)</f>
        <v>0</v>
      </c>
      <c r="C3698">
        <f t="shared" si="232"/>
        <v>2022</v>
      </c>
      <c r="D3698" t="str" cm="1">
        <f t="array" ref="D3698">_xlfn.SWITCH(E3698,
1,"I квартал",
2,"II квартал",
3,"III квартал",
4,"IV квартал")</f>
        <v>I квартал</v>
      </c>
      <c r="E3698">
        <f t="shared" si="233"/>
        <v>1</v>
      </c>
      <c r="F3698" t="str" cm="1">
        <f t="array" ref="F3698">_xlfn.SWITCH(G3698,
1,"Январь",
2,"Февраль",
3,"Март",
4,"Апрель",
5,"Май",
6,"Июнь",
7,"Июль",
8,"Август",
9,"Сентябрь",
10,"Октябрь",
11,"Ноябрь",
12,"Декабрь")</f>
        <v>Февраль</v>
      </c>
      <c r="G3698">
        <f t="shared" si="234"/>
        <v>2</v>
      </c>
      <c r="H3698">
        <f t="shared" si="235"/>
        <v>13</v>
      </c>
    </row>
    <row r="3699" spans="1:8" x14ac:dyDescent="0.25">
      <c r="A3699" s="1">
        <v>44606</v>
      </c>
      <c r="B3699">
        <f>IF(AND('Сб, вс без доп рабочих дней'!B3699=0,COUNTIFS('Доп выходной'!A:A,Календарь!A3699)=0),1,0)</f>
        <v>1</v>
      </c>
      <c r="C3699">
        <f t="shared" si="232"/>
        <v>2022</v>
      </c>
      <c r="D3699" t="str" cm="1">
        <f t="array" ref="D3699">_xlfn.SWITCH(E3699,
1,"I квартал",
2,"II квартал",
3,"III квартал",
4,"IV квартал")</f>
        <v>I квартал</v>
      </c>
      <c r="E3699">
        <f t="shared" si="233"/>
        <v>1</v>
      </c>
      <c r="F3699" t="str" cm="1">
        <f t="array" ref="F3699">_xlfn.SWITCH(G3699,
1,"Январь",
2,"Февраль",
3,"Март",
4,"Апрель",
5,"Май",
6,"Июнь",
7,"Июль",
8,"Август",
9,"Сентябрь",
10,"Октябрь",
11,"Ноябрь",
12,"Декабрь")</f>
        <v>Февраль</v>
      </c>
      <c r="G3699">
        <f t="shared" si="234"/>
        <v>2</v>
      </c>
      <c r="H3699">
        <f t="shared" si="235"/>
        <v>14</v>
      </c>
    </row>
    <row r="3700" spans="1:8" x14ac:dyDescent="0.25">
      <c r="A3700" s="1">
        <v>44607</v>
      </c>
      <c r="B3700">
        <f>IF(AND('Сб, вс без доп рабочих дней'!B3700=0,COUNTIFS('Доп выходной'!A:A,Календарь!A3700)=0),1,0)</f>
        <v>1</v>
      </c>
      <c r="C3700">
        <f t="shared" si="232"/>
        <v>2022</v>
      </c>
      <c r="D3700" t="str" cm="1">
        <f t="array" ref="D3700">_xlfn.SWITCH(E3700,
1,"I квартал",
2,"II квартал",
3,"III квартал",
4,"IV квартал")</f>
        <v>I квартал</v>
      </c>
      <c r="E3700">
        <f t="shared" si="233"/>
        <v>1</v>
      </c>
      <c r="F3700" t="str" cm="1">
        <f t="array" ref="F3700">_xlfn.SWITCH(G3700,
1,"Январь",
2,"Февраль",
3,"Март",
4,"Апрель",
5,"Май",
6,"Июнь",
7,"Июль",
8,"Август",
9,"Сентябрь",
10,"Октябрь",
11,"Ноябрь",
12,"Декабрь")</f>
        <v>Февраль</v>
      </c>
      <c r="G3700">
        <f t="shared" si="234"/>
        <v>2</v>
      </c>
      <c r="H3700">
        <f t="shared" si="235"/>
        <v>15</v>
      </c>
    </row>
    <row r="3701" spans="1:8" x14ac:dyDescent="0.25">
      <c r="A3701" s="1">
        <v>44608</v>
      </c>
      <c r="B3701">
        <f>IF(AND('Сб, вс без доп рабочих дней'!B3701=0,COUNTIFS('Доп выходной'!A:A,Календарь!A3701)=0),1,0)</f>
        <v>1</v>
      </c>
      <c r="C3701">
        <f t="shared" si="232"/>
        <v>2022</v>
      </c>
      <c r="D3701" t="str" cm="1">
        <f t="array" ref="D3701">_xlfn.SWITCH(E3701,
1,"I квартал",
2,"II квартал",
3,"III квартал",
4,"IV квартал")</f>
        <v>I квартал</v>
      </c>
      <c r="E3701">
        <f t="shared" si="233"/>
        <v>1</v>
      </c>
      <c r="F3701" t="str" cm="1">
        <f t="array" ref="F3701">_xlfn.SWITCH(G3701,
1,"Январь",
2,"Февраль",
3,"Март",
4,"Апрель",
5,"Май",
6,"Июнь",
7,"Июль",
8,"Август",
9,"Сентябрь",
10,"Октябрь",
11,"Ноябрь",
12,"Декабрь")</f>
        <v>Февраль</v>
      </c>
      <c r="G3701">
        <f t="shared" si="234"/>
        <v>2</v>
      </c>
      <c r="H3701">
        <f t="shared" si="235"/>
        <v>16</v>
      </c>
    </row>
    <row r="3702" spans="1:8" x14ac:dyDescent="0.25">
      <c r="A3702" s="1">
        <v>44609</v>
      </c>
      <c r="B3702">
        <f>IF(AND('Сб, вс без доп рабочих дней'!B3702=0,COUNTIFS('Доп выходной'!A:A,Календарь!A3702)=0),1,0)</f>
        <v>1</v>
      </c>
      <c r="C3702">
        <f t="shared" si="232"/>
        <v>2022</v>
      </c>
      <c r="D3702" t="str" cm="1">
        <f t="array" ref="D3702">_xlfn.SWITCH(E3702,
1,"I квартал",
2,"II квартал",
3,"III квартал",
4,"IV квартал")</f>
        <v>I квартал</v>
      </c>
      <c r="E3702">
        <f t="shared" si="233"/>
        <v>1</v>
      </c>
      <c r="F3702" t="str" cm="1">
        <f t="array" ref="F3702">_xlfn.SWITCH(G3702,
1,"Январь",
2,"Февраль",
3,"Март",
4,"Апрель",
5,"Май",
6,"Июнь",
7,"Июль",
8,"Август",
9,"Сентябрь",
10,"Октябрь",
11,"Ноябрь",
12,"Декабрь")</f>
        <v>Февраль</v>
      </c>
      <c r="G3702">
        <f t="shared" si="234"/>
        <v>2</v>
      </c>
      <c r="H3702">
        <f t="shared" si="235"/>
        <v>17</v>
      </c>
    </row>
    <row r="3703" spans="1:8" x14ac:dyDescent="0.25">
      <c r="A3703" s="1">
        <v>44610</v>
      </c>
      <c r="B3703">
        <f>IF(AND('Сб, вс без доп рабочих дней'!B3703=0,COUNTIFS('Доп выходной'!A:A,Календарь!A3703)=0),1,0)</f>
        <v>1</v>
      </c>
      <c r="C3703">
        <f t="shared" si="232"/>
        <v>2022</v>
      </c>
      <c r="D3703" t="str" cm="1">
        <f t="array" ref="D3703">_xlfn.SWITCH(E3703,
1,"I квартал",
2,"II квартал",
3,"III квартал",
4,"IV квартал")</f>
        <v>I квартал</v>
      </c>
      <c r="E3703">
        <f t="shared" si="233"/>
        <v>1</v>
      </c>
      <c r="F3703" t="str" cm="1">
        <f t="array" ref="F3703">_xlfn.SWITCH(G3703,
1,"Январь",
2,"Февраль",
3,"Март",
4,"Апрель",
5,"Май",
6,"Июнь",
7,"Июль",
8,"Август",
9,"Сентябрь",
10,"Октябрь",
11,"Ноябрь",
12,"Декабрь")</f>
        <v>Февраль</v>
      </c>
      <c r="G3703">
        <f t="shared" si="234"/>
        <v>2</v>
      </c>
      <c r="H3703">
        <f t="shared" si="235"/>
        <v>18</v>
      </c>
    </row>
    <row r="3704" spans="1:8" x14ac:dyDescent="0.25">
      <c r="A3704" s="1">
        <v>44611</v>
      </c>
      <c r="B3704">
        <f>IF(AND('Сб, вс без доп рабочих дней'!B3704=0,COUNTIFS('Доп выходной'!A:A,Календарь!A3704)=0),1,0)</f>
        <v>0</v>
      </c>
      <c r="C3704">
        <f t="shared" si="232"/>
        <v>2022</v>
      </c>
      <c r="D3704" t="str" cm="1">
        <f t="array" ref="D3704">_xlfn.SWITCH(E3704,
1,"I квартал",
2,"II квартал",
3,"III квартал",
4,"IV квартал")</f>
        <v>I квартал</v>
      </c>
      <c r="E3704">
        <f t="shared" si="233"/>
        <v>1</v>
      </c>
      <c r="F3704" t="str" cm="1">
        <f t="array" ref="F3704">_xlfn.SWITCH(G3704,
1,"Январь",
2,"Февраль",
3,"Март",
4,"Апрель",
5,"Май",
6,"Июнь",
7,"Июль",
8,"Август",
9,"Сентябрь",
10,"Октябрь",
11,"Ноябрь",
12,"Декабрь")</f>
        <v>Февраль</v>
      </c>
      <c r="G3704">
        <f t="shared" si="234"/>
        <v>2</v>
      </c>
      <c r="H3704">
        <f t="shared" si="235"/>
        <v>19</v>
      </c>
    </row>
    <row r="3705" spans="1:8" x14ac:dyDescent="0.25">
      <c r="A3705" s="1">
        <v>44612</v>
      </c>
      <c r="B3705">
        <f>IF(AND('Сб, вс без доп рабочих дней'!B3705=0,COUNTIFS('Доп выходной'!A:A,Календарь!A3705)=0),1,0)</f>
        <v>0</v>
      </c>
      <c r="C3705">
        <f t="shared" si="232"/>
        <v>2022</v>
      </c>
      <c r="D3705" t="str" cm="1">
        <f t="array" ref="D3705">_xlfn.SWITCH(E3705,
1,"I квартал",
2,"II квартал",
3,"III квартал",
4,"IV квартал")</f>
        <v>I квартал</v>
      </c>
      <c r="E3705">
        <f t="shared" si="233"/>
        <v>1</v>
      </c>
      <c r="F3705" t="str" cm="1">
        <f t="array" ref="F3705">_xlfn.SWITCH(G3705,
1,"Январь",
2,"Февраль",
3,"Март",
4,"Апрель",
5,"Май",
6,"Июнь",
7,"Июль",
8,"Август",
9,"Сентябрь",
10,"Октябрь",
11,"Ноябрь",
12,"Декабрь")</f>
        <v>Февраль</v>
      </c>
      <c r="G3705">
        <f t="shared" si="234"/>
        <v>2</v>
      </c>
      <c r="H3705">
        <f t="shared" si="235"/>
        <v>20</v>
      </c>
    </row>
    <row r="3706" spans="1:8" x14ac:dyDescent="0.25">
      <c r="A3706" s="1">
        <v>44613</v>
      </c>
      <c r="B3706">
        <f>IF(AND('Сб, вс без доп рабочих дней'!B3706=0,COUNTIFS('Доп выходной'!A:A,Календарь!A3706)=0),1,0)</f>
        <v>1</v>
      </c>
      <c r="C3706">
        <f t="shared" si="232"/>
        <v>2022</v>
      </c>
      <c r="D3706" t="str" cm="1">
        <f t="array" ref="D3706">_xlfn.SWITCH(E3706,
1,"I квартал",
2,"II квартал",
3,"III квартал",
4,"IV квартал")</f>
        <v>I квартал</v>
      </c>
      <c r="E3706">
        <f t="shared" si="233"/>
        <v>1</v>
      </c>
      <c r="F3706" t="str" cm="1">
        <f t="array" ref="F3706">_xlfn.SWITCH(G3706,
1,"Январь",
2,"Февраль",
3,"Март",
4,"Апрель",
5,"Май",
6,"Июнь",
7,"Июль",
8,"Август",
9,"Сентябрь",
10,"Октябрь",
11,"Ноябрь",
12,"Декабрь")</f>
        <v>Февраль</v>
      </c>
      <c r="G3706">
        <f t="shared" si="234"/>
        <v>2</v>
      </c>
      <c r="H3706">
        <f t="shared" si="235"/>
        <v>21</v>
      </c>
    </row>
    <row r="3707" spans="1:8" x14ac:dyDescent="0.25">
      <c r="A3707" s="1">
        <v>44614</v>
      </c>
      <c r="B3707">
        <f>IF(AND('Сб, вс без доп рабочих дней'!B3707=0,COUNTIFS('Доп выходной'!A:A,Календарь!A3707)=0),1,0)</f>
        <v>1</v>
      </c>
      <c r="C3707">
        <f t="shared" si="232"/>
        <v>2022</v>
      </c>
      <c r="D3707" t="str" cm="1">
        <f t="array" ref="D3707">_xlfn.SWITCH(E3707,
1,"I квартал",
2,"II квартал",
3,"III квартал",
4,"IV квартал")</f>
        <v>I квартал</v>
      </c>
      <c r="E3707">
        <f t="shared" si="233"/>
        <v>1</v>
      </c>
      <c r="F3707" t="str" cm="1">
        <f t="array" ref="F3707">_xlfn.SWITCH(G3707,
1,"Январь",
2,"Февраль",
3,"Март",
4,"Апрель",
5,"Май",
6,"Июнь",
7,"Июль",
8,"Август",
9,"Сентябрь",
10,"Октябрь",
11,"Ноябрь",
12,"Декабрь")</f>
        <v>Февраль</v>
      </c>
      <c r="G3707">
        <f t="shared" si="234"/>
        <v>2</v>
      </c>
      <c r="H3707">
        <f t="shared" si="235"/>
        <v>22</v>
      </c>
    </row>
    <row r="3708" spans="1:8" x14ac:dyDescent="0.25">
      <c r="A3708" s="1">
        <v>44615</v>
      </c>
      <c r="B3708">
        <f>IF(AND('Сб, вс без доп рабочих дней'!B3708=0,COUNTIFS('Доп выходной'!A:A,Календарь!A3708)=0),1,0)</f>
        <v>0</v>
      </c>
      <c r="C3708">
        <f t="shared" si="232"/>
        <v>2022</v>
      </c>
      <c r="D3708" t="str" cm="1">
        <f t="array" ref="D3708">_xlfn.SWITCH(E3708,
1,"I квартал",
2,"II квартал",
3,"III квартал",
4,"IV квартал")</f>
        <v>I квартал</v>
      </c>
      <c r="E3708">
        <f t="shared" si="233"/>
        <v>1</v>
      </c>
      <c r="F3708" t="str" cm="1">
        <f t="array" ref="F3708">_xlfn.SWITCH(G3708,
1,"Январь",
2,"Февраль",
3,"Март",
4,"Апрель",
5,"Май",
6,"Июнь",
7,"Июль",
8,"Август",
9,"Сентябрь",
10,"Октябрь",
11,"Ноябрь",
12,"Декабрь")</f>
        <v>Февраль</v>
      </c>
      <c r="G3708">
        <f t="shared" si="234"/>
        <v>2</v>
      </c>
      <c r="H3708">
        <f t="shared" si="235"/>
        <v>23</v>
      </c>
    </row>
    <row r="3709" spans="1:8" x14ac:dyDescent="0.25">
      <c r="A3709" s="1">
        <v>44616</v>
      </c>
      <c r="B3709">
        <f>IF(AND('Сб, вс без доп рабочих дней'!B3709=0,COUNTIFS('Доп выходной'!A:A,Календарь!A3709)=0),1,0)</f>
        <v>1</v>
      </c>
      <c r="C3709">
        <f t="shared" si="232"/>
        <v>2022</v>
      </c>
      <c r="D3709" t="str" cm="1">
        <f t="array" ref="D3709">_xlfn.SWITCH(E3709,
1,"I квартал",
2,"II квартал",
3,"III квартал",
4,"IV квартал")</f>
        <v>I квартал</v>
      </c>
      <c r="E3709">
        <f t="shared" si="233"/>
        <v>1</v>
      </c>
      <c r="F3709" t="str" cm="1">
        <f t="array" ref="F3709">_xlfn.SWITCH(G3709,
1,"Январь",
2,"Февраль",
3,"Март",
4,"Апрель",
5,"Май",
6,"Июнь",
7,"Июль",
8,"Август",
9,"Сентябрь",
10,"Октябрь",
11,"Ноябрь",
12,"Декабрь")</f>
        <v>Февраль</v>
      </c>
      <c r="G3709">
        <f t="shared" si="234"/>
        <v>2</v>
      </c>
      <c r="H3709">
        <f t="shared" si="235"/>
        <v>24</v>
      </c>
    </row>
    <row r="3710" spans="1:8" x14ac:dyDescent="0.25">
      <c r="A3710" s="1">
        <v>44617</v>
      </c>
      <c r="B3710">
        <f>IF(AND('Сб, вс без доп рабочих дней'!B3710=0,COUNTIFS('Доп выходной'!A:A,Календарь!A3710)=0),1,0)</f>
        <v>1</v>
      </c>
      <c r="C3710">
        <f t="shared" si="232"/>
        <v>2022</v>
      </c>
      <c r="D3710" t="str" cm="1">
        <f t="array" ref="D3710">_xlfn.SWITCH(E3710,
1,"I квартал",
2,"II квартал",
3,"III квартал",
4,"IV квартал")</f>
        <v>I квартал</v>
      </c>
      <c r="E3710">
        <f t="shared" si="233"/>
        <v>1</v>
      </c>
      <c r="F3710" t="str" cm="1">
        <f t="array" ref="F3710">_xlfn.SWITCH(G3710,
1,"Январь",
2,"Февраль",
3,"Март",
4,"Апрель",
5,"Май",
6,"Июнь",
7,"Июль",
8,"Август",
9,"Сентябрь",
10,"Октябрь",
11,"Ноябрь",
12,"Декабрь")</f>
        <v>Февраль</v>
      </c>
      <c r="G3710">
        <f t="shared" si="234"/>
        <v>2</v>
      </c>
      <c r="H3710">
        <f t="shared" si="235"/>
        <v>25</v>
      </c>
    </row>
    <row r="3711" spans="1:8" x14ac:dyDescent="0.25">
      <c r="A3711" s="1">
        <v>44618</v>
      </c>
      <c r="B3711">
        <f>IF(AND('Сб, вс без доп рабочих дней'!B3711=0,COUNTIFS('Доп выходной'!A:A,Календарь!A3711)=0),1,0)</f>
        <v>0</v>
      </c>
      <c r="C3711">
        <f t="shared" si="232"/>
        <v>2022</v>
      </c>
      <c r="D3711" t="str" cm="1">
        <f t="array" ref="D3711">_xlfn.SWITCH(E3711,
1,"I квартал",
2,"II квартал",
3,"III квартал",
4,"IV квартал")</f>
        <v>I квартал</v>
      </c>
      <c r="E3711">
        <f t="shared" si="233"/>
        <v>1</v>
      </c>
      <c r="F3711" t="str" cm="1">
        <f t="array" ref="F3711">_xlfn.SWITCH(G3711,
1,"Январь",
2,"Февраль",
3,"Март",
4,"Апрель",
5,"Май",
6,"Июнь",
7,"Июль",
8,"Август",
9,"Сентябрь",
10,"Октябрь",
11,"Ноябрь",
12,"Декабрь")</f>
        <v>Февраль</v>
      </c>
      <c r="G3711">
        <f t="shared" si="234"/>
        <v>2</v>
      </c>
      <c r="H3711">
        <f t="shared" si="235"/>
        <v>26</v>
      </c>
    </row>
    <row r="3712" spans="1:8" x14ac:dyDescent="0.25">
      <c r="A3712" s="1">
        <v>44619</v>
      </c>
      <c r="B3712">
        <f>IF(AND('Сб, вс без доп рабочих дней'!B3712=0,COUNTIFS('Доп выходной'!A:A,Календарь!A3712)=0),1,0)</f>
        <v>0</v>
      </c>
      <c r="C3712">
        <f t="shared" si="232"/>
        <v>2022</v>
      </c>
      <c r="D3712" t="str" cm="1">
        <f t="array" ref="D3712">_xlfn.SWITCH(E3712,
1,"I квартал",
2,"II квартал",
3,"III квартал",
4,"IV квартал")</f>
        <v>I квартал</v>
      </c>
      <c r="E3712">
        <f t="shared" si="233"/>
        <v>1</v>
      </c>
      <c r="F3712" t="str" cm="1">
        <f t="array" ref="F3712">_xlfn.SWITCH(G3712,
1,"Январь",
2,"Февраль",
3,"Март",
4,"Апрель",
5,"Май",
6,"Июнь",
7,"Июль",
8,"Август",
9,"Сентябрь",
10,"Октябрь",
11,"Ноябрь",
12,"Декабрь")</f>
        <v>Февраль</v>
      </c>
      <c r="G3712">
        <f t="shared" si="234"/>
        <v>2</v>
      </c>
      <c r="H3712">
        <f t="shared" si="235"/>
        <v>27</v>
      </c>
    </row>
    <row r="3713" spans="1:8" x14ac:dyDescent="0.25">
      <c r="A3713" s="1">
        <v>44620</v>
      </c>
      <c r="B3713">
        <f>IF(AND('Сб, вс без доп рабочих дней'!B3713=0,COUNTIFS('Доп выходной'!A:A,Календарь!A3713)=0),1,0)</f>
        <v>1</v>
      </c>
      <c r="C3713">
        <f t="shared" si="232"/>
        <v>2022</v>
      </c>
      <c r="D3713" t="str" cm="1">
        <f t="array" ref="D3713">_xlfn.SWITCH(E3713,
1,"I квартал",
2,"II квартал",
3,"III квартал",
4,"IV квартал")</f>
        <v>I квартал</v>
      </c>
      <c r="E3713">
        <f t="shared" si="233"/>
        <v>1</v>
      </c>
      <c r="F3713" t="str" cm="1">
        <f t="array" ref="F3713">_xlfn.SWITCH(G3713,
1,"Январь",
2,"Февраль",
3,"Март",
4,"Апрель",
5,"Май",
6,"Июнь",
7,"Июль",
8,"Август",
9,"Сентябрь",
10,"Октябрь",
11,"Ноябрь",
12,"Декабрь")</f>
        <v>Февраль</v>
      </c>
      <c r="G3713">
        <f t="shared" si="234"/>
        <v>2</v>
      </c>
      <c r="H3713">
        <f t="shared" si="235"/>
        <v>28</v>
      </c>
    </row>
    <row r="3714" spans="1:8" x14ac:dyDescent="0.25">
      <c r="A3714" s="1">
        <v>44621</v>
      </c>
      <c r="B3714">
        <f>IF(AND('Сб, вс без доп рабочих дней'!B3714=0,COUNTIFS('Доп выходной'!A:A,Календарь!A3714)=0),1,0)</f>
        <v>1</v>
      </c>
      <c r="C3714">
        <f t="shared" si="232"/>
        <v>2022</v>
      </c>
      <c r="D3714" t="str" cm="1">
        <f t="array" ref="D3714">_xlfn.SWITCH(E3714,
1,"I квартал",
2,"II квартал",
3,"III квартал",
4,"IV квартал")</f>
        <v>I квартал</v>
      </c>
      <c r="E3714">
        <f t="shared" si="233"/>
        <v>1</v>
      </c>
      <c r="F3714" t="str" cm="1">
        <f t="array" ref="F3714">_xlfn.SWITCH(G3714,
1,"Январь",
2,"Февраль",
3,"Март",
4,"Апрель",
5,"Май",
6,"Июнь",
7,"Июль",
8,"Август",
9,"Сентябрь",
10,"Октябрь",
11,"Ноябрь",
12,"Декабрь")</f>
        <v>Март</v>
      </c>
      <c r="G3714">
        <f t="shared" si="234"/>
        <v>3</v>
      </c>
      <c r="H3714">
        <f t="shared" si="235"/>
        <v>1</v>
      </c>
    </row>
    <row r="3715" spans="1:8" x14ac:dyDescent="0.25">
      <c r="A3715" s="1">
        <v>44622</v>
      </c>
      <c r="B3715">
        <f>IF(AND('Сб, вс без доп рабочих дней'!B3715=0,COUNTIFS('Доп выходной'!A:A,Календарь!A3715)=0),1,0)</f>
        <v>1</v>
      </c>
      <c r="C3715">
        <f t="shared" si="232"/>
        <v>2022</v>
      </c>
      <c r="D3715" t="str" cm="1">
        <f t="array" ref="D3715">_xlfn.SWITCH(E3715,
1,"I квартал",
2,"II квартал",
3,"III квартал",
4,"IV квартал")</f>
        <v>I квартал</v>
      </c>
      <c r="E3715">
        <f t="shared" si="233"/>
        <v>1</v>
      </c>
      <c r="F3715" t="str" cm="1">
        <f t="array" ref="F3715">_xlfn.SWITCH(G3715,
1,"Январь",
2,"Февраль",
3,"Март",
4,"Апрель",
5,"Май",
6,"Июнь",
7,"Июль",
8,"Август",
9,"Сентябрь",
10,"Октябрь",
11,"Ноябрь",
12,"Декабрь")</f>
        <v>Март</v>
      </c>
      <c r="G3715">
        <f t="shared" si="234"/>
        <v>3</v>
      </c>
      <c r="H3715">
        <f t="shared" si="235"/>
        <v>2</v>
      </c>
    </row>
    <row r="3716" spans="1:8" x14ac:dyDescent="0.25">
      <c r="A3716" s="1">
        <v>44623</v>
      </c>
      <c r="B3716">
        <f>IF(AND('Сб, вс без доп рабочих дней'!B3716=0,COUNTIFS('Доп выходной'!A:A,Календарь!A3716)=0),1,0)</f>
        <v>1</v>
      </c>
      <c r="C3716">
        <f t="shared" si="232"/>
        <v>2022</v>
      </c>
      <c r="D3716" t="str" cm="1">
        <f t="array" ref="D3716">_xlfn.SWITCH(E3716,
1,"I квартал",
2,"II квартал",
3,"III квартал",
4,"IV квартал")</f>
        <v>I квартал</v>
      </c>
      <c r="E3716">
        <f t="shared" si="233"/>
        <v>1</v>
      </c>
      <c r="F3716" t="str" cm="1">
        <f t="array" ref="F3716">_xlfn.SWITCH(G3716,
1,"Январь",
2,"Февраль",
3,"Март",
4,"Апрель",
5,"Май",
6,"Июнь",
7,"Июль",
8,"Август",
9,"Сентябрь",
10,"Октябрь",
11,"Ноябрь",
12,"Декабрь")</f>
        <v>Март</v>
      </c>
      <c r="G3716">
        <f t="shared" si="234"/>
        <v>3</v>
      </c>
      <c r="H3716">
        <f t="shared" si="235"/>
        <v>3</v>
      </c>
    </row>
    <row r="3717" spans="1:8" x14ac:dyDescent="0.25">
      <c r="A3717" s="1">
        <v>44624</v>
      </c>
      <c r="B3717">
        <f>IF(AND('Сб, вс без доп рабочих дней'!B3717=0,COUNTIFS('Доп выходной'!A:A,Календарь!A3717)=0),1,0)</f>
        <v>1</v>
      </c>
      <c r="C3717">
        <f t="shared" si="232"/>
        <v>2022</v>
      </c>
      <c r="D3717" t="str" cm="1">
        <f t="array" ref="D3717">_xlfn.SWITCH(E3717,
1,"I квартал",
2,"II квартал",
3,"III квартал",
4,"IV квартал")</f>
        <v>I квартал</v>
      </c>
      <c r="E3717">
        <f t="shared" si="233"/>
        <v>1</v>
      </c>
      <c r="F3717" t="str" cm="1">
        <f t="array" ref="F3717">_xlfn.SWITCH(G3717,
1,"Январь",
2,"Февраль",
3,"Март",
4,"Апрель",
5,"Май",
6,"Июнь",
7,"Июль",
8,"Август",
9,"Сентябрь",
10,"Октябрь",
11,"Ноябрь",
12,"Декабрь")</f>
        <v>Март</v>
      </c>
      <c r="G3717">
        <f t="shared" si="234"/>
        <v>3</v>
      </c>
      <c r="H3717">
        <f t="shared" si="235"/>
        <v>4</v>
      </c>
    </row>
    <row r="3718" spans="1:8" x14ac:dyDescent="0.25">
      <c r="A3718" s="1">
        <v>44625</v>
      </c>
      <c r="B3718">
        <f>IF(AND('Сб, вс без доп рабочих дней'!B3718=0,COUNTIFS('Доп выходной'!A:A,Календарь!A3718)=0),1,0)</f>
        <v>1</v>
      </c>
      <c r="C3718">
        <f t="shared" si="232"/>
        <v>2022</v>
      </c>
      <c r="D3718" t="str" cm="1">
        <f t="array" ref="D3718">_xlfn.SWITCH(E3718,
1,"I квартал",
2,"II квартал",
3,"III квартал",
4,"IV квартал")</f>
        <v>I квартал</v>
      </c>
      <c r="E3718">
        <f t="shared" si="233"/>
        <v>1</v>
      </c>
      <c r="F3718" t="str" cm="1">
        <f t="array" ref="F3718">_xlfn.SWITCH(G3718,
1,"Январь",
2,"Февраль",
3,"Март",
4,"Апрель",
5,"Май",
6,"Июнь",
7,"Июль",
8,"Август",
9,"Сентябрь",
10,"Октябрь",
11,"Ноябрь",
12,"Декабрь")</f>
        <v>Март</v>
      </c>
      <c r="G3718">
        <f t="shared" si="234"/>
        <v>3</v>
      </c>
      <c r="H3718">
        <f t="shared" si="235"/>
        <v>5</v>
      </c>
    </row>
    <row r="3719" spans="1:8" x14ac:dyDescent="0.25">
      <c r="A3719" s="1">
        <v>44626</v>
      </c>
      <c r="B3719">
        <f>IF(AND('Сб, вс без доп рабочих дней'!B3719=0,COUNTIFS('Доп выходной'!A:A,Календарь!A3719)=0),1,0)</f>
        <v>0</v>
      </c>
      <c r="C3719">
        <f t="shared" ref="C3719:C3782" si="236">YEAR(A3719)</f>
        <v>2022</v>
      </c>
      <c r="D3719" t="str" cm="1">
        <f t="array" ref="D3719">_xlfn.SWITCH(E3719,
1,"I квартал",
2,"II квартал",
3,"III квартал",
4,"IV квартал")</f>
        <v>I квартал</v>
      </c>
      <c r="E3719">
        <f t="shared" ref="E3719:E3782" si="237">ROUNDUP(MONTH(A3719)/3,0)</f>
        <v>1</v>
      </c>
      <c r="F3719" t="str" cm="1">
        <f t="array" ref="F3719">_xlfn.SWITCH(G3719,
1,"Январь",
2,"Февраль",
3,"Март",
4,"Апрель",
5,"Май",
6,"Июнь",
7,"Июль",
8,"Август",
9,"Сентябрь",
10,"Октябрь",
11,"Ноябрь",
12,"Декабрь")</f>
        <v>Март</v>
      </c>
      <c r="G3719">
        <f t="shared" ref="G3719:G3782" si="238">MONTH(A3719)</f>
        <v>3</v>
      </c>
      <c r="H3719">
        <f t="shared" ref="H3719:H3782" si="239">DAY(A3719)</f>
        <v>6</v>
      </c>
    </row>
    <row r="3720" spans="1:8" x14ac:dyDescent="0.25">
      <c r="A3720" s="1">
        <v>44627</v>
      </c>
      <c r="B3720">
        <f>IF(AND('Сб, вс без доп рабочих дней'!B3720=0,COUNTIFS('Доп выходной'!A:A,Календарь!A3720)=0),1,0)</f>
        <v>0</v>
      </c>
      <c r="C3720">
        <f t="shared" si="236"/>
        <v>2022</v>
      </c>
      <c r="D3720" t="str" cm="1">
        <f t="array" ref="D3720">_xlfn.SWITCH(E3720,
1,"I квартал",
2,"II квартал",
3,"III квартал",
4,"IV квартал")</f>
        <v>I квартал</v>
      </c>
      <c r="E3720">
        <f t="shared" si="237"/>
        <v>1</v>
      </c>
      <c r="F3720" t="str" cm="1">
        <f t="array" ref="F3720">_xlfn.SWITCH(G3720,
1,"Январь",
2,"Февраль",
3,"Март",
4,"Апрель",
5,"Май",
6,"Июнь",
7,"Июль",
8,"Август",
9,"Сентябрь",
10,"Октябрь",
11,"Ноябрь",
12,"Декабрь")</f>
        <v>Март</v>
      </c>
      <c r="G3720">
        <f t="shared" si="238"/>
        <v>3</v>
      </c>
      <c r="H3720">
        <f t="shared" si="239"/>
        <v>7</v>
      </c>
    </row>
    <row r="3721" spans="1:8" x14ac:dyDescent="0.25">
      <c r="A3721" s="1">
        <v>44628</v>
      </c>
      <c r="B3721">
        <f>IF(AND('Сб, вс без доп рабочих дней'!B3721=0,COUNTIFS('Доп выходной'!A:A,Календарь!A3721)=0),1,0)</f>
        <v>0</v>
      </c>
      <c r="C3721">
        <f t="shared" si="236"/>
        <v>2022</v>
      </c>
      <c r="D3721" t="str" cm="1">
        <f t="array" ref="D3721">_xlfn.SWITCH(E3721,
1,"I квартал",
2,"II квартал",
3,"III квартал",
4,"IV квартал")</f>
        <v>I квартал</v>
      </c>
      <c r="E3721">
        <f t="shared" si="237"/>
        <v>1</v>
      </c>
      <c r="F3721" t="str" cm="1">
        <f t="array" ref="F3721">_xlfn.SWITCH(G3721,
1,"Январь",
2,"Февраль",
3,"Март",
4,"Апрель",
5,"Май",
6,"Июнь",
7,"Июль",
8,"Август",
9,"Сентябрь",
10,"Октябрь",
11,"Ноябрь",
12,"Декабрь")</f>
        <v>Март</v>
      </c>
      <c r="G3721">
        <f t="shared" si="238"/>
        <v>3</v>
      </c>
      <c r="H3721">
        <f t="shared" si="239"/>
        <v>8</v>
      </c>
    </row>
    <row r="3722" spans="1:8" x14ac:dyDescent="0.25">
      <c r="A3722" s="1">
        <v>44629</v>
      </c>
      <c r="B3722">
        <f>IF(AND('Сб, вс без доп рабочих дней'!B3722=0,COUNTIFS('Доп выходной'!A:A,Календарь!A3722)=0),1,0)</f>
        <v>1</v>
      </c>
      <c r="C3722">
        <f t="shared" si="236"/>
        <v>2022</v>
      </c>
      <c r="D3722" t="str" cm="1">
        <f t="array" ref="D3722">_xlfn.SWITCH(E3722,
1,"I квартал",
2,"II квартал",
3,"III квартал",
4,"IV квартал")</f>
        <v>I квартал</v>
      </c>
      <c r="E3722">
        <f t="shared" si="237"/>
        <v>1</v>
      </c>
      <c r="F3722" t="str" cm="1">
        <f t="array" ref="F3722">_xlfn.SWITCH(G3722,
1,"Январь",
2,"Февраль",
3,"Март",
4,"Апрель",
5,"Май",
6,"Июнь",
7,"Июль",
8,"Август",
9,"Сентябрь",
10,"Октябрь",
11,"Ноябрь",
12,"Декабрь")</f>
        <v>Март</v>
      </c>
      <c r="G3722">
        <f t="shared" si="238"/>
        <v>3</v>
      </c>
      <c r="H3722">
        <f t="shared" si="239"/>
        <v>9</v>
      </c>
    </row>
    <row r="3723" spans="1:8" x14ac:dyDescent="0.25">
      <c r="A3723" s="1">
        <v>44630</v>
      </c>
      <c r="B3723">
        <f>IF(AND('Сб, вс без доп рабочих дней'!B3723=0,COUNTIFS('Доп выходной'!A:A,Календарь!A3723)=0),1,0)</f>
        <v>1</v>
      </c>
      <c r="C3723">
        <f t="shared" si="236"/>
        <v>2022</v>
      </c>
      <c r="D3723" t="str" cm="1">
        <f t="array" ref="D3723">_xlfn.SWITCH(E3723,
1,"I квартал",
2,"II квартал",
3,"III квартал",
4,"IV квартал")</f>
        <v>I квартал</v>
      </c>
      <c r="E3723">
        <f t="shared" si="237"/>
        <v>1</v>
      </c>
      <c r="F3723" t="str" cm="1">
        <f t="array" ref="F3723">_xlfn.SWITCH(G3723,
1,"Январь",
2,"Февраль",
3,"Март",
4,"Апрель",
5,"Май",
6,"Июнь",
7,"Июль",
8,"Август",
9,"Сентябрь",
10,"Октябрь",
11,"Ноябрь",
12,"Декабрь")</f>
        <v>Март</v>
      </c>
      <c r="G3723">
        <f t="shared" si="238"/>
        <v>3</v>
      </c>
      <c r="H3723">
        <f t="shared" si="239"/>
        <v>10</v>
      </c>
    </row>
    <row r="3724" spans="1:8" x14ac:dyDescent="0.25">
      <c r="A3724" s="1">
        <v>44631</v>
      </c>
      <c r="B3724">
        <f>IF(AND('Сб, вс без доп рабочих дней'!B3724=0,COUNTIFS('Доп выходной'!A:A,Календарь!A3724)=0),1,0)</f>
        <v>1</v>
      </c>
      <c r="C3724">
        <f t="shared" si="236"/>
        <v>2022</v>
      </c>
      <c r="D3724" t="str" cm="1">
        <f t="array" ref="D3724">_xlfn.SWITCH(E3724,
1,"I квартал",
2,"II квартал",
3,"III квартал",
4,"IV квартал")</f>
        <v>I квартал</v>
      </c>
      <c r="E3724">
        <f t="shared" si="237"/>
        <v>1</v>
      </c>
      <c r="F3724" t="str" cm="1">
        <f t="array" ref="F3724">_xlfn.SWITCH(G3724,
1,"Январь",
2,"Февраль",
3,"Март",
4,"Апрель",
5,"Май",
6,"Июнь",
7,"Июль",
8,"Август",
9,"Сентябрь",
10,"Октябрь",
11,"Ноябрь",
12,"Декабрь")</f>
        <v>Март</v>
      </c>
      <c r="G3724">
        <f t="shared" si="238"/>
        <v>3</v>
      </c>
      <c r="H3724">
        <f t="shared" si="239"/>
        <v>11</v>
      </c>
    </row>
    <row r="3725" spans="1:8" x14ac:dyDescent="0.25">
      <c r="A3725" s="1">
        <v>44632</v>
      </c>
      <c r="B3725">
        <f>IF(AND('Сб, вс без доп рабочих дней'!B3725=0,COUNTIFS('Доп выходной'!A:A,Календарь!A3725)=0),1,0)</f>
        <v>0</v>
      </c>
      <c r="C3725">
        <f t="shared" si="236"/>
        <v>2022</v>
      </c>
      <c r="D3725" t="str" cm="1">
        <f t="array" ref="D3725">_xlfn.SWITCH(E3725,
1,"I квартал",
2,"II квартал",
3,"III квартал",
4,"IV квартал")</f>
        <v>I квартал</v>
      </c>
      <c r="E3725">
        <f t="shared" si="237"/>
        <v>1</v>
      </c>
      <c r="F3725" t="str" cm="1">
        <f t="array" ref="F3725">_xlfn.SWITCH(G3725,
1,"Январь",
2,"Февраль",
3,"Март",
4,"Апрель",
5,"Май",
6,"Июнь",
7,"Июль",
8,"Август",
9,"Сентябрь",
10,"Октябрь",
11,"Ноябрь",
12,"Декабрь")</f>
        <v>Март</v>
      </c>
      <c r="G3725">
        <f t="shared" si="238"/>
        <v>3</v>
      </c>
      <c r="H3725">
        <f t="shared" si="239"/>
        <v>12</v>
      </c>
    </row>
    <row r="3726" spans="1:8" x14ac:dyDescent="0.25">
      <c r="A3726" s="1">
        <v>44633</v>
      </c>
      <c r="B3726">
        <f>IF(AND('Сб, вс без доп рабочих дней'!B3726=0,COUNTIFS('Доп выходной'!A:A,Календарь!A3726)=0),1,0)</f>
        <v>0</v>
      </c>
      <c r="C3726">
        <f t="shared" si="236"/>
        <v>2022</v>
      </c>
      <c r="D3726" t="str" cm="1">
        <f t="array" ref="D3726">_xlfn.SWITCH(E3726,
1,"I квартал",
2,"II квартал",
3,"III квартал",
4,"IV квартал")</f>
        <v>I квартал</v>
      </c>
      <c r="E3726">
        <f t="shared" si="237"/>
        <v>1</v>
      </c>
      <c r="F3726" t="str" cm="1">
        <f t="array" ref="F3726">_xlfn.SWITCH(G3726,
1,"Январь",
2,"Февраль",
3,"Март",
4,"Апрель",
5,"Май",
6,"Июнь",
7,"Июль",
8,"Август",
9,"Сентябрь",
10,"Октябрь",
11,"Ноябрь",
12,"Декабрь")</f>
        <v>Март</v>
      </c>
      <c r="G3726">
        <f t="shared" si="238"/>
        <v>3</v>
      </c>
      <c r="H3726">
        <f t="shared" si="239"/>
        <v>13</v>
      </c>
    </row>
    <row r="3727" spans="1:8" x14ac:dyDescent="0.25">
      <c r="A3727" s="1">
        <v>44634</v>
      </c>
      <c r="B3727">
        <f>IF(AND('Сб, вс без доп рабочих дней'!B3727=0,COUNTIFS('Доп выходной'!A:A,Календарь!A3727)=0),1,0)</f>
        <v>1</v>
      </c>
      <c r="C3727">
        <f t="shared" si="236"/>
        <v>2022</v>
      </c>
      <c r="D3727" t="str" cm="1">
        <f t="array" ref="D3727">_xlfn.SWITCH(E3727,
1,"I квартал",
2,"II квартал",
3,"III квартал",
4,"IV квартал")</f>
        <v>I квартал</v>
      </c>
      <c r="E3727">
        <f t="shared" si="237"/>
        <v>1</v>
      </c>
      <c r="F3727" t="str" cm="1">
        <f t="array" ref="F3727">_xlfn.SWITCH(G3727,
1,"Январь",
2,"Февраль",
3,"Март",
4,"Апрель",
5,"Май",
6,"Июнь",
7,"Июль",
8,"Август",
9,"Сентябрь",
10,"Октябрь",
11,"Ноябрь",
12,"Декабрь")</f>
        <v>Март</v>
      </c>
      <c r="G3727">
        <f t="shared" si="238"/>
        <v>3</v>
      </c>
      <c r="H3727">
        <f t="shared" si="239"/>
        <v>14</v>
      </c>
    </row>
    <row r="3728" spans="1:8" x14ac:dyDescent="0.25">
      <c r="A3728" s="1">
        <v>44635</v>
      </c>
      <c r="B3728">
        <f>IF(AND('Сб, вс без доп рабочих дней'!B3728=0,COUNTIFS('Доп выходной'!A:A,Календарь!A3728)=0),1,0)</f>
        <v>1</v>
      </c>
      <c r="C3728">
        <f t="shared" si="236"/>
        <v>2022</v>
      </c>
      <c r="D3728" t="str" cm="1">
        <f t="array" ref="D3728">_xlfn.SWITCH(E3728,
1,"I квартал",
2,"II квартал",
3,"III квартал",
4,"IV квартал")</f>
        <v>I квартал</v>
      </c>
      <c r="E3728">
        <f t="shared" si="237"/>
        <v>1</v>
      </c>
      <c r="F3728" t="str" cm="1">
        <f t="array" ref="F3728">_xlfn.SWITCH(G3728,
1,"Январь",
2,"Февраль",
3,"Март",
4,"Апрель",
5,"Май",
6,"Июнь",
7,"Июль",
8,"Август",
9,"Сентябрь",
10,"Октябрь",
11,"Ноябрь",
12,"Декабрь")</f>
        <v>Март</v>
      </c>
      <c r="G3728">
        <f t="shared" si="238"/>
        <v>3</v>
      </c>
      <c r="H3728">
        <f t="shared" si="239"/>
        <v>15</v>
      </c>
    </row>
    <row r="3729" spans="1:8" x14ac:dyDescent="0.25">
      <c r="A3729" s="1">
        <v>44636</v>
      </c>
      <c r="B3729">
        <f>IF(AND('Сб, вс без доп рабочих дней'!B3729=0,COUNTIFS('Доп выходной'!A:A,Календарь!A3729)=0),1,0)</f>
        <v>1</v>
      </c>
      <c r="C3729">
        <f t="shared" si="236"/>
        <v>2022</v>
      </c>
      <c r="D3729" t="str" cm="1">
        <f t="array" ref="D3729">_xlfn.SWITCH(E3729,
1,"I квартал",
2,"II квартал",
3,"III квартал",
4,"IV квартал")</f>
        <v>I квартал</v>
      </c>
      <c r="E3729">
        <f t="shared" si="237"/>
        <v>1</v>
      </c>
      <c r="F3729" t="str" cm="1">
        <f t="array" ref="F3729">_xlfn.SWITCH(G3729,
1,"Январь",
2,"Февраль",
3,"Март",
4,"Апрель",
5,"Май",
6,"Июнь",
7,"Июль",
8,"Август",
9,"Сентябрь",
10,"Октябрь",
11,"Ноябрь",
12,"Декабрь")</f>
        <v>Март</v>
      </c>
      <c r="G3729">
        <f t="shared" si="238"/>
        <v>3</v>
      </c>
      <c r="H3729">
        <f t="shared" si="239"/>
        <v>16</v>
      </c>
    </row>
    <row r="3730" spans="1:8" x14ac:dyDescent="0.25">
      <c r="A3730" s="1">
        <v>44637</v>
      </c>
      <c r="B3730">
        <f>IF(AND('Сб, вс без доп рабочих дней'!B3730=0,COUNTIFS('Доп выходной'!A:A,Календарь!A3730)=0),1,0)</f>
        <v>1</v>
      </c>
      <c r="C3730">
        <f t="shared" si="236"/>
        <v>2022</v>
      </c>
      <c r="D3730" t="str" cm="1">
        <f t="array" ref="D3730">_xlfn.SWITCH(E3730,
1,"I квартал",
2,"II квартал",
3,"III квартал",
4,"IV квартал")</f>
        <v>I квартал</v>
      </c>
      <c r="E3730">
        <f t="shared" si="237"/>
        <v>1</v>
      </c>
      <c r="F3730" t="str" cm="1">
        <f t="array" ref="F3730">_xlfn.SWITCH(G3730,
1,"Январь",
2,"Февраль",
3,"Март",
4,"Апрель",
5,"Май",
6,"Июнь",
7,"Июль",
8,"Август",
9,"Сентябрь",
10,"Октябрь",
11,"Ноябрь",
12,"Декабрь")</f>
        <v>Март</v>
      </c>
      <c r="G3730">
        <f t="shared" si="238"/>
        <v>3</v>
      </c>
      <c r="H3730">
        <f t="shared" si="239"/>
        <v>17</v>
      </c>
    </row>
    <row r="3731" spans="1:8" x14ac:dyDescent="0.25">
      <c r="A3731" s="1">
        <v>44638</v>
      </c>
      <c r="B3731">
        <f>IF(AND('Сб, вс без доп рабочих дней'!B3731=0,COUNTIFS('Доп выходной'!A:A,Календарь!A3731)=0),1,0)</f>
        <v>1</v>
      </c>
      <c r="C3731">
        <f t="shared" si="236"/>
        <v>2022</v>
      </c>
      <c r="D3731" t="str" cm="1">
        <f t="array" ref="D3731">_xlfn.SWITCH(E3731,
1,"I квартал",
2,"II квартал",
3,"III квартал",
4,"IV квартал")</f>
        <v>I квартал</v>
      </c>
      <c r="E3731">
        <f t="shared" si="237"/>
        <v>1</v>
      </c>
      <c r="F3731" t="str" cm="1">
        <f t="array" ref="F3731">_xlfn.SWITCH(G3731,
1,"Январь",
2,"Февраль",
3,"Март",
4,"Апрель",
5,"Май",
6,"Июнь",
7,"Июль",
8,"Август",
9,"Сентябрь",
10,"Октябрь",
11,"Ноябрь",
12,"Декабрь")</f>
        <v>Март</v>
      </c>
      <c r="G3731">
        <f t="shared" si="238"/>
        <v>3</v>
      </c>
      <c r="H3731">
        <f t="shared" si="239"/>
        <v>18</v>
      </c>
    </row>
    <row r="3732" spans="1:8" x14ac:dyDescent="0.25">
      <c r="A3732" s="1">
        <v>44639</v>
      </c>
      <c r="B3732">
        <f>IF(AND('Сб, вс без доп рабочих дней'!B3732=0,COUNTIFS('Доп выходной'!A:A,Календарь!A3732)=0),1,0)</f>
        <v>0</v>
      </c>
      <c r="C3732">
        <f t="shared" si="236"/>
        <v>2022</v>
      </c>
      <c r="D3732" t="str" cm="1">
        <f t="array" ref="D3732">_xlfn.SWITCH(E3732,
1,"I квартал",
2,"II квартал",
3,"III квартал",
4,"IV квартал")</f>
        <v>I квартал</v>
      </c>
      <c r="E3732">
        <f t="shared" si="237"/>
        <v>1</v>
      </c>
      <c r="F3732" t="str" cm="1">
        <f t="array" ref="F3732">_xlfn.SWITCH(G3732,
1,"Январь",
2,"Февраль",
3,"Март",
4,"Апрель",
5,"Май",
6,"Июнь",
7,"Июль",
8,"Август",
9,"Сентябрь",
10,"Октябрь",
11,"Ноябрь",
12,"Декабрь")</f>
        <v>Март</v>
      </c>
      <c r="G3732">
        <f t="shared" si="238"/>
        <v>3</v>
      </c>
      <c r="H3732">
        <f t="shared" si="239"/>
        <v>19</v>
      </c>
    </row>
    <row r="3733" spans="1:8" x14ac:dyDescent="0.25">
      <c r="A3733" s="1">
        <v>44640</v>
      </c>
      <c r="B3733">
        <f>IF(AND('Сб, вс без доп рабочих дней'!B3733=0,COUNTIFS('Доп выходной'!A:A,Календарь!A3733)=0),1,0)</f>
        <v>0</v>
      </c>
      <c r="C3733">
        <f t="shared" si="236"/>
        <v>2022</v>
      </c>
      <c r="D3733" t="str" cm="1">
        <f t="array" ref="D3733">_xlfn.SWITCH(E3733,
1,"I квартал",
2,"II квартал",
3,"III квартал",
4,"IV квартал")</f>
        <v>I квартал</v>
      </c>
      <c r="E3733">
        <f t="shared" si="237"/>
        <v>1</v>
      </c>
      <c r="F3733" t="str" cm="1">
        <f t="array" ref="F3733">_xlfn.SWITCH(G3733,
1,"Январь",
2,"Февраль",
3,"Март",
4,"Апрель",
5,"Май",
6,"Июнь",
7,"Июль",
8,"Август",
9,"Сентябрь",
10,"Октябрь",
11,"Ноябрь",
12,"Декабрь")</f>
        <v>Март</v>
      </c>
      <c r="G3733">
        <f t="shared" si="238"/>
        <v>3</v>
      </c>
      <c r="H3733">
        <f t="shared" si="239"/>
        <v>20</v>
      </c>
    </row>
    <row r="3734" spans="1:8" x14ac:dyDescent="0.25">
      <c r="A3734" s="1">
        <v>44641</v>
      </c>
      <c r="B3734">
        <f>IF(AND('Сб, вс без доп рабочих дней'!B3734=0,COUNTIFS('Доп выходной'!A:A,Календарь!A3734)=0),1,0)</f>
        <v>1</v>
      </c>
      <c r="C3734">
        <f t="shared" si="236"/>
        <v>2022</v>
      </c>
      <c r="D3734" t="str" cm="1">
        <f t="array" ref="D3734">_xlfn.SWITCH(E3734,
1,"I квартал",
2,"II квартал",
3,"III квартал",
4,"IV квартал")</f>
        <v>I квартал</v>
      </c>
      <c r="E3734">
        <f t="shared" si="237"/>
        <v>1</v>
      </c>
      <c r="F3734" t="str" cm="1">
        <f t="array" ref="F3734">_xlfn.SWITCH(G3734,
1,"Январь",
2,"Февраль",
3,"Март",
4,"Апрель",
5,"Май",
6,"Июнь",
7,"Июль",
8,"Август",
9,"Сентябрь",
10,"Октябрь",
11,"Ноябрь",
12,"Декабрь")</f>
        <v>Март</v>
      </c>
      <c r="G3734">
        <f t="shared" si="238"/>
        <v>3</v>
      </c>
      <c r="H3734">
        <f t="shared" si="239"/>
        <v>21</v>
      </c>
    </row>
    <row r="3735" spans="1:8" x14ac:dyDescent="0.25">
      <c r="A3735" s="1">
        <v>44642</v>
      </c>
      <c r="B3735">
        <f>IF(AND('Сб, вс без доп рабочих дней'!B3735=0,COUNTIFS('Доп выходной'!A:A,Календарь!A3735)=0),1,0)</f>
        <v>1</v>
      </c>
      <c r="C3735">
        <f t="shared" si="236"/>
        <v>2022</v>
      </c>
      <c r="D3735" t="str" cm="1">
        <f t="array" ref="D3735">_xlfn.SWITCH(E3735,
1,"I квартал",
2,"II квартал",
3,"III квартал",
4,"IV квартал")</f>
        <v>I квартал</v>
      </c>
      <c r="E3735">
        <f t="shared" si="237"/>
        <v>1</v>
      </c>
      <c r="F3735" t="str" cm="1">
        <f t="array" ref="F3735">_xlfn.SWITCH(G3735,
1,"Январь",
2,"Февраль",
3,"Март",
4,"Апрель",
5,"Май",
6,"Июнь",
7,"Июль",
8,"Август",
9,"Сентябрь",
10,"Октябрь",
11,"Ноябрь",
12,"Декабрь")</f>
        <v>Март</v>
      </c>
      <c r="G3735">
        <f t="shared" si="238"/>
        <v>3</v>
      </c>
      <c r="H3735">
        <f t="shared" si="239"/>
        <v>22</v>
      </c>
    </row>
    <row r="3736" spans="1:8" x14ac:dyDescent="0.25">
      <c r="A3736" s="1">
        <v>44643</v>
      </c>
      <c r="B3736">
        <f>IF(AND('Сб, вс без доп рабочих дней'!B3736=0,COUNTIFS('Доп выходной'!A:A,Календарь!A3736)=0),1,0)</f>
        <v>1</v>
      </c>
      <c r="C3736">
        <f t="shared" si="236"/>
        <v>2022</v>
      </c>
      <c r="D3736" t="str" cm="1">
        <f t="array" ref="D3736">_xlfn.SWITCH(E3736,
1,"I квартал",
2,"II квартал",
3,"III квартал",
4,"IV квартал")</f>
        <v>I квартал</v>
      </c>
      <c r="E3736">
        <f t="shared" si="237"/>
        <v>1</v>
      </c>
      <c r="F3736" t="str" cm="1">
        <f t="array" ref="F3736">_xlfn.SWITCH(G3736,
1,"Январь",
2,"Февраль",
3,"Март",
4,"Апрель",
5,"Май",
6,"Июнь",
7,"Июль",
8,"Август",
9,"Сентябрь",
10,"Октябрь",
11,"Ноябрь",
12,"Декабрь")</f>
        <v>Март</v>
      </c>
      <c r="G3736">
        <f t="shared" si="238"/>
        <v>3</v>
      </c>
      <c r="H3736">
        <f t="shared" si="239"/>
        <v>23</v>
      </c>
    </row>
    <row r="3737" spans="1:8" x14ac:dyDescent="0.25">
      <c r="A3737" s="1">
        <v>44644</v>
      </c>
      <c r="B3737">
        <f>IF(AND('Сб, вс без доп рабочих дней'!B3737=0,COUNTIFS('Доп выходной'!A:A,Календарь!A3737)=0),1,0)</f>
        <v>1</v>
      </c>
      <c r="C3737">
        <f t="shared" si="236"/>
        <v>2022</v>
      </c>
      <c r="D3737" t="str" cm="1">
        <f t="array" ref="D3737">_xlfn.SWITCH(E3737,
1,"I квартал",
2,"II квартал",
3,"III квартал",
4,"IV квартал")</f>
        <v>I квартал</v>
      </c>
      <c r="E3737">
        <f t="shared" si="237"/>
        <v>1</v>
      </c>
      <c r="F3737" t="str" cm="1">
        <f t="array" ref="F3737">_xlfn.SWITCH(G3737,
1,"Январь",
2,"Февраль",
3,"Март",
4,"Апрель",
5,"Май",
6,"Июнь",
7,"Июль",
8,"Август",
9,"Сентябрь",
10,"Октябрь",
11,"Ноябрь",
12,"Декабрь")</f>
        <v>Март</v>
      </c>
      <c r="G3737">
        <f t="shared" si="238"/>
        <v>3</v>
      </c>
      <c r="H3737">
        <f t="shared" si="239"/>
        <v>24</v>
      </c>
    </row>
    <row r="3738" spans="1:8" x14ac:dyDescent="0.25">
      <c r="A3738" s="1">
        <v>44645</v>
      </c>
      <c r="B3738">
        <f>IF(AND('Сб, вс без доп рабочих дней'!B3738=0,COUNTIFS('Доп выходной'!A:A,Календарь!A3738)=0),1,0)</f>
        <v>1</v>
      </c>
      <c r="C3738">
        <f t="shared" si="236"/>
        <v>2022</v>
      </c>
      <c r="D3738" t="str" cm="1">
        <f t="array" ref="D3738">_xlfn.SWITCH(E3738,
1,"I квартал",
2,"II квартал",
3,"III квартал",
4,"IV квартал")</f>
        <v>I квартал</v>
      </c>
      <c r="E3738">
        <f t="shared" si="237"/>
        <v>1</v>
      </c>
      <c r="F3738" t="str" cm="1">
        <f t="array" ref="F3738">_xlfn.SWITCH(G3738,
1,"Январь",
2,"Февраль",
3,"Март",
4,"Апрель",
5,"Май",
6,"Июнь",
7,"Июль",
8,"Август",
9,"Сентябрь",
10,"Октябрь",
11,"Ноябрь",
12,"Декабрь")</f>
        <v>Март</v>
      </c>
      <c r="G3738">
        <f t="shared" si="238"/>
        <v>3</v>
      </c>
      <c r="H3738">
        <f t="shared" si="239"/>
        <v>25</v>
      </c>
    </row>
    <row r="3739" spans="1:8" x14ac:dyDescent="0.25">
      <c r="A3739" s="1">
        <v>44646</v>
      </c>
      <c r="B3739">
        <f>IF(AND('Сб, вс без доп рабочих дней'!B3739=0,COUNTIFS('Доп выходной'!A:A,Календарь!A3739)=0),1,0)</f>
        <v>0</v>
      </c>
      <c r="C3739">
        <f t="shared" si="236"/>
        <v>2022</v>
      </c>
      <c r="D3739" t="str" cm="1">
        <f t="array" ref="D3739">_xlfn.SWITCH(E3739,
1,"I квартал",
2,"II квартал",
3,"III квартал",
4,"IV квартал")</f>
        <v>I квартал</v>
      </c>
      <c r="E3739">
        <f t="shared" si="237"/>
        <v>1</v>
      </c>
      <c r="F3739" t="str" cm="1">
        <f t="array" ref="F3739">_xlfn.SWITCH(G3739,
1,"Январь",
2,"Февраль",
3,"Март",
4,"Апрель",
5,"Май",
6,"Июнь",
7,"Июль",
8,"Август",
9,"Сентябрь",
10,"Октябрь",
11,"Ноябрь",
12,"Декабрь")</f>
        <v>Март</v>
      </c>
      <c r="G3739">
        <f t="shared" si="238"/>
        <v>3</v>
      </c>
      <c r="H3739">
        <f t="shared" si="239"/>
        <v>26</v>
      </c>
    </row>
    <row r="3740" spans="1:8" x14ac:dyDescent="0.25">
      <c r="A3740" s="1">
        <v>44647</v>
      </c>
      <c r="B3740">
        <f>IF(AND('Сб, вс без доп рабочих дней'!B3740=0,COUNTIFS('Доп выходной'!A:A,Календарь!A3740)=0),1,0)</f>
        <v>0</v>
      </c>
      <c r="C3740">
        <f t="shared" si="236"/>
        <v>2022</v>
      </c>
      <c r="D3740" t="str" cm="1">
        <f t="array" ref="D3740">_xlfn.SWITCH(E3740,
1,"I квартал",
2,"II квартал",
3,"III квартал",
4,"IV квартал")</f>
        <v>I квартал</v>
      </c>
      <c r="E3740">
        <f t="shared" si="237"/>
        <v>1</v>
      </c>
      <c r="F3740" t="str" cm="1">
        <f t="array" ref="F3740">_xlfn.SWITCH(G3740,
1,"Январь",
2,"Февраль",
3,"Март",
4,"Апрель",
5,"Май",
6,"Июнь",
7,"Июль",
8,"Август",
9,"Сентябрь",
10,"Октябрь",
11,"Ноябрь",
12,"Декабрь")</f>
        <v>Март</v>
      </c>
      <c r="G3740">
        <f t="shared" si="238"/>
        <v>3</v>
      </c>
      <c r="H3740">
        <f t="shared" si="239"/>
        <v>27</v>
      </c>
    </row>
    <row r="3741" spans="1:8" x14ac:dyDescent="0.25">
      <c r="A3741" s="1">
        <v>44648</v>
      </c>
      <c r="B3741">
        <f>IF(AND('Сб, вс без доп рабочих дней'!B3741=0,COUNTIFS('Доп выходной'!A:A,Календарь!A3741)=0),1,0)</f>
        <v>1</v>
      </c>
      <c r="C3741">
        <f t="shared" si="236"/>
        <v>2022</v>
      </c>
      <c r="D3741" t="str" cm="1">
        <f t="array" ref="D3741">_xlfn.SWITCH(E3741,
1,"I квартал",
2,"II квартал",
3,"III квартал",
4,"IV квартал")</f>
        <v>I квартал</v>
      </c>
      <c r="E3741">
        <f t="shared" si="237"/>
        <v>1</v>
      </c>
      <c r="F3741" t="str" cm="1">
        <f t="array" ref="F3741">_xlfn.SWITCH(G3741,
1,"Январь",
2,"Февраль",
3,"Март",
4,"Апрель",
5,"Май",
6,"Июнь",
7,"Июль",
8,"Август",
9,"Сентябрь",
10,"Октябрь",
11,"Ноябрь",
12,"Декабрь")</f>
        <v>Март</v>
      </c>
      <c r="G3741">
        <f t="shared" si="238"/>
        <v>3</v>
      </c>
      <c r="H3741">
        <f t="shared" si="239"/>
        <v>28</v>
      </c>
    </row>
    <row r="3742" spans="1:8" x14ac:dyDescent="0.25">
      <c r="A3742" s="1">
        <v>44649</v>
      </c>
      <c r="B3742">
        <f>IF(AND('Сб, вс без доп рабочих дней'!B3742=0,COUNTIFS('Доп выходной'!A:A,Календарь!A3742)=0),1,0)</f>
        <v>1</v>
      </c>
      <c r="C3742">
        <f t="shared" si="236"/>
        <v>2022</v>
      </c>
      <c r="D3742" t="str" cm="1">
        <f t="array" ref="D3742">_xlfn.SWITCH(E3742,
1,"I квартал",
2,"II квартал",
3,"III квартал",
4,"IV квартал")</f>
        <v>I квартал</v>
      </c>
      <c r="E3742">
        <f t="shared" si="237"/>
        <v>1</v>
      </c>
      <c r="F3742" t="str" cm="1">
        <f t="array" ref="F3742">_xlfn.SWITCH(G3742,
1,"Январь",
2,"Февраль",
3,"Март",
4,"Апрель",
5,"Май",
6,"Июнь",
7,"Июль",
8,"Август",
9,"Сентябрь",
10,"Октябрь",
11,"Ноябрь",
12,"Декабрь")</f>
        <v>Март</v>
      </c>
      <c r="G3742">
        <f t="shared" si="238"/>
        <v>3</v>
      </c>
      <c r="H3742">
        <f t="shared" si="239"/>
        <v>29</v>
      </c>
    </row>
    <row r="3743" spans="1:8" x14ac:dyDescent="0.25">
      <c r="A3743" s="1">
        <v>44650</v>
      </c>
      <c r="B3743">
        <f>IF(AND('Сб, вс без доп рабочих дней'!B3743=0,COUNTIFS('Доп выходной'!A:A,Календарь!A3743)=0),1,0)</f>
        <v>1</v>
      </c>
      <c r="C3743">
        <f t="shared" si="236"/>
        <v>2022</v>
      </c>
      <c r="D3743" t="str" cm="1">
        <f t="array" ref="D3743">_xlfn.SWITCH(E3743,
1,"I квартал",
2,"II квартал",
3,"III квартал",
4,"IV квартал")</f>
        <v>I квартал</v>
      </c>
      <c r="E3743">
        <f t="shared" si="237"/>
        <v>1</v>
      </c>
      <c r="F3743" t="str" cm="1">
        <f t="array" ref="F3743">_xlfn.SWITCH(G3743,
1,"Январь",
2,"Февраль",
3,"Март",
4,"Апрель",
5,"Май",
6,"Июнь",
7,"Июль",
8,"Август",
9,"Сентябрь",
10,"Октябрь",
11,"Ноябрь",
12,"Декабрь")</f>
        <v>Март</v>
      </c>
      <c r="G3743">
        <f t="shared" si="238"/>
        <v>3</v>
      </c>
      <c r="H3743">
        <f t="shared" si="239"/>
        <v>30</v>
      </c>
    </row>
    <row r="3744" spans="1:8" x14ac:dyDescent="0.25">
      <c r="A3744" s="1">
        <v>44651</v>
      </c>
      <c r="B3744">
        <f>IF(AND('Сб, вс без доп рабочих дней'!B3744=0,COUNTIFS('Доп выходной'!A:A,Календарь!A3744)=0),1,0)</f>
        <v>1</v>
      </c>
      <c r="C3744">
        <f t="shared" si="236"/>
        <v>2022</v>
      </c>
      <c r="D3744" t="str" cm="1">
        <f t="array" ref="D3744">_xlfn.SWITCH(E3744,
1,"I квартал",
2,"II квартал",
3,"III квартал",
4,"IV квартал")</f>
        <v>I квартал</v>
      </c>
      <c r="E3744">
        <f t="shared" si="237"/>
        <v>1</v>
      </c>
      <c r="F3744" t="str" cm="1">
        <f t="array" ref="F3744">_xlfn.SWITCH(G3744,
1,"Январь",
2,"Февраль",
3,"Март",
4,"Апрель",
5,"Май",
6,"Июнь",
7,"Июль",
8,"Август",
9,"Сентябрь",
10,"Октябрь",
11,"Ноябрь",
12,"Декабрь")</f>
        <v>Март</v>
      </c>
      <c r="G3744">
        <f t="shared" si="238"/>
        <v>3</v>
      </c>
      <c r="H3744">
        <f t="shared" si="239"/>
        <v>31</v>
      </c>
    </row>
    <row r="3745" spans="1:8" x14ac:dyDescent="0.25">
      <c r="A3745" s="1">
        <v>44652</v>
      </c>
      <c r="B3745">
        <f>IF(AND('Сб, вс без доп рабочих дней'!B3745=0,COUNTIFS('Доп выходной'!A:A,Календарь!A3745)=0),1,0)</f>
        <v>1</v>
      </c>
      <c r="C3745">
        <f t="shared" si="236"/>
        <v>2022</v>
      </c>
      <c r="D3745" t="str" cm="1">
        <f t="array" ref="D3745">_xlfn.SWITCH(E3745,
1,"I квартал",
2,"II квартал",
3,"III квартал",
4,"IV квартал")</f>
        <v>II квартал</v>
      </c>
      <c r="E3745">
        <f t="shared" si="237"/>
        <v>2</v>
      </c>
      <c r="F3745" t="str" cm="1">
        <f t="array" ref="F3745">_xlfn.SWITCH(G3745,
1,"Январь",
2,"Февраль",
3,"Март",
4,"Апрель",
5,"Май",
6,"Июнь",
7,"Июль",
8,"Август",
9,"Сентябрь",
10,"Октябрь",
11,"Ноябрь",
12,"Декабрь")</f>
        <v>Апрель</v>
      </c>
      <c r="G3745">
        <f t="shared" si="238"/>
        <v>4</v>
      </c>
      <c r="H3745">
        <f t="shared" si="239"/>
        <v>1</v>
      </c>
    </row>
    <row r="3746" spans="1:8" x14ac:dyDescent="0.25">
      <c r="A3746" s="1">
        <v>44653</v>
      </c>
      <c r="B3746">
        <f>IF(AND('Сб, вс без доп рабочих дней'!B3746=0,COUNTIFS('Доп выходной'!A:A,Календарь!A3746)=0),1,0)</f>
        <v>0</v>
      </c>
      <c r="C3746">
        <f t="shared" si="236"/>
        <v>2022</v>
      </c>
      <c r="D3746" t="str" cm="1">
        <f t="array" ref="D3746">_xlfn.SWITCH(E3746,
1,"I квартал",
2,"II квартал",
3,"III квартал",
4,"IV квартал")</f>
        <v>II квартал</v>
      </c>
      <c r="E3746">
        <f t="shared" si="237"/>
        <v>2</v>
      </c>
      <c r="F3746" t="str" cm="1">
        <f t="array" ref="F3746">_xlfn.SWITCH(G3746,
1,"Январь",
2,"Февраль",
3,"Март",
4,"Апрель",
5,"Май",
6,"Июнь",
7,"Июль",
8,"Август",
9,"Сентябрь",
10,"Октябрь",
11,"Ноябрь",
12,"Декабрь")</f>
        <v>Апрель</v>
      </c>
      <c r="G3746">
        <f t="shared" si="238"/>
        <v>4</v>
      </c>
      <c r="H3746">
        <f t="shared" si="239"/>
        <v>2</v>
      </c>
    </row>
    <row r="3747" spans="1:8" x14ac:dyDescent="0.25">
      <c r="A3747" s="1">
        <v>44654</v>
      </c>
      <c r="B3747">
        <f>IF(AND('Сб, вс без доп рабочих дней'!B3747=0,COUNTIFS('Доп выходной'!A:A,Календарь!A3747)=0),1,0)</f>
        <v>0</v>
      </c>
      <c r="C3747">
        <f t="shared" si="236"/>
        <v>2022</v>
      </c>
      <c r="D3747" t="str" cm="1">
        <f t="array" ref="D3747">_xlfn.SWITCH(E3747,
1,"I квартал",
2,"II квартал",
3,"III квартал",
4,"IV квартал")</f>
        <v>II квартал</v>
      </c>
      <c r="E3747">
        <f t="shared" si="237"/>
        <v>2</v>
      </c>
      <c r="F3747" t="str" cm="1">
        <f t="array" ref="F3747">_xlfn.SWITCH(G3747,
1,"Январь",
2,"Февраль",
3,"Март",
4,"Апрель",
5,"Май",
6,"Июнь",
7,"Июль",
8,"Август",
9,"Сентябрь",
10,"Октябрь",
11,"Ноябрь",
12,"Декабрь")</f>
        <v>Апрель</v>
      </c>
      <c r="G3747">
        <f t="shared" si="238"/>
        <v>4</v>
      </c>
      <c r="H3747">
        <f t="shared" si="239"/>
        <v>3</v>
      </c>
    </row>
    <row r="3748" spans="1:8" x14ac:dyDescent="0.25">
      <c r="A3748" s="1">
        <v>44655</v>
      </c>
      <c r="B3748">
        <f>IF(AND('Сб, вс без доп рабочих дней'!B3748=0,COUNTIFS('Доп выходной'!A:A,Календарь!A3748)=0),1,0)</f>
        <v>1</v>
      </c>
      <c r="C3748">
        <f t="shared" si="236"/>
        <v>2022</v>
      </c>
      <c r="D3748" t="str" cm="1">
        <f t="array" ref="D3748">_xlfn.SWITCH(E3748,
1,"I квартал",
2,"II квартал",
3,"III квартал",
4,"IV квартал")</f>
        <v>II квартал</v>
      </c>
      <c r="E3748">
        <f t="shared" si="237"/>
        <v>2</v>
      </c>
      <c r="F3748" t="str" cm="1">
        <f t="array" ref="F3748">_xlfn.SWITCH(G3748,
1,"Январь",
2,"Февраль",
3,"Март",
4,"Апрель",
5,"Май",
6,"Июнь",
7,"Июль",
8,"Август",
9,"Сентябрь",
10,"Октябрь",
11,"Ноябрь",
12,"Декабрь")</f>
        <v>Апрель</v>
      </c>
      <c r="G3748">
        <f t="shared" si="238"/>
        <v>4</v>
      </c>
      <c r="H3748">
        <f t="shared" si="239"/>
        <v>4</v>
      </c>
    </row>
    <row r="3749" spans="1:8" x14ac:dyDescent="0.25">
      <c r="A3749" s="1">
        <v>44656</v>
      </c>
      <c r="B3749">
        <f>IF(AND('Сб, вс без доп рабочих дней'!B3749=0,COUNTIFS('Доп выходной'!A:A,Календарь!A3749)=0),1,0)</f>
        <v>1</v>
      </c>
      <c r="C3749">
        <f t="shared" si="236"/>
        <v>2022</v>
      </c>
      <c r="D3749" t="str" cm="1">
        <f t="array" ref="D3749">_xlfn.SWITCH(E3749,
1,"I квартал",
2,"II квартал",
3,"III квартал",
4,"IV квартал")</f>
        <v>II квартал</v>
      </c>
      <c r="E3749">
        <f t="shared" si="237"/>
        <v>2</v>
      </c>
      <c r="F3749" t="str" cm="1">
        <f t="array" ref="F3749">_xlfn.SWITCH(G3749,
1,"Январь",
2,"Февраль",
3,"Март",
4,"Апрель",
5,"Май",
6,"Июнь",
7,"Июль",
8,"Август",
9,"Сентябрь",
10,"Октябрь",
11,"Ноябрь",
12,"Декабрь")</f>
        <v>Апрель</v>
      </c>
      <c r="G3749">
        <f t="shared" si="238"/>
        <v>4</v>
      </c>
      <c r="H3749">
        <f t="shared" si="239"/>
        <v>5</v>
      </c>
    </row>
    <row r="3750" spans="1:8" x14ac:dyDescent="0.25">
      <c r="A3750" s="1">
        <v>44657</v>
      </c>
      <c r="B3750">
        <f>IF(AND('Сб, вс без доп рабочих дней'!B3750=0,COUNTIFS('Доп выходной'!A:A,Календарь!A3750)=0),1,0)</f>
        <v>1</v>
      </c>
      <c r="C3750">
        <f t="shared" si="236"/>
        <v>2022</v>
      </c>
      <c r="D3750" t="str" cm="1">
        <f t="array" ref="D3750">_xlfn.SWITCH(E3750,
1,"I квартал",
2,"II квартал",
3,"III квартал",
4,"IV квартал")</f>
        <v>II квартал</v>
      </c>
      <c r="E3750">
        <f t="shared" si="237"/>
        <v>2</v>
      </c>
      <c r="F3750" t="str" cm="1">
        <f t="array" ref="F3750">_xlfn.SWITCH(G3750,
1,"Январь",
2,"Февраль",
3,"Март",
4,"Апрель",
5,"Май",
6,"Июнь",
7,"Июль",
8,"Август",
9,"Сентябрь",
10,"Октябрь",
11,"Ноябрь",
12,"Декабрь")</f>
        <v>Апрель</v>
      </c>
      <c r="G3750">
        <f t="shared" si="238"/>
        <v>4</v>
      </c>
      <c r="H3750">
        <f t="shared" si="239"/>
        <v>6</v>
      </c>
    </row>
    <row r="3751" spans="1:8" x14ac:dyDescent="0.25">
      <c r="A3751" s="1">
        <v>44658</v>
      </c>
      <c r="B3751">
        <f>IF(AND('Сб, вс без доп рабочих дней'!B3751=0,COUNTIFS('Доп выходной'!A:A,Календарь!A3751)=0),1,0)</f>
        <v>1</v>
      </c>
      <c r="C3751">
        <f t="shared" si="236"/>
        <v>2022</v>
      </c>
      <c r="D3751" t="str" cm="1">
        <f t="array" ref="D3751">_xlfn.SWITCH(E3751,
1,"I квартал",
2,"II квартал",
3,"III квартал",
4,"IV квартал")</f>
        <v>II квартал</v>
      </c>
      <c r="E3751">
        <f t="shared" si="237"/>
        <v>2</v>
      </c>
      <c r="F3751" t="str" cm="1">
        <f t="array" ref="F3751">_xlfn.SWITCH(G3751,
1,"Январь",
2,"Февраль",
3,"Март",
4,"Апрель",
5,"Май",
6,"Июнь",
7,"Июль",
8,"Август",
9,"Сентябрь",
10,"Октябрь",
11,"Ноябрь",
12,"Декабрь")</f>
        <v>Апрель</v>
      </c>
      <c r="G3751">
        <f t="shared" si="238"/>
        <v>4</v>
      </c>
      <c r="H3751">
        <f t="shared" si="239"/>
        <v>7</v>
      </c>
    </row>
    <row r="3752" spans="1:8" x14ac:dyDescent="0.25">
      <c r="A3752" s="1">
        <v>44659</v>
      </c>
      <c r="B3752">
        <f>IF(AND('Сб, вс без доп рабочих дней'!B3752=0,COUNTIFS('Доп выходной'!A:A,Календарь!A3752)=0),1,0)</f>
        <v>1</v>
      </c>
      <c r="C3752">
        <f t="shared" si="236"/>
        <v>2022</v>
      </c>
      <c r="D3752" t="str" cm="1">
        <f t="array" ref="D3752">_xlfn.SWITCH(E3752,
1,"I квартал",
2,"II квартал",
3,"III квартал",
4,"IV квартал")</f>
        <v>II квартал</v>
      </c>
      <c r="E3752">
        <f t="shared" si="237"/>
        <v>2</v>
      </c>
      <c r="F3752" t="str" cm="1">
        <f t="array" ref="F3752">_xlfn.SWITCH(G3752,
1,"Январь",
2,"Февраль",
3,"Март",
4,"Апрель",
5,"Май",
6,"Июнь",
7,"Июль",
8,"Август",
9,"Сентябрь",
10,"Октябрь",
11,"Ноябрь",
12,"Декабрь")</f>
        <v>Апрель</v>
      </c>
      <c r="G3752">
        <f t="shared" si="238"/>
        <v>4</v>
      </c>
      <c r="H3752">
        <f t="shared" si="239"/>
        <v>8</v>
      </c>
    </row>
    <row r="3753" spans="1:8" x14ac:dyDescent="0.25">
      <c r="A3753" s="1">
        <v>44660</v>
      </c>
      <c r="B3753">
        <f>IF(AND('Сб, вс без доп рабочих дней'!B3753=0,COUNTIFS('Доп выходной'!A:A,Календарь!A3753)=0),1,0)</f>
        <v>0</v>
      </c>
      <c r="C3753">
        <f t="shared" si="236"/>
        <v>2022</v>
      </c>
      <c r="D3753" t="str" cm="1">
        <f t="array" ref="D3753">_xlfn.SWITCH(E3753,
1,"I квартал",
2,"II квартал",
3,"III квартал",
4,"IV квартал")</f>
        <v>II квартал</v>
      </c>
      <c r="E3753">
        <f t="shared" si="237"/>
        <v>2</v>
      </c>
      <c r="F3753" t="str" cm="1">
        <f t="array" ref="F3753">_xlfn.SWITCH(G3753,
1,"Январь",
2,"Февраль",
3,"Март",
4,"Апрель",
5,"Май",
6,"Июнь",
7,"Июль",
8,"Август",
9,"Сентябрь",
10,"Октябрь",
11,"Ноябрь",
12,"Декабрь")</f>
        <v>Апрель</v>
      </c>
      <c r="G3753">
        <f t="shared" si="238"/>
        <v>4</v>
      </c>
      <c r="H3753">
        <f t="shared" si="239"/>
        <v>9</v>
      </c>
    </row>
    <row r="3754" spans="1:8" x14ac:dyDescent="0.25">
      <c r="A3754" s="1">
        <v>44661</v>
      </c>
      <c r="B3754">
        <f>IF(AND('Сб, вс без доп рабочих дней'!B3754=0,COUNTIFS('Доп выходной'!A:A,Календарь!A3754)=0),1,0)</f>
        <v>0</v>
      </c>
      <c r="C3754">
        <f t="shared" si="236"/>
        <v>2022</v>
      </c>
      <c r="D3754" t="str" cm="1">
        <f t="array" ref="D3754">_xlfn.SWITCH(E3754,
1,"I квартал",
2,"II квартал",
3,"III квартал",
4,"IV квартал")</f>
        <v>II квартал</v>
      </c>
      <c r="E3754">
        <f t="shared" si="237"/>
        <v>2</v>
      </c>
      <c r="F3754" t="str" cm="1">
        <f t="array" ref="F3754">_xlfn.SWITCH(G3754,
1,"Январь",
2,"Февраль",
3,"Март",
4,"Апрель",
5,"Май",
6,"Июнь",
7,"Июль",
8,"Август",
9,"Сентябрь",
10,"Октябрь",
11,"Ноябрь",
12,"Декабрь")</f>
        <v>Апрель</v>
      </c>
      <c r="G3754">
        <f t="shared" si="238"/>
        <v>4</v>
      </c>
      <c r="H3754">
        <f t="shared" si="239"/>
        <v>10</v>
      </c>
    </row>
    <row r="3755" spans="1:8" x14ac:dyDescent="0.25">
      <c r="A3755" s="1">
        <v>44662</v>
      </c>
      <c r="B3755">
        <f>IF(AND('Сб, вс без доп рабочих дней'!B3755=0,COUNTIFS('Доп выходной'!A:A,Календарь!A3755)=0),1,0)</f>
        <v>1</v>
      </c>
      <c r="C3755">
        <f t="shared" si="236"/>
        <v>2022</v>
      </c>
      <c r="D3755" t="str" cm="1">
        <f t="array" ref="D3755">_xlfn.SWITCH(E3755,
1,"I квартал",
2,"II квартал",
3,"III квартал",
4,"IV квартал")</f>
        <v>II квартал</v>
      </c>
      <c r="E3755">
        <f t="shared" si="237"/>
        <v>2</v>
      </c>
      <c r="F3755" t="str" cm="1">
        <f t="array" ref="F3755">_xlfn.SWITCH(G3755,
1,"Январь",
2,"Февраль",
3,"Март",
4,"Апрель",
5,"Май",
6,"Июнь",
7,"Июль",
8,"Август",
9,"Сентябрь",
10,"Октябрь",
11,"Ноябрь",
12,"Декабрь")</f>
        <v>Апрель</v>
      </c>
      <c r="G3755">
        <f t="shared" si="238"/>
        <v>4</v>
      </c>
      <c r="H3755">
        <f t="shared" si="239"/>
        <v>11</v>
      </c>
    </row>
    <row r="3756" spans="1:8" x14ac:dyDescent="0.25">
      <c r="A3756" s="1">
        <v>44663</v>
      </c>
      <c r="B3756">
        <f>IF(AND('Сб, вс без доп рабочих дней'!B3756=0,COUNTIFS('Доп выходной'!A:A,Календарь!A3756)=0),1,0)</f>
        <v>1</v>
      </c>
      <c r="C3756">
        <f t="shared" si="236"/>
        <v>2022</v>
      </c>
      <c r="D3756" t="str" cm="1">
        <f t="array" ref="D3756">_xlfn.SWITCH(E3756,
1,"I квартал",
2,"II квартал",
3,"III квартал",
4,"IV квартал")</f>
        <v>II квартал</v>
      </c>
      <c r="E3756">
        <f t="shared" si="237"/>
        <v>2</v>
      </c>
      <c r="F3756" t="str" cm="1">
        <f t="array" ref="F3756">_xlfn.SWITCH(G3756,
1,"Январь",
2,"Февраль",
3,"Март",
4,"Апрель",
5,"Май",
6,"Июнь",
7,"Июль",
8,"Август",
9,"Сентябрь",
10,"Октябрь",
11,"Ноябрь",
12,"Декабрь")</f>
        <v>Апрель</v>
      </c>
      <c r="G3756">
        <f t="shared" si="238"/>
        <v>4</v>
      </c>
      <c r="H3756">
        <f t="shared" si="239"/>
        <v>12</v>
      </c>
    </row>
    <row r="3757" spans="1:8" x14ac:dyDescent="0.25">
      <c r="A3757" s="1">
        <v>44664</v>
      </c>
      <c r="B3757">
        <f>IF(AND('Сб, вс без доп рабочих дней'!B3757=0,COUNTIFS('Доп выходной'!A:A,Календарь!A3757)=0),1,0)</f>
        <v>1</v>
      </c>
      <c r="C3757">
        <f t="shared" si="236"/>
        <v>2022</v>
      </c>
      <c r="D3757" t="str" cm="1">
        <f t="array" ref="D3757">_xlfn.SWITCH(E3757,
1,"I квартал",
2,"II квартал",
3,"III квартал",
4,"IV квартал")</f>
        <v>II квартал</v>
      </c>
      <c r="E3757">
        <f t="shared" si="237"/>
        <v>2</v>
      </c>
      <c r="F3757" t="str" cm="1">
        <f t="array" ref="F3757">_xlfn.SWITCH(G3757,
1,"Январь",
2,"Февраль",
3,"Март",
4,"Апрель",
5,"Май",
6,"Июнь",
7,"Июль",
8,"Август",
9,"Сентябрь",
10,"Октябрь",
11,"Ноябрь",
12,"Декабрь")</f>
        <v>Апрель</v>
      </c>
      <c r="G3757">
        <f t="shared" si="238"/>
        <v>4</v>
      </c>
      <c r="H3757">
        <f t="shared" si="239"/>
        <v>13</v>
      </c>
    </row>
    <row r="3758" spans="1:8" x14ac:dyDescent="0.25">
      <c r="A3758" s="1">
        <v>44665</v>
      </c>
      <c r="B3758">
        <f>IF(AND('Сб, вс без доп рабочих дней'!B3758=0,COUNTIFS('Доп выходной'!A:A,Календарь!A3758)=0),1,0)</f>
        <v>1</v>
      </c>
      <c r="C3758">
        <f t="shared" si="236"/>
        <v>2022</v>
      </c>
      <c r="D3758" t="str" cm="1">
        <f t="array" ref="D3758">_xlfn.SWITCH(E3758,
1,"I квартал",
2,"II квартал",
3,"III квартал",
4,"IV квартал")</f>
        <v>II квартал</v>
      </c>
      <c r="E3758">
        <f t="shared" si="237"/>
        <v>2</v>
      </c>
      <c r="F3758" t="str" cm="1">
        <f t="array" ref="F3758">_xlfn.SWITCH(G3758,
1,"Январь",
2,"Февраль",
3,"Март",
4,"Апрель",
5,"Май",
6,"Июнь",
7,"Июль",
8,"Август",
9,"Сентябрь",
10,"Октябрь",
11,"Ноябрь",
12,"Декабрь")</f>
        <v>Апрель</v>
      </c>
      <c r="G3758">
        <f t="shared" si="238"/>
        <v>4</v>
      </c>
      <c r="H3758">
        <f t="shared" si="239"/>
        <v>14</v>
      </c>
    </row>
    <row r="3759" spans="1:8" x14ac:dyDescent="0.25">
      <c r="A3759" s="1">
        <v>44666</v>
      </c>
      <c r="B3759">
        <f>IF(AND('Сб, вс без доп рабочих дней'!B3759=0,COUNTIFS('Доп выходной'!A:A,Календарь!A3759)=0),1,0)</f>
        <v>1</v>
      </c>
      <c r="C3759">
        <f t="shared" si="236"/>
        <v>2022</v>
      </c>
      <c r="D3759" t="str" cm="1">
        <f t="array" ref="D3759">_xlfn.SWITCH(E3759,
1,"I квартал",
2,"II квартал",
3,"III квартал",
4,"IV квартал")</f>
        <v>II квартал</v>
      </c>
      <c r="E3759">
        <f t="shared" si="237"/>
        <v>2</v>
      </c>
      <c r="F3759" t="str" cm="1">
        <f t="array" ref="F3759">_xlfn.SWITCH(G3759,
1,"Январь",
2,"Февраль",
3,"Март",
4,"Апрель",
5,"Май",
6,"Июнь",
7,"Июль",
8,"Август",
9,"Сентябрь",
10,"Октябрь",
11,"Ноябрь",
12,"Декабрь")</f>
        <v>Апрель</v>
      </c>
      <c r="G3759">
        <f t="shared" si="238"/>
        <v>4</v>
      </c>
      <c r="H3759">
        <f t="shared" si="239"/>
        <v>15</v>
      </c>
    </row>
    <row r="3760" spans="1:8" x14ac:dyDescent="0.25">
      <c r="A3760" s="1">
        <v>44667</v>
      </c>
      <c r="B3760">
        <f>IF(AND('Сб, вс без доп рабочих дней'!B3760=0,COUNTIFS('Доп выходной'!A:A,Календарь!A3760)=0),1,0)</f>
        <v>0</v>
      </c>
      <c r="C3760">
        <f t="shared" si="236"/>
        <v>2022</v>
      </c>
      <c r="D3760" t="str" cm="1">
        <f t="array" ref="D3760">_xlfn.SWITCH(E3760,
1,"I квартал",
2,"II квартал",
3,"III квартал",
4,"IV квартал")</f>
        <v>II квартал</v>
      </c>
      <c r="E3760">
        <f t="shared" si="237"/>
        <v>2</v>
      </c>
      <c r="F3760" t="str" cm="1">
        <f t="array" ref="F3760">_xlfn.SWITCH(G3760,
1,"Январь",
2,"Февраль",
3,"Март",
4,"Апрель",
5,"Май",
6,"Июнь",
7,"Июль",
8,"Август",
9,"Сентябрь",
10,"Октябрь",
11,"Ноябрь",
12,"Декабрь")</f>
        <v>Апрель</v>
      </c>
      <c r="G3760">
        <f t="shared" si="238"/>
        <v>4</v>
      </c>
      <c r="H3760">
        <f t="shared" si="239"/>
        <v>16</v>
      </c>
    </row>
    <row r="3761" spans="1:8" x14ac:dyDescent="0.25">
      <c r="A3761" s="1">
        <v>44668</v>
      </c>
      <c r="B3761">
        <f>IF(AND('Сб, вс без доп рабочих дней'!B3761=0,COUNTIFS('Доп выходной'!A:A,Календарь!A3761)=0),1,0)</f>
        <v>0</v>
      </c>
      <c r="C3761">
        <f t="shared" si="236"/>
        <v>2022</v>
      </c>
      <c r="D3761" t="str" cm="1">
        <f t="array" ref="D3761">_xlfn.SWITCH(E3761,
1,"I квартал",
2,"II квартал",
3,"III квартал",
4,"IV квартал")</f>
        <v>II квартал</v>
      </c>
      <c r="E3761">
        <f t="shared" si="237"/>
        <v>2</v>
      </c>
      <c r="F3761" t="str" cm="1">
        <f t="array" ref="F3761">_xlfn.SWITCH(G3761,
1,"Январь",
2,"Февраль",
3,"Март",
4,"Апрель",
5,"Май",
6,"Июнь",
7,"Июль",
8,"Август",
9,"Сентябрь",
10,"Октябрь",
11,"Ноябрь",
12,"Декабрь")</f>
        <v>Апрель</v>
      </c>
      <c r="G3761">
        <f t="shared" si="238"/>
        <v>4</v>
      </c>
      <c r="H3761">
        <f t="shared" si="239"/>
        <v>17</v>
      </c>
    </row>
    <row r="3762" spans="1:8" x14ac:dyDescent="0.25">
      <c r="A3762" s="1">
        <v>44669</v>
      </c>
      <c r="B3762">
        <f>IF(AND('Сб, вс без доп рабочих дней'!B3762=0,COUNTIFS('Доп выходной'!A:A,Календарь!A3762)=0),1,0)</f>
        <v>1</v>
      </c>
      <c r="C3762">
        <f t="shared" si="236"/>
        <v>2022</v>
      </c>
      <c r="D3762" t="str" cm="1">
        <f t="array" ref="D3762">_xlfn.SWITCH(E3762,
1,"I квартал",
2,"II квартал",
3,"III квартал",
4,"IV квартал")</f>
        <v>II квартал</v>
      </c>
      <c r="E3762">
        <f t="shared" si="237"/>
        <v>2</v>
      </c>
      <c r="F3762" t="str" cm="1">
        <f t="array" ref="F3762">_xlfn.SWITCH(G3762,
1,"Январь",
2,"Февраль",
3,"Март",
4,"Апрель",
5,"Май",
6,"Июнь",
7,"Июль",
8,"Август",
9,"Сентябрь",
10,"Октябрь",
11,"Ноябрь",
12,"Декабрь")</f>
        <v>Апрель</v>
      </c>
      <c r="G3762">
        <f t="shared" si="238"/>
        <v>4</v>
      </c>
      <c r="H3762">
        <f t="shared" si="239"/>
        <v>18</v>
      </c>
    </row>
    <row r="3763" spans="1:8" x14ac:dyDescent="0.25">
      <c r="A3763" s="1">
        <v>44670</v>
      </c>
      <c r="B3763">
        <f>IF(AND('Сб, вс без доп рабочих дней'!B3763=0,COUNTIFS('Доп выходной'!A:A,Календарь!A3763)=0),1,0)</f>
        <v>1</v>
      </c>
      <c r="C3763">
        <f t="shared" si="236"/>
        <v>2022</v>
      </c>
      <c r="D3763" t="str" cm="1">
        <f t="array" ref="D3763">_xlfn.SWITCH(E3763,
1,"I квартал",
2,"II квартал",
3,"III квартал",
4,"IV квартал")</f>
        <v>II квартал</v>
      </c>
      <c r="E3763">
        <f t="shared" si="237"/>
        <v>2</v>
      </c>
      <c r="F3763" t="str" cm="1">
        <f t="array" ref="F3763">_xlfn.SWITCH(G3763,
1,"Январь",
2,"Февраль",
3,"Март",
4,"Апрель",
5,"Май",
6,"Июнь",
7,"Июль",
8,"Август",
9,"Сентябрь",
10,"Октябрь",
11,"Ноябрь",
12,"Декабрь")</f>
        <v>Апрель</v>
      </c>
      <c r="G3763">
        <f t="shared" si="238"/>
        <v>4</v>
      </c>
      <c r="H3763">
        <f t="shared" si="239"/>
        <v>19</v>
      </c>
    </row>
    <row r="3764" spans="1:8" x14ac:dyDescent="0.25">
      <c r="A3764" s="1">
        <v>44671</v>
      </c>
      <c r="B3764">
        <f>IF(AND('Сб, вс без доп рабочих дней'!B3764=0,COUNTIFS('Доп выходной'!A:A,Календарь!A3764)=0),1,0)</f>
        <v>1</v>
      </c>
      <c r="C3764">
        <f t="shared" si="236"/>
        <v>2022</v>
      </c>
      <c r="D3764" t="str" cm="1">
        <f t="array" ref="D3764">_xlfn.SWITCH(E3764,
1,"I квартал",
2,"II квартал",
3,"III квартал",
4,"IV квартал")</f>
        <v>II квартал</v>
      </c>
      <c r="E3764">
        <f t="shared" si="237"/>
        <v>2</v>
      </c>
      <c r="F3764" t="str" cm="1">
        <f t="array" ref="F3764">_xlfn.SWITCH(G3764,
1,"Январь",
2,"Февраль",
3,"Март",
4,"Апрель",
5,"Май",
6,"Июнь",
7,"Июль",
8,"Август",
9,"Сентябрь",
10,"Октябрь",
11,"Ноябрь",
12,"Декабрь")</f>
        <v>Апрель</v>
      </c>
      <c r="G3764">
        <f t="shared" si="238"/>
        <v>4</v>
      </c>
      <c r="H3764">
        <f t="shared" si="239"/>
        <v>20</v>
      </c>
    </row>
    <row r="3765" spans="1:8" x14ac:dyDescent="0.25">
      <c r="A3765" s="1">
        <v>44672</v>
      </c>
      <c r="B3765">
        <f>IF(AND('Сб, вс без доп рабочих дней'!B3765=0,COUNTIFS('Доп выходной'!A:A,Календарь!A3765)=0),1,0)</f>
        <v>1</v>
      </c>
      <c r="C3765">
        <f t="shared" si="236"/>
        <v>2022</v>
      </c>
      <c r="D3765" t="str" cm="1">
        <f t="array" ref="D3765">_xlfn.SWITCH(E3765,
1,"I квартал",
2,"II квартал",
3,"III квартал",
4,"IV квартал")</f>
        <v>II квартал</v>
      </c>
      <c r="E3765">
        <f t="shared" si="237"/>
        <v>2</v>
      </c>
      <c r="F3765" t="str" cm="1">
        <f t="array" ref="F3765">_xlfn.SWITCH(G3765,
1,"Январь",
2,"Февраль",
3,"Март",
4,"Апрель",
5,"Май",
6,"Июнь",
7,"Июль",
8,"Август",
9,"Сентябрь",
10,"Октябрь",
11,"Ноябрь",
12,"Декабрь")</f>
        <v>Апрель</v>
      </c>
      <c r="G3765">
        <f t="shared" si="238"/>
        <v>4</v>
      </c>
      <c r="H3765">
        <f t="shared" si="239"/>
        <v>21</v>
      </c>
    </row>
    <row r="3766" spans="1:8" x14ac:dyDescent="0.25">
      <c r="A3766" s="1">
        <v>44673</v>
      </c>
      <c r="B3766">
        <f>IF(AND('Сб, вс без доп рабочих дней'!B3766=0,COUNTIFS('Доп выходной'!A:A,Календарь!A3766)=0),1,0)</f>
        <v>1</v>
      </c>
      <c r="C3766">
        <f t="shared" si="236"/>
        <v>2022</v>
      </c>
      <c r="D3766" t="str" cm="1">
        <f t="array" ref="D3766">_xlfn.SWITCH(E3766,
1,"I квартал",
2,"II квартал",
3,"III квартал",
4,"IV квартал")</f>
        <v>II квартал</v>
      </c>
      <c r="E3766">
        <f t="shared" si="237"/>
        <v>2</v>
      </c>
      <c r="F3766" t="str" cm="1">
        <f t="array" ref="F3766">_xlfn.SWITCH(G3766,
1,"Январь",
2,"Февраль",
3,"Март",
4,"Апрель",
5,"Май",
6,"Июнь",
7,"Июль",
8,"Август",
9,"Сентябрь",
10,"Октябрь",
11,"Ноябрь",
12,"Декабрь")</f>
        <v>Апрель</v>
      </c>
      <c r="G3766">
        <f t="shared" si="238"/>
        <v>4</v>
      </c>
      <c r="H3766">
        <f t="shared" si="239"/>
        <v>22</v>
      </c>
    </row>
    <row r="3767" spans="1:8" x14ac:dyDescent="0.25">
      <c r="A3767" s="1">
        <v>44674</v>
      </c>
      <c r="B3767">
        <f>IF(AND('Сб, вс без доп рабочих дней'!B3767=0,COUNTIFS('Доп выходной'!A:A,Календарь!A3767)=0),1,0)</f>
        <v>0</v>
      </c>
      <c r="C3767">
        <f t="shared" si="236"/>
        <v>2022</v>
      </c>
      <c r="D3767" t="str" cm="1">
        <f t="array" ref="D3767">_xlfn.SWITCH(E3767,
1,"I квартал",
2,"II квартал",
3,"III квартал",
4,"IV квартал")</f>
        <v>II квартал</v>
      </c>
      <c r="E3767">
        <f t="shared" si="237"/>
        <v>2</v>
      </c>
      <c r="F3767" t="str" cm="1">
        <f t="array" ref="F3767">_xlfn.SWITCH(G3767,
1,"Январь",
2,"Февраль",
3,"Март",
4,"Апрель",
5,"Май",
6,"Июнь",
7,"Июль",
8,"Август",
9,"Сентябрь",
10,"Октябрь",
11,"Ноябрь",
12,"Декабрь")</f>
        <v>Апрель</v>
      </c>
      <c r="G3767">
        <f t="shared" si="238"/>
        <v>4</v>
      </c>
      <c r="H3767">
        <f t="shared" si="239"/>
        <v>23</v>
      </c>
    </row>
    <row r="3768" spans="1:8" x14ac:dyDescent="0.25">
      <c r="A3768" s="1">
        <v>44675</v>
      </c>
      <c r="B3768">
        <f>IF(AND('Сб, вс без доп рабочих дней'!B3768=0,COUNTIFS('Доп выходной'!A:A,Календарь!A3768)=0),1,0)</f>
        <v>0</v>
      </c>
      <c r="C3768">
        <f t="shared" si="236"/>
        <v>2022</v>
      </c>
      <c r="D3768" t="str" cm="1">
        <f t="array" ref="D3768">_xlfn.SWITCH(E3768,
1,"I квартал",
2,"II квартал",
3,"III квартал",
4,"IV квартал")</f>
        <v>II квартал</v>
      </c>
      <c r="E3768">
        <f t="shared" si="237"/>
        <v>2</v>
      </c>
      <c r="F3768" t="str" cm="1">
        <f t="array" ref="F3768">_xlfn.SWITCH(G3768,
1,"Январь",
2,"Февраль",
3,"Март",
4,"Апрель",
5,"Май",
6,"Июнь",
7,"Июль",
8,"Август",
9,"Сентябрь",
10,"Октябрь",
11,"Ноябрь",
12,"Декабрь")</f>
        <v>Апрель</v>
      </c>
      <c r="G3768">
        <f t="shared" si="238"/>
        <v>4</v>
      </c>
      <c r="H3768">
        <f t="shared" si="239"/>
        <v>24</v>
      </c>
    </row>
    <row r="3769" spans="1:8" x14ac:dyDescent="0.25">
      <c r="A3769" s="1">
        <v>44676</v>
      </c>
      <c r="B3769">
        <f>IF(AND('Сб, вс без доп рабочих дней'!B3769=0,COUNTIFS('Доп выходной'!A:A,Календарь!A3769)=0),1,0)</f>
        <v>1</v>
      </c>
      <c r="C3769">
        <f t="shared" si="236"/>
        <v>2022</v>
      </c>
      <c r="D3769" t="str" cm="1">
        <f t="array" ref="D3769">_xlfn.SWITCH(E3769,
1,"I квартал",
2,"II квартал",
3,"III квартал",
4,"IV квартал")</f>
        <v>II квартал</v>
      </c>
      <c r="E3769">
        <f t="shared" si="237"/>
        <v>2</v>
      </c>
      <c r="F3769" t="str" cm="1">
        <f t="array" ref="F3769">_xlfn.SWITCH(G3769,
1,"Январь",
2,"Февраль",
3,"Март",
4,"Апрель",
5,"Май",
6,"Июнь",
7,"Июль",
8,"Август",
9,"Сентябрь",
10,"Октябрь",
11,"Ноябрь",
12,"Декабрь")</f>
        <v>Апрель</v>
      </c>
      <c r="G3769">
        <f t="shared" si="238"/>
        <v>4</v>
      </c>
      <c r="H3769">
        <f t="shared" si="239"/>
        <v>25</v>
      </c>
    </row>
    <row r="3770" spans="1:8" x14ac:dyDescent="0.25">
      <c r="A3770" s="1">
        <v>44677</v>
      </c>
      <c r="B3770">
        <f>IF(AND('Сб, вс без доп рабочих дней'!B3770=0,COUNTIFS('Доп выходной'!A:A,Календарь!A3770)=0),1,0)</f>
        <v>1</v>
      </c>
      <c r="C3770">
        <f t="shared" si="236"/>
        <v>2022</v>
      </c>
      <c r="D3770" t="str" cm="1">
        <f t="array" ref="D3770">_xlfn.SWITCH(E3770,
1,"I квартал",
2,"II квартал",
3,"III квартал",
4,"IV квартал")</f>
        <v>II квартал</v>
      </c>
      <c r="E3770">
        <f t="shared" si="237"/>
        <v>2</v>
      </c>
      <c r="F3770" t="str" cm="1">
        <f t="array" ref="F3770">_xlfn.SWITCH(G3770,
1,"Январь",
2,"Февраль",
3,"Март",
4,"Апрель",
5,"Май",
6,"Июнь",
7,"Июль",
8,"Август",
9,"Сентябрь",
10,"Октябрь",
11,"Ноябрь",
12,"Декабрь")</f>
        <v>Апрель</v>
      </c>
      <c r="G3770">
        <f t="shared" si="238"/>
        <v>4</v>
      </c>
      <c r="H3770">
        <f t="shared" si="239"/>
        <v>26</v>
      </c>
    </row>
    <row r="3771" spans="1:8" x14ac:dyDescent="0.25">
      <c r="A3771" s="1">
        <v>44678</v>
      </c>
      <c r="B3771">
        <f>IF(AND('Сб, вс без доп рабочих дней'!B3771=0,COUNTIFS('Доп выходной'!A:A,Календарь!A3771)=0),1,0)</f>
        <v>1</v>
      </c>
      <c r="C3771">
        <f t="shared" si="236"/>
        <v>2022</v>
      </c>
      <c r="D3771" t="str" cm="1">
        <f t="array" ref="D3771">_xlfn.SWITCH(E3771,
1,"I квартал",
2,"II квартал",
3,"III квартал",
4,"IV квартал")</f>
        <v>II квартал</v>
      </c>
      <c r="E3771">
        <f t="shared" si="237"/>
        <v>2</v>
      </c>
      <c r="F3771" t="str" cm="1">
        <f t="array" ref="F3771">_xlfn.SWITCH(G3771,
1,"Январь",
2,"Февраль",
3,"Март",
4,"Апрель",
5,"Май",
6,"Июнь",
7,"Июль",
8,"Август",
9,"Сентябрь",
10,"Октябрь",
11,"Ноябрь",
12,"Декабрь")</f>
        <v>Апрель</v>
      </c>
      <c r="G3771">
        <f t="shared" si="238"/>
        <v>4</v>
      </c>
      <c r="H3771">
        <f t="shared" si="239"/>
        <v>27</v>
      </c>
    </row>
    <row r="3772" spans="1:8" x14ac:dyDescent="0.25">
      <c r="A3772" s="1">
        <v>44679</v>
      </c>
      <c r="B3772">
        <f>IF(AND('Сб, вс без доп рабочих дней'!B3772=0,COUNTIFS('Доп выходной'!A:A,Календарь!A3772)=0),1,0)</f>
        <v>1</v>
      </c>
      <c r="C3772">
        <f t="shared" si="236"/>
        <v>2022</v>
      </c>
      <c r="D3772" t="str" cm="1">
        <f t="array" ref="D3772">_xlfn.SWITCH(E3772,
1,"I квартал",
2,"II квартал",
3,"III квартал",
4,"IV квартал")</f>
        <v>II квартал</v>
      </c>
      <c r="E3772">
        <f t="shared" si="237"/>
        <v>2</v>
      </c>
      <c r="F3772" t="str" cm="1">
        <f t="array" ref="F3772">_xlfn.SWITCH(G3772,
1,"Январь",
2,"Февраль",
3,"Март",
4,"Апрель",
5,"Май",
6,"Июнь",
7,"Июль",
8,"Август",
9,"Сентябрь",
10,"Октябрь",
11,"Ноябрь",
12,"Декабрь")</f>
        <v>Апрель</v>
      </c>
      <c r="G3772">
        <f t="shared" si="238"/>
        <v>4</v>
      </c>
      <c r="H3772">
        <f t="shared" si="239"/>
        <v>28</v>
      </c>
    </row>
    <row r="3773" spans="1:8" x14ac:dyDescent="0.25">
      <c r="A3773" s="1">
        <v>44680</v>
      </c>
      <c r="B3773">
        <f>IF(AND('Сб, вс без доп рабочих дней'!B3773=0,COUNTIFS('Доп выходной'!A:A,Календарь!A3773)=0),1,0)</f>
        <v>1</v>
      </c>
      <c r="C3773">
        <f t="shared" si="236"/>
        <v>2022</v>
      </c>
      <c r="D3773" t="str" cm="1">
        <f t="array" ref="D3773">_xlfn.SWITCH(E3773,
1,"I квартал",
2,"II квартал",
3,"III квартал",
4,"IV квартал")</f>
        <v>II квартал</v>
      </c>
      <c r="E3773">
        <f t="shared" si="237"/>
        <v>2</v>
      </c>
      <c r="F3773" t="str" cm="1">
        <f t="array" ref="F3773">_xlfn.SWITCH(G3773,
1,"Январь",
2,"Февраль",
3,"Март",
4,"Апрель",
5,"Май",
6,"Июнь",
7,"Июль",
8,"Август",
9,"Сентябрь",
10,"Октябрь",
11,"Ноябрь",
12,"Декабрь")</f>
        <v>Апрель</v>
      </c>
      <c r="G3773">
        <f t="shared" si="238"/>
        <v>4</v>
      </c>
      <c r="H3773">
        <f t="shared" si="239"/>
        <v>29</v>
      </c>
    </row>
    <row r="3774" spans="1:8" x14ac:dyDescent="0.25">
      <c r="A3774" s="1">
        <v>44681</v>
      </c>
      <c r="B3774">
        <f>IF(AND('Сб, вс без доп рабочих дней'!B3774=0,COUNTIFS('Доп выходной'!A:A,Календарь!A3774)=0),1,0)</f>
        <v>0</v>
      </c>
      <c r="C3774">
        <f t="shared" si="236"/>
        <v>2022</v>
      </c>
      <c r="D3774" t="str" cm="1">
        <f t="array" ref="D3774">_xlfn.SWITCH(E3774,
1,"I квартал",
2,"II квартал",
3,"III квартал",
4,"IV квартал")</f>
        <v>II квартал</v>
      </c>
      <c r="E3774">
        <f t="shared" si="237"/>
        <v>2</v>
      </c>
      <c r="F3774" t="str" cm="1">
        <f t="array" ref="F3774">_xlfn.SWITCH(G3774,
1,"Январь",
2,"Февраль",
3,"Март",
4,"Апрель",
5,"Май",
6,"Июнь",
7,"Июль",
8,"Август",
9,"Сентябрь",
10,"Октябрь",
11,"Ноябрь",
12,"Декабрь")</f>
        <v>Апрель</v>
      </c>
      <c r="G3774">
        <f t="shared" si="238"/>
        <v>4</v>
      </c>
      <c r="H3774">
        <f t="shared" si="239"/>
        <v>30</v>
      </c>
    </row>
    <row r="3775" spans="1:8" x14ac:dyDescent="0.25">
      <c r="A3775" s="1">
        <v>44682</v>
      </c>
      <c r="B3775">
        <f>IF(AND('Сб, вс без доп рабочих дней'!B3775=0,COUNTIFS('Доп выходной'!A:A,Календарь!A3775)=0),1,0)</f>
        <v>0</v>
      </c>
      <c r="C3775">
        <f t="shared" si="236"/>
        <v>2022</v>
      </c>
      <c r="D3775" t="str" cm="1">
        <f t="array" ref="D3775">_xlfn.SWITCH(E3775,
1,"I квартал",
2,"II квартал",
3,"III квартал",
4,"IV квартал")</f>
        <v>II квартал</v>
      </c>
      <c r="E3775">
        <f t="shared" si="237"/>
        <v>2</v>
      </c>
      <c r="F3775" t="str" cm="1">
        <f t="array" ref="F3775">_xlfn.SWITCH(G3775,
1,"Январь",
2,"Февраль",
3,"Март",
4,"Апрель",
5,"Май",
6,"Июнь",
7,"Июль",
8,"Август",
9,"Сентябрь",
10,"Октябрь",
11,"Ноябрь",
12,"Декабрь")</f>
        <v>Май</v>
      </c>
      <c r="G3775">
        <f t="shared" si="238"/>
        <v>5</v>
      </c>
      <c r="H3775">
        <f t="shared" si="239"/>
        <v>1</v>
      </c>
    </row>
    <row r="3776" spans="1:8" x14ac:dyDescent="0.25">
      <c r="A3776" s="1">
        <v>44683</v>
      </c>
      <c r="B3776">
        <f>IF(AND('Сб, вс без доп рабочих дней'!B3776=0,COUNTIFS('Доп выходной'!A:A,Календарь!A3776)=0),1,0)</f>
        <v>0</v>
      </c>
      <c r="C3776">
        <f t="shared" si="236"/>
        <v>2022</v>
      </c>
      <c r="D3776" t="str" cm="1">
        <f t="array" ref="D3776">_xlfn.SWITCH(E3776,
1,"I квартал",
2,"II квартал",
3,"III квартал",
4,"IV квартал")</f>
        <v>II квартал</v>
      </c>
      <c r="E3776">
        <f t="shared" si="237"/>
        <v>2</v>
      </c>
      <c r="F3776" t="str" cm="1">
        <f t="array" ref="F3776">_xlfn.SWITCH(G3776,
1,"Январь",
2,"Февраль",
3,"Март",
4,"Апрель",
5,"Май",
6,"Июнь",
7,"Июль",
8,"Август",
9,"Сентябрь",
10,"Октябрь",
11,"Ноябрь",
12,"Декабрь")</f>
        <v>Май</v>
      </c>
      <c r="G3776">
        <f t="shared" si="238"/>
        <v>5</v>
      </c>
      <c r="H3776">
        <f t="shared" si="239"/>
        <v>2</v>
      </c>
    </row>
    <row r="3777" spans="1:8" x14ac:dyDescent="0.25">
      <c r="A3777" s="1">
        <v>44684</v>
      </c>
      <c r="B3777">
        <f>IF(AND('Сб, вс без доп рабочих дней'!B3777=0,COUNTIFS('Доп выходной'!A:A,Календарь!A3777)=0),1,0)</f>
        <v>0</v>
      </c>
      <c r="C3777">
        <f t="shared" si="236"/>
        <v>2022</v>
      </c>
      <c r="D3777" t="str" cm="1">
        <f t="array" ref="D3777">_xlfn.SWITCH(E3777,
1,"I квартал",
2,"II квартал",
3,"III квартал",
4,"IV квартал")</f>
        <v>II квартал</v>
      </c>
      <c r="E3777">
        <f t="shared" si="237"/>
        <v>2</v>
      </c>
      <c r="F3777" t="str" cm="1">
        <f t="array" ref="F3777">_xlfn.SWITCH(G3777,
1,"Январь",
2,"Февраль",
3,"Март",
4,"Апрель",
5,"Май",
6,"Июнь",
7,"Июль",
8,"Август",
9,"Сентябрь",
10,"Октябрь",
11,"Ноябрь",
12,"Декабрь")</f>
        <v>Май</v>
      </c>
      <c r="G3777">
        <f t="shared" si="238"/>
        <v>5</v>
      </c>
      <c r="H3777">
        <f t="shared" si="239"/>
        <v>3</v>
      </c>
    </row>
    <row r="3778" spans="1:8" x14ac:dyDescent="0.25">
      <c r="A3778" s="1">
        <v>44685</v>
      </c>
      <c r="B3778">
        <f>IF(AND('Сб, вс без доп рабочих дней'!B3778=0,COUNTIFS('Доп выходной'!A:A,Календарь!A3778)=0),1,0)</f>
        <v>1</v>
      </c>
      <c r="C3778">
        <f t="shared" si="236"/>
        <v>2022</v>
      </c>
      <c r="D3778" t="str" cm="1">
        <f t="array" ref="D3778">_xlfn.SWITCH(E3778,
1,"I квартал",
2,"II квартал",
3,"III квартал",
4,"IV квартал")</f>
        <v>II квартал</v>
      </c>
      <c r="E3778">
        <f t="shared" si="237"/>
        <v>2</v>
      </c>
      <c r="F3778" t="str" cm="1">
        <f t="array" ref="F3778">_xlfn.SWITCH(G3778,
1,"Январь",
2,"Февраль",
3,"Март",
4,"Апрель",
5,"Май",
6,"Июнь",
7,"Июль",
8,"Август",
9,"Сентябрь",
10,"Октябрь",
11,"Ноябрь",
12,"Декабрь")</f>
        <v>Май</v>
      </c>
      <c r="G3778">
        <f t="shared" si="238"/>
        <v>5</v>
      </c>
      <c r="H3778">
        <f t="shared" si="239"/>
        <v>4</v>
      </c>
    </row>
    <row r="3779" spans="1:8" x14ac:dyDescent="0.25">
      <c r="A3779" s="1">
        <v>44686</v>
      </c>
      <c r="B3779">
        <f>IF(AND('Сб, вс без доп рабочих дней'!B3779=0,COUNTIFS('Доп выходной'!A:A,Календарь!A3779)=0),1,0)</f>
        <v>1</v>
      </c>
      <c r="C3779">
        <f t="shared" si="236"/>
        <v>2022</v>
      </c>
      <c r="D3779" t="str" cm="1">
        <f t="array" ref="D3779">_xlfn.SWITCH(E3779,
1,"I квартал",
2,"II квартал",
3,"III квартал",
4,"IV квартал")</f>
        <v>II квартал</v>
      </c>
      <c r="E3779">
        <f t="shared" si="237"/>
        <v>2</v>
      </c>
      <c r="F3779" t="str" cm="1">
        <f t="array" ref="F3779">_xlfn.SWITCH(G3779,
1,"Январь",
2,"Февраль",
3,"Март",
4,"Апрель",
5,"Май",
6,"Июнь",
7,"Июль",
8,"Август",
9,"Сентябрь",
10,"Октябрь",
11,"Ноябрь",
12,"Декабрь")</f>
        <v>Май</v>
      </c>
      <c r="G3779">
        <f t="shared" si="238"/>
        <v>5</v>
      </c>
      <c r="H3779">
        <f t="shared" si="239"/>
        <v>5</v>
      </c>
    </row>
    <row r="3780" spans="1:8" x14ac:dyDescent="0.25">
      <c r="A3780" s="1">
        <v>44687</v>
      </c>
      <c r="B3780">
        <f>IF(AND('Сб, вс без доп рабочих дней'!B3780=0,COUNTIFS('Доп выходной'!A:A,Календарь!A3780)=0),1,0)</f>
        <v>1</v>
      </c>
      <c r="C3780">
        <f t="shared" si="236"/>
        <v>2022</v>
      </c>
      <c r="D3780" t="str" cm="1">
        <f t="array" ref="D3780">_xlfn.SWITCH(E3780,
1,"I квартал",
2,"II квартал",
3,"III квартал",
4,"IV квартал")</f>
        <v>II квартал</v>
      </c>
      <c r="E3780">
        <f t="shared" si="237"/>
        <v>2</v>
      </c>
      <c r="F3780" t="str" cm="1">
        <f t="array" ref="F3780">_xlfn.SWITCH(G3780,
1,"Январь",
2,"Февраль",
3,"Март",
4,"Апрель",
5,"Май",
6,"Июнь",
7,"Июль",
8,"Август",
9,"Сентябрь",
10,"Октябрь",
11,"Ноябрь",
12,"Декабрь")</f>
        <v>Май</v>
      </c>
      <c r="G3780">
        <f t="shared" si="238"/>
        <v>5</v>
      </c>
      <c r="H3780">
        <f t="shared" si="239"/>
        <v>6</v>
      </c>
    </row>
    <row r="3781" spans="1:8" x14ac:dyDescent="0.25">
      <c r="A3781" s="1">
        <v>44688</v>
      </c>
      <c r="B3781">
        <f>IF(AND('Сб, вс без доп рабочих дней'!B3781=0,COUNTIFS('Доп выходной'!A:A,Календарь!A3781)=0),1,0)</f>
        <v>0</v>
      </c>
      <c r="C3781">
        <f t="shared" si="236"/>
        <v>2022</v>
      </c>
      <c r="D3781" t="str" cm="1">
        <f t="array" ref="D3781">_xlfn.SWITCH(E3781,
1,"I квартал",
2,"II квартал",
3,"III квартал",
4,"IV квартал")</f>
        <v>II квартал</v>
      </c>
      <c r="E3781">
        <f t="shared" si="237"/>
        <v>2</v>
      </c>
      <c r="F3781" t="str" cm="1">
        <f t="array" ref="F3781">_xlfn.SWITCH(G3781,
1,"Январь",
2,"Февраль",
3,"Март",
4,"Апрель",
5,"Май",
6,"Июнь",
7,"Июль",
8,"Август",
9,"Сентябрь",
10,"Октябрь",
11,"Ноябрь",
12,"Декабрь")</f>
        <v>Май</v>
      </c>
      <c r="G3781">
        <f t="shared" si="238"/>
        <v>5</v>
      </c>
      <c r="H3781">
        <f t="shared" si="239"/>
        <v>7</v>
      </c>
    </row>
    <row r="3782" spans="1:8" x14ac:dyDescent="0.25">
      <c r="A3782" s="1">
        <v>44689</v>
      </c>
      <c r="B3782">
        <f>IF(AND('Сб, вс без доп рабочих дней'!B3782=0,COUNTIFS('Доп выходной'!A:A,Календарь!A3782)=0),1,0)</f>
        <v>0</v>
      </c>
      <c r="C3782">
        <f t="shared" si="236"/>
        <v>2022</v>
      </c>
      <c r="D3782" t="str" cm="1">
        <f t="array" ref="D3782">_xlfn.SWITCH(E3782,
1,"I квартал",
2,"II квартал",
3,"III квартал",
4,"IV квартал")</f>
        <v>II квартал</v>
      </c>
      <c r="E3782">
        <f t="shared" si="237"/>
        <v>2</v>
      </c>
      <c r="F3782" t="str" cm="1">
        <f t="array" ref="F3782">_xlfn.SWITCH(G3782,
1,"Январь",
2,"Февраль",
3,"Март",
4,"Апрель",
5,"Май",
6,"Июнь",
7,"Июль",
8,"Август",
9,"Сентябрь",
10,"Октябрь",
11,"Ноябрь",
12,"Декабрь")</f>
        <v>Май</v>
      </c>
      <c r="G3782">
        <f t="shared" si="238"/>
        <v>5</v>
      </c>
      <c r="H3782">
        <f t="shared" si="239"/>
        <v>8</v>
      </c>
    </row>
    <row r="3783" spans="1:8" x14ac:dyDescent="0.25">
      <c r="A3783" s="1">
        <v>44690</v>
      </c>
      <c r="B3783">
        <f>IF(AND('Сб, вс без доп рабочих дней'!B3783=0,COUNTIFS('Доп выходной'!A:A,Календарь!A3783)=0),1,0)</f>
        <v>0</v>
      </c>
      <c r="C3783">
        <f t="shared" ref="C3783:C3846" si="240">YEAR(A3783)</f>
        <v>2022</v>
      </c>
      <c r="D3783" t="str" cm="1">
        <f t="array" ref="D3783">_xlfn.SWITCH(E3783,
1,"I квартал",
2,"II квартал",
3,"III квартал",
4,"IV квартал")</f>
        <v>II квартал</v>
      </c>
      <c r="E3783">
        <f t="shared" ref="E3783:E3846" si="241">ROUNDUP(MONTH(A3783)/3,0)</f>
        <v>2</v>
      </c>
      <c r="F3783" t="str" cm="1">
        <f t="array" ref="F3783">_xlfn.SWITCH(G3783,
1,"Январь",
2,"Февраль",
3,"Март",
4,"Апрель",
5,"Май",
6,"Июнь",
7,"Июль",
8,"Август",
9,"Сентябрь",
10,"Октябрь",
11,"Ноябрь",
12,"Декабрь")</f>
        <v>Май</v>
      </c>
      <c r="G3783">
        <f t="shared" ref="G3783:G3846" si="242">MONTH(A3783)</f>
        <v>5</v>
      </c>
      <c r="H3783">
        <f t="shared" ref="H3783:H3846" si="243">DAY(A3783)</f>
        <v>9</v>
      </c>
    </row>
    <row r="3784" spans="1:8" x14ac:dyDescent="0.25">
      <c r="A3784" s="1">
        <v>44691</v>
      </c>
      <c r="B3784">
        <f>IF(AND('Сб, вс без доп рабочих дней'!B3784=0,COUNTIFS('Доп выходной'!A:A,Календарь!A3784)=0),1,0)</f>
        <v>0</v>
      </c>
      <c r="C3784">
        <f t="shared" si="240"/>
        <v>2022</v>
      </c>
      <c r="D3784" t="str" cm="1">
        <f t="array" ref="D3784">_xlfn.SWITCH(E3784,
1,"I квартал",
2,"II квартал",
3,"III квартал",
4,"IV квартал")</f>
        <v>II квартал</v>
      </c>
      <c r="E3784">
        <f t="shared" si="241"/>
        <v>2</v>
      </c>
      <c r="F3784" t="str" cm="1">
        <f t="array" ref="F3784">_xlfn.SWITCH(G3784,
1,"Январь",
2,"Февраль",
3,"Март",
4,"Апрель",
5,"Май",
6,"Июнь",
7,"Июль",
8,"Август",
9,"Сентябрь",
10,"Октябрь",
11,"Ноябрь",
12,"Декабрь")</f>
        <v>Май</v>
      </c>
      <c r="G3784">
        <f t="shared" si="242"/>
        <v>5</v>
      </c>
      <c r="H3784">
        <f t="shared" si="243"/>
        <v>10</v>
      </c>
    </row>
    <row r="3785" spans="1:8" x14ac:dyDescent="0.25">
      <c r="A3785" s="1">
        <v>44692</v>
      </c>
      <c r="B3785">
        <f>IF(AND('Сб, вс без доп рабочих дней'!B3785=0,COUNTIFS('Доп выходной'!A:A,Календарь!A3785)=0),1,0)</f>
        <v>1</v>
      </c>
      <c r="C3785">
        <f t="shared" si="240"/>
        <v>2022</v>
      </c>
      <c r="D3785" t="str" cm="1">
        <f t="array" ref="D3785">_xlfn.SWITCH(E3785,
1,"I квартал",
2,"II квартал",
3,"III квартал",
4,"IV квартал")</f>
        <v>II квартал</v>
      </c>
      <c r="E3785">
        <f t="shared" si="241"/>
        <v>2</v>
      </c>
      <c r="F3785" t="str" cm="1">
        <f t="array" ref="F3785">_xlfn.SWITCH(G3785,
1,"Январь",
2,"Февраль",
3,"Март",
4,"Апрель",
5,"Май",
6,"Июнь",
7,"Июль",
8,"Август",
9,"Сентябрь",
10,"Октябрь",
11,"Ноябрь",
12,"Декабрь")</f>
        <v>Май</v>
      </c>
      <c r="G3785">
        <f t="shared" si="242"/>
        <v>5</v>
      </c>
      <c r="H3785">
        <f t="shared" si="243"/>
        <v>11</v>
      </c>
    </row>
    <row r="3786" spans="1:8" x14ac:dyDescent="0.25">
      <c r="A3786" s="1">
        <v>44693</v>
      </c>
      <c r="B3786">
        <f>IF(AND('Сб, вс без доп рабочих дней'!B3786=0,COUNTIFS('Доп выходной'!A:A,Календарь!A3786)=0),1,0)</f>
        <v>1</v>
      </c>
      <c r="C3786">
        <f t="shared" si="240"/>
        <v>2022</v>
      </c>
      <c r="D3786" t="str" cm="1">
        <f t="array" ref="D3786">_xlfn.SWITCH(E3786,
1,"I квартал",
2,"II квартал",
3,"III квартал",
4,"IV квартал")</f>
        <v>II квартал</v>
      </c>
      <c r="E3786">
        <f t="shared" si="241"/>
        <v>2</v>
      </c>
      <c r="F3786" t="str" cm="1">
        <f t="array" ref="F3786">_xlfn.SWITCH(G3786,
1,"Январь",
2,"Февраль",
3,"Март",
4,"Апрель",
5,"Май",
6,"Июнь",
7,"Июль",
8,"Август",
9,"Сентябрь",
10,"Октябрь",
11,"Ноябрь",
12,"Декабрь")</f>
        <v>Май</v>
      </c>
      <c r="G3786">
        <f t="shared" si="242"/>
        <v>5</v>
      </c>
      <c r="H3786">
        <f t="shared" si="243"/>
        <v>12</v>
      </c>
    </row>
    <row r="3787" spans="1:8" x14ac:dyDescent="0.25">
      <c r="A3787" s="1">
        <v>44694</v>
      </c>
      <c r="B3787">
        <f>IF(AND('Сб, вс без доп рабочих дней'!B3787=0,COUNTIFS('Доп выходной'!A:A,Календарь!A3787)=0),1,0)</f>
        <v>1</v>
      </c>
      <c r="C3787">
        <f t="shared" si="240"/>
        <v>2022</v>
      </c>
      <c r="D3787" t="str" cm="1">
        <f t="array" ref="D3787">_xlfn.SWITCH(E3787,
1,"I квартал",
2,"II квартал",
3,"III квартал",
4,"IV квартал")</f>
        <v>II квартал</v>
      </c>
      <c r="E3787">
        <f t="shared" si="241"/>
        <v>2</v>
      </c>
      <c r="F3787" t="str" cm="1">
        <f t="array" ref="F3787">_xlfn.SWITCH(G3787,
1,"Январь",
2,"Февраль",
3,"Март",
4,"Апрель",
5,"Май",
6,"Июнь",
7,"Июль",
8,"Август",
9,"Сентябрь",
10,"Октябрь",
11,"Ноябрь",
12,"Декабрь")</f>
        <v>Май</v>
      </c>
      <c r="G3787">
        <f t="shared" si="242"/>
        <v>5</v>
      </c>
      <c r="H3787">
        <f t="shared" si="243"/>
        <v>13</v>
      </c>
    </row>
    <row r="3788" spans="1:8" x14ac:dyDescent="0.25">
      <c r="A3788" s="1">
        <v>44695</v>
      </c>
      <c r="B3788">
        <f>IF(AND('Сб, вс без доп рабочих дней'!B3788=0,COUNTIFS('Доп выходной'!A:A,Календарь!A3788)=0),1,0)</f>
        <v>0</v>
      </c>
      <c r="C3788">
        <f t="shared" si="240"/>
        <v>2022</v>
      </c>
      <c r="D3788" t="str" cm="1">
        <f t="array" ref="D3788">_xlfn.SWITCH(E3788,
1,"I квартал",
2,"II квартал",
3,"III квартал",
4,"IV квартал")</f>
        <v>II квартал</v>
      </c>
      <c r="E3788">
        <f t="shared" si="241"/>
        <v>2</v>
      </c>
      <c r="F3788" t="str" cm="1">
        <f t="array" ref="F3788">_xlfn.SWITCH(G3788,
1,"Январь",
2,"Февраль",
3,"Март",
4,"Апрель",
5,"Май",
6,"Июнь",
7,"Июль",
8,"Август",
9,"Сентябрь",
10,"Октябрь",
11,"Ноябрь",
12,"Декабрь")</f>
        <v>Май</v>
      </c>
      <c r="G3788">
        <f t="shared" si="242"/>
        <v>5</v>
      </c>
      <c r="H3788">
        <f t="shared" si="243"/>
        <v>14</v>
      </c>
    </row>
    <row r="3789" spans="1:8" x14ac:dyDescent="0.25">
      <c r="A3789" s="1">
        <v>44696</v>
      </c>
      <c r="B3789">
        <f>IF(AND('Сб, вс без доп рабочих дней'!B3789=0,COUNTIFS('Доп выходной'!A:A,Календарь!A3789)=0),1,0)</f>
        <v>0</v>
      </c>
      <c r="C3789">
        <f t="shared" si="240"/>
        <v>2022</v>
      </c>
      <c r="D3789" t="str" cm="1">
        <f t="array" ref="D3789">_xlfn.SWITCH(E3789,
1,"I квартал",
2,"II квартал",
3,"III квартал",
4,"IV квартал")</f>
        <v>II квартал</v>
      </c>
      <c r="E3789">
        <f t="shared" si="241"/>
        <v>2</v>
      </c>
      <c r="F3789" t="str" cm="1">
        <f t="array" ref="F3789">_xlfn.SWITCH(G3789,
1,"Январь",
2,"Февраль",
3,"Март",
4,"Апрель",
5,"Май",
6,"Июнь",
7,"Июль",
8,"Август",
9,"Сентябрь",
10,"Октябрь",
11,"Ноябрь",
12,"Декабрь")</f>
        <v>Май</v>
      </c>
      <c r="G3789">
        <f t="shared" si="242"/>
        <v>5</v>
      </c>
      <c r="H3789">
        <f t="shared" si="243"/>
        <v>15</v>
      </c>
    </row>
    <row r="3790" spans="1:8" x14ac:dyDescent="0.25">
      <c r="A3790" s="1">
        <v>44697</v>
      </c>
      <c r="B3790">
        <f>IF(AND('Сб, вс без доп рабочих дней'!B3790=0,COUNTIFS('Доп выходной'!A:A,Календарь!A3790)=0),1,0)</f>
        <v>1</v>
      </c>
      <c r="C3790">
        <f t="shared" si="240"/>
        <v>2022</v>
      </c>
      <c r="D3790" t="str" cm="1">
        <f t="array" ref="D3790">_xlfn.SWITCH(E3790,
1,"I квартал",
2,"II квартал",
3,"III квартал",
4,"IV квартал")</f>
        <v>II квартал</v>
      </c>
      <c r="E3790">
        <f t="shared" si="241"/>
        <v>2</v>
      </c>
      <c r="F3790" t="str" cm="1">
        <f t="array" ref="F3790">_xlfn.SWITCH(G3790,
1,"Январь",
2,"Февраль",
3,"Март",
4,"Апрель",
5,"Май",
6,"Июнь",
7,"Июль",
8,"Август",
9,"Сентябрь",
10,"Октябрь",
11,"Ноябрь",
12,"Декабрь")</f>
        <v>Май</v>
      </c>
      <c r="G3790">
        <f t="shared" si="242"/>
        <v>5</v>
      </c>
      <c r="H3790">
        <f t="shared" si="243"/>
        <v>16</v>
      </c>
    </row>
    <row r="3791" spans="1:8" x14ac:dyDescent="0.25">
      <c r="A3791" s="1">
        <v>44698</v>
      </c>
      <c r="B3791">
        <f>IF(AND('Сб, вс без доп рабочих дней'!B3791=0,COUNTIFS('Доп выходной'!A:A,Календарь!A3791)=0),1,0)</f>
        <v>1</v>
      </c>
      <c r="C3791">
        <f t="shared" si="240"/>
        <v>2022</v>
      </c>
      <c r="D3791" t="str" cm="1">
        <f t="array" ref="D3791">_xlfn.SWITCH(E3791,
1,"I квартал",
2,"II квартал",
3,"III квартал",
4,"IV квартал")</f>
        <v>II квартал</v>
      </c>
      <c r="E3791">
        <f t="shared" si="241"/>
        <v>2</v>
      </c>
      <c r="F3791" t="str" cm="1">
        <f t="array" ref="F3791">_xlfn.SWITCH(G3791,
1,"Январь",
2,"Февраль",
3,"Март",
4,"Апрель",
5,"Май",
6,"Июнь",
7,"Июль",
8,"Август",
9,"Сентябрь",
10,"Октябрь",
11,"Ноябрь",
12,"Декабрь")</f>
        <v>Май</v>
      </c>
      <c r="G3791">
        <f t="shared" si="242"/>
        <v>5</v>
      </c>
      <c r="H3791">
        <f t="shared" si="243"/>
        <v>17</v>
      </c>
    </row>
    <row r="3792" spans="1:8" x14ac:dyDescent="0.25">
      <c r="A3792" s="1">
        <v>44699</v>
      </c>
      <c r="B3792">
        <f>IF(AND('Сб, вс без доп рабочих дней'!B3792=0,COUNTIFS('Доп выходной'!A:A,Календарь!A3792)=0),1,0)</f>
        <v>1</v>
      </c>
      <c r="C3792">
        <f t="shared" si="240"/>
        <v>2022</v>
      </c>
      <c r="D3792" t="str" cm="1">
        <f t="array" ref="D3792">_xlfn.SWITCH(E3792,
1,"I квартал",
2,"II квартал",
3,"III квартал",
4,"IV квартал")</f>
        <v>II квартал</v>
      </c>
      <c r="E3792">
        <f t="shared" si="241"/>
        <v>2</v>
      </c>
      <c r="F3792" t="str" cm="1">
        <f t="array" ref="F3792">_xlfn.SWITCH(G3792,
1,"Январь",
2,"Февраль",
3,"Март",
4,"Апрель",
5,"Май",
6,"Июнь",
7,"Июль",
8,"Август",
9,"Сентябрь",
10,"Октябрь",
11,"Ноябрь",
12,"Декабрь")</f>
        <v>Май</v>
      </c>
      <c r="G3792">
        <f t="shared" si="242"/>
        <v>5</v>
      </c>
      <c r="H3792">
        <f t="shared" si="243"/>
        <v>18</v>
      </c>
    </row>
    <row r="3793" spans="1:8" x14ac:dyDescent="0.25">
      <c r="A3793" s="1">
        <v>44700</v>
      </c>
      <c r="B3793">
        <f>IF(AND('Сб, вс без доп рабочих дней'!B3793=0,COUNTIFS('Доп выходной'!A:A,Календарь!A3793)=0),1,0)</f>
        <v>1</v>
      </c>
      <c r="C3793">
        <f t="shared" si="240"/>
        <v>2022</v>
      </c>
      <c r="D3793" t="str" cm="1">
        <f t="array" ref="D3793">_xlfn.SWITCH(E3793,
1,"I квартал",
2,"II квартал",
3,"III квартал",
4,"IV квартал")</f>
        <v>II квартал</v>
      </c>
      <c r="E3793">
        <f t="shared" si="241"/>
        <v>2</v>
      </c>
      <c r="F3793" t="str" cm="1">
        <f t="array" ref="F3793">_xlfn.SWITCH(G3793,
1,"Январь",
2,"Февраль",
3,"Март",
4,"Апрель",
5,"Май",
6,"Июнь",
7,"Июль",
8,"Август",
9,"Сентябрь",
10,"Октябрь",
11,"Ноябрь",
12,"Декабрь")</f>
        <v>Май</v>
      </c>
      <c r="G3793">
        <f t="shared" si="242"/>
        <v>5</v>
      </c>
      <c r="H3793">
        <f t="shared" si="243"/>
        <v>19</v>
      </c>
    </row>
    <row r="3794" spans="1:8" x14ac:dyDescent="0.25">
      <c r="A3794" s="1">
        <v>44701</v>
      </c>
      <c r="B3794">
        <f>IF(AND('Сб, вс без доп рабочих дней'!B3794=0,COUNTIFS('Доп выходной'!A:A,Календарь!A3794)=0),1,0)</f>
        <v>1</v>
      </c>
      <c r="C3794">
        <f t="shared" si="240"/>
        <v>2022</v>
      </c>
      <c r="D3794" t="str" cm="1">
        <f t="array" ref="D3794">_xlfn.SWITCH(E3794,
1,"I квартал",
2,"II квартал",
3,"III квартал",
4,"IV квартал")</f>
        <v>II квартал</v>
      </c>
      <c r="E3794">
        <f t="shared" si="241"/>
        <v>2</v>
      </c>
      <c r="F3794" t="str" cm="1">
        <f t="array" ref="F3794">_xlfn.SWITCH(G3794,
1,"Январь",
2,"Февраль",
3,"Март",
4,"Апрель",
5,"Май",
6,"Июнь",
7,"Июль",
8,"Август",
9,"Сентябрь",
10,"Октябрь",
11,"Ноябрь",
12,"Декабрь")</f>
        <v>Май</v>
      </c>
      <c r="G3794">
        <f t="shared" si="242"/>
        <v>5</v>
      </c>
      <c r="H3794">
        <f t="shared" si="243"/>
        <v>20</v>
      </c>
    </row>
    <row r="3795" spans="1:8" x14ac:dyDescent="0.25">
      <c r="A3795" s="1">
        <v>44702</v>
      </c>
      <c r="B3795">
        <f>IF(AND('Сб, вс без доп рабочих дней'!B3795=0,COUNTIFS('Доп выходной'!A:A,Календарь!A3795)=0),1,0)</f>
        <v>0</v>
      </c>
      <c r="C3795">
        <f t="shared" si="240"/>
        <v>2022</v>
      </c>
      <c r="D3795" t="str" cm="1">
        <f t="array" ref="D3795">_xlfn.SWITCH(E3795,
1,"I квартал",
2,"II квартал",
3,"III квартал",
4,"IV квартал")</f>
        <v>II квартал</v>
      </c>
      <c r="E3795">
        <f t="shared" si="241"/>
        <v>2</v>
      </c>
      <c r="F3795" t="str" cm="1">
        <f t="array" ref="F3795">_xlfn.SWITCH(G3795,
1,"Январь",
2,"Февраль",
3,"Март",
4,"Апрель",
5,"Май",
6,"Июнь",
7,"Июль",
8,"Август",
9,"Сентябрь",
10,"Октябрь",
11,"Ноябрь",
12,"Декабрь")</f>
        <v>Май</v>
      </c>
      <c r="G3795">
        <f t="shared" si="242"/>
        <v>5</v>
      </c>
      <c r="H3795">
        <f t="shared" si="243"/>
        <v>21</v>
      </c>
    </row>
    <row r="3796" spans="1:8" x14ac:dyDescent="0.25">
      <c r="A3796" s="1">
        <v>44703</v>
      </c>
      <c r="B3796">
        <f>IF(AND('Сб, вс без доп рабочих дней'!B3796=0,COUNTIFS('Доп выходной'!A:A,Календарь!A3796)=0),1,0)</f>
        <v>0</v>
      </c>
      <c r="C3796">
        <f t="shared" si="240"/>
        <v>2022</v>
      </c>
      <c r="D3796" t="str" cm="1">
        <f t="array" ref="D3796">_xlfn.SWITCH(E3796,
1,"I квартал",
2,"II квартал",
3,"III квартал",
4,"IV квартал")</f>
        <v>II квартал</v>
      </c>
      <c r="E3796">
        <f t="shared" si="241"/>
        <v>2</v>
      </c>
      <c r="F3796" t="str" cm="1">
        <f t="array" ref="F3796">_xlfn.SWITCH(G3796,
1,"Январь",
2,"Февраль",
3,"Март",
4,"Апрель",
5,"Май",
6,"Июнь",
7,"Июль",
8,"Август",
9,"Сентябрь",
10,"Октябрь",
11,"Ноябрь",
12,"Декабрь")</f>
        <v>Май</v>
      </c>
      <c r="G3796">
        <f t="shared" si="242"/>
        <v>5</v>
      </c>
      <c r="H3796">
        <f t="shared" si="243"/>
        <v>22</v>
      </c>
    </row>
    <row r="3797" spans="1:8" x14ac:dyDescent="0.25">
      <c r="A3797" s="1">
        <v>44704</v>
      </c>
      <c r="B3797">
        <f>IF(AND('Сб, вс без доп рабочих дней'!B3797=0,COUNTIFS('Доп выходной'!A:A,Календарь!A3797)=0),1,0)</f>
        <v>1</v>
      </c>
      <c r="C3797">
        <f t="shared" si="240"/>
        <v>2022</v>
      </c>
      <c r="D3797" t="str" cm="1">
        <f t="array" ref="D3797">_xlfn.SWITCH(E3797,
1,"I квартал",
2,"II квартал",
3,"III квартал",
4,"IV квартал")</f>
        <v>II квартал</v>
      </c>
      <c r="E3797">
        <f t="shared" si="241"/>
        <v>2</v>
      </c>
      <c r="F3797" t="str" cm="1">
        <f t="array" ref="F3797">_xlfn.SWITCH(G3797,
1,"Январь",
2,"Февраль",
3,"Март",
4,"Апрель",
5,"Май",
6,"Июнь",
7,"Июль",
8,"Август",
9,"Сентябрь",
10,"Октябрь",
11,"Ноябрь",
12,"Декабрь")</f>
        <v>Май</v>
      </c>
      <c r="G3797">
        <f t="shared" si="242"/>
        <v>5</v>
      </c>
      <c r="H3797">
        <f t="shared" si="243"/>
        <v>23</v>
      </c>
    </row>
    <row r="3798" spans="1:8" x14ac:dyDescent="0.25">
      <c r="A3798" s="1">
        <v>44705</v>
      </c>
      <c r="B3798">
        <f>IF(AND('Сб, вс без доп рабочих дней'!B3798=0,COUNTIFS('Доп выходной'!A:A,Календарь!A3798)=0),1,0)</f>
        <v>1</v>
      </c>
      <c r="C3798">
        <f t="shared" si="240"/>
        <v>2022</v>
      </c>
      <c r="D3798" t="str" cm="1">
        <f t="array" ref="D3798">_xlfn.SWITCH(E3798,
1,"I квартал",
2,"II квартал",
3,"III квартал",
4,"IV квартал")</f>
        <v>II квартал</v>
      </c>
      <c r="E3798">
        <f t="shared" si="241"/>
        <v>2</v>
      </c>
      <c r="F3798" t="str" cm="1">
        <f t="array" ref="F3798">_xlfn.SWITCH(G3798,
1,"Январь",
2,"Февраль",
3,"Март",
4,"Апрель",
5,"Май",
6,"Июнь",
7,"Июль",
8,"Август",
9,"Сентябрь",
10,"Октябрь",
11,"Ноябрь",
12,"Декабрь")</f>
        <v>Май</v>
      </c>
      <c r="G3798">
        <f t="shared" si="242"/>
        <v>5</v>
      </c>
      <c r="H3798">
        <f t="shared" si="243"/>
        <v>24</v>
      </c>
    </row>
    <row r="3799" spans="1:8" x14ac:dyDescent="0.25">
      <c r="A3799" s="1">
        <v>44706</v>
      </c>
      <c r="B3799">
        <f>IF(AND('Сб, вс без доп рабочих дней'!B3799=0,COUNTIFS('Доп выходной'!A:A,Календарь!A3799)=0),1,0)</f>
        <v>1</v>
      </c>
      <c r="C3799">
        <f t="shared" si="240"/>
        <v>2022</v>
      </c>
      <c r="D3799" t="str" cm="1">
        <f t="array" ref="D3799">_xlfn.SWITCH(E3799,
1,"I квартал",
2,"II квартал",
3,"III квартал",
4,"IV квартал")</f>
        <v>II квартал</v>
      </c>
      <c r="E3799">
        <f t="shared" si="241"/>
        <v>2</v>
      </c>
      <c r="F3799" t="str" cm="1">
        <f t="array" ref="F3799">_xlfn.SWITCH(G3799,
1,"Январь",
2,"Февраль",
3,"Март",
4,"Апрель",
5,"Май",
6,"Июнь",
7,"Июль",
8,"Август",
9,"Сентябрь",
10,"Октябрь",
11,"Ноябрь",
12,"Декабрь")</f>
        <v>Май</v>
      </c>
      <c r="G3799">
        <f t="shared" si="242"/>
        <v>5</v>
      </c>
      <c r="H3799">
        <f t="shared" si="243"/>
        <v>25</v>
      </c>
    </row>
    <row r="3800" spans="1:8" x14ac:dyDescent="0.25">
      <c r="A3800" s="1">
        <v>44707</v>
      </c>
      <c r="B3800">
        <f>IF(AND('Сб, вс без доп рабочих дней'!B3800=0,COUNTIFS('Доп выходной'!A:A,Календарь!A3800)=0),1,0)</f>
        <v>1</v>
      </c>
      <c r="C3800">
        <f t="shared" si="240"/>
        <v>2022</v>
      </c>
      <c r="D3800" t="str" cm="1">
        <f t="array" ref="D3800">_xlfn.SWITCH(E3800,
1,"I квартал",
2,"II квартал",
3,"III квартал",
4,"IV квартал")</f>
        <v>II квартал</v>
      </c>
      <c r="E3800">
        <f t="shared" si="241"/>
        <v>2</v>
      </c>
      <c r="F3800" t="str" cm="1">
        <f t="array" ref="F3800">_xlfn.SWITCH(G3800,
1,"Январь",
2,"Февраль",
3,"Март",
4,"Апрель",
5,"Май",
6,"Июнь",
7,"Июль",
8,"Август",
9,"Сентябрь",
10,"Октябрь",
11,"Ноябрь",
12,"Декабрь")</f>
        <v>Май</v>
      </c>
      <c r="G3800">
        <f t="shared" si="242"/>
        <v>5</v>
      </c>
      <c r="H3800">
        <f t="shared" si="243"/>
        <v>26</v>
      </c>
    </row>
    <row r="3801" spans="1:8" x14ac:dyDescent="0.25">
      <c r="A3801" s="1">
        <v>44708</v>
      </c>
      <c r="B3801">
        <f>IF(AND('Сб, вс без доп рабочих дней'!B3801=0,COUNTIFS('Доп выходной'!A:A,Календарь!A3801)=0),1,0)</f>
        <v>1</v>
      </c>
      <c r="C3801">
        <f t="shared" si="240"/>
        <v>2022</v>
      </c>
      <c r="D3801" t="str" cm="1">
        <f t="array" ref="D3801">_xlfn.SWITCH(E3801,
1,"I квартал",
2,"II квартал",
3,"III квартал",
4,"IV квартал")</f>
        <v>II квартал</v>
      </c>
      <c r="E3801">
        <f t="shared" si="241"/>
        <v>2</v>
      </c>
      <c r="F3801" t="str" cm="1">
        <f t="array" ref="F3801">_xlfn.SWITCH(G3801,
1,"Январь",
2,"Февраль",
3,"Март",
4,"Апрель",
5,"Май",
6,"Июнь",
7,"Июль",
8,"Август",
9,"Сентябрь",
10,"Октябрь",
11,"Ноябрь",
12,"Декабрь")</f>
        <v>Май</v>
      </c>
      <c r="G3801">
        <f t="shared" si="242"/>
        <v>5</v>
      </c>
      <c r="H3801">
        <f t="shared" si="243"/>
        <v>27</v>
      </c>
    </row>
    <row r="3802" spans="1:8" x14ac:dyDescent="0.25">
      <c r="A3802" s="1">
        <v>44709</v>
      </c>
      <c r="B3802">
        <f>IF(AND('Сб, вс без доп рабочих дней'!B3802=0,COUNTIFS('Доп выходной'!A:A,Календарь!A3802)=0),1,0)</f>
        <v>0</v>
      </c>
      <c r="C3802">
        <f t="shared" si="240"/>
        <v>2022</v>
      </c>
      <c r="D3802" t="str" cm="1">
        <f t="array" ref="D3802">_xlfn.SWITCH(E3802,
1,"I квартал",
2,"II квартал",
3,"III квартал",
4,"IV квартал")</f>
        <v>II квартал</v>
      </c>
      <c r="E3802">
        <f t="shared" si="241"/>
        <v>2</v>
      </c>
      <c r="F3802" t="str" cm="1">
        <f t="array" ref="F3802">_xlfn.SWITCH(G3802,
1,"Январь",
2,"Февраль",
3,"Март",
4,"Апрель",
5,"Май",
6,"Июнь",
7,"Июль",
8,"Август",
9,"Сентябрь",
10,"Октябрь",
11,"Ноябрь",
12,"Декабрь")</f>
        <v>Май</v>
      </c>
      <c r="G3802">
        <f t="shared" si="242"/>
        <v>5</v>
      </c>
      <c r="H3802">
        <f t="shared" si="243"/>
        <v>28</v>
      </c>
    </row>
    <row r="3803" spans="1:8" x14ac:dyDescent="0.25">
      <c r="A3803" s="1">
        <v>44710</v>
      </c>
      <c r="B3803">
        <f>IF(AND('Сб, вс без доп рабочих дней'!B3803=0,COUNTIFS('Доп выходной'!A:A,Календарь!A3803)=0),1,0)</f>
        <v>0</v>
      </c>
      <c r="C3803">
        <f t="shared" si="240"/>
        <v>2022</v>
      </c>
      <c r="D3803" t="str" cm="1">
        <f t="array" ref="D3803">_xlfn.SWITCH(E3803,
1,"I квартал",
2,"II квартал",
3,"III квартал",
4,"IV квартал")</f>
        <v>II квартал</v>
      </c>
      <c r="E3803">
        <f t="shared" si="241"/>
        <v>2</v>
      </c>
      <c r="F3803" t="str" cm="1">
        <f t="array" ref="F3803">_xlfn.SWITCH(G3803,
1,"Январь",
2,"Февраль",
3,"Март",
4,"Апрель",
5,"Май",
6,"Июнь",
7,"Июль",
8,"Август",
9,"Сентябрь",
10,"Октябрь",
11,"Ноябрь",
12,"Декабрь")</f>
        <v>Май</v>
      </c>
      <c r="G3803">
        <f t="shared" si="242"/>
        <v>5</v>
      </c>
      <c r="H3803">
        <f t="shared" si="243"/>
        <v>29</v>
      </c>
    </row>
    <row r="3804" spans="1:8" x14ac:dyDescent="0.25">
      <c r="A3804" s="1">
        <v>44711</v>
      </c>
      <c r="B3804">
        <f>IF(AND('Сб, вс без доп рабочих дней'!B3804=0,COUNTIFS('Доп выходной'!A:A,Календарь!A3804)=0),1,0)</f>
        <v>1</v>
      </c>
      <c r="C3804">
        <f t="shared" si="240"/>
        <v>2022</v>
      </c>
      <c r="D3804" t="str" cm="1">
        <f t="array" ref="D3804">_xlfn.SWITCH(E3804,
1,"I квартал",
2,"II квартал",
3,"III квартал",
4,"IV квартал")</f>
        <v>II квартал</v>
      </c>
      <c r="E3804">
        <f t="shared" si="241"/>
        <v>2</v>
      </c>
      <c r="F3804" t="str" cm="1">
        <f t="array" ref="F3804">_xlfn.SWITCH(G3804,
1,"Январь",
2,"Февраль",
3,"Март",
4,"Апрель",
5,"Май",
6,"Июнь",
7,"Июль",
8,"Август",
9,"Сентябрь",
10,"Октябрь",
11,"Ноябрь",
12,"Декабрь")</f>
        <v>Май</v>
      </c>
      <c r="G3804">
        <f t="shared" si="242"/>
        <v>5</v>
      </c>
      <c r="H3804">
        <f t="shared" si="243"/>
        <v>30</v>
      </c>
    </row>
    <row r="3805" spans="1:8" x14ac:dyDescent="0.25">
      <c r="A3805" s="1">
        <v>44712</v>
      </c>
      <c r="B3805">
        <f>IF(AND('Сб, вс без доп рабочих дней'!B3805=0,COUNTIFS('Доп выходной'!A:A,Календарь!A3805)=0),1,0)</f>
        <v>1</v>
      </c>
      <c r="C3805">
        <f t="shared" si="240"/>
        <v>2022</v>
      </c>
      <c r="D3805" t="str" cm="1">
        <f t="array" ref="D3805">_xlfn.SWITCH(E3805,
1,"I квартал",
2,"II квартал",
3,"III квартал",
4,"IV квартал")</f>
        <v>II квартал</v>
      </c>
      <c r="E3805">
        <f t="shared" si="241"/>
        <v>2</v>
      </c>
      <c r="F3805" t="str" cm="1">
        <f t="array" ref="F3805">_xlfn.SWITCH(G3805,
1,"Январь",
2,"Февраль",
3,"Март",
4,"Апрель",
5,"Май",
6,"Июнь",
7,"Июль",
8,"Август",
9,"Сентябрь",
10,"Октябрь",
11,"Ноябрь",
12,"Декабрь")</f>
        <v>Май</v>
      </c>
      <c r="G3805">
        <f t="shared" si="242"/>
        <v>5</v>
      </c>
      <c r="H3805">
        <f t="shared" si="243"/>
        <v>31</v>
      </c>
    </row>
    <row r="3806" spans="1:8" x14ac:dyDescent="0.25">
      <c r="A3806" s="1">
        <v>44713</v>
      </c>
      <c r="B3806">
        <f>IF(AND('Сб, вс без доп рабочих дней'!B3806=0,COUNTIFS('Доп выходной'!A:A,Календарь!A3806)=0),1,0)</f>
        <v>1</v>
      </c>
      <c r="C3806">
        <f t="shared" si="240"/>
        <v>2022</v>
      </c>
      <c r="D3806" t="str" cm="1">
        <f t="array" ref="D3806">_xlfn.SWITCH(E3806,
1,"I квартал",
2,"II квартал",
3,"III квартал",
4,"IV квартал")</f>
        <v>II квартал</v>
      </c>
      <c r="E3806">
        <f t="shared" si="241"/>
        <v>2</v>
      </c>
      <c r="F3806" t="str" cm="1">
        <f t="array" ref="F3806">_xlfn.SWITCH(G3806,
1,"Январь",
2,"Февраль",
3,"Март",
4,"Апрель",
5,"Май",
6,"Июнь",
7,"Июль",
8,"Август",
9,"Сентябрь",
10,"Октябрь",
11,"Ноябрь",
12,"Декабрь")</f>
        <v>Июнь</v>
      </c>
      <c r="G3806">
        <f t="shared" si="242"/>
        <v>6</v>
      </c>
      <c r="H3806">
        <f t="shared" si="243"/>
        <v>1</v>
      </c>
    </row>
    <row r="3807" spans="1:8" x14ac:dyDescent="0.25">
      <c r="A3807" s="1">
        <v>44714</v>
      </c>
      <c r="B3807">
        <f>IF(AND('Сб, вс без доп рабочих дней'!B3807=0,COUNTIFS('Доп выходной'!A:A,Календарь!A3807)=0),1,0)</f>
        <v>1</v>
      </c>
      <c r="C3807">
        <f t="shared" si="240"/>
        <v>2022</v>
      </c>
      <c r="D3807" t="str" cm="1">
        <f t="array" ref="D3807">_xlfn.SWITCH(E3807,
1,"I квартал",
2,"II квартал",
3,"III квартал",
4,"IV квартал")</f>
        <v>II квартал</v>
      </c>
      <c r="E3807">
        <f t="shared" si="241"/>
        <v>2</v>
      </c>
      <c r="F3807" t="str" cm="1">
        <f t="array" ref="F3807">_xlfn.SWITCH(G3807,
1,"Январь",
2,"Февраль",
3,"Март",
4,"Апрель",
5,"Май",
6,"Июнь",
7,"Июль",
8,"Август",
9,"Сентябрь",
10,"Октябрь",
11,"Ноябрь",
12,"Декабрь")</f>
        <v>Июнь</v>
      </c>
      <c r="G3807">
        <f t="shared" si="242"/>
        <v>6</v>
      </c>
      <c r="H3807">
        <f t="shared" si="243"/>
        <v>2</v>
      </c>
    </row>
    <row r="3808" spans="1:8" x14ac:dyDescent="0.25">
      <c r="A3808" s="1">
        <v>44715</v>
      </c>
      <c r="B3808">
        <f>IF(AND('Сб, вс без доп рабочих дней'!B3808=0,COUNTIFS('Доп выходной'!A:A,Календарь!A3808)=0),1,0)</f>
        <v>1</v>
      </c>
      <c r="C3808">
        <f t="shared" si="240"/>
        <v>2022</v>
      </c>
      <c r="D3808" t="str" cm="1">
        <f t="array" ref="D3808">_xlfn.SWITCH(E3808,
1,"I квартал",
2,"II квартал",
3,"III квартал",
4,"IV квартал")</f>
        <v>II квартал</v>
      </c>
      <c r="E3808">
        <f t="shared" si="241"/>
        <v>2</v>
      </c>
      <c r="F3808" t="str" cm="1">
        <f t="array" ref="F3808">_xlfn.SWITCH(G3808,
1,"Январь",
2,"Февраль",
3,"Март",
4,"Апрель",
5,"Май",
6,"Июнь",
7,"Июль",
8,"Август",
9,"Сентябрь",
10,"Октябрь",
11,"Ноябрь",
12,"Декабрь")</f>
        <v>Июнь</v>
      </c>
      <c r="G3808">
        <f t="shared" si="242"/>
        <v>6</v>
      </c>
      <c r="H3808">
        <f t="shared" si="243"/>
        <v>3</v>
      </c>
    </row>
    <row r="3809" spans="1:8" x14ac:dyDescent="0.25">
      <c r="A3809" s="1">
        <v>44716</v>
      </c>
      <c r="B3809">
        <f>IF(AND('Сб, вс без доп рабочих дней'!B3809=0,COUNTIFS('Доп выходной'!A:A,Календарь!A3809)=0),1,0)</f>
        <v>0</v>
      </c>
      <c r="C3809">
        <f t="shared" si="240"/>
        <v>2022</v>
      </c>
      <c r="D3809" t="str" cm="1">
        <f t="array" ref="D3809">_xlfn.SWITCH(E3809,
1,"I квартал",
2,"II квартал",
3,"III квартал",
4,"IV квартал")</f>
        <v>II квартал</v>
      </c>
      <c r="E3809">
        <f t="shared" si="241"/>
        <v>2</v>
      </c>
      <c r="F3809" t="str" cm="1">
        <f t="array" ref="F3809">_xlfn.SWITCH(G3809,
1,"Январь",
2,"Февраль",
3,"Март",
4,"Апрель",
5,"Май",
6,"Июнь",
7,"Июль",
8,"Август",
9,"Сентябрь",
10,"Октябрь",
11,"Ноябрь",
12,"Декабрь")</f>
        <v>Июнь</v>
      </c>
      <c r="G3809">
        <f t="shared" si="242"/>
        <v>6</v>
      </c>
      <c r="H3809">
        <f t="shared" si="243"/>
        <v>4</v>
      </c>
    </row>
    <row r="3810" spans="1:8" x14ac:dyDescent="0.25">
      <c r="A3810" s="1">
        <v>44717</v>
      </c>
      <c r="B3810">
        <f>IF(AND('Сб, вс без доп рабочих дней'!B3810=0,COUNTIFS('Доп выходной'!A:A,Календарь!A3810)=0),1,0)</f>
        <v>0</v>
      </c>
      <c r="C3810">
        <f t="shared" si="240"/>
        <v>2022</v>
      </c>
      <c r="D3810" t="str" cm="1">
        <f t="array" ref="D3810">_xlfn.SWITCH(E3810,
1,"I квартал",
2,"II квартал",
3,"III квартал",
4,"IV квартал")</f>
        <v>II квартал</v>
      </c>
      <c r="E3810">
        <f t="shared" si="241"/>
        <v>2</v>
      </c>
      <c r="F3810" t="str" cm="1">
        <f t="array" ref="F3810">_xlfn.SWITCH(G3810,
1,"Январь",
2,"Февраль",
3,"Март",
4,"Апрель",
5,"Май",
6,"Июнь",
7,"Июль",
8,"Август",
9,"Сентябрь",
10,"Октябрь",
11,"Ноябрь",
12,"Декабрь")</f>
        <v>Июнь</v>
      </c>
      <c r="G3810">
        <f t="shared" si="242"/>
        <v>6</v>
      </c>
      <c r="H3810">
        <f t="shared" si="243"/>
        <v>5</v>
      </c>
    </row>
    <row r="3811" spans="1:8" x14ac:dyDescent="0.25">
      <c r="A3811" s="1">
        <v>44718</v>
      </c>
      <c r="B3811">
        <f>IF(AND('Сб, вс без доп рабочих дней'!B3811=0,COUNTIFS('Доп выходной'!A:A,Календарь!A3811)=0),1,0)</f>
        <v>1</v>
      </c>
      <c r="C3811">
        <f t="shared" si="240"/>
        <v>2022</v>
      </c>
      <c r="D3811" t="str" cm="1">
        <f t="array" ref="D3811">_xlfn.SWITCH(E3811,
1,"I квартал",
2,"II квартал",
3,"III квартал",
4,"IV квартал")</f>
        <v>II квартал</v>
      </c>
      <c r="E3811">
        <f t="shared" si="241"/>
        <v>2</v>
      </c>
      <c r="F3811" t="str" cm="1">
        <f t="array" ref="F3811">_xlfn.SWITCH(G3811,
1,"Январь",
2,"Февраль",
3,"Март",
4,"Апрель",
5,"Май",
6,"Июнь",
7,"Июль",
8,"Август",
9,"Сентябрь",
10,"Октябрь",
11,"Ноябрь",
12,"Декабрь")</f>
        <v>Июнь</v>
      </c>
      <c r="G3811">
        <f t="shared" si="242"/>
        <v>6</v>
      </c>
      <c r="H3811">
        <f t="shared" si="243"/>
        <v>6</v>
      </c>
    </row>
    <row r="3812" spans="1:8" x14ac:dyDescent="0.25">
      <c r="A3812" s="1">
        <v>44719</v>
      </c>
      <c r="B3812">
        <f>IF(AND('Сб, вс без доп рабочих дней'!B3812=0,COUNTIFS('Доп выходной'!A:A,Календарь!A3812)=0),1,0)</f>
        <v>1</v>
      </c>
      <c r="C3812">
        <f t="shared" si="240"/>
        <v>2022</v>
      </c>
      <c r="D3812" t="str" cm="1">
        <f t="array" ref="D3812">_xlfn.SWITCH(E3812,
1,"I квартал",
2,"II квартал",
3,"III квартал",
4,"IV квартал")</f>
        <v>II квартал</v>
      </c>
      <c r="E3812">
        <f t="shared" si="241"/>
        <v>2</v>
      </c>
      <c r="F3812" t="str" cm="1">
        <f t="array" ref="F3812">_xlfn.SWITCH(G3812,
1,"Январь",
2,"Февраль",
3,"Март",
4,"Апрель",
5,"Май",
6,"Июнь",
7,"Июль",
8,"Август",
9,"Сентябрь",
10,"Октябрь",
11,"Ноябрь",
12,"Декабрь")</f>
        <v>Июнь</v>
      </c>
      <c r="G3812">
        <f t="shared" si="242"/>
        <v>6</v>
      </c>
      <c r="H3812">
        <f t="shared" si="243"/>
        <v>7</v>
      </c>
    </row>
    <row r="3813" spans="1:8" x14ac:dyDescent="0.25">
      <c r="A3813" s="1">
        <v>44720</v>
      </c>
      <c r="B3813">
        <f>IF(AND('Сб, вс без доп рабочих дней'!B3813=0,COUNTIFS('Доп выходной'!A:A,Календарь!A3813)=0),1,0)</f>
        <v>1</v>
      </c>
      <c r="C3813">
        <f t="shared" si="240"/>
        <v>2022</v>
      </c>
      <c r="D3813" t="str" cm="1">
        <f t="array" ref="D3813">_xlfn.SWITCH(E3813,
1,"I квартал",
2,"II квартал",
3,"III квартал",
4,"IV квартал")</f>
        <v>II квартал</v>
      </c>
      <c r="E3813">
        <f t="shared" si="241"/>
        <v>2</v>
      </c>
      <c r="F3813" t="str" cm="1">
        <f t="array" ref="F3813">_xlfn.SWITCH(G3813,
1,"Январь",
2,"Февраль",
3,"Март",
4,"Апрель",
5,"Май",
6,"Июнь",
7,"Июль",
8,"Август",
9,"Сентябрь",
10,"Октябрь",
11,"Ноябрь",
12,"Декабрь")</f>
        <v>Июнь</v>
      </c>
      <c r="G3813">
        <f t="shared" si="242"/>
        <v>6</v>
      </c>
      <c r="H3813">
        <f t="shared" si="243"/>
        <v>8</v>
      </c>
    </row>
    <row r="3814" spans="1:8" x14ac:dyDescent="0.25">
      <c r="A3814" s="1">
        <v>44721</v>
      </c>
      <c r="B3814">
        <f>IF(AND('Сб, вс без доп рабочих дней'!B3814=0,COUNTIFS('Доп выходной'!A:A,Календарь!A3814)=0),1,0)</f>
        <v>1</v>
      </c>
      <c r="C3814">
        <f t="shared" si="240"/>
        <v>2022</v>
      </c>
      <c r="D3814" t="str" cm="1">
        <f t="array" ref="D3814">_xlfn.SWITCH(E3814,
1,"I квартал",
2,"II квартал",
3,"III квартал",
4,"IV квартал")</f>
        <v>II квартал</v>
      </c>
      <c r="E3814">
        <f t="shared" si="241"/>
        <v>2</v>
      </c>
      <c r="F3814" t="str" cm="1">
        <f t="array" ref="F3814">_xlfn.SWITCH(G3814,
1,"Январь",
2,"Февраль",
3,"Март",
4,"Апрель",
5,"Май",
6,"Июнь",
7,"Июль",
8,"Август",
9,"Сентябрь",
10,"Октябрь",
11,"Ноябрь",
12,"Декабрь")</f>
        <v>Июнь</v>
      </c>
      <c r="G3814">
        <f t="shared" si="242"/>
        <v>6</v>
      </c>
      <c r="H3814">
        <f t="shared" si="243"/>
        <v>9</v>
      </c>
    </row>
    <row r="3815" spans="1:8" x14ac:dyDescent="0.25">
      <c r="A3815" s="1">
        <v>44722</v>
      </c>
      <c r="B3815">
        <f>IF(AND('Сб, вс без доп рабочих дней'!B3815=0,COUNTIFS('Доп выходной'!A:A,Календарь!A3815)=0),1,0)</f>
        <v>1</v>
      </c>
      <c r="C3815">
        <f t="shared" si="240"/>
        <v>2022</v>
      </c>
      <c r="D3815" t="str" cm="1">
        <f t="array" ref="D3815">_xlfn.SWITCH(E3815,
1,"I квартал",
2,"II квартал",
3,"III квартал",
4,"IV квартал")</f>
        <v>II квартал</v>
      </c>
      <c r="E3815">
        <f t="shared" si="241"/>
        <v>2</v>
      </c>
      <c r="F3815" t="str" cm="1">
        <f t="array" ref="F3815">_xlfn.SWITCH(G3815,
1,"Январь",
2,"Февраль",
3,"Март",
4,"Апрель",
5,"Май",
6,"Июнь",
7,"Июль",
8,"Август",
9,"Сентябрь",
10,"Октябрь",
11,"Ноябрь",
12,"Декабрь")</f>
        <v>Июнь</v>
      </c>
      <c r="G3815">
        <f t="shared" si="242"/>
        <v>6</v>
      </c>
      <c r="H3815">
        <f t="shared" si="243"/>
        <v>10</v>
      </c>
    </row>
    <row r="3816" spans="1:8" x14ac:dyDescent="0.25">
      <c r="A3816" s="1">
        <v>44723</v>
      </c>
      <c r="B3816">
        <f>IF(AND('Сб, вс без доп рабочих дней'!B3816=0,COUNTIFS('Доп выходной'!A:A,Календарь!A3816)=0),1,0)</f>
        <v>0</v>
      </c>
      <c r="C3816">
        <f t="shared" si="240"/>
        <v>2022</v>
      </c>
      <c r="D3816" t="str" cm="1">
        <f t="array" ref="D3816">_xlfn.SWITCH(E3816,
1,"I квартал",
2,"II квартал",
3,"III квартал",
4,"IV квартал")</f>
        <v>II квартал</v>
      </c>
      <c r="E3816">
        <f t="shared" si="241"/>
        <v>2</v>
      </c>
      <c r="F3816" t="str" cm="1">
        <f t="array" ref="F3816">_xlfn.SWITCH(G3816,
1,"Январь",
2,"Февраль",
3,"Март",
4,"Апрель",
5,"Май",
6,"Июнь",
7,"Июль",
8,"Август",
9,"Сентябрь",
10,"Октябрь",
11,"Ноябрь",
12,"Декабрь")</f>
        <v>Июнь</v>
      </c>
      <c r="G3816">
        <f t="shared" si="242"/>
        <v>6</v>
      </c>
      <c r="H3816">
        <f t="shared" si="243"/>
        <v>11</v>
      </c>
    </row>
    <row r="3817" spans="1:8" x14ac:dyDescent="0.25">
      <c r="A3817" s="1">
        <v>44724</v>
      </c>
      <c r="B3817">
        <f>IF(AND('Сб, вс без доп рабочих дней'!B3817=0,COUNTIFS('Доп выходной'!A:A,Календарь!A3817)=0),1,0)</f>
        <v>0</v>
      </c>
      <c r="C3817">
        <f t="shared" si="240"/>
        <v>2022</v>
      </c>
      <c r="D3817" t="str" cm="1">
        <f t="array" ref="D3817">_xlfn.SWITCH(E3817,
1,"I квартал",
2,"II квартал",
3,"III квартал",
4,"IV квартал")</f>
        <v>II квартал</v>
      </c>
      <c r="E3817">
        <f t="shared" si="241"/>
        <v>2</v>
      </c>
      <c r="F3817" t="str" cm="1">
        <f t="array" ref="F3817">_xlfn.SWITCH(G3817,
1,"Январь",
2,"Февраль",
3,"Март",
4,"Апрель",
5,"Май",
6,"Июнь",
7,"Июль",
8,"Август",
9,"Сентябрь",
10,"Октябрь",
11,"Ноябрь",
12,"Декабрь")</f>
        <v>Июнь</v>
      </c>
      <c r="G3817">
        <f t="shared" si="242"/>
        <v>6</v>
      </c>
      <c r="H3817">
        <f t="shared" si="243"/>
        <v>12</v>
      </c>
    </row>
    <row r="3818" spans="1:8" x14ac:dyDescent="0.25">
      <c r="A3818" s="1">
        <v>44725</v>
      </c>
      <c r="B3818">
        <f>IF(AND('Сб, вс без доп рабочих дней'!B3818=0,COUNTIFS('Доп выходной'!A:A,Календарь!A3818)=0),1,0)</f>
        <v>0</v>
      </c>
      <c r="C3818">
        <f t="shared" si="240"/>
        <v>2022</v>
      </c>
      <c r="D3818" t="str" cm="1">
        <f t="array" ref="D3818">_xlfn.SWITCH(E3818,
1,"I квартал",
2,"II квартал",
3,"III квартал",
4,"IV квартал")</f>
        <v>II квартал</v>
      </c>
      <c r="E3818">
        <f t="shared" si="241"/>
        <v>2</v>
      </c>
      <c r="F3818" t="str" cm="1">
        <f t="array" ref="F3818">_xlfn.SWITCH(G3818,
1,"Январь",
2,"Февраль",
3,"Март",
4,"Апрель",
5,"Май",
6,"Июнь",
7,"Июль",
8,"Август",
9,"Сентябрь",
10,"Октябрь",
11,"Ноябрь",
12,"Декабрь")</f>
        <v>Июнь</v>
      </c>
      <c r="G3818">
        <f t="shared" si="242"/>
        <v>6</v>
      </c>
      <c r="H3818">
        <f t="shared" si="243"/>
        <v>13</v>
      </c>
    </row>
    <row r="3819" spans="1:8" x14ac:dyDescent="0.25">
      <c r="A3819" s="1">
        <v>44726</v>
      </c>
      <c r="B3819">
        <f>IF(AND('Сб, вс без доп рабочих дней'!B3819=0,COUNTIFS('Доп выходной'!A:A,Календарь!A3819)=0),1,0)</f>
        <v>1</v>
      </c>
      <c r="C3819">
        <f t="shared" si="240"/>
        <v>2022</v>
      </c>
      <c r="D3819" t="str" cm="1">
        <f t="array" ref="D3819">_xlfn.SWITCH(E3819,
1,"I квартал",
2,"II квартал",
3,"III квартал",
4,"IV квартал")</f>
        <v>II квартал</v>
      </c>
      <c r="E3819">
        <f t="shared" si="241"/>
        <v>2</v>
      </c>
      <c r="F3819" t="str" cm="1">
        <f t="array" ref="F3819">_xlfn.SWITCH(G3819,
1,"Январь",
2,"Февраль",
3,"Март",
4,"Апрель",
5,"Май",
6,"Июнь",
7,"Июль",
8,"Август",
9,"Сентябрь",
10,"Октябрь",
11,"Ноябрь",
12,"Декабрь")</f>
        <v>Июнь</v>
      </c>
      <c r="G3819">
        <f t="shared" si="242"/>
        <v>6</v>
      </c>
      <c r="H3819">
        <f t="shared" si="243"/>
        <v>14</v>
      </c>
    </row>
    <row r="3820" spans="1:8" x14ac:dyDescent="0.25">
      <c r="A3820" s="1">
        <v>44727</v>
      </c>
      <c r="B3820">
        <f>IF(AND('Сб, вс без доп рабочих дней'!B3820=0,COUNTIFS('Доп выходной'!A:A,Календарь!A3820)=0),1,0)</f>
        <v>1</v>
      </c>
      <c r="C3820">
        <f t="shared" si="240"/>
        <v>2022</v>
      </c>
      <c r="D3820" t="str" cm="1">
        <f t="array" ref="D3820">_xlfn.SWITCH(E3820,
1,"I квартал",
2,"II квартал",
3,"III квартал",
4,"IV квартал")</f>
        <v>II квартал</v>
      </c>
      <c r="E3820">
        <f t="shared" si="241"/>
        <v>2</v>
      </c>
      <c r="F3820" t="str" cm="1">
        <f t="array" ref="F3820">_xlfn.SWITCH(G3820,
1,"Январь",
2,"Февраль",
3,"Март",
4,"Апрель",
5,"Май",
6,"Июнь",
7,"Июль",
8,"Август",
9,"Сентябрь",
10,"Октябрь",
11,"Ноябрь",
12,"Декабрь")</f>
        <v>Июнь</v>
      </c>
      <c r="G3820">
        <f t="shared" si="242"/>
        <v>6</v>
      </c>
      <c r="H3820">
        <f t="shared" si="243"/>
        <v>15</v>
      </c>
    </row>
    <row r="3821" spans="1:8" x14ac:dyDescent="0.25">
      <c r="A3821" s="1">
        <v>44728</v>
      </c>
      <c r="B3821">
        <f>IF(AND('Сб, вс без доп рабочих дней'!B3821=0,COUNTIFS('Доп выходной'!A:A,Календарь!A3821)=0),1,0)</f>
        <v>1</v>
      </c>
      <c r="C3821">
        <f t="shared" si="240"/>
        <v>2022</v>
      </c>
      <c r="D3821" t="str" cm="1">
        <f t="array" ref="D3821">_xlfn.SWITCH(E3821,
1,"I квартал",
2,"II квартал",
3,"III квартал",
4,"IV квартал")</f>
        <v>II квартал</v>
      </c>
      <c r="E3821">
        <f t="shared" si="241"/>
        <v>2</v>
      </c>
      <c r="F3821" t="str" cm="1">
        <f t="array" ref="F3821">_xlfn.SWITCH(G3821,
1,"Январь",
2,"Февраль",
3,"Март",
4,"Апрель",
5,"Май",
6,"Июнь",
7,"Июль",
8,"Август",
9,"Сентябрь",
10,"Октябрь",
11,"Ноябрь",
12,"Декабрь")</f>
        <v>Июнь</v>
      </c>
      <c r="G3821">
        <f t="shared" si="242"/>
        <v>6</v>
      </c>
      <c r="H3821">
        <f t="shared" si="243"/>
        <v>16</v>
      </c>
    </row>
    <row r="3822" spans="1:8" x14ac:dyDescent="0.25">
      <c r="A3822" s="1">
        <v>44729</v>
      </c>
      <c r="B3822">
        <f>IF(AND('Сб, вс без доп рабочих дней'!B3822=0,COUNTIFS('Доп выходной'!A:A,Календарь!A3822)=0),1,0)</f>
        <v>1</v>
      </c>
      <c r="C3822">
        <f t="shared" si="240"/>
        <v>2022</v>
      </c>
      <c r="D3822" t="str" cm="1">
        <f t="array" ref="D3822">_xlfn.SWITCH(E3822,
1,"I квартал",
2,"II квартал",
3,"III квартал",
4,"IV квартал")</f>
        <v>II квартал</v>
      </c>
      <c r="E3822">
        <f t="shared" si="241"/>
        <v>2</v>
      </c>
      <c r="F3822" t="str" cm="1">
        <f t="array" ref="F3822">_xlfn.SWITCH(G3822,
1,"Январь",
2,"Февраль",
3,"Март",
4,"Апрель",
5,"Май",
6,"Июнь",
7,"Июль",
8,"Август",
9,"Сентябрь",
10,"Октябрь",
11,"Ноябрь",
12,"Декабрь")</f>
        <v>Июнь</v>
      </c>
      <c r="G3822">
        <f t="shared" si="242"/>
        <v>6</v>
      </c>
      <c r="H3822">
        <f t="shared" si="243"/>
        <v>17</v>
      </c>
    </row>
    <row r="3823" spans="1:8" x14ac:dyDescent="0.25">
      <c r="A3823" s="1">
        <v>44730</v>
      </c>
      <c r="B3823">
        <f>IF(AND('Сб, вс без доп рабочих дней'!B3823=0,COUNTIFS('Доп выходной'!A:A,Календарь!A3823)=0),1,0)</f>
        <v>0</v>
      </c>
      <c r="C3823">
        <f t="shared" si="240"/>
        <v>2022</v>
      </c>
      <c r="D3823" t="str" cm="1">
        <f t="array" ref="D3823">_xlfn.SWITCH(E3823,
1,"I квартал",
2,"II квартал",
3,"III квартал",
4,"IV квартал")</f>
        <v>II квартал</v>
      </c>
      <c r="E3823">
        <f t="shared" si="241"/>
        <v>2</v>
      </c>
      <c r="F3823" t="str" cm="1">
        <f t="array" ref="F3823">_xlfn.SWITCH(G3823,
1,"Январь",
2,"Февраль",
3,"Март",
4,"Апрель",
5,"Май",
6,"Июнь",
7,"Июль",
8,"Август",
9,"Сентябрь",
10,"Октябрь",
11,"Ноябрь",
12,"Декабрь")</f>
        <v>Июнь</v>
      </c>
      <c r="G3823">
        <f t="shared" si="242"/>
        <v>6</v>
      </c>
      <c r="H3823">
        <f t="shared" si="243"/>
        <v>18</v>
      </c>
    </row>
    <row r="3824" spans="1:8" x14ac:dyDescent="0.25">
      <c r="A3824" s="1">
        <v>44731</v>
      </c>
      <c r="B3824">
        <f>IF(AND('Сб, вс без доп рабочих дней'!B3824=0,COUNTIFS('Доп выходной'!A:A,Календарь!A3824)=0),1,0)</f>
        <v>0</v>
      </c>
      <c r="C3824">
        <f t="shared" si="240"/>
        <v>2022</v>
      </c>
      <c r="D3824" t="str" cm="1">
        <f t="array" ref="D3824">_xlfn.SWITCH(E3824,
1,"I квартал",
2,"II квартал",
3,"III квартал",
4,"IV квартал")</f>
        <v>II квартал</v>
      </c>
      <c r="E3824">
        <f t="shared" si="241"/>
        <v>2</v>
      </c>
      <c r="F3824" t="str" cm="1">
        <f t="array" ref="F3824">_xlfn.SWITCH(G3824,
1,"Январь",
2,"Февраль",
3,"Март",
4,"Апрель",
5,"Май",
6,"Июнь",
7,"Июль",
8,"Август",
9,"Сентябрь",
10,"Октябрь",
11,"Ноябрь",
12,"Декабрь")</f>
        <v>Июнь</v>
      </c>
      <c r="G3824">
        <f t="shared" si="242"/>
        <v>6</v>
      </c>
      <c r="H3824">
        <f t="shared" si="243"/>
        <v>19</v>
      </c>
    </row>
    <row r="3825" spans="1:8" x14ac:dyDescent="0.25">
      <c r="A3825" s="1">
        <v>44732</v>
      </c>
      <c r="B3825">
        <f>IF(AND('Сб, вс без доп рабочих дней'!B3825=0,COUNTIFS('Доп выходной'!A:A,Календарь!A3825)=0),1,0)</f>
        <v>1</v>
      </c>
      <c r="C3825">
        <f t="shared" si="240"/>
        <v>2022</v>
      </c>
      <c r="D3825" t="str" cm="1">
        <f t="array" ref="D3825">_xlfn.SWITCH(E3825,
1,"I квартал",
2,"II квартал",
3,"III квартал",
4,"IV квартал")</f>
        <v>II квартал</v>
      </c>
      <c r="E3825">
        <f t="shared" si="241"/>
        <v>2</v>
      </c>
      <c r="F3825" t="str" cm="1">
        <f t="array" ref="F3825">_xlfn.SWITCH(G3825,
1,"Январь",
2,"Февраль",
3,"Март",
4,"Апрель",
5,"Май",
6,"Июнь",
7,"Июль",
8,"Август",
9,"Сентябрь",
10,"Октябрь",
11,"Ноябрь",
12,"Декабрь")</f>
        <v>Июнь</v>
      </c>
      <c r="G3825">
        <f t="shared" si="242"/>
        <v>6</v>
      </c>
      <c r="H3825">
        <f t="shared" si="243"/>
        <v>20</v>
      </c>
    </row>
    <row r="3826" spans="1:8" x14ac:dyDescent="0.25">
      <c r="A3826" s="1">
        <v>44733</v>
      </c>
      <c r="B3826">
        <f>IF(AND('Сб, вс без доп рабочих дней'!B3826=0,COUNTIFS('Доп выходной'!A:A,Календарь!A3826)=0),1,0)</f>
        <v>1</v>
      </c>
      <c r="C3826">
        <f t="shared" si="240"/>
        <v>2022</v>
      </c>
      <c r="D3826" t="str" cm="1">
        <f t="array" ref="D3826">_xlfn.SWITCH(E3826,
1,"I квартал",
2,"II квартал",
3,"III квартал",
4,"IV квартал")</f>
        <v>II квартал</v>
      </c>
      <c r="E3826">
        <f t="shared" si="241"/>
        <v>2</v>
      </c>
      <c r="F3826" t="str" cm="1">
        <f t="array" ref="F3826">_xlfn.SWITCH(G3826,
1,"Январь",
2,"Февраль",
3,"Март",
4,"Апрель",
5,"Май",
6,"Июнь",
7,"Июль",
8,"Август",
9,"Сентябрь",
10,"Октябрь",
11,"Ноябрь",
12,"Декабрь")</f>
        <v>Июнь</v>
      </c>
      <c r="G3826">
        <f t="shared" si="242"/>
        <v>6</v>
      </c>
      <c r="H3826">
        <f t="shared" si="243"/>
        <v>21</v>
      </c>
    </row>
    <row r="3827" spans="1:8" x14ac:dyDescent="0.25">
      <c r="A3827" s="1">
        <v>44734</v>
      </c>
      <c r="B3827">
        <f>IF(AND('Сб, вс без доп рабочих дней'!B3827=0,COUNTIFS('Доп выходной'!A:A,Календарь!A3827)=0),1,0)</f>
        <v>1</v>
      </c>
      <c r="C3827">
        <f t="shared" si="240"/>
        <v>2022</v>
      </c>
      <c r="D3827" t="str" cm="1">
        <f t="array" ref="D3827">_xlfn.SWITCH(E3827,
1,"I квартал",
2,"II квартал",
3,"III квартал",
4,"IV квартал")</f>
        <v>II квартал</v>
      </c>
      <c r="E3827">
        <f t="shared" si="241"/>
        <v>2</v>
      </c>
      <c r="F3827" t="str" cm="1">
        <f t="array" ref="F3827">_xlfn.SWITCH(G3827,
1,"Январь",
2,"Февраль",
3,"Март",
4,"Апрель",
5,"Май",
6,"Июнь",
7,"Июль",
8,"Август",
9,"Сентябрь",
10,"Октябрь",
11,"Ноябрь",
12,"Декабрь")</f>
        <v>Июнь</v>
      </c>
      <c r="G3827">
        <f t="shared" si="242"/>
        <v>6</v>
      </c>
      <c r="H3827">
        <f t="shared" si="243"/>
        <v>22</v>
      </c>
    </row>
    <row r="3828" spans="1:8" x14ac:dyDescent="0.25">
      <c r="A3828" s="1">
        <v>44735</v>
      </c>
      <c r="B3828">
        <f>IF(AND('Сб, вс без доп рабочих дней'!B3828=0,COUNTIFS('Доп выходной'!A:A,Календарь!A3828)=0),1,0)</f>
        <v>1</v>
      </c>
      <c r="C3828">
        <f t="shared" si="240"/>
        <v>2022</v>
      </c>
      <c r="D3828" t="str" cm="1">
        <f t="array" ref="D3828">_xlfn.SWITCH(E3828,
1,"I квартал",
2,"II квартал",
3,"III квартал",
4,"IV квартал")</f>
        <v>II квартал</v>
      </c>
      <c r="E3828">
        <f t="shared" si="241"/>
        <v>2</v>
      </c>
      <c r="F3828" t="str" cm="1">
        <f t="array" ref="F3828">_xlfn.SWITCH(G3828,
1,"Январь",
2,"Февраль",
3,"Март",
4,"Апрель",
5,"Май",
6,"Июнь",
7,"Июль",
8,"Август",
9,"Сентябрь",
10,"Октябрь",
11,"Ноябрь",
12,"Декабрь")</f>
        <v>Июнь</v>
      </c>
      <c r="G3828">
        <f t="shared" si="242"/>
        <v>6</v>
      </c>
      <c r="H3828">
        <f t="shared" si="243"/>
        <v>23</v>
      </c>
    </row>
    <row r="3829" spans="1:8" x14ac:dyDescent="0.25">
      <c r="A3829" s="1">
        <v>44736</v>
      </c>
      <c r="B3829">
        <f>IF(AND('Сб, вс без доп рабочих дней'!B3829=0,COUNTIFS('Доп выходной'!A:A,Календарь!A3829)=0),1,0)</f>
        <v>1</v>
      </c>
      <c r="C3829">
        <f t="shared" si="240"/>
        <v>2022</v>
      </c>
      <c r="D3829" t="str" cm="1">
        <f t="array" ref="D3829">_xlfn.SWITCH(E3829,
1,"I квартал",
2,"II квартал",
3,"III квартал",
4,"IV квартал")</f>
        <v>II квартал</v>
      </c>
      <c r="E3829">
        <f t="shared" si="241"/>
        <v>2</v>
      </c>
      <c r="F3829" t="str" cm="1">
        <f t="array" ref="F3829">_xlfn.SWITCH(G3829,
1,"Январь",
2,"Февраль",
3,"Март",
4,"Апрель",
5,"Май",
6,"Июнь",
7,"Июль",
8,"Август",
9,"Сентябрь",
10,"Октябрь",
11,"Ноябрь",
12,"Декабрь")</f>
        <v>Июнь</v>
      </c>
      <c r="G3829">
        <f t="shared" si="242"/>
        <v>6</v>
      </c>
      <c r="H3829">
        <f t="shared" si="243"/>
        <v>24</v>
      </c>
    </row>
    <row r="3830" spans="1:8" x14ac:dyDescent="0.25">
      <c r="A3830" s="1">
        <v>44737</v>
      </c>
      <c r="B3830">
        <f>IF(AND('Сб, вс без доп рабочих дней'!B3830=0,COUNTIFS('Доп выходной'!A:A,Календарь!A3830)=0),1,0)</f>
        <v>0</v>
      </c>
      <c r="C3830">
        <f t="shared" si="240"/>
        <v>2022</v>
      </c>
      <c r="D3830" t="str" cm="1">
        <f t="array" ref="D3830">_xlfn.SWITCH(E3830,
1,"I квартал",
2,"II квартал",
3,"III квартал",
4,"IV квартал")</f>
        <v>II квартал</v>
      </c>
      <c r="E3830">
        <f t="shared" si="241"/>
        <v>2</v>
      </c>
      <c r="F3830" t="str" cm="1">
        <f t="array" ref="F3830">_xlfn.SWITCH(G3830,
1,"Январь",
2,"Февраль",
3,"Март",
4,"Апрель",
5,"Май",
6,"Июнь",
7,"Июль",
8,"Август",
9,"Сентябрь",
10,"Октябрь",
11,"Ноябрь",
12,"Декабрь")</f>
        <v>Июнь</v>
      </c>
      <c r="G3830">
        <f t="shared" si="242"/>
        <v>6</v>
      </c>
      <c r="H3830">
        <f t="shared" si="243"/>
        <v>25</v>
      </c>
    </row>
    <row r="3831" spans="1:8" x14ac:dyDescent="0.25">
      <c r="A3831" s="1">
        <v>44738</v>
      </c>
      <c r="B3831">
        <f>IF(AND('Сб, вс без доп рабочих дней'!B3831=0,COUNTIFS('Доп выходной'!A:A,Календарь!A3831)=0),1,0)</f>
        <v>0</v>
      </c>
      <c r="C3831">
        <f t="shared" si="240"/>
        <v>2022</v>
      </c>
      <c r="D3831" t="str" cm="1">
        <f t="array" ref="D3831">_xlfn.SWITCH(E3831,
1,"I квартал",
2,"II квартал",
3,"III квартал",
4,"IV квартал")</f>
        <v>II квартал</v>
      </c>
      <c r="E3831">
        <f t="shared" si="241"/>
        <v>2</v>
      </c>
      <c r="F3831" t="str" cm="1">
        <f t="array" ref="F3831">_xlfn.SWITCH(G3831,
1,"Январь",
2,"Февраль",
3,"Март",
4,"Апрель",
5,"Май",
6,"Июнь",
7,"Июль",
8,"Август",
9,"Сентябрь",
10,"Октябрь",
11,"Ноябрь",
12,"Декабрь")</f>
        <v>Июнь</v>
      </c>
      <c r="G3831">
        <f t="shared" si="242"/>
        <v>6</v>
      </c>
      <c r="H3831">
        <f t="shared" si="243"/>
        <v>26</v>
      </c>
    </row>
    <row r="3832" spans="1:8" x14ac:dyDescent="0.25">
      <c r="A3832" s="1">
        <v>44739</v>
      </c>
      <c r="B3832">
        <f>IF(AND('Сб, вс без доп рабочих дней'!B3832=0,COUNTIFS('Доп выходной'!A:A,Календарь!A3832)=0),1,0)</f>
        <v>1</v>
      </c>
      <c r="C3832">
        <f t="shared" si="240"/>
        <v>2022</v>
      </c>
      <c r="D3832" t="str" cm="1">
        <f t="array" ref="D3832">_xlfn.SWITCH(E3832,
1,"I квартал",
2,"II квартал",
3,"III квартал",
4,"IV квартал")</f>
        <v>II квартал</v>
      </c>
      <c r="E3832">
        <f t="shared" si="241"/>
        <v>2</v>
      </c>
      <c r="F3832" t="str" cm="1">
        <f t="array" ref="F3832">_xlfn.SWITCH(G3832,
1,"Январь",
2,"Февраль",
3,"Март",
4,"Апрель",
5,"Май",
6,"Июнь",
7,"Июль",
8,"Август",
9,"Сентябрь",
10,"Октябрь",
11,"Ноябрь",
12,"Декабрь")</f>
        <v>Июнь</v>
      </c>
      <c r="G3832">
        <f t="shared" si="242"/>
        <v>6</v>
      </c>
      <c r="H3832">
        <f t="shared" si="243"/>
        <v>27</v>
      </c>
    </row>
    <row r="3833" spans="1:8" x14ac:dyDescent="0.25">
      <c r="A3833" s="1">
        <v>44740</v>
      </c>
      <c r="B3833">
        <f>IF(AND('Сб, вс без доп рабочих дней'!B3833=0,COUNTIFS('Доп выходной'!A:A,Календарь!A3833)=0),1,0)</f>
        <v>1</v>
      </c>
      <c r="C3833">
        <f t="shared" si="240"/>
        <v>2022</v>
      </c>
      <c r="D3833" t="str" cm="1">
        <f t="array" ref="D3833">_xlfn.SWITCH(E3833,
1,"I квартал",
2,"II квартал",
3,"III квартал",
4,"IV квартал")</f>
        <v>II квартал</v>
      </c>
      <c r="E3833">
        <f t="shared" si="241"/>
        <v>2</v>
      </c>
      <c r="F3833" t="str" cm="1">
        <f t="array" ref="F3833">_xlfn.SWITCH(G3833,
1,"Январь",
2,"Февраль",
3,"Март",
4,"Апрель",
5,"Май",
6,"Июнь",
7,"Июль",
8,"Август",
9,"Сентябрь",
10,"Октябрь",
11,"Ноябрь",
12,"Декабрь")</f>
        <v>Июнь</v>
      </c>
      <c r="G3833">
        <f t="shared" si="242"/>
        <v>6</v>
      </c>
      <c r="H3833">
        <f t="shared" si="243"/>
        <v>28</v>
      </c>
    </row>
    <row r="3834" spans="1:8" x14ac:dyDescent="0.25">
      <c r="A3834" s="1">
        <v>44741</v>
      </c>
      <c r="B3834">
        <f>IF(AND('Сб, вс без доп рабочих дней'!B3834=0,COUNTIFS('Доп выходной'!A:A,Календарь!A3834)=0),1,0)</f>
        <v>1</v>
      </c>
      <c r="C3834">
        <f t="shared" si="240"/>
        <v>2022</v>
      </c>
      <c r="D3834" t="str" cm="1">
        <f t="array" ref="D3834">_xlfn.SWITCH(E3834,
1,"I квартал",
2,"II квартал",
3,"III квартал",
4,"IV квартал")</f>
        <v>II квартал</v>
      </c>
      <c r="E3834">
        <f t="shared" si="241"/>
        <v>2</v>
      </c>
      <c r="F3834" t="str" cm="1">
        <f t="array" ref="F3834">_xlfn.SWITCH(G3834,
1,"Январь",
2,"Февраль",
3,"Март",
4,"Апрель",
5,"Май",
6,"Июнь",
7,"Июль",
8,"Август",
9,"Сентябрь",
10,"Октябрь",
11,"Ноябрь",
12,"Декабрь")</f>
        <v>Июнь</v>
      </c>
      <c r="G3834">
        <f t="shared" si="242"/>
        <v>6</v>
      </c>
      <c r="H3834">
        <f t="shared" si="243"/>
        <v>29</v>
      </c>
    </row>
    <row r="3835" spans="1:8" x14ac:dyDescent="0.25">
      <c r="A3835" s="1">
        <v>44742</v>
      </c>
      <c r="B3835">
        <f>IF(AND('Сб, вс без доп рабочих дней'!B3835=0,COUNTIFS('Доп выходной'!A:A,Календарь!A3835)=0),1,0)</f>
        <v>1</v>
      </c>
      <c r="C3835">
        <f t="shared" si="240"/>
        <v>2022</v>
      </c>
      <c r="D3835" t="str" cm="1">
        <f t="array" ref="D3835">_xlfn.SWITCH(E3835,
1,"I квартал",
2,"II квартал",
3,"III квартал",
4,"IV квартал")</f>
        <v>II квартал</v>
      </c>
      <c r="E3835">
        <f t="shared" si="241"/>
        <v>2</v>
      </c>
      <c r="F3835" t="str" cm="1">
        <f t="array" ref="F3835">_xlfn.SWITCH(G3835,
1,"Январь",
2,"Февраль",
3,"Март",
4,"Апрель",
5,"Май",
6,"Июнь",
7,"Июль",
8,"Август",
9,"Сентябрь",
10,"Октябрь",
11,"Ноябрь",
12,"Декабрь")</f>
        <v>Июнь</v>
      </c>
      <c r="G3835">
        <f t="shared" si="242"/>
        <v>6</v>
      </c>
      <c r="H3835">
        <f t="shared" si="243"/>
        <v>30</v>
      </c>
    </row>
    <row r="3836" spans="1:8" x14ac:dyDescent="0.25">
      <c r="A3836" s="1">
        <v>44743</v>
      </c>
      <c r="B3836">
        <f>IF(AND('Сб, вс без доп рабочих дней'!B3836=0,COUNTIFS('Доп выходной'!A:A,Календарь!A3836)=0),1,0)</f>
        <v>1</v>
      </c>
      <c r="C3836">
        <f t="shared" si="240"/>
        <v>2022</v>
      </c>
      <c r="D3836" t="str" cm="1">
        <f t="array" ref="D3836">_xlfn.SWITCH(E3836,
1,"I квартал",
2,"II квартал",
3,"III квартал",
4,"IV квартал")</f>
        <v>III квартал</v>
      </c>
      <c r="E3836">
        <f t="shared" si="241"/>
        <v>3</v>
      </c>
      <c r="F3836" t="str" cm="1">
        <f t="array" ref="F3836">_xlfn.SWITCH(G3836,
1,"Январь",
2,"Февраль",
3,"Март",
4,"Апрель",
5,"Май",
6,"Июнь",
7,"Июль",
8,"Август",
9,"Сентябрь",
10,"Октябрь",
11,"Ноябрь",
12,"Декабрь")</f>
        <v>Июль</v>
      </c>
      <c r="G3836">
        <f t="shared" si="242"/>
        <v>7</v>
      </c>
      <c r="H3836">
        <f t="shared" si="243"/>
        <v>1</v>
      </c>
    </row>
    <row r="3837" spans="1:8" x14ac:dyDescent="0.25">
      <c r="A3837" s="1">
        <v>44744</v>
      </c>
      <c r="B3837">
        <f>IF(AND('Сб, вс без доп рабочих дней'!B3837=0,COUNTIFS('Доп выходной'!A:A,Календарь!A3837)=0),1,0)</f>
        <v>0</v>
      </c>
      <c r="C3837">
        <f t="shared" si="240"/>
        <v>2022</v>
      </c>
      <c r="D3837" t="str" cm="1">
        <f t="array" ref="D3837">_xlfn.SWITCH(E3837,
1,"I квартал",
2,"II квартал",
3,"III квартал",
4,"IV квартал")</f>
        <v>III квартал</v>
      </c>
      <c r="E3837">
        <f t="shared" si="241"/>
        <v>3</v>
      </c>
      <c r="F3837" t="str" cm="1">
        <f t="array" ref="F3837">_xlfn.SWITCH(G3837,
1,"Январь",
2,"Февраль",
3,"Март",
4,"Апрель",
5,"Май",
6,"Июнь",
7,"Июль",
8,"Август",
9,"Сентябрь",
10,"Октябрь",
11,"Ноябрь",
12,"Декабрь")</f>
        <v>Июль</v>
      </c>
      <c r="G3837">
        <f t="shared" si="242"/>
        <v>7</v>
      </c>
      <c r="H3837">
        <f t="shared" si="243"/>
        <v>2</v>
      </c>
    </row>
    <row r="3838" spans="1:8" x14ac:dyDescent="0.25">
      <c r="A3838" s="1">
        <v>44745</v>
      </c>
      <c r="B3838">
        <f>IF(AND('Сб, вс без доп рабочих дней'!B3838=0,COUNTIFS('Доп выходной'!A:A,Календарь!A3838)=0),1,0)</f>
        <v>0</v>
      </c>
      <c r="C3838">
        <f t="shared" si="240"/>
        <v>2022</v>
      </c>
      <c r="D3838" t="str" cm="1">
        <f t="array" ref="D3838">_xlfn.SWITCH(E3838,
1,"I квартал",
2,"II квартал",
3,"III квартал",
4,"IV квартал")</f>
        <v>III квартал</v>
      </c>
      <c r="E3838">
        <f t="shared" si="241"/>
        <v>3</v>
      </c>
      <c r="F3838" t="str" cm="1">
        <f t="array" ref="F3838">_xlfn.SWITCH(G3838,
1,"Январь",
2,"Февраль",
3,"Март",
4,"Апрель",
5,"Май",
6,"Июнь",
7,"Июль",
8,"Август",
9,"Сентябрь",
10,"Октябрь",
11,"Ноябрь",
12,"Декабрь")</f>
        <v>Июль</v>
      </c>
      <c r="G3838">
        <f t="shared" si="242"/>
        <v>7</v>
      </c>
      <c r="H3838">
        <f t="shared" si="243"/>
        <v>3</v>
      </c>
    </row>
    <row r="3839" spans="1:8" x14ac:dyDescent="0.25">
      <c r="A3839" s="1">
        <v>44746</v>
      </c>
      <c r="B3839">
        <f>IF(AND('Сб, вс без доп рабочих дней'!B3839=0,COUNTIFS('Доп выходной'!A:A,Календарь!A3839)=0),1,0)</f>
        <v>1</v>
      </c>
      <c r="C3839">
        <f t="shared" si="240"/>
        <v>2022</v>
      </c>
      <c r="D3839" t="str" cm="1">
        <f t="array" ref="D3839">_xlfn.SWITCH(E3839,
1,"I квартал",
2,"II квартал",
3,"III квартал",
4,"IV квартал")</f>
        <v>III квартал</v>
      </c>
      <c r="E3839">
        <f t="shared" si="241"/>
        <v>3</v>
      </c>
      <c r="F3839" t="str" cm="1">
        <f t="array" ref="F3839">_xlfn.SWITCH(G3839,
1,"Январь",
2,"Февраль",
3,"Март",
4,"Апрель",
5,"Май",
6,"Июнь",
7,"Июль",
8,"Август",
9,"Сентябрь",
10,"Октябрь",
11,"Ноябрь",
12,"Декабрь")</f>
        <v>Июль</v>
      </c>
      <c r="G3839">
        <f t="shared" si="242"/>
        <v>7</v>
      </c>
      <c r="H3839">
        <f t="shared" si="243"/>
        <v>4</v>
      </c>
    </row>
    <row r="3840" spans="1:8" x14ac:dyDescent="0.25">
      <c r="A3840" s="1">
        <v>44747</v>
      </c>
      <c r="B3840">
        <f>IF(AND('Сб, вс без доп рабочих дней'!B3840=0,COUNTIFS('Доп выходной'!A:A,Календарь!A3840)=0),1,0)</f>
        <v>1</v>
      </c>
      <c r="C3840">
        <f t="shared" si="240"/>
        <v>2022</v>
      </c>
      <c r="D3840" t="str" cm="1">
        <f t="array" ref="D3840">_xlfn.SWITCH(E3840,
1,"I квартал",
2,"II квартал",
3,"III квартал",
4,"IV квартал")</f>
        <v>III квартал</v>
      </c>
      <c r="E3840">
        <f t="shared" si="241"/>
        <v>3</v>
      </c>
      <c r="F3840" t="str" cm="1">
        <f t="array" ref="F3840">_xlfn.SWITCH(G3840,
1,"Январь",
2,"Февраль",
3,"Март",
4,"Апрель",
5,"Май",
6,"Июнь",
7,"Июль",
8,"Август",
9,"Сентябрь",
10,"Октябрь",
11,"Ноябрь",
12,"Декабрь")</f>
        <v>Июль</v>
      </c>
      <c r="G3840">
        <f t="shared" si="242"/>
        <v>7</v>
      </c>
      <c r="H3840">
        <f t="shared" si="243"/>
        <v>5</v>
      </c>
    </row>
    <row r="3841" spans="1:8" x14ac:dyDescent="0.25">
      <c r="A3841" s="1">
        <v>44748</v>
      </c>
      <c r="B3841">
        <f>IF(AND('Сб, вс без доп рабочих дней'!B3841=0,COUNTIFS('Доп выходной'!A:A,Календарь!A3841)=0),1,0)</f>
        <v>1</v>
      </c>
      <c r="C3841">
        <f t="shared" si="240"/>
        <v>2022</v>
      </c>
      <c r="D3841" t="str" cm="1">
        <f t="array" ref="D3841">_xlfn.SWITCH(E3841,
1,"I квартал",
2,"II квартал",
3,"III квартал",
4,"IV квартал")</f>
        <v>III квартал</v>
      </c>
      <c r="E3841">
        <f t="shared" si="241"/>
        <v>3</v>
      </c>
      <c r="F3841" t="str" cm="1">
        <f t="array" ref="F3841">_xlfn.SWITCH(G3841,
1,"Январь",
2,"Февраль",
3,"Март",
4,"Апрель",
5,"Май",
6,"Июнь",
7,"Июль",
8,"Август",
9,"Сентябрь",
10,"Октябрь",
11,"Ноябрь",
12,"Декабрь")</f>
        <v>Июль</v>
      </c>
      <c r="G3841">
        <f t="shared" si="242"/>
        <v>7</v>
      </c>
      <c r="H3841">
        <f t="shared" si="243"/>
        <v>6</v>
      </c>
    </row>
    <row r="3842" spans="1:8" x14ac:dyDescent="0.25">
      <c r="A3842" s="1">
        <v>44749</v>
      </c>
      <c r="B3842">
        <f>IF(AND('Сб, вс без доп рабочих дней'!B3842=0,COUNTIFS('Доп выходной'!A:A,Календарь!A3842)=0),1,0)</f>
        <v>1</v>
      </c>
      <c r="C3842">
        <f t="shared" si="240"/>
        <v>2022</v>
      </c>
      <c r="D3842" t="str" cm="1">
        <f t="array" ref="D3842">_xlfn.SWITCH(E3842,
1,"I квартал",
2,"II квартал",
3,"III квартал",
4,"IV квартал")</f>
        <v>III квартал</v>
      </c>
      <c r="E3842">
        <f t="shared" si="241"/>
        <v>3</v>
      </c>
      <c r="F3842" t="str" cm="1">
        <f t="array" ref="F3842">_xlfn.SWITCH(G3842,
1,"Январь",
2,"Февраль",
3,"Март",
4,"Апрель",
5,"Май",
6,"Июнь",
7,"Июль",
8,"Август",
9,"Сентябрь",
10,"Октябрь",
11,"Ноябрь",
12,"Декабрь")</f>
        <v>Июль</v>
      </c>
      <c r="G3842">
        <f t="shared" si="242"/>
        <v>7</v>
      </c>
      <c r="H3842">
        <f t="shared" si="243"/>
        <v>7</v>
      </c>
    </row>
    <row r="3843" spans="1:8" x14ac:dyDescent="0.25">
      <c r="A3843" s="1">
        <v>44750</v>
      </c>
      <c r="B3843">
        <f>IF(AND('Сб, вс без доп рабочих дней'!B3843=0,COUNTIFS('Доп выходной'!A:A,Календарь!A3843)=0),1,0)</f>
        <v>1</v>
      </c>
      <c r="C3843">
        <f t="shared" si="240"/>
        <v>2022</v>
      </c>
      <c r="D3843" t="str" cm="1">
        <f t="array" ref="D3843">_xlfn.SWITCH(E3843,
1,"I квартал",
2,"II квартал",
3,"III квартал",
4,"IV квартал")</f>
        <v>III квартал</v>
      </c>
      <c r="E3843">
        <f t="shared" si="241"/>
        <v>3</v>
      </c>
      <c r="F3843" t="str" cm="1">
        <f t="array" ref="F3843">_xlfn.SWITCH(G3843,
1,"Январь",
2,"Февраль",
3,"Март",
4,"Апрель",
5,"Май",
6,"Июнь",
7,"Июль",
8,"Август",
9,"Сентябрь",
10,"Октябрь",
11,"Ноябрь",
12,"Декабрь")</f>
        <v>Июль</v>
      </c>
      <c r="G3843">
        <f t="shared" si="242"/>
        <v>7</v>
      </c>
      <c r="H3843">
        <f t="shared" si="243"/>
        <v>8</v>
      </c>
    </row>
    <row r="3844" spans="1:8" x14ac:dyDescent="0.25">
      <c r="A3844" s="1">
        <v>44751</v>
      </c>
      <c r="B3844">
        <f>IF(AND('Сб, вс без доп рабочих дней'!B3844=0,COUNTIFS('Доп выходной'!A:A,Календарь!A3844)=0),1,0)</f>
        <v>0</v>
      </c>
      <c r="C3844">
        <f t="shared" si="240"/>
        <v>2022</v>
      </c>
      <c r="D3844" t="str" cm="1">
        <f t="array" ref="D3844">_xlfn.SWITCH(E3844,
1,"I квартал",
2,"II квартал",
3,"III квартал",
4,"IV квартал")</f>
        <v>III квартал</v>
      </c>
      <c r="E3844">
        <f t="shared" si="241"/>
        <v>3</v>
      </c>
      <c r="F3844" t="str" cm="1">
        <f t="array" ref="F3844">_xlfn.SWITCH(G3844,
1,"Январь",
2,"Февраль",
3,"Март",
4,"Апрель",
5,"Май",
6,"Июнь",
7,"Июль",
8,"Август",
9,"Сентябрь",
10,"Октябрь",
11,"Ноябрь",
12,"Декабрь")</f>
        <v>Июль</v>
      </c>
      <c r="G3844">
        <f t="shared" si="242"/>
        <v>7</v>
      </c>
      <c r="H3844">
        <f t="shared" si="243"/>
        <v>9</v>
      </c>
    </row>
    <row r="3845" spans="1:8" x14ac:dyDescent="0.25">
      <c r="A3845" s="1">
        <v>44752</v>
      </c>
      <c r="B3845">
        <f>IF(AND('Сб, вс без доп рабочих дней'!B3845=0,COUNTIFS('Доп выходной'!A:A,Календарь!A3845)=0),1,0)</f>
        <v>0</v>
      </c>
      <c r="C3845">
        <f t="shared" si="240"/>
        <v>2022</v>
      </c>
      <c r="D3845" t="str" cm="1">
        <f t="array" ref="D3845">_xlfn.SWITCH(E3845,
1,"I квартал",
2,"II квартал",
3,"III квартал",
4,"IV квартал")</f>
        <v>III квартал</v>
      </c>
      <c r="E3845">
        <f t="shared" si="241"/>
        <v>3</v>
      </c>
      <c r="F3845" t="str" cm="1">
        <f t="array" ref="F3845">_xlfn.SWITCH(G3845,
1,"Январь",
2,"Февраль",
3,"Март",
4,"Апрель",
5,"Май",
6,"Июнь",
7,"Июль",
8,"Август",
9,"Сентябрь",
10,"Октябрь",
11,"Ноябрь",
12,"Декабрь")</f>
        <v>Июль</v>
      </c>
      <c r="G3845">
        <f t="shared" si="242"/>
        <v>7</v>
      </c>
      <c r="H3845">
        <f t="shared" si="243"/>
        <v>10</v>
      </c>
    </row>
    <row r="3846" spans="1:8" x14ac:dyDescent="0.25">
      <c r="A3846" s="1">
        <v>44753</v>
      </c>
      <c r="B3846">
        <f>IF(AND('Сб, вс без доп рабочих дней'!B3846=0,COUNTIFS('Доп выходной'!A:A,Календарь!A3846)=0),1,0)</f>
        <v>1</v>
      </c>
      <c r="C3846">
        <f t="shared" si="240"/>
        <v>2022</v>
      </c>
      <c r="D3846" t="str" cm="1">
        <f t="array" ref="D3846">_xlfn.SWITCH(E3846,
1,"I квартал",
2,"II квартал",
3,"III квартал",
4,"IV квартал")</f>
        <v>III квартал</v>
      </c>
      <c r="E3846">
        <f t="shared" si="241"/>
        <v>3</v>
      </c>
      <c r="F3846" t="str" cm="1">
        <f t="array" ref="F3846">_xlfn.SWITCH(G3846,
1,"Январь",
2,"Февраль",
3,"Март",
4,"Апрель",
5,"Май",
6,"Июнь",
7,"Июль",
8,"Август",
9,"Сентябрь",
10,"Октябрь",
11,"Ноябрь",
12,"Декабрь")</f>
        <v>Июль</v>
      </c>
      <c r="G3846">
        <f t="shared" si="242"/>
        <v>7</v>
      </c>
      <c r="H3846">
        <f t="shared" si="243"/>
        <v>11</v>
      </c>
    </row>
    <row r="3847" spans="1:8" x14ac:dyDescent="0.25">
      <c r="A3847" s="1">
        <v>44754</v>
      </c>
      <c r="B3847">
        <f>IF(AND('Сб, вс без доп рабочих дней'!B3847=0,COUNTIFS('Доп выходной'!A:A,Календарь!A3847)=0),1,0)</f>
        <v>1</v>
      </c>
      <c r="C3847">
        <f t="shared" ref="C3847:C3910" si="244">YEAR(A3847)</f>
        <v>2022</v>
      </c>
      <c r="D3847" t="str" cm="1">
        <f t="array" ref="D3847">_xlfn.SWITCH(E3847,
1,"I квартал",
2,"II квартал",
3,"III квартал",
4,"IV квартал")</f>
        <v>III квартал</v>
      </c>
      <c r="E3847">
        <f t="shared" ref="E3847:E3910" si="245">ROUNDUP(MONTH(A3847)/3,0)</f>
        <v>3</v>
      </c>
      <c r="F3847" t="str" cm="1">
        <f t="array" ref="F3847">_xlfn.SWITCH(G3847,
1,"Январь",
2,"Февраль",
3,"Март",
4,"Апрель",
5,"Май",
6,"Июнь",
7,"Июль",
8,"Август",
9,"Сентябрь",
10,"Октябрь",
11,"Ноябрь",
12,"Декабрь")</f>
        <v>Июль</v>
      </c>
      <c r="G3847">
        <f t="shared" ref="G3847:G3910" si="246">MONTH(A3847)</f>
        <v>7</v>
      </c>
      <c r="H3847">
        <f t="shared" ref="H3847:H3910" si="247">DAY(A3847)</f>
        <v>12</v>
      </c>
    </row>
    <row r="3848" spans="1:8" x14ac:dyDescent="0.25">
      <c r="A3848" s="1">
        <v>44755</v>
      </c>
      <c r="B3848">
        <f>IF(AND('Сб, вс без доп рабочих дней'!B3848=0,COUNTIFS('Доп выходной'!A:A,Календарь!A3848)=0),1,0)</f>
        <v>1</v>
      </c>
      <c r="C3848">
        <f t="shared" si="244"/>
        <v>2022</v>
      </c>
      <c r="D3848" t="str" cm="1">
        <f t="array" ref="D3848">_xlfn.SWITCH(E3848,
1,"I квартал",
2,"II квартал",
3,"III квартал",
4,"IV квартал")</f>
        <v>III квартал</v>
      </c>
      <c r="E3848">
        <f t="shared" si="245"/>
        <v>3</v>
      </c>
      <c r="F3848" t="str" cm="1">
        <f t="array" ref="F3848">_xlfn.SWITCH(G3848,
1,"Январь",
2,"Февраль",
3,"Март",
4,"Апрель",
5,"Май",
6,"Июнь",
7,"Июль",
8,"Август",
9,"Сентябрь",
10,"Октябрь",
11,"Ноябрь",
12,"Декабрь")</f>
        <v>Июль</v>
      </c>
      <c r="G3848">
        <f t="shared" si="246"/>
        <v>7</v>
      </c>
      <c r="H3848">
        <f t="shared" si="247"/>
        <v>13</v>
      </c>
    </row>
    <row r="3849" spans="1:8" x14ac:dyDescent="0.25">
      <c r="A3849" s="1">
        <v>44756</v>
      </c>
      <c r="B3849">
        <f>IF(AND('Сб, вс без доп рабочих дней'!B3849=0,COUNTIFS('Доп выходной'!A:A,Календарь!A3849)=0),1,0)</f>
        <v>1</v>
      </c>
      <c r="C3849">
        <f t="shared" si="244"/>
        <v>2022</v>
      </c>
      <c r="D3849" t="str" cm="1">
        <f t="array" ref="D3849">_xlfn.SWITCH(E3849,
1,"I квартал",
2,"II квартал",
3,"III квартал",
4,"IV квартал")</f>
        <v>III квартал</v>
      </c>
      <c r="E3849">
        <f t="shared" si="245"/>
        <v>3</v>
      </c>
      <c r="F3849" t="str" cm="1">
        <f t="array" ref="F3849">_xlfn.SWITCH(G3849,
1,"Январь",
2,"Февраль",
3,"Март",
4,"Апрель",
5,"Май",
6,"Июнь",
7,"Июль",
8,"Август",
9,"Сентябрь",
10,"Октябрь",
11,"Ноябрь",
12,"Декабрь")</f>
        <v>Июль</v>
      </c>
      <c r="G3849">
        <f t="shared" si="246"/>
        <v>7</v>
      </c>
      <c r="H3849">
        <f t="shared" si="247"/>
        <v>14</v>
      </c>
    </row>
    <row r="3850" spans="1:8" x14ac:dyDescent="0.25">
      <c r="A3850" s="1">
        <v>44757</v>
      </c>
      <c r="B3850">
        <f>IF(AND('Сб, вс без доп рабочих дней'!B3850=0,COUNTIFS('Доп выходной'!A:A,Календарь!A3850)=0),1,0)</f>
        <v>1</v>
      </c>
      <c r="C3850">
        <f t="shared" si="244"/>
        <v>2022</v>
      </c>
      <c r="D3850" t="str" cm="1">
        <f t="array" ref="D3850">_xlfn.SWITCH(E3850,
1,"I квартал",
2,"II квартал",
3,"III квартал",
4,"IV квартал")</f>
        <v>III квартал</v>
      </c>
      <c r="E3850">
        <f t="shared" si="245"/>
        <v>3</v>
      </c>
      <c r="F3850" t="str" cm="1">
        <f t="array" ref="F3850">_xlfn.SWITCH(G3850,
1,"Январь",
2,"Февраль",
3,"Март",
4,"Апрель",
5,"Май",
6,"Июнь",
7,"Июль",
8,"Август",
9,"Сентябрь",
10,"Октябрь",
11,"Ноябрь",
12,"Декабрь")</f>
        <v>Июль</v>
      </c>
      <c r="G3850">
        <f t="shared" si="246"/>
        <v>7</v>
      </c>
      <c r="H3850">
        <f t="shared" si="247"/>
        <v>15</v>
      </c>
    </row>
    <row r="3851" spans="1:8" x14ac:dyDescent="0.25">
      <c r="A3851" s="1">
        <v>44758</v>
      </c>
      <c r="B3851">
        <f>IF(AND('Сб, вс без доп рабочих дней'!B3851=0,COUNTIFS('Доп выходной'!A:A,Календарь!A3851)=0),1,0)</f>
        <v>0</v>
      </c>
      <c r="C3851">
        <f t="shared" si="244"/>
        <v>2022</v>
      </c>
      <c r="D3851" t="str" cm="1">
        <f t="array" ref="D3851">_xlfn.SWITCH(E3851,
1,"I квартал",
2,"II квартал",
3,"III квартал",
4,"IV квартал")</f>
        <v>III квартал</v>
      </c>
      <c r="E3851">
        <f t="shared" si="245"/>
        <v>3</v>
      </c>
      <c r="F3851" t="str" cm="1">
        <f t="array" ref="F3851">_xlfn.SWITCH(G3851,
1,"Январь",
2,"Февраль",
3,"Март",
4,"Апрель",
5,"Май",
6,"Июнь",
7,"Июль",
8,"Август",
9,"Сентябрь",
10,"Октябрь",
11,"Ноябрь",
12,"Декабрь")</f>
        <v>Июль</v>
      </c>
      <c r="G3851">
        <f t="shared" si="246"/>
        <v>7</v>
      </c>
      <c r="H3851">
        <f t="shared" si="247"/>
        <v>16</v>
      </c>
    </row>
    <row r="3852" spans="1:8" x14ac:dyDescent="0.25">
      <c r="A3852" s="1">
        <v>44759</v>
      </c>
      <c r="B3852">
        <f>IF(AND('Сб, вс без доп рабочих дней'!B3852=0,COUNTIFS('Доп выходной'!A:A,Календарь!A3852)=0),1,0)</f>
        <v>0</v>
      </c>
      <c r="C3852">
        <f t="shared" si="244"/>
        <v>2022</v>
      </c>
      <c r="D3852" t="str" cm="1">
        <f t="array" ref="D3852">_xlfn.SWITCH(E3852,
1,"I квартал",
2,"II квартал",
3,"III квартал",
4,"IV квартал")</f>
        <v>III квартал</v>
      </c>
      <c r="E3852">
        <f t="shared" si="245"/>
        <v>3</v>
      </c>
      <c r="F3852" t="str" cm="1">
        <f t="array" ref="F3852">_xlfn.SWITCH(G3852,
1,"Январь",
2,"Февраль",
3,"Март",
4,"Апрель",
5,"Май",
6,"Июнь",
7,"Июль",
8,"Август",
9,"Сентябрь",
10,"Октябрь",
11,"Ноябрь",
12,"Декабрь")</f>
        <v>Июль</v>
      </c>
      <c r="G3852">
        <f t="shared" si="246"/>
        <v>7</v>
      </c>
      <c r="H3852">
        <f t="shared" si="247"/>
        <v>17</v>
      </c>
    </row>
    <row r="3853" spans="1:8" x14ac:dyDescent="0.25">
      <c r="A3853" s="1">
        <v>44760</v>
      </c>
      <c r="B3853">
        <f>IF(AND('Сб, вс без доп рабочих дней'!B3853=0,COUNTIFS('Доп выходной'!A:A,Календарь!A3853)=0),1,0)</f>
        <v>1</v>
      </c>
      <c r="C3853">
        <f t="shared" si="244"/>
        <v>2022</v>
      </c>
      <c r="D3853" t="str" cm="1">
        <f t="array" ref="D3853">_xlfn.SWITCH(E3853,
1,"I квартал",
2,"II квартал",
3,"III квартал",
4,"IV квартал")</f>
        <v>III квартал</v>
      </c>
      <c r="E3853">
        <f t="shared" si="245"/>
        <v>3</v>
      </c>
      <c r="F3853" t="str" cm="1">
        <f t="array" ref="F3853">_xlfn.SWITCH(G3853,
1,"Январь",
2,"Февраль",
3,"Март",
4,"Апрель",
5,"Май",
6,"Июнь",
7,"Июль",
8,"Август",
9,"Сентябрь",
10,"Октябрь",
11,"Ноябрь",
12,"Декабрь")</f>
        <v>Июль</v>
      </c>
      <c r="G3853">
        <f t="shared" si="246"/>
        <v>7</v>
      </c>
      <c r="H3853">
        <f t="shared" si="247"/>
        <v>18</v>
      </c>
    </row>
    <row r="3854" spans="1:8" x14ac:dyDescent="0.25">
      <c r="A3854" s="1">
        <v>44761</v>
      </c>
      <c r="B3854">
        <f>IF(AND('Сб, вс без доп рабочих дней'!B3854=0,COUNTIFS('Доп выходной'!A:A,Календарь!A3854)=0),1,0)</f>
        <v>1</v>
      </c>
      <c r="C3854">
        <f t="shared" si="244"/>
        <v>2022</v>
      </c>
      <c r="D3854" t="str" cm="1">
        <f t="array" ref="D3854">_xlfn.SWITCH(E3854,
1,"I квартал",
2,"II квартал",
3,"III квартал",
4,"IV квартал")</f>
        <v>III квартал</v>
      </c>
      <c r="E3854">
        <f t="shared" si="245"/>
        <v>3</v>
      </c>
      <c r="F3854" t="str" cm="1">
        <f t="array" ref="F3854">_xlfn.SWITCH(G3854,
1,"Январь",
2,"Февраль",
3,"Март",
4,"Апрель",
5,"Май",
6,"Июнь",
7,"Июль",
8,"Август",
9,"Сентябрь",
10,"Октябрь",
11,"Ноябрь",
12,"Декабрь")</f>
        <v>Июль</v>
      </c>
      <c r="G3854">
        <f t="shared" si="246"/>
        <v>7</v>
      </c>
      <c r="H3854">
        <f t="shared" si="247"/>
        <v>19</v>
      </c>
    </row>
    <row r="3855" spans="1:8" x14ac:dyDescent="0.25">
      <c r="A3855" s="1">
        <v>44762</v>
      </c>
      <c r="B3855">
        <f>IF(AND('Сб, вс без доп рабочих дней'!B3855=0,COUNTIFS('Доп выходной'!A:A,Календарь!A3855)=0),1,0)</f>
        <v>1</v>
      </c>
      <c r="C3855">
        <f t="shared" si="244"/>
        <v>2022</v>
      </c>
      <c r="D3855" t="str" cm="1">
        <f t="array" ref="D3855">_xlfn.SWITCH(E3855,
1,"I квартал",
2,"II квартал",
3,"III квартал",
4,"IV квартал")</f>
        <v>III квартал</v>
      </c>
      <c r="E3855">
        <f t="shared" si="245"/>
        <v>3</v>
      </c>
      <c r="F3855" t="str" cm="1">
        <f t="array" ref="F3855">_xlfn.SWITCH(G3855,
1,"Январь",
2,"Февраль",
3,"Март",
4,"Апрель",
5,"Май",
6,"Июнь",
7,"Июль",
8,"Август",
9,"Сентябрь",
10,"Октябрь",
11,"Ноябрь",
12,"Декабрь")</f>
        <v>Июль</v>
      </c>
      <c r="G3855">
        <f t="shared" si="246"/>
        <v>7</v>
      </c>
      <c r="H3855">
        <f t="shared" si="247"/>
        <v>20</v>
      </c>
    </row>
    <row r="3856" spans="1:8" x14ac:dyDescent="0.25">
      <c r="A3856" s="1">
        <v>44763</v>
      </c>
      <c r="B3856">
        <f>IF(AND('Сб, вс без доп рабочих дней'!B3856=0,COUNTIFS('Доп выходной'!A:A,Календарь!A3856)=0),1,0)</f>
        <v>1</v>
      </c>
      <c r="C3856">
        <f t="shared" si="244"/>
        <v>2022</v>
      </c>
      <c r="D3856" t="str" cm="1">
        <f t="array" ref="D3856">_xlfn.SWITCH(E3856,
1,"I квартал",
2,"II квартал",
3,"III квартал",
4,"IV квартал")</f>
        <v>III квартал</v>
      </c>
      <c r="E3856">
        <f t="shared" si="245"/>
        <v>3</v>
      </c>
      <c r="F3856" t="str" cm="1">
        <f t="array" ref="F3856">_xlfn.SWITCH(G3856,
1,"Январь",
2,"Февраль",
3,"Март",
4,"Апрель",
5,"Май",
6,"Июнь",
7,"Июль",
8,"Август",
9,"Сентябрь",
10,"Октябрь",
11,"Ноябрь",
12,"Декабрь")</f>
        <v>Июль</v>
      </c>
      <c r="G3856">
        <f t="shared" si="246"/>
        <v>7</v>
      </c>
      <c r="H3856">
        <f t="shared" si="247"/>
        <v>21</v>
      </c>
    </row>
    <row r="3857" spans="1:8" x14ac:dyDescent="0.25">
      <c r="A3857" s="1">
        <v>44764</v>
      </c>
      <c r="B3857">
        <f>IF(AND('Сб, вс без доп рабочих дней'!B3857=0,COUNTIFS('Доп выходной'!A:A,Календарь!A3857)=0),1,0)</f>
        <v>1</v>
      </c>
      <c r="C3857">
        <f t="shared" si="244"/>
        <v>2022</v>
      </c>
      <c r="D3857" t="str" cm="1">
        <f t="array" ref="D3857">_xlfn.SWITCH(E3857,
1,"I квартал",
2,"II квартал",
3,"III квартал",
4,"IV квартал")</f>
        <v>III квартал</v>
      </c>
      <c r="E3857">
        <f t="shared" si="245"/>
        <v>3</v>
      </c>
      <c r="F3857" t="str" cm="1">
        <f t="array" ref="F3857">_xlfn.SWITCH(G3857,
1,"Январь",
2,"Февраль",
3,"Март",
4,"Апрель",
5,"Май",
6,"Июнь",
7,"Июль",
8,"Август",
9,"Сентябрь",
10,"Октябрь",
11,"Ноябрь",
12,"Декабрь")</f>
        <v>Июль</v>
      </c>
      <c r="G3857">
        <f t="shared" si="246"/>
        <v>7</v>
      </c>
      <c r="H3857">
        <f t="shared" si="247"/>
        <v>22</v>
      </c>
    </row>
    <row r="3858" spans="1:8" x14ac:dyDescent="0.25">
      <c r="A3858" s="1">
        <v>44765</v>
      </c>
      <c r="B3858">
        <f>IF(AND('Сб, вс без доп рабочих дней'!B3858=0,COUNTIFS('Доп выходной'!A:A,Календарь!A3858)=0),1,0)</f>
        <v>0</v>
      </c>
      <c r="C3858">
        <f t="shared" si="244"/>
        <v>2022</v>
      </c>
      <c r="D3858" t="str" cm="1">
        <f t="array" ref="D3858">_xlfn.SWITCH(E3858,
1,"I квартал",
2,"II квартал",
3,"III квартал",
4,"IV квартал")</f>
        <v>III квартал</v>
      </c>
      <c r="E3858">
        <f t="shared" si="245"/>
        <v>3</v>
      </c>
      <c r="F3858" t="str" cm="1">
        <f t="array" ref="F3858">_xlfn.SWITCH(G3858,
1,"Январь",
2,"Февраль",
3,"Март",
4,"Апрель",
5,"Май",
6,"Июнь",
7,"Июль",
8,"Август",
9,"Сентябрь",
10,"Октябрь",
11,"Ноябрь",
12,"Декабрь")</f>
        <v>Июль</v>
      </c>
      <c r="G3858">
        <f t="shared" si="246"/>
        <v>7</v>
      </c>
      <c r="H3858">
        <f t="shared" si="247"/>
        <v>23</v>
      </c>
    </row>
    <row r="3859" spans="1:8" x14ac:dyDescent="0.25">
      <c r="A3859" s="1">
        <v>44766</v>
      </c>
      <c r="B3859">
        <f>IF(AND('Сб, вс без доп рабочих дней'!B3859=0,COUNTIFS('Доп выходной'!A:A,Календарь!A3859)=0),1,0)</f>
        <v>0</v>
      </c>
      <c r="C3859">
        <f t="shared" si="244"/>
        <v>2022</v>
      </c>
      <c r="D3859" t="str" cm="1">
        <f t="array" ref="D3859">_xlfn.SWITCH(E3859,
1,"I квартал",
2,"II квартал",
3,"III квартал",
4,"IV квартал")</f>
        <v>III квартал</v>
      </c>
      <c r="E3859">
        <f t="shared" si="245"/>
        <v>3</v>
      </c>
      <c r="F3859" t="str" cm="1">
        <f t="array" ref="F3859">_xlfn.SWITCH(G3859,
1,"Январь",
2,"Февраль",
3,"Март",
4,"Апрель",
5,"Май",
6,"Июнь",
7,"Июль",
8,"Август",
9,"Сентябрь",
10,"Октябрь",
11,"Ноябрь",
12,"Декабрь")</f>
        <v>Июль</v>
      </c>
      <c r="G3859">
        <f t="shared" si="246"/>
        <v>7</v>
      </c>
      <c r="H3859">
        <f t="shared" si="247"/>
        <v>24</v>
      </c>
    </row>
    <row r="3860" spans="1:8" x14ac:dyDescent="0.25">
      <c r="A3860" s="1">
        <v>44767</v>
      </c>
      <c r="B3860">
        <f>IF(AND('Сб, вс без доп рабочих дней'!B3860=0,COUNTIFS('Доп выходной'!A:A,Календарь!A3860)=0),1,0)</f>
        <v>1</v>
      </c>
      <c r="C3860">
        <f t="shared" si="244"/>
        <v>2022</v>
      </c>
      <c r="D3860" t="str" cm="1">
        <f t="array" ref="D3860">_xlfn.SWITCH(E3860,
1,"I квартал",
2,"II квартал",
3,"III квартал",
4,"IV квартал")</f>
        <v>III квартал</v>
      </c>
      <c r="E3860">
        <f t="shared" si="245"/>
        <v>3</v>
      </c>
      <c r="F3860" t="str" cm="1">
        <f t="array" ref="F3860">_xlfn.SWITCH(G3860,
1,"Январь",
2,"Февраль",
3,"Март",
4,"Апрель",
5,"Май",
6,"Июнь",
7,"Июль",
8,"Август",
9,"Сентябрь",
10,"Октябрь",
11,"Ноябрь",
12,"Декабрь")</f>
        <v>Июль</v>
      </c>
      <c r="G3860">
        <f t="shared" si="246"/>
        <v>7</v>
      </c>
      <c r="H3860">
        <f t="shared" si="247"/>
        <v>25</v>
      </c>
    </row>
    <row r="3861" spans="1:8" x14ac:dyDescent="0.25">
      <c r="A3861" s="1">
        <v>44768</v>
      </c>
      <c r="B3861">
        <f>IF(AND('Сб, вс без доп рабочих дней'!B3861=0,COUNTIFS('Доп выходной'!A:A,Календарь!A3861)=0),1,0)</f>
        <v>1</v>
      </c>
      <c r="C3861">
        <f t="shared" si="244"/>
        <v>2022</v>
      </c>
      <c r="D3861" t="str" cm="1">
        <f t="array" ref="D3861">_xlfn.SWITCH(E3861,
1,"I квартал",
2,"II квартал",
3,"III квартал",
4,"IV квартал")</f>
        <v>III квартал</v>
      </c>
      <c r="E3861">
        <f t="shared" si="245"/>
        <v>3</v>
      </c>
      <c r="F3861" t="str" cm="1">
        <f t="array" ref="F3861">_xlfn.SWITCH(G3861,
1,"Январь",
2,"Февраль",
3,"Март",
4,"Апрель",
5,"Май",
6,"Июнь",
7,"Июль",
8,"Август",
9,"Сентябрь",
10,"Октябрь",
11,"Ноябрь",
12,"Декабрь")</f>
        <v>Июль</v>
      </c>
      <c r="G3861">
        <f t="shared" si="246"/>
        <v>7</v>
      </c>
      <c r="H3861">
        <f t="shared" si="247"/>
        <v>26</v>
      </c>
    </row>
    <row r="3862" spans="1:8" x14ac:dyDescent="0.25">
      <c r="A3862" s="1">
        <v>44769</v>
      </c>
      <c r="B3862">
        <f>IF(AND('Сб, вс без доп рабочих дней'!B3862=0,COUNTIFS('Доп выходной'!A:A,Календарь!A3862)=0),1,0)</f>
        <v>1</v>
      </c>
      <c r="C3862">
        <f t="shared" si="244"/>
        <v>2022</v>
      </c>
      <c r="D3862" t="str" cm="1">
        <f t="array" ref="D3862">_xlfn.SWITCH(E3862,
1,"I квартал",
2,"II квартал",
3,"III квартал",
4,"IV квартал")</f>
        <v>III квартал</v>
      </c>
      <c r="E3862">
        <f t="shared" si="245"/>
        <v>3</v>
      </c>
      <c r="F3862" t="str" cm="1">
        <f t="array" ref="F3862">_xlfn.SWITCH(G3862,
1,"Январь",
2,"Февраль",
3,"Март",
4,"Апрель",
5,"Май",
6,"Июнь",
7,"Июль",
8,"Август",
9,"Сентябрь",
10,"Октябрь",
11,"Ноябрь",
12,"Декабрь")</f>
        <v>Июль</v>
      </c>
      <c r="G3862">
        <f t="shared" si="246"/>
        <v>7</v>
      </c>
      <c r="H3862">
        <f t="shared" si="247"/>
        <v>27</v>
      </c>
    </row>
    <row r="3863" spans="1:8" x14ac:dyDescent="0.25">
      <c r="A3863" s="1">
        <v>44770</v>
      </c>
      <c r="B3863">
        <f>IF(AND('Сб, вс без доп рабочих дней'!B3863=0,COUNTIFS('Доп выходной'!A:A,Календарь!A3863)=0),1,0)</f>
        <v>1</v>
      </c>
      <c r="C3863">
        <f t="shared" si="244"/>
        <v>2022</v>
      </c>
      <c r="D3863" t="str" cm="1">
        <f t="array" ref="D3863">_xlfn.SWITCH(E3863,
1,"I квартал",
2,"II квартал",
3,"III квартал",
4,"IV квартал")</f>
        <v>III квартал</v>
      </c>
      <c r="E3863">
        <f t="shared" si="245"/>
        <v>3</v>
      </c>
      <c r="F3863" t="str" cm="1">
        <f t="array" ref="F3863">_xlfn.SWITCH(G3863,
1,"Январь",
2,"Февраль",
3,"Март",
4,"Апрель",
5,"Май",
6,"Июнь",
7,"Июль",
8,"Август",
9,"Сентябрь",
10,"Октябрь",
11,"Ноябрь",
12,"Декабрь")</f>
        <v>Июль</v>
      </c>
      <c r="G3863">
        <f t="shared" si="246"/>
        <v>7</v>
      </c>
      <c r="H3863">
        <f t="shared" si="247"/>
        <v>28</v>
      </c>
    </row>
    <row r="3864" spans="1:8" x14ac:dyDescent="0.25">
      <c r="A3864" s="1">
        <v>44771</v>
      </c>
      <c r="B3864">
        <f>IF(AND('Сб, вс без доп рабочих дней'!B3864=0,COUNTIFS('Доп выходной'!A:A,Календарь!A3864)=0),1,0)</f>
        <v>1</v>
      </c>
      <c r="C3864">
        <f t="shared" si="244"/>
        <v>2022</v>
      </c>
      <c r="D3864" t="str" cm="1">
        <f t="array" ref="D3864">_xlfn.SWITCH(E3864,
1,"I квартал",
2,"II квартал",
3,"III квартал",
4,"IV квартал")</f>
        <v>III квартал</v>
      </c>
      <c r="E3864">
        <f t="shared" si="245"/>
        <v>3</v>
      </c>
      <c r="F3864" t="str" cm="1">
        <f t="array" ref="F3864">_xlfn.SWITCH(G3864,
1,"Январь",
2,"Февраль",
3,"Март",
4,"Апрель",
5,"Май",
6,"Июнь",
7,"Июль",
8,"Август",
9,"Сентябрь",
10,"Октябрь",
11,"Ноябрь",
12,"Декабрь")</f>
        <v>Июль</v>
      </c>
      <c r="G3864">
        <f t="shared" si="246"/>
        <v>7</v>
      </c>
      <c r="H3864">
        <f t="shared" si="247"/>
        <v>29</v>
      </c>
    </row>
    <row r="3865" spans="1:8" x14ac:dyDescent="0.25">
      <c r="A3865" s="1">
        <v>44772</v>
      </c>
      <c r="B3865">
        <f>IF(AND('Сб, вс без доп рабочих дней'!B3865=0,COUNTIFS('Доп выходной'!A:A,Календарь!A3865)=0),1,0)</f>
        <v>0</v>
      </c>
      <c r="C3865">
        <f t="shared" si="244"/>
        <v>2022</v>
      </c>
      <c r="D3865" t="str" cm="1">
        <f t="array" ref="D3865">_xlfn.SWITCH(E3865,
1,"I квартал",
2,"II квартал",
3,"III квартал",
4,"IV квартал")</f>
        <v>III квартал</v>
      </c>
      <c r="E3865">
        <f t="shared" si="245"/>
        <v>3</v>
      </c>
      <c r="F3865" t="str" cm="1">
        <f t="array" ref="F3865">_xlfn.SWITCH(G3865,
1,"Январь",
2,"Февраль",
3,"Март",
4,"Апрель",
5,"Май",
6,"Июнь",
7,"Июль",
8,"Август",
9,"Сентябрь",
10,"Октябрь",
11,"Ноябрь",
12,"Декабрь")</f>
        <v>Июль</v>
      </c>
      <c r="G3865">
        <f t="shared" si="246"/>
        <v>7</v>
      </c>
      <c r="H3865">
        <f t="shared" si="247"/>
        <v>30</v>
      </c>
    </row>
    <row r="3866" spans="1:8" x14ac:dyDescent="0.25">
      <c r="A3866" s="1">
        <v>44773</v>
      </c>
      <c r="B3866">
        <f>IF(AND('Сб, вс без доп рабочих дней'!B3866=0,COUNTIFS('Доп выходной'!A:A,Календарь!A3866)=0),1,0)</f>
        <v>0</v>
      </c>
      <c r="C3866">
        <f t="shared" si="244"/>
        <v>2022</v>
      </c>
      <c r="D3866" t="str" cm="1">
        <f t="array" ref="D3866">_xlfn.SWITCH(E3866,
1,"I квартал",
2,"II квартал",
3,"III квартал",
4,"IV квартал")</f>
        <v>III квартал</v>
      </c>
      <c r="E3866">
        <f t="shared" si="245"/>
        <v>3</v>
      </c>
      <c r="F3866" t="str" cm="1">
        <f t="array" ref="F3866">_xlfn.SWITCH(G3866,
1,"Январь",
2,"Февраль",
3,"Март",
4,"Апрель",
5,"Май",
6,"Июнь",
7,"Июль",
8,"Август",
9,"Сентябрь",
10,"Октябрь",
11,"Ноябрь",
12,"Декабрь")</f>
        <v>Июль</v>
      </c>
      <c r="G3866">
        <f t="shared" si="246"/>
        <v>7</v>
      </c>
      <c r="H3866">
        <f t="shared" si="247"/>
        <v>31</v>
      </c>
    </row>
    <row r="3867" spans="1:8" x14ac:dyDescent="0.25">
      <c r="A3867" s="1">
        <v>44774</v>
      </c>
      <c r="B3867">
        <f>IF(AND('Сб, вс без доп рабочих дней'!B3867=0,COUNTIFS('Доп выходной'!A:A,Календарь!A3867)=0),1,0)</f>
        <v>1</v>
      </c>
      <c r="C3867">
        <f t="shared" si="244"/>
        <v>2022</v>
      </c>
      <c r="D3867" t="str" cm="1">
        <f t="array" ref="D3867">_xlfn.SWITCH(E3867,
1,"I квартал",
2,"II квартал",
3,"III квартал",
4,"IV квартал")</f>
        <v>III квартал</v>
      </c>
      <c r="E3867">
        <f t="shared" si="245"/>
        <v>3</v>
      </c>
      <c r="F3867" t="str" cm="1">
        <f t="array" ref="F3867">_xlfn.SWITCH(G3867,
1,"Январь",
2,"Февраль",
3,"Март",
4,"Апрель",
5,"Май",
6,"Июнь",
7,"Июль",
8,"Август",
9,"Сентябрь",
10,"Октябрь",
11,"Ноябрь",
12,"Декабрь")</f>
        <v>Август</v>
      </c>
      <c r="G3867">
        <f t="shared" si="246"/>
        <v>8</v>
      </c>
      <c r="H3867">
        <f t="shared" si="247"/>
        <v>1</v>
      </c>
    </row>
    <row r="3868" spans="1:8" x14ac:dyDescent="0.25">
      <c r="A3868" s="1">
        <v>44775</v>
      </c>
      <c r="B3868">
        <f>IF(AND('Сб, вс без доп рабочих дней'!B3868=0,COUNTIFS('Доп выходной'!A:A,Календарь!A3868)=0),1,0)</f>
        <v>1</v>
      </c>
      <c r="C3868">
        <f t="shared" si="244"/>
        <v>2022</v>
      </c>
      <c r="D3868" t="str" cm="1">
        <f t="array" ref="D3868">_xlfn.SWITCH(E3868,
1,"I квартал",
2,"II квартал",
3,"III квартал",
4,"IV квартал")</f>
        <v>III квартал</v>
      </c>
      <c r="E3868">
        <f t="shared" si="245"/>
        <v>3</v>
      </c>
      <c r="F3868" t="str" cm="1">
        <f t="array" ref="F3868">_xlfn.SWITCH(G3868,
1,"Январь",
2,"Февраль",
3,"Март",
4,"Апрель",
5,"Май",
6,"Июнь",
7,"Июль",
8,"Август",
9,"Сентябрь",
10,"Октябрь",
11,"Ноябрь",
12,"Декабрь")</f>
        <v>Август</v>
      </c>
      <c r="G3868">
        <f t="shared" si="246"/>
        <v>8</v>
      </c>
      <c r="H3868">
        <f t="shared" si="247"/>
        <v>2</v>
      </c>
    </row>
    <row r="3869" spans="1:8" x14ac:dyDescent="0.25">
      <c r="A3869" s="1">
        <v>44776</v>
      </c>
      <c r="B3869">
        <f>IF(AND('Сб, вс без доп рабочих дней'!B3869=0,COUNTIFS('Доп выходной'!A:A,Календарь!A3869)=0),1,0)</f>
        <v>1</v>
      </c>
      <c r="C3869">
        <f t="shared" si="244"/>
        <v>2022</v>
      </c>
      <c r="D3869" t="str" cm="1">
        <f t="array" ref="D3869">_xlfn.SWITCH(E3869,
1,"I квартал",
2,"II квартал",
3,"III квартал",
4,"IV квартал")</f>
        <v>III квартал</v>
      </c>
      <c r="E3869">
        <f t="shared" si="245"/>
        <v>3</v>
      </c>
      <c r="F3869" t="str" cm="1">
        <f t="array" ref="F3869">_xlfn.SWITCH(G3869,
1,"Январь",
2,"Февраль",
3,"Март",
4,"Апрель",
5,"Май",
6,"Июнь",
7,"Июль",
8,"Август",
9,"Сентябрь",
10,"Октябрь",
11,"Ноябрь",
12,"Декабрь")</f>
        <v>Август</v>
      </c>
      <c r="G3869">
        <f t="shared" si="246"/>
        <v>8</v>
      </c>
      <c r="H3869">
        <f t="shared" si="247"/>
        <v>3</v>
      </c>
    </row>
    <row r="3870" spans="1:8" x14ac:dyDescent="0.25">
      <c r="A3870" s="1">
        <v>44777</v>
      </c>
      <c r="B3870">
        <f>IF(AND('Сб, вс без доп рабочих дней'!B3870=0,COUNTIFS('Доп выходной'!A:A,Календарь!A3870)=0),1,0)</f>
        <v>1</v>
      </c>
      <c r="C3870">
        <f t="shared" si="244"/>
        <v>2022</v>
      </c>
      <c r="D3870" t="str" cm="1">
        <f t="array" ref="D3870">_xlfn.SWITCH(E3870,
1,"I квартал",
2,"II квартал",
3,"III квартал",
4,"IV квартал")</f>
        <v>III квартал</v>
      </c>
      <c r="E3870">
        <f t="shared" si="245"/>
        <v>3</v>
      </c>
      <c r="F3870" t="str" cm="1">
        <f t="array" ref="F3870">_xlfn.SWITCH(G3870,
1,"Январь",
2,"Февраль",
3,"Март",
4,"Апрель",
5,"Май",
6,"Июнь",
7,"Июль",
8,"Август",
9,"Сентябрь",
10,"Октябрь",
11,"Ноябрь",
12,"Декабрь")</f>
        <v>Август</v>
      </c>
      <c r="G3870">
        <f t="shared" si="246"/>
        <v>8</v>
      </c>
      <c r="H3870">
        <f t="shared" si="247"/>
        <v>4</v>
      </c>
    </row>
    <row r="3871" spans="1:8" x14ac:dyDescent="0.25">
      <c r="A3871" s="1">
        <v>44778</v>
      </c>
      <c r="B3871">
        <f>IF(AND('Сб, вс без доп рабочих дней'!B3871=0,COUNTIFS('Доп выходной'!A:A,Календарь!A3871)=0),1,0)</f>
        <v>1</v>
      </c>
      <c r="C3871">
        <f t="shared" si="244"/>
        <v>2022</v>
      </c>
      <c r="D3871" t="str" cm="1">
        <f t="array" ref="D3871">_xlfn.SWITCH(E3871,
1,"I квартал",
2,"II квартал",
3,"III квартал",
4,"IV квартал")</f>
        <v>III квартал</v>
      </c>
      <c r="E3871">
        <f t="shared" si="245"/>
        <v>3</v>
      </c>
      <c r="F3871" t="str" cm="1">
        <f t="array" ref="F3871">_xlfn.SWITCH(G3871,
1,"Январь",
2,"Февраль",
3,"Март",
4,"Апрель",
5,"Май",
6,"Июнь",
7,"Июль",
8,"Август",
9,"Сентябрь",
10,"Октябрь",
11,"Ноябрь",
12,"Декабрь")</f>
        <v>Август</v>
      </c>
      <c r="G3871">
        <f t="shared" si="246"/>
        <v>8</v>
      </c>
      <c r="H3871">
        <f t="shared" si="247"/>
        <v>5</v>
      </c>
    </row>
    <row r="3872" spans="1:8" x14ac:dyDescent="0.25">
      <c r="A3872" s="1">
        <v>44779</v>
      </c>
      <c r="B3872">
        <f>IF(AND('Сб, вс без доп рабочих дней'!B3872=0,COUNTIFS('Доп выходной'!A:A,Календарь!A3872)=0),1,0)</f>
        <v>0</v>
      </c>
      <c r="C3872">
        <f t="shared" si="244"/>
        <v>2022</v>
      </c>
      <c r="D3872" t="str" cm="1">
        <f t="array" ref="D3872">_xlfn.SWITCH(E3872,
1,"I квартал",
2,"II квартал",
3,"III квартал",
4,"IV квартал")</f>
        <v>III квартал</v>
      </c>
      <c r="E3872">
        <f t="shared" si="245"/>
        <v>3</v>
      </c>
      <c r="F3872" t="str" cm="1">
        <f t="array" ref="F3872">_xlfn.SWITCH(G3872,
1,"Январь",
2,"Февраль",
3,"Март",
4,"Апрель",
5,"Май",
6,"Июнь",
7,"Июль",
8,"Август",
9,"Сентябрь",
10,"Октябрь",
11,"Ноябрь",
12,"Декабрь")</f>
        <v>Август</v>
      </c>
      <c r="G3872">
        <f t="shared" si="246"/>
        <v>8</v>
      </c>
      <c r="H3872">
        <f t="shared" si="247"/>
        <v>6</v>
      </c>
    </row>
    <row r="3873" spans="1:8" x14ac:dyDescent="0.25">
      <c r="A3873" s="1">
        <v>44780</v>
      </c>
      <c r="B3873">
        <f>IF(AND('Сб, вс без доп рабочих дней'!B3873=0,COUNTIFS('Доп выходной'!A:A,Календарь!A3873)=0),1,0)</f>
        <v>0</v>
      </c>
      <c r="C3873">
        <f t="shared" si="244"/>
        <v>2022</v>
      </c>
      <c r="D3873" t="str" cm="1">
        <f t="array" ref="D3873">_xlfn.SWITCH(E3873,
1,"I квартал",
2,"II квартал",
3,"III квартал",
4,"IV квартал")</f>
        <v>III квартал</v>
      </c>
      <c r="E3873">
        <f t="shared" si="245"/>
        <v>3</v>
      </c>
      <c r="F3873" t="str" cm="1">
        <f t="array" ref="F3873">_xlfn.SWITCH(G3873,
1,"Январь",
2,"Февраль",
3,"Март",
4,"Апрель",
5,"Май",
6,"Июнь",
7,"Июль",
8,"Август",
9,"Сентябрь",
10,"Октябрь",
11,"Ноябрь",
12,"Декабрь")</f>
        <v>Август</v>
      </c>
      <c r="G3873">
        <f t="shared" si="246"/>
        <v>8</v>
      </c>
      <c r="H3873">
        <f t="shared" si="247"/>
        <v>7</v>
      </c>
    </row>
    <row r="3874" spans="1:8" x14ac:dyDescent="0.25">
      <c r="A3874" s="1">
        <v>44781</v>
      </c>
      <c r="B3874">
        <f>IF(AND('Сб, вс без доп рабочих дней'!B3874=0,COUNTIFS('Доп выходной'!A:A,Календарь!A3874)=0),1,0)</f>
        <v>1</v>
      </c>
      <c r="C3874">
        <f t="shared" si="244"/>
        <v>2022</v>
      </c>
      <c r="D3874" t="str" cm="1">
        <f t="array" ref="D3874">_xlfn.SWITCH(E3874,
1,"I квартал",
2,"II квартал",
3,"III квартал",
4,"IV квартал")</f>
        <v>III квартал</v>
      </c>
      <c r="E3874">
        <f t="shared" si="245"/>
        <v>3</v>
      </c>
      <c r="F3874" t="str" cm="1">
        <f t="array" ref="F3874">_xlfn.SWITCH(G3874,
1,"Январь",
2,"Февраль",
3,"Март",
4,"Апрель",
5,"Май",
6,"Июнь",
7,"Июль",
8,"Август",
9,"Сентябрь",
10,"Октябрь",
11,"Ноябрь",
12,"Декабрь")</f>
        <v>Август</v>
      </c>
      <c r="G3874">
        <f t="shared" si="246"/>
        <v>8</v>
      </c>
      <c r="H3874">
        <f t="shared" si="247"/>
        <v>8</v>
      </c>
    </row>
    <row r="3875" spans="1:8" x14ac:dyDescent="0.25">
      <c r="A3875" s="1">
        <v>44782</v>
      </c>
      <c r="B3875">
        <f>IF(AND('Сб, вс без доп рабочих дней'!B3875=0,COUNTIFS('Доп выходной'!A:A,Календарь!A3875)=0),1,0)</f>
        <v>1</v>
      </c>
      <c r="C3875">
        <f t="shared" si="244"/>
        <v>2022</v>
      </c>
      <c r="D3875" t="str" cm="1">
        <f t="array" ref="D3875">_xlfn.SWITCH(E3875,
1,"I квартал",
2,"II квартал",
3,"III квартал",
4,"IV квартал")</f>
        <v>III квартал</v>
      </c>
      <c r="E3875">
        <f t="shared" si="245"/>
        <v>3</v>
      </c>
      <c r="F3875" t="str" cm="1">
        <f t="array" ref="F3875">_xlfn.SWITCH(G3875,
1,"Январь",
2,"Февраль",
3,"Март",
4,"Апрель",
5,"Май",
6,"Июнь",
7,"Июль",
8,"Август",
9,"Сентябрь",
10,"Октябрь",
11,"Ноябрь",
12,"Декабрь")</f>
        <v>Август</v>
      </c>
      <c r="G3875">
        <f t="shared" si="246"/>
        <v>8</v>
      </c>
      <c r="H3875">
        <f t="shared" si="247"/>
        <v>9</v>
      </c>
    </row>
    <row r="3876" spans="1:8" x14ac:dyDescent="0.25">
      <c r="A3876" s="1">
        <v>44783</v>
      </c>
      <c r="B3876">
        <f>IF(AND('Сб, вс без доп рабочих дней'!B3876=0,COUNTIFS('Доп выходной'!A:A,Календарь!A3876)=0),1,0)</f>
        <v>1</v>
      </c>
      <c r="C3876">
        <f t="shared" si="244"/>
        <v>2022</v>
      </c>
      <c r="D3876" t="str" cm="1">
        <f t="array" ref="D3876">_xlfn.SWITCH(E3876,
1,"I квартал",
2,"II квартал",
3,"III квартал",
4,"IV квартал")</f>
        <v>III квартал</v>
      </c>
      <c r="E3876">
        <f t="shared" si="245"/>
        <v>3</v>
      </c>
      <c r="F3876" t="str" cm="1">
        <f t="array" ref="F3876">_xlfn.SWITCH(G3876,
1,"Январь",
2,"Февраль",
3,"Март",
4,"Апрель",
5,"Май",
6,"Июнь",
7,"Июль",
8,"Август",
9,"Сентябрь",
10,"Октябрь",
11,"Ноябрь",
12,"Декабрь")</f>
        <v>Август</v>
      </c>
      <c r="G3876">
        <f t="shared" si="246"/>
        <v>8</v>
      </c>
      <c r="H3876">
        <f t="shared" si="247"/>
        <v>10</v>
      </c>
    </row>
    <row r="3877" spans="1:8" x14ac:dyDescent="0.25">
      <c r="A3877" s="1">
        <v>44784</v>
      </c>
      <c r="B3877">
        <f>IF(AND('Сб, вс без доп рабочих дней'!B3877=0,COUNTIFS('Доп выходной'!A:A,Календарь!A3877)=0),1,0)</f>
        <v>1</v>
      </c>
      <c r="C3877">
        <f t="shared" si="244"/>
        <v>2022</v>
      </c>
      <c r="D3877" t="str" cm="1">
        <f t="array" ref="D3877">_xlfn.SWITCH(E3877,
1,"I квартал",
2,"II квартал",
3,"III квартал",
4,"IV квартал")</f>
        <v>III квартал</v>
      </c>
      <c r="E3877">
        <f t="shared" si="245"/>
        <v>3</v>
      </c>
      <c r="F3877" t="str" cm="1">
        <f t="array" ref="F3877">_xlfn.SWITCH(G3877,
1,"Январь",
2,"Февраль",
3,"Март",
4,"Апрель",
5,"Май",
6,"Июнь",
7,"Июль",
8,"Август",
9,"Сентябрь",
10,"Октябрь",
11,"Ноябрь",
12,"Декабрь")</f>
        <v>Август</v>
      </c>
      <c r="G3877">
        <f t="shared" si="246"/>
        <v>8</v>
      </c>
      <c r="H3877">
        <f t="shared" si="247"/>
        <v>11</v>
      </c>
    </row>
    <row r="3878" spans="1:8" x14ac:dyDescent="0.25">
      <c r="A3878" s="1">
        <v>44785</v>
      </c>
      <c r="B3878">
        <f>IF(AND('Сб, вс без доп рабочих дней'!B3878=0,COUNTIFS('Доп выходной'!A:A,Календарь!A3878)=0),1,0)</f>
        <v>1</v>
      </c>
      <c r="C3878">
        <f t="shared" si="244"/>
        <v>2022</v>
      </c>
      <c r="D3878" t="str" cm="1">
        <f t="array" ref="D3878">_xlfn.SWITCH(E3878,
1,"I квартал",
2,"II квартал",
3,"III квартал",
4,"IV квартал")</f>
        <v>III квартал</v>
      </c>
      <c r="E3878">
        <f t="shared" si="245"/>
        <v>3</v>
      </c>
      <c r="F3878" t="str" cm="1">
        <f t="array" ref="F3878">_xlfn.SWITCH(G3878,
1,"Январь",
2,"Февраль",
3,"Март",
4,"Апрель",
5,"Май",
6,"Июнь",
7,"Июль",
8,"Август",
9,"Сентябрь",
10,"Октябрь",
11,"Ноябрь",
12,"Декабрь")</f>
        <v>Август</v>
      </c>
      <c r="G3878">
        <f t="shared" si="246"/>
        <v>8</v>
      </c>
      <c r="H3878">
        <f t="shared" si="247"/>
        <v>12</v>
      </c>
    </row>
    <row r="3879" spans="1:8" x14ac:dyDescent="0.25">
      <c r="A3879" s="1">
        <v>44786</v>
      </c>
      <c r="B3879">
        <f>IF(AND('Сб, вс без доп рабочих дней'!B3879=0,COUNTIFS('Доп выходной'!A:A,Календарь!A3879)=0),1,0)</f>
        <v>0</v>
      </c>
      <c r="C3879">
        <f t="shared" si="244"/>
        <v>2022</v>
      </c>
      <c r="D3879" t="str" cm="1">
        <f t="array" ref="D3879">_xlfn.SWITCH(E3879,
1,"I квартал",
2,"II квартал",
3,"III квартал",
4,"IV квартал")</f>
        <v>III квартал</v>
      </c>
      <c r="E3879">
        <f t="shared" si="245"/>
        <v>3</v>
      </c>
      <c r="F3879" t="str" cm="1">
        <f t="array" ref="F3879">_xlfn.SWITCH(G3879,
1,"Январь",
2,"Февраль",
3,"Март",
4,"Апрель",
5,"Май",
6,"Июнь",
7,"Июль",
8,"Август",
9,"Сентябрь",
10,"Октябрь",
11,"Ноябрь",
12,"Декабрь")</f>
        <v>Август</v>
      </c>
      <c r="G3879">
        <f t="shared" si="246"/>
        <v>8</v>
      </c>
      <c r="H3879">
        <f t="shared" si="247"/>
        <v>13</v>
      </c>
    </row>
    <row r="3880" spans="1:8" x14ac:dyDescent="0.25">
      <c r="A3880" s="1">
        <v>44787</v>
      </c>
      <c r="B3880">
        <f>IF(AND('Сб, вс без доп рабочих дней'!B3880=0,COUNTIFS('Доп выходной'!A:A,Календарь!A3880)=0),1,0)</f>
        <v>0</v>
      </c>
      <c r="C3880">
        <f t="shared" si="244"/>
        <v>2022</v>
      </c>
      <c r="D3880" t="str" cm="1">
        <f t="array" ref="D3880">_xlfn.SWITCH(E3880,
1,"I квартал",
2,"II квартал",
3,"III квартал",
4,"IV квартал")</f>
        <v>III квартал</v>
      </c>
      <c r="E3880">
        <f t="shared" si="245"/>
        <v>3</v>
      </c>
      <c r="F3880" t="str" cm="1">
        <f t="array" ref="F3880">_xlfn.SWITCH(G3880,
1,"Январь",
2,"Февраль",
3,"Март",
4,"Апрель",
5,"Май",
6,"Июнь",
7,"Июль",
8,"Август",
9,"Сентябрь",
10,"Октябрь",
11,"Ноябрь",
12,"Декабрь")</f>
        <v>Август</v>
      </c>
      <c r="G3880">
        <f t="shared" si="246"/>
        <v>8</v>
      </c>
      <c r="H3880">
        <f t="shared" si="247"/>
        <v>14</v>
      </c>
    </row>
    <row r="3881" spans="1:8" x14ac:dyDescent="0.25">
      <c r="A3881" s="1">
        <v>44788</v>
      </c>
      <c r="B3881">
        <f>IF(AND('Сб, вс без доп рабочих дней'!B3881=0,COUNTIFS('Доп выходной'!A:A,Календарь!A3881)=0),1,0)</f>
        <v>1</v>
      </c>
      <c r="C3881">
        <f t="shared" si="244"/>
        <v>2022</v>
      </c>
      <c r="D3881" t="str" cm="1">
        <f t="array" ref="D3881">_xlfn.SWITCH(E3881,
1,"I квартал",
2,"II квартал",
3,"III квартал",
4,"IV квартал")</f>
        <v>III квартал</v>
      </c>
      <c r="E3881">
        <f t="shared" si="245"/>
        <v>3</v>
      </c>
      <c r="F3881" t="str" cm="1">
        <f t="array" ref="F3881">_xlfn.SWITCH(G3881,
1,"Январь",
2,"Февраль",
3,"Март",
4,"Апрель",
5,"Май",
6,"Июнь",
7,"Июль",
8,"Август",
9,"Сентябрь",
10,"Октябрь",
11,"Ноябрь",
12,"Декабрь")</f>
        <v>Август</v>
      </c>
      <c r="G3881">
        <f t="shared" si="246"/>
        <v>8</v>
      </c>
      <c r="H3881">
        <f t="shared" si="247"/>
        <v>15</v>
      </c>
    </row>
    <row r="3882" spans="1:8" x14ac:dyDescent="0.25">
      <c r="A3882" s="1">
        <v>44789</v>
      </c>
      <c r="B3882">
        <f>IF(AND('Сб, вс без доп рабочих дней'!B3882=0,COUNTIFS('Доп выходной'!A:A,Календарь!A3882)=0),1,0)</f>
        <v>1</v>
      </c>
      <c r="C3882">
        <f t="shared" si="244"/>
        <v>2022</v>
      </c>
      <c r="D3882" t="str" cm="1">
        <f t="array" ref="D3882">_xlfn.SWITCH(E3882,
1,"I квартал",
2,"II квартал",
3,"III квартал",
4,"IV квартал")</f>
        <v>III квартал</v>
      </c>
      <c r="E3882">
        <f t="shared" si="245"/>
        <v>3</v>
      </c>
      <c r="F3882" t="str" cm="1">
        <f t="array" ref="F3882">_xlfn.SWITCH(G3882,
1,"Январь",
2,"Февраль",
3,"Март",
4,"Апрель",
5,"Май",
6,"Июнь",
7,"Июль",
8,"Август",
9,"Сентябрь",
10,"Октябрь",
11,"Ноябрь",
12,"Декабрь")</f>
        <v>Август</v>
      </c>
      <c r="G3882">
        <f t="shared" si="246"/>
        <v>8</v>
      </c>
      <c r="H3882">
        <f t="shared" si="247"/>
        <v>16</v>
      </c>
    </row>
    <row r="3883" spans="1:8" x14ac:dyDescent="0.25">
      <c r="A3883" s="1">
        <v>44790</v>
      </c>
      <c r="B3883">
        <f>IF(AND('Сб, вс без доп рабочих дней'!B3883=0,COUNTIFS('Доп выходной'!A:A,Календарь!A3883)=0),1,0)</f>
        <v>1</v>
      </c>
      <c r="C3883">
        <f t="shared" si="244"/>
        <v>2022</v>
      </c>
      <c r="D3883" t="str" cm="1">
        <f t="array" ref="D3883">_xlfn.SWITCH(E3883,
1,"I квартал",
2,"II квартал",
3,"III квартал",
4,"IV квартал")</f>
        <v>III квартал</v>
      </c>
      <c r="E3883">
        <f t="shared" si="245"/>
        <v>3</v>
      </c>
      <c r="F3883" t="str" cm="1">
        <f t="array" ref="F3883">_xlfn.SWITCH(G3883,
1,"Январь",
2,"Февраль",
3,"Март",
4,"Апрель",
5,"Май",
6,"Июнь",
7,"Июль",
8,"Август",
9,"Сентябрь",
10,"Октябрь",
11,"Ноябрь",
12,"Декабрь")</f>
        <v>Август</v>
      </c>
      <c r="G3883">
        <f t="shared" si="246"/>
        <v>8</v>
      </c>
      <c r="H3883">
        <f t="shared" si="247"/>
        <v>17</v>
      </c>
    </row>
    <row r="3884" spans="1:8" x14ac:dyDescent="0.25">
      <c r="A3884" s="1">
        <v>44791</v>
      </c>
      <c r="B3884">
        <f>IF(AND('Сб, вс без доп рабочих дней'!B3884=0,COUNTIFS('Доп выходной'!A:A,Календарь!A3884)=0),1,0)</f>
        <v>1</v>
      </c>
      <c r="C3884">
        <f t="shared" si="244"/>
        <v>2022</v>
      </c>
      <c r="D3884" t="str" cm="1">
        <f t="array" ref="D3884">_xlfn.SWITCH(E3884,
1,"I квартал",
2,"II квартал",
3,"III квартал",
4,"IV квартал")</f>
        <v>III квартал</v>
      </c>
      <c r="E3884">
        <f t="shared" si="245"/>
        <v>3</v>
      </c>
      <c r="F3884" t="str" cm="1">
        <f t="array" ref="F3884">_xlfn.SWITCH(G3884,
1,"Январь",
2,"Февраль",
3,"Март",
4,"Апрель",
5,"Май",
6,"Июнь",
7,"Июль",
8,"Август",
9,"Сентябрь",
10,"Октябрь",
11,"Ноябрь",
12,"Декабрь")</f>
        <v>Август</v>
      </c>
      <c r="G3884">
        <f t="shared" si="246"/>
        <v>8</v>
      </c>
      <c r="H3884">
        <f t="shared" si="247"/>
        <v>18</v>
      </c>
    </row>
    <row r="3885" spans="1:8" x14ac:dyDescent="0.25">
      <c r="A3885" s="1">
        <v>44792</v>
      </c>
      <c r="B3885">
        <f>IF(AND('Сб, вс без доп рабочих дней'!B3885=0,COUNTIFS('Доп выходной'!A:A,Календарь!A3885)=0),1,0)</f>
        <v>1</v>
      </c>
      <c r="C3885">
        <f t="shared" si="244"/>
        <v>2022</v>
      </c>
      <c r="D3885" t="str" cm="1">
        <f t="array" ref="D3885">_xlfn.SWITCH(E3885,
1,"I квартал",
2,"II квартал",
3,"III квартал",
4,"IV квартал")</f>
        <v>III квартал</v>
      </c>
      <c r="E3885">
        <f t="shared" si="245"/>
        <v>3</v>
      </c>
      <c r="F3885" t="str" cm="1">
        <f t="array" ref="F3885">_xlfn.SWITCH(G3885,
1,"Январь",
2,"Февраль",
3,"Март",
4,"Апрель",
5,"Май",
6,"Июнь",
7,"Июль",
8,"Август",
9,"Сентябрь",
10,"Октябрь",
11,"Ноябрь",
12,"Декабрь")</f>
        <v>Август</v>
      </c>
      <c r="G3885">
        <f t="shared" si="246"/>
        <v>8</v>
      </c>
      <c r="H3885">
        <f t="shared" si="247"/>
        <v>19</v>
      </c>
    </row>
    <row r="3886" spans="1:8" x14ac:dyDescent="0.25">
      <c r="A3886" s="1">
        <v>44793</v>
      </c>
      <c r="B3886">
        <f>IF(AND('Сб, вс без доп рабочих дней'!B3886=0,COUNTIFS('Доп выходной'!A:A,Календарь!A3886)=0),1,0)</f>
        <v>0</v>
      </c>
      <c r="C3886">
        <f t="shared" si="244"/>
        <v>2022</v>
      </c>
      <c r="D3886" t="str" cm="1">
        <f t="array" ref="D3886">_xlfn.SWITCH(E3886,
1,"I квартал",
2,"II квартал",
3,"III квартал",
4,"IV квартал")</f>
        <v>III квартал</v>
      </c>
      <c r="E3886">
        <f t="shared" si="245"/>
        <v>3</v>
      </c>
      <c r="F3886" t="str" cm="1">
        <f t="array" ref="F3886">_xlfn.SWITCH(G3886,
1,"Январь",
2,"Февраль",
3,"Март",
4,"Апрель",
5,"Май",
6,"Июнь",
7,"Июль",
8,"Август",
9,"Сентябрь",
10,"Октябрь",
11,"Ноябрь",
12,"Декабрь")</f>
        <v>Август</v>
      </c>
      <c r="G3886">
        <f t="shared" si="246"/>
        <v>8</v>
      </c>
      <c r="H3886">
        <f t="shared" si="247"/>
        <v>20</v>
      </c>
    </row>
    <row r="3887" spans="1:8" x14ac:dyDescent="0.25">
      <c r="A3887" s="1">
        <v>44794</v>
      </c>
      <c r="B3887">
        <f>IF(AND('Сб, вс без доп рабочих дней'!B3887=0,COUNTIFS('Доп выходной'!A:A,Календарь!A3887)=0),1,0)</f>
        <v>0</v>
      </c>
      <c r="C3887">
        <f t="shared" si="244"/>
        <v>2022</v>
      </c>
      <c r="D3887" t="str" cm="1">
        <f t="array" ref="D3887">_xlfn.SWITCH(E3887,
1,"I квартал",
2,"II квартал",
3,"III квартал",
4,"IV квартал")</f>
        <v>III квартал</v>
      </c>
      <c r="E3887">
        <f t="shared" si="245"/>
        <v>3</v>
      </c>
      <c r="F3887" t="str" cm="1">
        <f t="array" ref="F3887">_xlfn.SWITCH(G3887,
1,"Январь",
2,"Февраль",
3,"Март",
4,"Апрель",
5,"Май",
6,"Июнь",
7,"Июль",
8,"Август",
9,"Сентябрь",
10,"Октябрь",
11,"Ноябрь",
12,"Декабрь")</f>
        <v>Август</v>
      </c>
      <c r="G3887">
        <f t="shared" si="246"/>
        <v>8</v>
      </c>
      <c r="H3887">
        <f t="shared" si="247"/>
        <v>21</v>
      </c>
    </row>
    <row r="3888" spans="1:8" x14ac:dyDescent="0.25">
      <c r="A3888" s="1">
        <v>44795</v>
      </c>
      <c r="B3888">
        <f>IF(AND('Сб, вс без доп рабочих дней'!B3888=0,COUNTIFS('Доп выходной'!A:A,Календарь!A3888)=0),1,0)</f>
        <v>1</v>
      </c>
      <c r="C3888">
        <f t="shared" si="244"/>
        <v>2022</v>
      </c>
      <c r="D3888" t="str" cm="1">
        <f t="array" ref="D3888">_xlfn.SWITCH(E3888,
1,"I квартал",
2,"II квартал",
3,"III квартал",
4,"IV квартал")</f>
        <v>III квартал</v>
      </c>
      <c r="E3888">
        <f t="shared" si="245"/>
        <v>3</v>
      </c>
      <c r="F3888" t="str" cm="1">
        <f t="array" ref="F3888">_xlfn.SWITCH(G3888,
1,"Январь",
2,"Февраль",
3,"Март",
4,"Апрель",
5,"Май",
6,"Июнь",
7,"Июль",
8,"Август",
9,"Сентябрь",
10,"Октябрь",
11,"Ноябрь",
12,"Декабрь")</f>
        <v>Август</v>
      </c>
      <c r="G3888">
        <f t="shared" si="246"/>
        <v>8</v>
      </c>
      <c r="H3888">
        <f t="shared" si="247"/>
        <v>22</v>
      </c>
    </row>
    <row r="3889" spans="1:8" x14ac:dyDescent="0.25">
      <c r="A3889" s="1">
        <v>44796</v>
      </c>
      <c r="B3889">
        <f>IF(AND('Сб, вс без доп рабочих дней'!B3889=0,COUNTIFS('Доп выходной'!A:A,Календарь!A3889)=0),1,0)</f>
        <v>1</v>
      </c>
      <c r="C3889">
        <f t="shared" si="244"/>
        <v>2022</v>
      </c>
      <c r="D3889" t="str" cm="1">
        <f t="array" ref="D3889">_xlfn.SWITCH(E3889,
1,"I квартал",
2,"II квартал",
3,"III квартал",
4,"IV квартал")</f>
        <v>III квартал</v>
      </c>
      <c r="E3889">
        <f t="shared" si="245"/>
        <v>3</v>
      </c>
      <c r="F3889" t="str" cm="1">
        <f t="array" ref="F3889">_xlfn.SWITCH(G3889,
1,"Январь",
2,"Февраль",
3,"Март",
4,"Апрель",
5,"Май",
6,"Июнь",
7,"Июль",
8,"Август",
9,"Сентябрь",
10,"Октябрь",
11,"Ноябрь",
12,"Декабрь")</f>
        <v>Август</v>
      </c>
      <c r="G3889">
        <f t="shared" si="246"/>
        <v>8</v>
      </c>
      <c r="H3889">
        <f t="shared" si="247"/>
        <v>23</v>
      </c>
    </row>
    <row r="3890" spans="1:8" x14ac:dyDescent="0.25">
      <c r="A3890" s="1">
        <v>44797</v>
      </c>
      <c r="B3890">
        <f>IF(AND('Сб, вс без доп рабочих дней'!B3890=0,COUNTIFS('Доп выходной'!A:A,Календарь!A3890)=0),1,0)</f>
        <v>1</v>
      </c>
      <c r="C3890">
        <f t="shared" si="244"/>
        <v>2022</v>
      </c>
      <c r="D3890" t="str" cm="1">
        <f t="array" ref="D3890">_xlfn.SWITCH(E3890,
1,"I квартал",
2,"II квартал",
3,"III квартал",
4,"IV квартал")</f>
        <v>III квартал</v>
      </c>
      <c r="E3890">
        <f t="shared" si="245"/>
        <v>3</v>
      </c>
      <c r="F3890" t="str" cm="1">
        <f t="array" ref="F3890">_xlfn.SWITCH(G3890,
1,"Январь",
2,"Февраль",
3,"Март",
4,"Апрель",
5,"Май",
6,"Июнь",
7,"Июль",
8,"Август",
9,"Сентябрь",
10,"Октябрь",
11,"Ноябрь",
12,"Декабрь")</f>
        <v>Август</v>
      </c>
      <c r="G3890">
        <f t="shared" si="246"/>
        <v>8</v>
      </c>
      <c r="H3890">
        <f t="shared" si="247"/>
        <v>24</v>
      </c>
    </row>
    <row r="3891" spans="1:8" x14ac:dyDescent="0.25">
      <c r="A3891" s="1">
        <v>44798</v>
      </c>
      <c r="B3891">
        <f>IF(AND('Сб, вс без доп рабочих дней'!B3891=0,COUNTIFS('Доп выходной'!A:A,Календарь!A3891)=0),1,0)</f>
        <v>1</v>
      </c>
      <c r="C3891">
        <f t="shared" si="244"/>
        <v>2022</v>
      </c>
      <c r="D3891" t="str" cm="1">
        <f t="array" ref="D3891">_xlfn.SWITCH(E3891,
1,"I квартал",
2,"II квартал",
3,"III квартал",
4,"IV квартал")</f>
        <v>III квартал</v>
      </c>
      <c r="E3891">
        <f t="shared" si="245"/>
        <v>3</v>
      </c>
      <c r="F3891" t="str" cm="1">
        <f t="array" ref="F3891">_xlfn.SWITCH(G3891,
1,"Январь",
2,"Февраль",
3,"Март",
4,"Апрель",
5,"Май",
6,"Июнь",
7,"Июль",
8,"Август",
9,"Сентябрь",
10,"Октябрь",
11,"Ноябрь",
12,"Декабрь")</f>
        <v>Август</v>
      </c>
      <c r="G3891">
        <f t="shared" si="246"/>
        <v>8</v>
      </c>
      <c r="H3891">
        <f t="shared" si="247"/>
        <v>25</v>
      </c>
    </row>
    <row r="3892" spans="1:8" x14ac:dyDescent="0.25">
      <c r="A3892" s="1">
        <v>44799</v>
      </c>
      <c r="B3892">
        <f>IF(AND('Сб, вс без доп рабочих дней'!B3892=0,COUNTIFS('Доп выходной'!A:A,Календарь!A3892)=0),1,0)</f>
        <v>1</v>
      </c>
      <c r="C3892">
        <f t="shared" si="244"/>
        <v>2022</v>
      </c>
      <c r="D3892" t="str" cm="1">
        <f t="array" ref="D3892">_xlfn.SWITCH(E3892,
1,"I квартал",
2,"II квартал",
3,"III квартал",
4,"IV квартал")</f>
        <v>III квартал</v>
      </c>
      <c r="E3892">
        <f t="shared" si="245"/>
        <v>3</v>
      </c>
      <c r="F3892" t="str" cm="1">
        <f t="array" ref="F3892">_xlfn.SWITCH(G3892,
1,"Январь",
2,"Февраль",
3,"Март",
4,"Апрель",
5,"Май",
6,"Июнь",
7,"Июль",
8,"Август",
9,"Сентябрь",
10,"Октябрь",
11,"Ноябрь",
12,"Декабрь")</f>
        <v>Август</v>
      </c>
      <c r="G3892">
        <f t="shared" si="246"/>
        <v>8</v>
      </c>
      <c r="H3892">
        <f t="shared" si="247"/>
        <v>26</v>
      </c>
    </row>
    <row r="3893" spans="1:8" x14ac:dyDescent="0.25">
      <c r="A3893" s="1">
        <v>44800</v>
      </c>
      <c r="B3893">
        <f>IF(AND('Сб, вс без доп рабочих дней'!B3893=0,COUNTIFS('Доп выходной'!A:A,Календарь!A3893)=0),1,0)</f>
        <v>0</v>
      </c>
      <c r="C3893">
        <f t="shared" si="244"/>
        <v>2022</v>
      </c>
      <c r="D3893" t="str" cm="1">
        <f t="array" ref="D3893">_xlfn.SWITCH(E3893,
1,"I квартал",
2,"II квартал",
3,"III квартал",
4,"IV квартал")</f>
        <v>III квартал</v>
      </c>
      <c r="E3893">
        <f t="shared" si="245"/>
        <v>3</v>
      </c>
      <c r="F3893" t="str" cm="1">
        <f t="array" ref="F3893">_xlfn.SWITCH(G3893,
1,"Январь",
2,"Февраль",
3,"Март",
4,"Апрель",
5,"Май",
6,"Июнь",
7,"Июль",
8,"Август",
9,"Сентябрь",
10,"Октябрь",
11,"Ноябрь",
12,"Декабрь")</f>
        <v>Август</v>
      </c>
      <c r="G3893">
        <f t="shared" si="246"/>
        <v>8</v>
      </c>
      <c r="H3893">
        <f t="shared" si="247"/>
        <v>27</v>
      </c>
    </row>
    <row r="3894" spans="1:8" x14ac:dyDescent="0.25">
      <c r="A3894" s="1">
        <v>44801</v>
      </c>
      <c r="B3894">
        <f>IF(AND('Сб, вс без доп рабочих дней'!B3894=0,COUNTIFS('Доп выходной'!A:A,Календарь!A3894)=0),1,0)</f>
        <v>0</v>
      </c>
      <c r="C3894">
        <f t="shared" si="244"/>
        <v>2022</v>
      </c>
      <c r="D3894" t="str" cm="1">
        <f t="array" ref="D3894">_xlfn.SWITCH(E3894,
1,"I квартал",
2,"II квартал",
3,"III квартал",
4,"IV квартал")</f>
        <v>III квартал</v>
      </c>
      <c r="E3894">
        <f t="shared" si="245"/>
        <v>3</v>
      </c>
      <c r="F3894" t="str" cm="1">
        <f t="array" ref="F3894">_xlfn.SWITCH(G3894,
1,"Январь",
2,"Февраль",
3,"Март",
4,"Апрель",
5,"Май",
6,"Июнь",
7,"Июль",
8,"Август",
9,"Сентябрь",
10,"Октябрь",
11,"Ноябрь",
12,"Декабрь")</f>
        <v>Август</v>
      </c>
      <c r="G3894">
        <f t="shared" si="246"/>
        <v>8</v>
      </c>
      <c r="H3894">
        <f t="shared" si="247"/>
        <v>28</v>
      </c>
    </row>
    <row r="3895" spans="1:8" x14ac:dyDescent="0.25">
      <c r="A3895" s="1">
        <v>44802</v>
      </c>
      <c r="B3895">
        <f>IF(AND('Сб, вс без доп рабочих дней'!B3895=0,COUNTIFS('Доп выходной'!A:A,Календарь!A3895)=0),1,0)</f>
        <v>1</v>
      </c>
      <c r="C3895">
        <f t="shared" si="244"/>
        <v>2022</v>
      </c>
      <c r="D3895" t="str" cm="1">
        <f t="array" ref="D3895">_xlfn.SWITCH(E3895,
1,"I квартал",
2,"II квартал",
3,"III квартал",
4,"IV квартал")</f>
        <v>III квартал</v>
      </c>
      <c r="E3895">
        <f t="shared" si="245"/>
        <v>3</v>
      </c>
      <c r="F3895" t="str" cm="1">
        <f t="array" ref="F3895">_xlfn.SWITCH(G3895,
1,"Январь",
2,"Февраль",
3,"Март",
4,"Апрель",
5,"Май",
6,"Июнь",
7,"Июль",
8,"Август",
9,"Сентябрь",
10,"Октябрь",
11,"Ноябрь",
12,"Декабрь")</f>
        <v>Август</v>
      </c>
      <c r="G3895">
        <f t="shared" si="246"/>
        <v>8</v>
      </c>
      <c r="H3895">
        <f t="shared" si="247"/>
        <v>29</v>
      </c>
    </row>
    <row r="3896" spans="1:8" x14ac:dyDescent="0.25">
      <c r="A3896" s="1">
        <v>44803</v>
      </c>
      <c r="B3896">
        <f>IF(AND('Сб, вс без доп рабочих дней'!B3896=0,COUNTIFS('Доп выходной'!A:A,Календарь!A3896)=0),1,0)</f>
        <v>1</v>
      </c>
      <c r="C3896">
        <f t="shared" si="244"/>
        <v>2022</v>
      </c>
      <c r="D3896" t="str" cm="1">
        <f t="array" ref="D3896">_xlfn.SWITCH(E3896,
1,"I квартал",
2,"II квартал",
3,"III квартал",
4,"IV квартал")</f>
        <v>III квартал</v>
      </c>
      <c r="E3896">
        <f t="shared" si="245"/>
        <v>3</v>
      </c>
      <c r="F3896" t="str" cm="1">
        <f t="array" ref="F3896">_xlfn.SWITCH(G3896,
1,"Январь",
2,"Февраль",
3,"Март",
4,"Апрель",
5,"Май",
6,"Июнь",
7,"Июль",
8,"Август",
9,"Сентябрь",
10,"Октябрь",
11,"Ноябрь",
12,"Декабрь")</f>
        <v>Август</v>
      </c>
      <c r="G3896">
        <f t="shared" si="246"/>
        <v>8</v>
      </c>
      <c r="H3896">
        <f t="shared" si="247"/>
        <v>30</v>
      </c>
    </row>
    <row r="3897" spans="1:8" x14ac:dyDescent="0.25">
      <c r="A3897" s="1">
        <v>44804</v>
      </c>
      <c r="B3897">
        <f>IF(AND('Сб, вс без доп рабочих дней'!B3897=0,COUNTIFS('Доп выходной'!A:A,Календарь!A3897)=0),1,0)</f>
        <v>1</v>
      </c>
      <c r="C3897">
        <f t="shared" si="244"/>
        <v>2022</v>
      </c>
      <c r="D3897" t="str" cm="1">
        <f t="array" ref="D3897">_xlfn.SWITCH(E3897,
1,"I квартал",
2,"II квартал",
3,"III квартал",
4,"IV квартал")</f>
        <v>III квартал</v>
      </c>
      <c r="E3897">
        <f t="shared" si="245"/>
        <v>3</v>
      </c>
      <c r="F3897" t="str" cm="1">
        <f t="array" ref="F3897">_xlfn.SWITCH(G3897,
1,"Январь",
2,"Февраль",
3,"Март",
4,"Апрель",
5,"Май",
6,"Июнь",
7,"Июль",
8,"Август",
9,"Сентябрь",
10,"Октябрь",
11,"Ноябрь",
12,"Декабрь")</f>
        <v>Август</v>
      </c>
      <c r="G3897">
        <f t="shared" si="246"/>
        <v>8</v>
      </c>
      <c r="H3897">
        <f t="shared" si="247"/>
        <v>31</v>
      </c>
    </row>
    <row r="3898" spans="1:8" x14ac:dyDescent="0.25">
      <c r="A3898" s="1">
        <v>44805</v>
      </c>
      <c r="B3898">
        <f>IF(AND('Сб, вс без доп рабочих дней'!B3898=0,COUNTIFS('Доп выходной'!A:A,Календарь!A3898)=0),1,0)</f>
        <v>1</v>
      </c>
      <c r="C3898">
        <f t="shared" si="244"/>
        <v>2022</v>
      </c>
      <c r="D3898" t="str" cm="1">
        <f t="array" ref="D3898">_xlfn.SWITCH(E3898,
1,"I квартал",
2,"II квартал",
3,"III квартал",
4,"IV квартал")</f>
        <v>III квартал</v>
      </c>
      <c r="E3898">
        <f t="shared" si="245"/>
        <v>3</v>
      </c>
      <c r="F3898" t="str" cm="1">
        <f t="array" ref="F3898">_xlfn.SWITCH(G3898,
1,"Январь",
2,"Февраль",
3,"Март",
4,"Апрель",
5,"Май",
6,"Июнь",
7,"Июль",
8,"Август",
9,"Сентябрь",
10,"Октябрь",
11,"Ноябрь",
12,"Декабрь")</f>
        <v>Сентябрь</v>
      </c>
      <c r="G3898">
        <f t="shared" si="246"/>
        <v>9</v>
      </c>
      <c r="H3898">
        <f t="shared" si="247"/>
        <v>1</v>
      </c>
    </row>
    <row r="3899" spans="1:8" x14ac:dyDescent="0.25">
      <c r="A3899" s="1">
        <v>44806</v>
      </c>
      <c r="B3899">
        <f>IF(AND('Сб, вс без доп рабочих дней'!B3899=0,COUNTIFS('Доп выходной'!A:A,Календарь!A3899)=0),1,0)</f>
        <v>1</v>
      </c>
      <c r="C3899">
        <f t="shared" si="244"/>
        <v>2022</v>
      </c>
      <c r="D3899" t="str" cm="1">
        <f t="array" ref="D3899">_xlfn.SWITCH(E3899,
1,"I квартал",
2,"II квартал",
3,"III квартал",
4,"IV квартал")</f>
        <v>III квартал</v>
      </c>
      <c r="E3899">
        <f t="shared" si="245"/>
        <v>3</v>
      </c>
      <c r="F3899" t="str" cm="1">
        <f t="array" ref="F3899">_xlfn.SWITCH(G3899,
1,"Январь",
2,"Февраль",
3,"Март",
4,"Апрель",
5,"Май",
6,"Июнь",
7,"Июль",
8,"Август",
9,"Сентябрь",
10,"Октябрь",
11,"Ноябрь",
12,"Декабрь")</f>
        <v>Сентябрь</v>
      </c>
      <c r="G3899">
        <f t="shared" si="246"/>
        <v>9</v>
      </c>
      <c r="H3899">
        <f t="shared" si="247"/>
        <v>2</v>
      </c>
    </row>
    <row r="3900" spans="1:8" x14ac:dyDescent="0.25">
      <c r="A3900" s="1">
        <v>44807</v>
      </c>
      <c r="B3900">
        <f>IF(AND('Сб, вс без доп рабочих дней'!B3900=0,COUNTIFS('Доп выходной'!A:A,Календарь!A3900)=0),1,0)</f>
        <v>0</v>
      </c>
      <c r="C3900">
        <f t="shared" si="244"/>
        <v>2022</v>
      </c>
      <c r="D3900" t="str" cm="1">
        <f t="array" ref="D3900">_xlfn.SWITCH(E3900,
1,"I квартал",
2,"II квартал",
3,"III квартал",
4,"IV квартал")</f>
        <v>III квартал</v>
      </c>
      <c r="E3900">
        <f t="shared" si="245"/>
        <v>3</v>
      </c>
      <c r="F3900" t="str" cm="1">
        <f t="array" ref="F3900">_xlfn.SWITCH(G3900,
1,"Январь",
2,"Февраль",
3,"Март",
4,"Апрель",
5,"Май",
6,"Июнь",
7,"Июль",
8,"Август",
9,"Сентябрь",
10,"Октябрь",
11,"Ноябрь",
12,"Декабрь")</f>
        <v>Сентябрь</v>
      </c>
      <c r="G3900">
        <f t="shared" si="246"/>
        <v>9</v>
      </c>
      <c r="H3900">
        <f t="shared" si="247"/>
        <v>3</v>
      </c>
    </row>
    <row r="3901" spans="1:8" x14ac:dyDescent="0.25">
      <c r="A3901" s="1">
        <v>44808</v>
      </c>
      <c r="B3901">
        <f>IF(AND('Сб, вс без доп рабочих дней'!B3901=0,COUNTIFS('Доп выходной'!A:A,Календарь!A3901)=0),1,0)</f>
        <v>0</v>
      </c>
      <c r="C3901">
        <f t="shared" si="244"/>
        <v>2022</v>
      </c>
      <c r="D3901" t="str" cm="1">
        <f t="array" ref="D3901">_xlfn.SWITCH(E3901,
1,"I квартал",
2,"II квартал",
3,"III квартал",
4,"IV квартал")</f>
        <v>III квартал</v>
      </c>
      <c r="E3901">
        <f t="shared" si="245"/>
        <v>3</v>
      </c>
      <c r="F3901" t="str" cm="1">
        <f t="array" ref="F3901">_xlfn.SWITCH(G3901,
1,"Январь",
2,"Февраль",
3,"Март",
4,"Апрель",
5,"Май",
6,"Июнь",
7,"Июль",
8,"Август",
9,"Сентябрь",
10,"Октябрь",
11,"Ноябрь",
12,"Декабрь")</f>
        <v>Сентябрь</v>
      </c>
      <c r="G3901">
        <f t="shared" si="246"/>
        <v>9</v>
      </c>
      <c r="H3901">
        <f t="shared" si="247"/>
        <v>4</v>
      </c>
    </row>
    <row r="3902" spans="1:8" x14ac:dyDescent="0.25">
      <c r="A3902" s="1">
        <v>44809</v>
      </c>
      <c r="B3902">
        <f>IF(AND('Сб, вс без доп рабочих дней'!B3902=0,COUNTIFS('Доп выходной'!A:A,Календарь!A3902)=0),1,0)</f>
        <v>1</v>
      </c>
      <c r="C3902">
        <f t="shared" si="244"/>
        <v>2022</v>
      </c>
      <c r="D3902" t="str" cm="1">
        <f t="array" ref="D3902">_xlfn.SWITCH(E3902,
1,"I квартал",
2,"II квартал",
3,"III квартал",
4,"IV квартал")</f>
        <v>III квартал</v>
      </c>
      <c r="E3902">
        <f t="shared" si="245"/>
        <v>3</v>
      </c>
      <c r="F3902" t="str" cm="1">
        <f t="array" ref="F3902">_xlfn.SWITCH(G3902,
1,"Январь",
2,"Февраль",
3,"Март",
4,"Апрель",
5,"Май",
6,"Июнь",
7,"Июль",
8,"Август",
9,"Сентябрь",
10,"Октябрь",
11,"Ноябрь",
12,"Декабрь")</f>
        <v>Сентябрь</v>
      </c>
      <c r="G3902">
        <f t="shared" si="246"/>
        <v>9</v>
      </c>
      <c r="H3902">
        <f t="shared" si="247"/>
        <v>5</v>
      </c>
    </row>
    <row r="3903" spans="1:8" x14ac:dyDescent="0.25">
      <c r="A3903" s="1">
        <v>44810</v>
      </c>
      <c r="B3903">
        <f>IF(AND('Сб, вс без доп рабочих дней'!B3903=0,COUNTIFS('Доп выходной'!A:A,Календарь!A3903)=0),1,0)</f>
        <v>1</v>
      </c>
      <c r="C3903">
        <f t="shared" si="244"/>
        <v>2022</v>
      </c>
      <c r="D3903" t="str" cm="1">
        <f t="array" ref="D3903">_xlfn.SWITCH(E3903,
1,"I квартал",
2,"II квартал",
3,"III квартал",
4,"IV квартал")</f>
        <v>III квартал</v>
      </c>
      <c r="E3903">
        <f t="shared" si="245"/>
        <v>3</v>
      </c>
      <c r="F3903" t="str" cm="1">
        <f t="array" ref="F3903">_xlfn.SWITCH(G3903,
1,"Январь",
2,"Февраль",
3,"Март",
4,"Апрель",
5,"Май",
6,"Июнь",
7,"Июль",
8,"Август",
9,"Сентябрь",
10,"Октябрь",
11,"Ноябрь",
12,"Декабрь")</f>
        <v>Сентябрь</v>
      </c>
      <c r="G3903">
        <f t="shared" si="246"/>
        <v>9</v>
      </c>
      <c r="H3903">
        <f t="shared" si="247"/>
        <v>6</v>
      </c>
    </row>
    <row r="3904" spans="1:8" x14ac:dyDescent="0.25">
      <c r="A3904" s="1">
        <v>44811</v>
      </c>
      <c r="B3904">
        <f>IF(AND('Сб, вс без доп рабочих дней'!B3904=0,COUNTIFS('Доп выходной'!A:A,Календарь!A3904)=0),1,0)</f>
        <v>1</v>
      </c>
      <c r="C3904">
        <f t="shared" si="244"/>
        <v>2022</v>
      </c>
      <c r="D3904" t="str" cm="1">
        <f t="array" ref="D3904">_xlfn.SWITCH(E3904,
1,"I квартал",
2,"II квартал",
3,"III квартал",
4,"IV квартал")</f>
        <v>III квартал</v>
      </c>
      <c r="E3904">
        <f t="shared" si="245"/>
        <v>3</v>
      </c>
      <c r="F3904" t="str" cm="1">
        <f t="array" ref="F3904">_xlfn.SWITCH(G3904,
1,"Январь",
2,"Февраль",
3,"Март",
4,"Апрель",
5,"Май",
6,"Июнь",
7,"Июль",
8,"Август",
9,"Сентябрь",
10,"Октябрь",
11,"Ноябрь",
12,"Декабрь")</f>
        <v>Сентябрь</v>
      </c>
      <c r="G3904">
        <f t="shared" si="246"/>
        <v>9</v>
      </c>
      <c r="H3904">
        <f t="shared" si="247"/>
        <v>7</v>
      </c>
    </row>
    <row r="3905" spans="1:8" x14ac:dyDescent="0.25">
      <c r="A3905" s="1">
        <v>44812</v>
      </c>
      <c r="B3905">
        <f>IF(AND('Сб, вс без доп рабочих дней'!B3905=0,COUNTIFS('Доп выходной'!A:A,Календарь!A3905)=0),1,0)</f>
        <v>1</v>
      </c>
      <c r="C3905">
        <f t="shared" si="244"/>
        <v>2022</v>
      </c>
      <c r="D3905" t="str" cm="1">
        <f t="array" ref="D3905">_xlfn.SWITCH(E3905,
1,"I квартал",
2,"II квартал",
3,"III квартал",
4,"IV квартал")</f>
        <v>III квартал</v>
      </c>
      <c r="E3905">
        <f t="shared" si="245"/>
        <v>3</v>
      </c>
      <c r="F3905" t="str" cm="1">
        <f t="array" ref="F3905">_xlfn.SWITCH(G3905,
1,"Январь",
2,"Февраль",
3,"Март",
4,"Апрель",
5,"Май",
6,"Июнь",
7,"Июль",
8,"Август",
9,"Сентябрь",
10,"Октябрь",
11,"Ноябрь",
12,"Декабрь")</f>
        <v>Сентябрь</v>
      </c>
      <c r="G3905">
        <f t="shared" si="246"/>
        <v>9</v>
      </c>
      <c r="H3905">
        <f t="shared" si="247"/>
        <v>8</v>
      </c>
    </row>
    <row r="3906" spans="1:8" x14ac:dyDescent="0.25">
      <c r="A3906" s="1">
        <v>44813</v>
      </c>
      <c r="B3906">
        <f>IF(AND('Сб, вс без доп рабочих дней'!B3906=0,COUNTIFS('Доп выходной'!A:A,Календарь!A3906)=0),1,0)</f>
        <v>1</v>
      </c>
      <c r="C3906">
        <f t="shared" si="244"/>
        <v>2022</v>
      </c>
      <c r="D3906" t="str" cm="1">
        <f t="array" ref="D3906">_xlfn.SWITCH(E3906,
1,"I квартал",
2,"II квартал",
3,"III квартал",
4,"IV квартал")</f>
        <v>III квартал</v>
      </c>
      <c r="E3906">
        <f t="shared" si="245"/>
        <v>3</v>
      </c>
      <c r="F3906" t="str" cm="1">
        <f t="array" ref="F3906">_xlfn.SWITCH(G3906,
1,"Январь",
2,"Февраль",
3,"Март",
4,"Апрель",
5,"Май",
6,"Июнь",
7,"Июль",
8,"Август",
9,"Сентябрь",
10,"Октябрь",
11,"Ноябрь",
12,"Декабрь")</f>
        <v>Сентябрь</v>
      </c>
      <c r="G3906">
        <f t="shared" si="246"/>
        <v>9</v>
      </c>
      <c r="H3906">
        <f t="shared" si="247"/>
        <v>9</v>
      </c>
    </row>
    <row r="3907" spans="1:8" x14ac:dyDescent="0.25">
      <c r="A3907" s="1">
        <v>44814</v>
      </c>
      <c r="B3907">
        <f>IF(AND('Сб, вс без доп рабочих дней'!B3907=0,COUNTIFS('Доп выходной'!A:A,Календарь!A3907)=0),1,0)</f>
        <v>0</v>
      </c>
      <c r="C3907">
        <f t="shared" si="244"/>
        <v>2022</v>
      </c>
      <c r="D3907" t="str" cm="1">
        <f t="array" ref="D3907">_xlfn.SWITCH(E3907,
1,"I квартал",
2,"II квартал",
3,"III квартал",
4,"IV квартал")</f>
        <v>III квартал</v>
      </c>
      <c r="E3907">
        <f t="shared" si="245"/>
        <v>3</v>
      </c>
      <c r="F3907" t="str" cm="1">
        <f t="array" ref="F3907">_xlfn.SWITCH(G3907,
1,"Январь",
2,"Февраль",
3,"Март",
4,"Апрель",
5,"Май",
6,"Июнь",
7,"Июль",
8,"Август",
9,"Сентябрь",
10,"Октябрь",
11,"Ноябрь",
12,"Декабрь")</f>
        <v>Сентябрь</v>
      </c>
      <c r="G3907">
        <f t="shared" si="246"/>
        <v>9</v>
      </c>
      <c r="H3907">
        <f t="shared" si="247"/>
        <v>10</v>
      </c>
    </row>
    <row r="3908" spans="1:8" x14ac:dyDescent="0.25">
      <c r="A3908" s="1">
        <v>44815</v>
      </c>
      <c r="B3908">
        <f>IF(AND('Сб, вс без доп рабочих дней'!B3908=0,COUNTIFS('Доп выходной'!A:A,Календарь!A3908)=0),1,0)</f>
        <v>0</v>
      </c>
      <c r="C3908">
        <f t="shared" si="244"/>
        <v>2022</v>
      </c>
      <c r="D3908" t="str" cm="1">
        <f t="array" ref="D3908">_xlfn.SWITCH(E3908,
1,"I квартал",
2,"II квартал",
3,"III квартал",
4,"IV квартал")</f>
        <v>III квартал</v>
      </c>
      <c r="E3908">
        <f t="shared" si="245"/>
        <v>3</v>
      </c>
      <c r="F3908" t="str" cm="1">
        <f t="array" ref="F3908">_xlfn.SWITCH(G3908,
1,"Январь",
2,"Февраль",
3,"Март",
4,"Апрель",
5,"Май",
6,"Июнь",
7,"Июль",
8,"Август",
9,"Сентябрь",
10,"Октябрь",
11,"Ноябрь",
12,"Декабрь")</f>
        <v>Сентябрь</v>
      </c>
      <c r="G3908">
        <f t="shared" si="246"/>
        <v>9</v>
      </c>
      <c r="H3908">
        <f t="shared" si="247"/>
        <v>11</v>
      </c>
    </row>
    <row r="3909" spans="1:8" x14ac:dyDescent="0.25">
      <c r="A3909" s="1">
        <v>44816</v>
      </c>
      <c r="B3909">
        <f>IF(AND('Сб, вс без доп рабочих дней'!B3909=0,COUNTIFS('Доп выходной'!A:A,Календарь!A3909)=0),1,0)</f>
        <v>1</v>
      </c>
      <c r="C3909">
        <f t="shared" si="244"/>
        <v>2022</v>
      </c>
      <c r="D3909" t="str" cm="1">
        <f t="array" ref="D3909">_xlfn.SWITCH(E3909,
1,"I квартал",
2,"II квартал",
3,"III квартал",
4,"IV квартал")</f>
        <v>III квартал</v>
      </c>
      <c r="E3909">
        <f t="shared" si="245"/>
        <v>3</v>
      </c>
      <c r="F3909" t="str" cm="1">
        <f t="array" ref="F3909">_xlfn.SWITCH(G3909,
1,"Январь",
2,"Февраль",
3,"Март",
4,"Апрель",
5,"Май",
6,"Июнь",
7,"Июль",
8,"Август",
9,"Сентябрь",
10,"Октябрь",
11,"Ноябрь",
12,"Декабрь")</f>
        <v>Сентябрь</v>
      </c>
      <c r="G3909">
        <f t="shared" si="246"/>
        <v>9</v>
      </c>
      <c r="H3909">
        <f t="shared" si="247"/>
        <v>12</v>
      </c>
    </row>
    <row r="3910" spans="1:8" x14ac:dyDescent="0.25">
      <c r="A3910" s="1">
        <v>44817</v>
      </c>
      <c r="B3910">
        <f>IF(AND('Сб, вс без доп рабочих дней'!B3910=0,COUNTIFS('Доп выходной'!A:A,Календарь!A3910)=0),1,0)</f>
        <v>1</v>
      </c>
      <c r="C3910">
        <f t="shared" si="244"/>
        <v>2022</v>
      </c>
      <c r="D3910" t="str" cm="1">
        <f t="array" ref="D3910">_xlfn.SWITCH(E3910,
1,"I квартал",
2,"II квартал",
3,"III квартал",
4,"IV квартал")</f>
        <v>III квартал</v>
      </c>
      <c r="E3910">
        <f t="shared" si="245"/>
        <v>3</v>
      </c>
      <c r="F3910" t="str" cm="1">
        <f t="array" ref="F3910">_xlfn.SWITCH(G3910,
1,"Январь",
2,"Февраль",
3,"Март",
4,"Апрель",
5,"Май",
6,"Июнь",
7,"Июль",
8,"Август",
9,"Сентябрь",
10,"Октябрь",
11,"Ноябрь",
12,"Декабрь")</f>
        <v>Сентябрь</v>
      </c>
      <c r="G3910">
        <f t="shared" si="246"/>
        <v>9</v>
      </c>
      <c r="H3910">
        <f t="shared" si="247"/>
        <v>13</v>
      </c>
    </row>
    <row r="3911" spans="1:8" x14ac:dyDescent="0.25">
      <c r="A3911" s="1">
        <v>44818</v>
      </c>
      <c r="B3911">
        <f>IF(AND('Сб, вс без доп рабочих дней'!B3911=0,COUNTIFS('Доп выходной'!A:A,Календарь!A3911)=0),1,0)</f>
        <v>1</v>
      </c>
      <c r="C3911">
        <f t="shared" ref="C3911:C3974" si="248">YEAR(A3911)</f>
        <v>2022</v>
      </c>
      <c r="D3911" t="str" cm="1">
        <f t="array" ref="D3911">_xlfn.SWITCH(E3911,
1,"I квартал",
2,"II квартал",
3,"III квартал",
4,"IV квартал")</f>
        <v>III квартал</v>
      </c>
      <c r="E3911">
        <f t="shared" ref="E3911:E3974" si="249">ROUNDUP(MONTH(A3911)/3,0)</f>
        <v>3</v>
      </c>
      <c r="F3911" t="str" cm="1">
        <f t="array" ref="F3911">_xlfn.SWITCH(G3911,
1,"Январь",
2,"Февраль",
3,"Март",
4,"Апрель",
5,"Май",
6,"Июнь",
7,"Июль",
8,"Август",
9,"Сентябрь",
10,"Октябрь",
11,"Ноябрь",
12,"Декабрь")</f>
        <v>Сентябрь</v>
      </c>
      <c r="G3911">
        <f t="shared" ref="G3911:G3974" si="250">MONTH(A3911)</f>
        <v>9</v>
      </c>
      <c r="H3911">
        <f t="shared" ref="H3911:H3974" si="251">DAY(A3911)</f>
        <v>14</v>
      </c>
    </row>
    <row r="3912" spans="1:8" x14ac:dyDescent="0.25">
      <c r="A3912" s="1">
        <v>44819</v>
      </c>
      <c r="B3912">
        <f>IF(AND('Сб, вс без доп рабочих дней'!B3912=0,COUNTIFS('Доп выходной'!A:A,Календарь!A3912)=0),1,0)</f>
        <v>1</v>
      </c>
      <c r="C3912">
        <f t="shared" si="248"/>
        <v>2022</v>
      </c>
      <c r="D3912" t="str" cm="1">
        <f t="array" ref="D3912">_xlfn.SWITCH(E3912,
1,"I квартал",
2,"II квартал",
3,"III квартал",
4,"IV квартал")</f>
        <v>III квартал</v>
      </c>
      <c r="E3912">
        <f t="shared" si="249"/>
        <v>3</v>
      </c>
      <c r="F3912" t="str" cm="1">
        <f t="array" ref="F3912">_xlfn.SWITCH(G3912,
1,"Январь",
2,"Февраль",
3,"Март",
4,"Апрель",
5,"Май",
6,"Июнь",
7,"Июль",
8,"Август",
9,"Сентябрь",
10,"Октябрь",
11,"Ноябрь",
12,"Декабрь")</f>
        <v>Сентябрь</v>
      </c>
      <c r="G3912">
        <f t="shared" si="250"/>
        <v>9</v>
      </c>
      <c r="H3912">
        <f t="shared" si="251"/>
        <v>15</v>
      </c>
    </row>
    <row r="3913" spans="1:8" x14ac:dyDescent="0.25">
      <c r="A3913" s="1">
        <v>44820</v>
      </c>
      <c r="B3913">
        <f>IF(AND('Сб, вс без доп рабочих дней'!B3913=0,COUNTIFS('Доп выходной'!A:A,Календарь!A3913)=0),1,0)</f>
        <v>1</v>
      </c>
      <c r="C3913">
        <f t="shared" si="248"/>
        <v>2022</v>
      </c>
      <c r="D3913" t="str" cm="1">
        <f t="array" ref="D3913">_xlfn.SWITCH(E3913,
1,"I квартал",
2,"II квартал",
3,"III квартал",
4,"IV квартал")</f>
        <v>III квартал</v>
      </c>
      <c r="E3913">
        <f t="shared" si="249"/>
        <v>3</v>
      </c>
      <c r="F3913" t="str" cm="1">
        <f t="array" ref="F3913">_xlfn.SWITCH(G3913,
1,"Январь",
2,"Февраль",
3,"Март",
4,"Апрель",
5,"Май",
6,"Июнь",
7,"Июль",
8,"Август",
9,"Сентябрь",
10,"Октябрь",
11,"Ноябрь",
12,"Декабрь")</f>
        <v>Сентябрь</v>
      </c>
      <c r="G3913">
        <f t="shared" si="250"/>
        <v>9</v>
      </c>
      <c r="H3913">
        <f t="shared" si="251"/>
        <v>16</v>
      </c>
    </row>
    <row r="3914" spans="1:8" x14ac:dyDescent="0.25">
      <c r="A3914" s="1">
        <v>44821</v>
      </c>
      <c r="B3914">
        <f>IF(AND('Сб, вс без доп рабочих дней'!B3914=0,COUNTIFS('Доп выходной'!A:A,Календарь!A3914)=0),1,0)</f>
        <v>0</v>
      </c>
      <c r="C3914">
        <f t="shared" si="248"/>
        <v>2022</v>
      </c>
      <c r="D3914" t="str" cm="1">
        <f t="array" ref="D3914">_xlfn.SWITCH(E3914,
1,"I квартал",
2,"II квартал",
3,"III квартал",
4,"IV квартал")</f>
        <v>III квартал</v>
      </c>
      <c r="E3914">
        <f t="shared" si="249"/>
        <v>3</v>
      </c>
      <c r="F3914" t="str" cm="1">
        <f t="array" ref="F3914">_xlfn.SWITCH(G3914,
1,"Январь",
2,"Февраль",
3,"Март",
4,"Апрель",
5,"Май",
6,"Июнь",
7,"Июль",
8,"Август",
9,"Сентябрь",
10,"Октябрь",
11,"Ноябрь",
12,"Декабрь")</f>
        <v>Сентябрь</v>
      </c>
      <c r="G3914">
        <f t="shared" si="250"/>
        <v>9</v>
      </c>
      <c r="H3914">
        <f t="shared" si="251"/>
        <v>17</v>
      </c>
    </row>
    <row r="3915" spans="1:8" x14ac:dyDescent="0.25">
      <c r="A3915" s="1">
        <v>44822</v>
      </c>
      <c r="B3915">
        <f>IF(AND('Сб, вс без доп рабочих дней'!B3915=0,COUNTIFS('Доп выходной'!A:A,Календарь!A3915)=0),1,0)</f>
        <v>0</v>
      </c>
      <c r="C3915">
        <f t="shared" si="248"/>
        <v>2022</v>
      </c>
      <c r="D3915" t="str" cm="1">
        <f t="array" ref="D3915">_xlfn.SWITCH(E3915,
1,"I квартал",
2,"II квартал",
3,"III квартал",
4,"IV квартал")</f>
        <v>III квартал</v>
      </c>
      <c r="E3915">
        <f t="shared" si="249"/>
        <v>3</v>
      </c>
      <c r="F3915" t="str" cm="1">
        <f t="array" ref="F3915">_xlfn.SWITCH(G3915,
1,"Январь",
2,"Февраль",
3,"Март",
4,"Апрель",
5,"Май",
6,"Июнь",
7,"Июль",
8,"Август",
9,"Сентябрь",
10,"Октябрь",
11,"Ноябрь",
12,"Декабрь")</f>
        <v>Сентябрь</v>
      </c>
      <c r="G3915">
        <f t="shared" si="250"/>
        <v>9</v>
      </c>
      <c r="H3915">
        <f t="shared" si="251"/>
        <v>18</v>
      </c>
    </row>
    <row r="3916" spans="1:8" x14ac:dyDescent="0.25">
      <c r="A3916" s="1">
        <v>44823</v>
      </c>
      <c r="B3916">
        <f>IF(AND('Сб, вс без доп рабочих дней'!B3916=0,COUNTIFS('Доп выходной'!A:A,Календарь!A3916)=0),1,0)</f>
        <v>1</v>
      </c>
      <c r="C3916">
        <f t="shared" si="248"/>
        <v>2022</v>
      </c>
      <c r="D3916" t="str" cm="1">
        <f t="array" ref="D3916">_xlfn.SWITCH(E3916,
1,"I квартал",
2,"II квартал",
3,"III квартал",
4,"IV квартал")</f>
        <v>III квартал</v>
      </c>
      <c r="E3916">
        <f t="shared" si="249"/>
        <v>3</v>
      </c>
      <c r="F3916" t="str" cm="1">
        <f t="array" ref="F3916">_xlfn.SWITCH(G3916,
1,"Январь",
2,"Февраль",
3,"Март",
4,"Апрель",
5,"Май",
6,"Июнь",
7,"Июль",
8,"Август",
9,"Сентябрь",
10,"Октябрь",
11,"Ноябрь",
12,"Декабрь")</f>
        <v>Сентябрь</v>
      </c>
      <c r="G3916">
        <f t="shared" si="250"/>
        <v>9</v>
      </c>
      <c r="H3916">
        <f t="shared" si="251"/>
        <v>19</v>
      </c>
    </row>
    <row r="3917" spans="1:8" x14ac:dyDescent="0.25">
      <c r="A3917" s="1">
        <v>44824</v>
      </c>
      <c r="B3917">
        <f>IF(AND('Сб, вс без доп рабочих дней'!B3917=0,COUNTIFS('Доп выходной'!A:A,Календарь!A3917)=0),1,0)</f>
        <v>1</v>
      </c>
      <c r="C3917">
        <f t="shared" si="248"/>
        <v>2022</v>
      </c>
      <c r="D3917" t="str" cm="1">
        <f t="array" ref="D3917">_xlfn.SWITCH(E3917,
1,"I квартал",
2,"II квартал",
3,"III квартал",
4,"IV квартал")</f>
        <v>III квартал</v>
      </c>
      <c r="E3917">
        <f t="shared" si="249"/>
        <v>3</v>
      </c>
      <c r="F3917" t="str" cm="1">
        <f t="array" ref="F3917">_xlfn.SWITCH(G3917,
1,"Январь",
2,"Февраль",
3,"Март",
4,"Апрель",
5,"Май",
6,"Июнь",
7,"Июль",
8,"Август",
9,"Сентябрь",
10,"Октябрь",
11,"Ноябрь",
12,"Декабрь")</f>
        <v>Сентябрь</v>
      </c>
      <c r="G3917">
        <f t="shared" si="250"/>
        <v>9</v>
      </c>
      <c r="H3917">
        <f t="shared" si="251"/>
        <v>20</v>
      </c>
    </row>
    <row r="3918" spans="1:8" x14ac:dyDescent="0.25">
      <c r="A3918" s="1">
        <v>44825</v>
      </c>
      <c r="B3918">
        <f>IF(AND('Сб, вс без доп рабочих дней'!B3918=0,COUNTIFS('Доп выходной'!A:A,Календарь!A3918)=0),1,0)</f>
        <v>1</v>
      </c>
      <c r="C3918">
        <f t="shared" si="248"/>
        <v>2022</v>
      </c>
      <c r="D3918" t="str" cm="1">
        <f t="array" ref="D3918">_xlfn.SWITCH(E3918,
1,"I квартал",
2,"II квартал",
3,"III квартал",
4,"IV квартал")</f>
        <v>III квартал</v>
      </c>
      <c r="E3918">
        <f t="shared" si="249"/>
        <v>3</v>
      </c>
      <c r="F3918" t="str" cm="1">
        <f t="array" ref="F3918">_xlfn.SWITCH(G3918,
1,"Январь",
2,"Февраль",
3,"Март",
4,"Апрель",
5,"Май",
6,"Июнь",
7,"Июль",
8,"Август",
9,"Сентябрь",
10,"Октябрь",
11,"Ноябрь",
12,"Декабрь")</f>
        <v>Сентябрь</v>
      </c>
      <c r="G3918">
        <f t="shared" si="250"/>
        <v>9</v>
      </c>
      <c r="H3918">
        <f t="shared" si="251"/>
        <v>21</v>
      </c>
    </row>
    <row r="3919" spans="1:8" x14ac:dyDescent="0.25">
      <c r="A3919" s="1">
        <v>44826</v>
      </c>
      <c r="B3919">
        <f>IF(AND('Сб, вс без доп рабочих дней'!B3919=0,COUNTIFS('Доп выходной'!A:A,Календарь!A3919)=0),1,0)</f>
        <v>1</v>
      </c>
      <c r="C3919">
        <f t="shared" si="248"/>
        <v>2022</v>
      </c>
      <c r="D3919" t="str" cm="1">
        <f t="array" ref="D3919">_xlfn.SWITCH(E3919,
1,"I квартал",
2,"II квартал",
3,"III квартал",
4,"IV квартал")</f>
        <v>III квартал</v>
      </c>
      <c r="E3919">
        <f t="shared" si="249"/>
        <v>3</v>
      </c>
      <c r="F3919" t="str" cm="1">
        <f t="array" ref="F3919">_xlfn.SWITCH(G3919,
1,"Январь",
2,"Февраль",
3,"Март",
4,"Апрель",
5,"Май",
6,"Июнь",
7,"Июль",
8,"Август",
9,"Сентябрь",
10,"Октябрь",
11,"Ноябрь",
12,"Декабрь")</f>
        <v>Сентябрь</v>
      </c>
      <c r="G3919">
        <f t="shared" si="250"/>
        <v>9</v>
      </c>
      <c r="H3919">
        <f t="shared" si="251"/>
        <v>22</v>
      </c>
    </row>
    <row r="3920" spans="1:8" x14ac:dyDescent="0.25">
      <c r="A3920" s="1">
        <v>44827</v>
      </c>
      <c r="B3920">
        <f>IF(AND('Сб, вс без доп рабочих дней'!B3920=0,COUNTIFS('Доп выходной'!A:A,Календарь!A3920)=0),1,0)</f>
        <v>1</v>
      </c>
      <c r="C3920">
        <f t="shared" si="248"/>
        <v>2022</v>
      </c>
      <c r="D3920" t="str" cm="1">
        <f t="array" ref="D3920">_xlfn.SWITCH(E3920,
1,"I квартал",
2,"II квартал",
3,"III квартал",
4,"IV квартал")</f>
        <v>III квартал</v>
      </c>
      <c r="E3920">
        <f t="shared" si="249"/>
        <v>3</v>
      </c>
      <c r="F3920" t="str" cm="1">
        <f t="array" ref="F3920">_xlfn.SWITCH(G3920,
1,"Январь",
2,"Февраль",
3,"Март",
4,"Апрель",
5,"Май",
6,"Июнь",
7,"Июль",
8,"Август",
9,"Сентябрь",
10,"Октябрь",
11,"Ноябрь",
12,"Декабрь")</f>
        <v>Сентябрь</v>
      </c>
      <c r="G3920">
        <f t="shared" si="250"/>
        <v>9</v>
      </c>
      <c r="H3920">
        <f t="shared" si="251"/>
        <v>23</v>
      </c>
    </row>
    <row r="3921" spans="1:8" x14ac:dyDescent="0.25">
      <c r="A3921" s="1">
        <v>44828</v>
      </c>
      <c r="B3921">
        <f>IF(AND('Сб, вс без доп рабочих дней'!B3921=0,COUNTIFS('Доп выходной'!A:A,Календарь!A3921)=0),1,0)</f>
        <v>0</v>
      </c>
      <c r="C3921">
        <f t="shared" si="248"/>
        <v>2022</v>
      </c>
      <c r="D3921" t="str" cm="1">
        <f t="array" ref="D3921">_xlfn.SWITCH(E3921,
1,"I квартал",
2,"II квартал",
3,"III квартал",
4,"IV квартал")</f>
        <v>III квартал</v>
      </c>
      <c r="E3921">
        <f t="shared" si="249"/>
        <v>3</v>
      </c>
      <c r="F3921" t="str" cm="1">
        <f t="array" ref="F3921">_xlfn.SWITCH(G3921,
1,"Январь",
2,"Февраль",
3,"Март",
4,"Апрель",
5,"Май",
6,"Июнь",
7,"Июль",
8,"Август",
9,"Сентябрь",
10,"Октябрь",
11,"Ноябрь",
12,"Декабрь")</f>
        <v>Сентябрь</v>
      </c>
      <c r="G3921">
        <f t="shared" si="250"/>
        <v>9</v>
      </c>
      <c r="H3921">
        <f t="shared" si="251"/>
        <v>24</v>
      </c>
    </row>
    <row r="3922" spans="1:8" x14ac:dyDescent="0.25">
      <c r="A3922" s="1">
        <v>44829</v>
      </c>
      <c r="B3922">
        <f>IF(AND('Сб, вс без доп рабочих дней'!B3922=0,COUNTIFS('Доп выходной'!A:A,Календарь!A3922)=0),1,0)</f>
        <v>0</v>
      </c>
      <c r="C3922">
        <f t="shared" si="248"/>
        <v>2022</v>
      </c>
      <c r="D3922" t="str" cm="1">
        <f t="array" ref="D3922">_xlfn.SWITCH(E3922,
1,"I квартал",
2,"II квартал",
3,"III квартал",
4,"IV квартал")</f>
        <v>III квартал</v>
      </c>
      <c r="E3922">
        <f t="shared" si="249"/>
        <v>3</v>
      </c>
      <c r="F3922" t="str" cm="1">
        <f t="array" ref="F3922">_xlfn.SWITCH(G3922,
1,"Январь",
2,"Февраль",
3,"Март",
4,"Апрель",
5,"Май",
6,"Июнь",
7,"Июль",
8,"Август",
9,"Сентябрь",
10,"Октябрь",
11,"Ноябрь",
12,"Декабрь")</f>
        <v>Сентябрь</v>
      </c>
      <c r="G3922">
        <f t="shared" si="250"/>
        <v>9</v>
      </c>
      <c r="H3922">
        <f t="shared" si="251"/>
        <v>25</v>
      </c>
    </row>
    <row r="3923" spans="1:8" x14ac:dyDescent="0.25">
      <c r="A3923" s="1">
        <v>44830</v>
      </c>
      <c r="B3923">
        <f>IF(AND('Сб, вс без доп рабочих дней'!B3923=0,COUNTIFS('Доп выходной'!A:A,Календарь!A3923)=0),1,0)</f>
        <v>1</v>
      </c>
      <c r="C3923">
        <f t="shared" si="248"/>
        <v>2022</v>
      </c>
      <c r="D3923" t="str" cm="1">
        <f t="array" ref="D3923">_xlfn.SWITCH(E3923,
1,"I квартал",
2,"II квартал",
3,"III квартал",
4,"IV квартал")</f>
        <v>III квартал</v>
      </c>
      <c r="E3923">
        <f t="shared" si="249"/>
        <v>3</v>
      </c>
      <c r="F3923" t="str" cm="1">
        <f t="array" ref="F3923">_xlfn.SWITCH(G3923,
1,"Январь",
2,"Февраль",
3,"Март",
4,"Апрель",
5,"Май",
6,"Июнь",
7,"Июль",
8,"Август",
9,"Сентябрь",
10,"Октябрь",
11,"Ноябрь",
12,"Декабрь")</f>
        <v>Сентябрь</v>
      </c>
      <c r="G3923">
        <f t="shared" si="250"/>
        <v>9</v>
      </c>
      <c r="H3923">
        <f t="shared" si="251"/>
        <v>26</v>
      </c>
    </row>
    <row r="3924" spans="1:8" x14ac:dyDescent="0.25">
      <c r="A3924" s="1">
        <v>44831</v>
      </c>
      <c r="B3924">
        <f>IF(AND('Сб, вс без доп рабочих дней'!B3924=0,COUNTIFS('Доп выходной'!A:A,Календарь!A3924)=0),1,0)</f>
        <v>1</v>
      </c>
      <c r="C3924">
        <f t="shared" si="248"/>
        <v>2022</v>
      </c>
      <c r="D3924" t="str" cm="1">
        <f t="array" ref="D3924">_xlfn.SWITCH(E3924,
1,"I квартал",
2,"II квартал",
3,"III квартал",
4,"IV квартал")</f>
        <v>III квартал</v>
      </c>
      <c r="E3924">
        <f t="shared" si="249"/>
        <v>3</v>
      </c>
      <c r="F3924" t="str" cm="1">
        <f t="array" ref="F3924">_xlfn.SWITCH(G3924,
1,"Январь",
2,"Февраль",
3,"Март",
4,"Апрель",
5,"Май",
6,"Июнь",
7,"Июль",
8,"Август",
9,"Сентябрь",
10,"Октябрь",
11,"Ноябрь",
12,"Декабрь")</f>
        <v>Сентябрь</v>
      </c>
      <c r="G3924">
        <f t="shared" si="250"/>
        <v>9</v>
      </c>
      <c r="H3924">
        <f t="shared" si="251"/>
        <v>27</v>
      </c>
    </row>
    <row r="3925" spans="1:8" x14ac:dyDescent="0.25">
      <c r="A3925" s="1">
        <v>44832</v>
      </c>
      <c r="B3925">
        <f>IF(AND('Сб, вс без доп рабочих дней'!B3925=0,COUNTIFS('Доп выходной'!A:A,Календарь!A3925)=0),1,0)</f>
        <v>1</v>
      </c>
      <c r="C3925">
        <f t="shared" si="248"/>
        <v>2022</v>
      </c>
      <c r="D3925" t="str" cm="1">
        <f t="array" ref="D3925">_xlfn.SWITCH(E3925,
1,"I квартал",
2,"II квартал",
3,"III квартал",
4,"IV квартал")</f>
        <v>III квартал</v>
      </c>
      <c r="E3925">
        <f t="shared" si="249"/>
        <v>3</v>
      </c>
      <c r="F3925" t="str" cm="1">
        <f t="array" ref="F3925">_xlfn.SWITCH(G3925,
1,"Январь",
2,"Февраль",
3,"Март",
4,"Апрель",
5,"Май",
6,"Июнь",
7,"Июль",
8,"Август",
9,"Сентябрь",
10,"Октябрь",
11,"Ноябрь",
12,"Декабрь")</f>
        <v>Сентябрь</v>
      </c>
      <c r="G3925">
        <f t="shared" si="250"/>
        <v>9</v>
      </c>
      <c r="H3925">
        <f t="shared" si="251"/>
        <v>28</v>
      </c>
    </row>
    <row r="3926" spans="1:8" x14ac:dyDescent="0.25">
      <c r="A3926" s="1">
        <v>44833</v>
      </c>
      <c r="B3926">
        <f>IF(AND('Сб, вс без доп рабочих дней'!B3926=0,COUNTIFS('Доп выходной'!A:A,Календарь!A3926)=0),1,0)</f>
        <v>1</v>
      </c>
      <c r="C3926">
        <f t="shared" si="248"/>
        <v>2022</v>
      </c>
      <c r="D3926" t="str" cm="1">
        <f t="array" ref="D3926">_xlfn.SWITCH(E3926,
1,"I квартал",
2,"II квартал",
3,"III квартал",
4,"IV квартал")</f>
        <v>III квартал</v>
      </c>
      <c r="E3926">
        <f t="shared" si="249"/>
        <v>3</v>
      </c>
      <c r="F3926" t="str" cm="1">
        <f t="array" ref="F3926">_xlfn.SWITCH(G3926,
1,"Январь",
2,"Февраль",
3,"Март",
4,"Апрель",
5,"Май",
6,"Июнь",
7,"Июль",
8,"Август",
9,"Сентябрь",
10,"Октябрь",
11,"Ноябрь",
12,"Декабрь")</f>
        <v>Сентябрь</v>
      </c>
      <c r="G3926">
        <f t="shared" si="250"/>
        <v>9</v>
      </c>
      <c r="H3926">
        <f t="shared" si="251"/>
        <v>29</v>
      </c>
    </row>
    <row r="3927" spans="1:8" x14ac:dyDescent="0.25">
      <c r="A3927" s="1">
        <v>44834</v>
      </c>
      <c r="B3927">
        <f>IF(AND('Сб, вс без доп рабочих дней'!B3927=0,COUNTIFS('Доп выходной'!A:A,Календарь!A3927)=0),1,0)</f>
        <v>1</v>
      </c>
      <c r="C3927">
        <f t="shared" si="248"/>
        <v>2022</v>
      </c>
      <c r="D3927" t="str" cm="1">
        <f t="array" ref="D3927">_xlfn.SWITCH(E3927,
1,"I квартал",
2,"II квартал",
3,"III квартал",
4,"IV квартал")</f>
        <v>III квартал</v>
      </c>
      <c r="E3927">
        <f t="shared" si="249"/>
        <v>3</v>
      </c>
      <c r="F3927" t="str" cm="1">
        <f t="array" ref="F3927">_xlfn.SWITCH(G3927,
1,"Январь",
2,"Февраль",
3,"Март",
4,"Апрель",
5,"Май",
6,"Июнь",
7,"Июль",
8,"Август",
9,"Сентябрь",
10,"Октябрь",
11,"Ноябрь",
12,"Декабрь")</f>
        <v>Сентябрь</v>
      </c>
      <c r="G3927">
        <f t="shared" si="250"/>
        <v>9</v>
      </c>
      <c r="H3927">
        <f t="shared" si="251"/>
        <v>30</v>
      </c>
    </row>
    <row r="3928" spans="1:8" x14ac:dyDescent="0.25">
      <c r="A3928" s="1">
        <v>44835</v>
      </c>
      <c r="B3928">
        <f>IF(AND('Сб, вс без доп рабочих дней'!B3928=0,COUNTIFS('Доп выходной'!A:A,Календарь!A3928)=0),1,0)</f>
        <v>0</v>
      </c>
      <c r="C3928">
        <f t="shared" si="248"/>
        <v>2022</v>
      </c>
      <c r="D3928" t="str" cm="1">
        <f t="array" ref="D3928">_xlfn.SWITCH(E3928,
1,"I квартал",
2,"II квартал",
3,"III квартал",
4,"IV квартал")</f>
        <v>IV квартал</v>
      </c>
      <c r="E3928">
        <f t="shared" si="249"/>
        <v>4</v>
      </c>
      <c r="F3928" t="str" cm="1">
        <f t="array" ref="F3928">_xlfn.SWITCH(G3928,
1,"Январь",
2,"Февраль",
3,"Март",
4,"Апрель",
5,"Май",
6,"Июнь",
7,"Июль",
8,"Август",
9,"Сентябрь",
10,"Октябрь",
11,"Ноябрь",
12,"Декабрь")</f>
        <v>Октябрь</v>
      </c>
      <c r="G3928">
        <f t="shared" si="250"/>
        <v>10</v>
      </c>
      <c r="H3928">
        <f t="shared" si="251"/>
        <v>1</v>
      </c>
    </row>
    <row r="3929" spans="1:8" x14ac:dyDescent="0.25">
      <c r="A3929" s="1">
        <v>44836</v>
      </c>
      <c r="B3929">
        <f>IF(AND('Сб, вс без доп рабочих дней'!B3929=0,COUNTIFS('Доп выходной'!A:A,Календарь!A3929)=0),1,0)</f>
        <v>0</v>
      </c>
      <c r="C3929">
        <f t="shared" si="248"/>
        <v>2022</v>
      </c>
      <c r="D3929" t="str" cm="1">
        <f t="array" ref="D3929">_xlfn.SWITCH(E3929,
1,"I квартал",
2,"II квартал",
3,"III квартал",
4,"IV квартал")</f>
        <v>IV квартал</v>
      </c>
      <c r="E3929">
        <f t="shared" si="249"/>
        <v>4</v>
      </c>
      <c r="F3929" t="str" cm="1">
        <f t="array" ref="F3929">_xlfn.SWITCH(G3929,
1,"Январь",
2,"Февраль",
3,"Март",
4,"Апрель",
5,"Май",
6,"Июнь",
7,"Июль",
8,"Август",
9,"Сентябрь",
10,"Октябрь",
11,"Ноябрь",
12,"Декабрь")</f>
        <v>Октябрь</v>
      </c>
      <c r="G3929">
        <f t="shared" si="250"/>
        <v>10</v>
      </c>
      <c r="H3929">
        <f t="shared" si="251"/>
        <v>2</v>
      </c>
    </row>
    <row r="3930" spans="1:8" x14ac:dyDescent="0.25">
      <c r="A3930" s="1">
        <v>44837</v>
      </c>
      <c r="B3930">
        <f>IF(AND('Сб, вс без доп рабочих дней'!B3930=0,COUNTIFS('Доп выходной'!A:A,Календарь!A3930)=0),1,0)</f>
        <v>1</v>
      </c>
      <c r="C3930">
        <f t="shared" si="248"/>
        <v>2022</v>
      </c>
      <c r="D3930" t="str" cm="1">
        <f t="array" ref="D3930">_xlfn.SWITCH(E3930,
1,"I квартал",
2,"II квартал",
3,"III квартал",
4,"IV квартал")</f>
        <v>IV квартал</v>
      </c>
      <c r="E3930">
        <f t="shared" si="249"/>
        <v>4</v>
      </c>
      <c r="F3930" t="str" cm="1">
        <f t="array" ref="F3930">_xlfn.SWITCH(G3930,
1,"Январь",
2,"Февраль",
3,"Март",
4,"Апрель",
5,"Май",
6,"Июнь",
7,"Июль",
8,"Август",
9,"Сентябрь",
10,"Октябрь",
11,"Ноябрь",
12,"Декабрь")</f>
        <v>Октябрь</v>
      </c>
      <c r="G3930">
        <f t="shared" si="250"/>
        <v>10</v>
      </c>
      <c r="H3930">
        <f t="shared" si="251"/>
        <v>3</v>
      </c>
    </row>
    <row r="3931" spans="1:8" x14ac:dyDescent="0.25">
      <c r="A3931" s="1">
        <v>44838</v>
      </c>
      <c r="B3931">
        <f>IF(AND('Сб, вс без доп рабочих дней'!B3931=0,COUNTIFS('Доп выходной'!A:A,Календарь!A3931)=0),1,0)</f>
        <v>1</v>
      </c>
      <c r="C3931">
        <f t="shared" si="248"/>
        <v>2022</v>
      </c>
      <c r="D3931" t="str" cm="1">
        <f t="array" ref="D3931">_xlfn.SWITCH(E3931,
1,"I квартал",
2,"II квартал",
3,"III квартал",
4,"IV квартал")</f>
        <v>IV квартал</v>
      </c>
      <c r="E3931">
        <f t="shared" si="249"/>
        <v>4</v>
      </c>
      <c r="F3931" t="str" cm="1">
        <f t="array" ref="F3931">_xlfn.SWITCH(G3931,
1,"Январь",
2,"Февраль",
3,"Март",
4,"Апрель",
5,"Май",
6,"Июнь",
7,"Июль",
8,"Август",
9,"Сентябрь",
10,"Октябрь",
11,"Ноябрь",
12,"Декабрь")</f>
        <v>Октябрь</v>
      </c>
      <c r="G3931">
        <f t="shared" si="250"/>
        <v>10</v>
      </c>
      <c r="H3931">
        <f t="shared" si="251"/>
        <v>4</v>
      </c>
    </row>
    <row r="3932" spans="1:8" x14ac:dyDescent="0.25">
      <c r="A3932" s="1">
        <v>44839</v>
      </c>
      <c r="B3932">
        <f>IF(AND('Сб, вс без доп рабочих дней'!B3932=0,COUNTIFS('Доп выходной'!A:A,Календарь!A3932)=0),1,0)</f>
        <v>1</v>
      </c>
      <c r="C3932">
        <f t="shared" si="248"/>
        <v>2022</v>
      </c>
      <c r="D3932" t="str" cm="1">
        <f t="array" ref="D3932">_xlfn.SWITCH(E3932,
1,"I квартал",
2,"II квартал",
3,"III квартал",
4,"IV квартал")</f>
        <v>IV квартал</v>
      </c>
      <c r="E3932">
        <f t="shared" si="249"/>
        <v>4</v>
      </c>
      <c r="F3932" t="str" cm="1">
        <f t="array" ref="F3932">_xlfn.SWITCH(G3932,
1,"Январь",
2,"Февраль",
3,"Март",
4,"Апрель",
5,"Май",
6,"Июнь",
7,"Июль",
8,"Август",
9,"Сентябрь",
10,"Октябрь",
11,"Ноябрь",
12,"Декабрь")</f>
        <v>Октябрь</v>
      </c>
      <c r="G3932">
        <f t="shared" si="250"/>
        <v>10</v>
      </c>
      <c r="H3932">
        <f t="shared" si="251"/>
        <v>5</v>
      </c>
    </row>
    <row r="3933" spans="1:8" x14ac:dyDescent="0.25">
      <c r="A3933" s="1">
        <v>44840</v>
      </c>
      <c r="B3933">
        <f>IF(AND('Сб, вс без доп рабочих дней'!B3933=0,COUNTIFS('Доп выходной'!A:A,Календарь!A3933)=0),1,0)</f>
        <v>1</v>
      </c>
      <c r="C3933">
        <f t="shared" si="248"/>
        <v>2022</v>
      </c>
      <c r="D3933" t="str" cm="1">
        <f t="array" ref="D3933">_xlfn.SWITCH(E3933,
1,"I квартал",
2,"II квартал",
3,"III квартал",
4,"IV квартал")</f>
        <v>IV квартал</v>
      </c>
      <c r="E3933">
        <f t="shared" si="249"/>
        <v>4</v>
      </c>
      <c r="F3933" t="str" cm="1">
        <f t="array" ref="F3933">_xlfn.SWITCH(G3933,
1,"Январь",
2,"Февраль",
3,"Март",
4,"Апрель",
5,"Май",
6,"Июнь",
7,"Июль",
8,"Август",
9,"Сентябрь",
10,"Октябрь",
11,"Ноябрь",
12,"Декабрь")</f>
        <v>Октябрь</v>
      </c>
      <c r="G3933">
        <f t="shared" si="250"/>
        <v>10</v>
      </c>
      <c r="H3933">
        <f t="shared" si="251"/>
        <v>6</v>
      </c>
    </row>
    <row r="3934" spans="1:8" x14ac:dyDescent="0.25">
      <c r="A3934" s="1">
        <v>44841</v>
      </c>
      <c r="B3934">
        <f>IF(AND('Сб, вс без доп рабочих дней'!B3934=0,COUNTIFS('Доп выходной'!A:A,Календарь!A3934)=0),1,0)</f>
        <v>1</v>
      </c>
      <c r="C3934">
        <f t="shared" si="248"/>
        <v>2022</v>
      </c>
      <c r="D3934" t="str" cm="1">
        <f t="array" ref="D3934">_xlfn.SWITCH(E3934,
1,"I квартал",
2,"II квартал",
3,"III квартал",
4,"IV квартал")</f>
        <v>IV квартал</v>
      </c>
      <c r="E3934">
        <f t="shared" si="249"/>
        <v>4</v>
      </c>
      <c r="F3934" t="str" cm="1">
        <f t="array" ref="F3934">_xlfn.SWITCH(G3934,
1,"Январь",
2,"Февраль",
3,"Март",
4,"Апрель",
5,"Май",
6,"Июнь",
7,"Июль",
8,"Август",
9,"Сентябрь",
10,"Октябрь",
11,"Ноябрь",
12,"Декабрь")</f>
        <v>Октябрь</v>
      </c>
      <c r="G3934">
        <f t="shared" si="250"/>
        <v>10</v>
      </c>
      <c r="H3934">
        <f t="shared" si="251"/>
        <v>7</v>
      </c>
    </row>
    <row r="3935" spans="1:8" x14ac:dyDescent="0.25">
      <c r="A3935" s="1">
        <v>44842</v>
      </c>
      <c r="B3935">
        <f>IF(AND('Сб, вс без доп рабочих дней'!B3935=0,COUNTIFS('Доп выходной'!A:A,Календарь!A3935)=0),1,0)</f>
        <v>0</v>
      </c>
      <c r="C3935">
        <f t="shared" si="248"/>
        <v>2022</v>
      </c>
      <c r="D3935" t="str" cm="1">
        <f t="array" ref="D3935">_xlfn.SWITCH(E3935,
1,"I квартал",
2,"II квартал",
3,"III квартал",
4,"IV квартал")</f>
        <v>IV квартал</v>
      </c>
      <c r="E3935">
        <f t="shared" si="249"/>
        <v>4</v>
      </c>
      <c r="F3935" t="str" cm="1">
        <f t="array" ref="F3935">_xlfn.SWITCH(G3935,
1,"Январь",
2,"Февраль",
3,"Март",
4,"Апрель",
5,"Май",
6,"Июнь",
7,"Июль",
8,"Август",
9,"Сентябрь",
10,"Октябрь",
11,"Ноябрь",
12,"Декабрь")</f>
        <v>Октябрь</v>
      </c>
      <c r="G3935">
        <f t="shared" si="250"/>
        <v>10</v>
      </c>
      <c r="H3935">
        <f t="shared" si="251"/>
        <v>8</v>
      </c>
    </row>
    <row r="3936" spans="1:8" x14ac:dyDescent="0.25">
      <c r="A3936" s="1">
        <v>44843</v>
      </c>
      <c r="B3936">
        <f>IF(AND('Сб, вс без доп рабочих дней'!B3936=0,COUNTIFS('Доп выходной'!A:A,Календарь!A3936)=0),1,0)</f>
        <v>0</v>
      </c>
      <c r="C3936">
        <f t="shared" si="248"/>
        <v>2022</v>
      </c>
      <c r="D3936" t="str" cm="1">
        <f t="array" ref="D3936">_xlfn.SWITCH(E3936,
1,"I квартал",
2,"II квартал",
3,"III квартал",
4,"IV квартал")</f>
        <v>IV квартал</v>
      </c>
      <c r="E3936">
        <f t="shared" si="249"/>
        <v>4</v>
      </c>
      <c r="F3936" t="str" cm="1">
        <f t="array" ref="F3936">_xlfn.SWITCH(G3936,
1,"Январь",
2,"Февраль",
3,"Март",
4,"Апрель",
5,"Май",
6,"Июнь",
7,"Июль",
8,"Август",
9,"Сентябрь",
10,"Октябрь",
11,"Ноябрь",
12,"Декабрь")</f>
        <v>Октябрь</v>
      </c>
      <c r="G3936">
        <f t="shared" si="250"/>
        <v>10</v>
      </c>
      <c r="H3936">
        <f t="shared" si="251"/>
        <v>9</v>
      </c>
    </row>
    <row r="3937" spans="1:8" x14ac:dyDescent="0.25">
      <c r="A3937" s="1">
        <v>44844</v>
      </c>
      <c r="B3937">
        <f>IF(AND('Сб, вс без доп рабочих дней'!B3937=0,COUNTIFS('Доп выходной'!A:A,Календарь!A3937)=0),1,0)</f>
        <v>1</v>
      </c>
      <c r="C3937">
        <f t="shared" si="248"/>
        <v>2022</v>
      </c>
      <c r="D3937" t="str" cm="1">
        <f t="array" ref="D3937">_xlfn.SWITCH(E3937,
1,"I квартал",
2,"II квартал",
3,"III квартал",
4,"IV квартал")</f>
        <v>IV квартал</v>
      </c>
      <c r="E3937">
        <f t="shared" si="249"/>
        <v>4</v>
      </c>
      <c r="F3937" t="str" cm="1">
        <f t="array" ref="F3937">_xlfn.SWITCH(G3937,
1,"Январь",
2,"Февраль",
3,"Март",
4,"Апрель",
5,"Май",
6,"Июнь",
7,"Июль",
8,"Август",
9,"Сентябрь",
10,"Октябрь",
11,"Ноябрь",
12,"Декабрь")</f>
        <v>Октябрь</v>
      </c>
      <c r="G3937">
        <f t="shared" si="250"/>
        <v>10</v>
      </c>
      <c r="H3937">
        <f t="shared" si="251"/>
        <v>10</v>
      </c>
    </row>
    <row r="3938" spans="1:8" x14ac:dyDescent="0.25">
      <c r="A3938" s="1">
        <v>44845</v>
      </c>
      <c r="B3938">
        <f>IF(AND('Сб, вс без доп рабочих дней'!B3938=0,COUNTIFS('Доп выходной'!A:A,Календарь!A3938)=0),1,0)</f>
        <v>1</v>
      </c>
      <c r="C3938">
        <f t="shared" si="248"/>
        <v>2022</v>
      </c>
      <c r="D3938" t="str" cm="1">
        <f t="array" ref="D3938">_xlfn.SWITCH(E3938,
1,"I квартал",
2,"II квартал",
3,"III квартал",
4,"IV квартал")</f>
        <v>IV квартал</v>
      </c>
      <c r="E3938">
        <f t="shared" si="249"/>
        <v>4</v>
      </c>
      <c r="F3938" t="str" cm="1">
        <f t="array" ref="F3938">_xlfn.SWITCH(G3938,
1,"Январь",
2,"Февраль",
3,"Март",
4,"Апрель",
5,"Май",
6,"Июнь",
7,"Июль",
8,"Август",
9,"Сентябрь",
10,"Октябрь",
11,"Ноябрь",
12,"Декабрь")</f>
        <v>Октябрь</v>
      </c>
      <c r="G3938">
        <f t="shared" si="250"/>
        <v>10</v>
      </c>
      <c r="H3938">
        <f t="shared" si="251"/>
        <v>11</v>
      </c>
    </row>
    <row r="3939" spans="1:8" x14ac:dyDescent="0.25">
      <c r="A3939" s="1">
        <v>44846</v>
      </c>
      <c r="B3939">
        <f>IF(AND('Сб, вс без доп рабочих дней'!B3939=0,COUNTIFS('Доп выходной'!A:A,Календарь!A3939)=0),1,0)</f>
        <v>1</v>
      </c>
      <c r="C3939">
        <f t="shared" si="248"/>
        <v>2022</v>
      </c>
      <c r="D3939" t="str" cm="1">
        <f t="array" ref="D3939">_xlfn.SWITCH(E3939,
1,"I квартал",
2,"II квартал",
3,"III квартал",
4,"IV квартал")</f>
        <v>IV квартал</v>
      </c>
      <c r="E3939">
        <f t="shared" si="249"/>
        <v>4</v>
      </c>
      <c r="F3939" t="str" cm="1">
        <f t="array" ref="F3939">_xlfn.SWITCH(G3939,
1,"Январь",
2,"Февраль",
3,"Март",
4,"Апрель",
5,"Май",
6,"Июнь",
7,"Июль",
8,"Август",
9,"Сентябрь",
10,"Октябрь",
11,"Ноябрь",
12,"Декабрь")</f>
        <v>Октябрь</v>
      </c>
      <c r="G3939">
        <f t="shared" si="250"/>
        <v>10</v>
      </c>
      <c r="H3939">
        <f t="shared" si="251"/>
        <v>12</v>
      </c>
    </row>
    <row r="3940" spans="1:8" x14ac:dyDescent="0.25">
      <c r="A3940" s="1">
        <v>44847</v>
      </c>
      <c r="B3940">
        <f>IF(AND('Сб, вс без доп рабочих дней'!B3940=0,COUNTIFS('Доп выходной'!A:A,Календарь!A3940)=0),1,0)</f>
        <v>1</v>
      </c>
      <c r="C3940">
        <f t="shared" si="248"/>
        <v>2022</v>
      </c>
      <c r="D3940" t="str" cm="1">
        <f t="array" ref="D3940">_xlfn.SWITCH(E3940,
1,"I квартал",
2,"II квартал",
3,"III квартал",
4,"IV квартал")</f>
        <v>IV квартал</v>
      </c>
      <c r="E3940">
        <f t="shared" si="249"/>
        <v>4</v>
      </c>
      <c r="F3940" t="str" cm="1">
        <f t="array" ref="F3940">_xlfn.SWITCH(G3940,
1,"Январь",
2,"Февраль",
3,"Март",
4,"Апрель",
5,"Май",
6,"Июнь",
7,"Июль",
8,"Август",
9,"Сентябрь",
10,"Октябрь",
11,"Ноябрь",
12,"Декабрь")</f>
        <v>Октябрь</v>
      </c>
      <c r="G3940">
        <f t="shared" si="250"/>
        <v>10</v>
      </c>
      <c r="H3940">
        <f t="shared" si="251"/>
        <v>13</v>
      </c>
    </row>
    <row r="3941" spans="1:8" x14ac:dyDescent="0.25">
      <c r="A3941" s="1">
        <v>44848</v>
      </c>
      <c r="B3941">
        <f>IF(AND('Сб, вс без доп рабочих дней'!B3941=0,COUNTIFS('Доп выходной'!A:A,Календарь!A3941)=0),1,0)</f>
        <v>1</v>
      </c>
      <c r="C3941">
        <f t="shared" si="248"/>
        <v>2022</v>
      </c>
      <c r="D3941" t="str" cm="1">
        <f t="array" ref="D3941">_xlfn.SWITCH(E3941,
1,"I квартал",
2,"II квартал",
3,"III квартал",
4,"IV квартал")</f>
        <v>IV квартал</v>
      </c>
      <c r="E3941">
        <f t="shared" si="249"/>
        <v>4</v>
      </c>
      <c r="F3941" t="str" cm="1">
        <f t="array" ref="F3941">_xlfn.SWITCH(G3941,
1,"Январь",
2,"Февраль",
3,"Март",
4,"Апрель",
5,"Май",
6,"Июнь",
7,"Июль",
8,"Август",
9,"Сентябрь",
10,"Октябрь",
11,"Ноябрь",
12,"Декабрь")</f>
        <v>Октябрь</v>
      </c>
      <c r="G3941">
        <f t="shared" si="250"/>
        <v>10</v>
      </c>
      <c r="H3941">
        <f t="shared" si="251"/>
        <v>14</v>
      </c>
    </row>
    <row r="3942" spans="1:8" x14ac:dyDescent="0.25">
      <c r="A3942" s="1">
        <v>44849</v>
      </c>
      <c r="B3942">
        <f>IF(AND('Сб, вс без доп рабочих дней'!B3942=0,COUNTIFS('Доп выходной'!A:A,Календарь!A3942)=0),1,0)</f>
        <v>0</v>
      </c>
      <c r="C3942">
        <f t="shared" si="248"/>
        <v>2022</v>
      </c>
      <c r="D3942" t="str" cm="1">
        <f t="array" ref="D3942">_xlfn.SWITCH(E3942,
1,"I квартал",
2,"II квартал",
3,"III квартал",
4,"IV квартал")</f>
        <v>IV квартал</v>
      </c>
      <c r="E3942">
        <f t="shared" si="249"/>
        <v>4</v>
      </c>
      <c r="F3942" t="str" cm="1">
        <f t="array" ref="F3942">_xlfn.SWITCH(G3942,
1,"Январь",
2,"Февраль",
3,"Март",
4,"Апрель",
5,"Май",
6,"Июнь",
7,"Июль",
8,"Август",
9,"Сентябрь",
10,"Октябрь",
11,"Ноябрь",
12,"Декабрь")</f>
        <v>Октябрь</v>
      </c>
      <c r="G3942">
        <f t="shared" si="250"/>
        <v>10</v>
      </c>
      <c r="H3942">
        <f t="shared" si="251"/>
        <v>15</v>
      </c>
    </row>
    <row r="3943" spans="1:8" x14ac:dyDescent="0.25">
      <c r="A3943" s="1">
        <v>44850</v>
      </c>
      <c r="B3943">
        <f>IF(AND('Сб, вс без доп рабочих дней'!B3943=0,COUNTIFS('Доп выходной'!A:A,Календарь!A3943)=0),1,0)</f>
        <v>0</v>
      </c>
      <c r="C3943">
        <f t="shared" si="248"/>
        <v>2022</v>
      </c>
      <c r="D3943" t="str" cm="1">
        <f t="array" ref="D3943">_xlfn.SWITCH(E3943,
1,"I квартал",
2,"II квартал",
3,"III квартал",
4,"IV квартал")</f>
        <v>IV квартал</v>
      </c>
      <c r="E3943">
        <f t="shared" si="249"/>
        <v>4</v>
      </c>
      <c r="F3943" t="str" cm="1">
        <f t="array" ref="F3943">_xlfn.SWITCH(G3943,
1,"Январь",
2,"Февраль",
3,"Март",
4,"Апрель",
5,"Май",
6,"Июнь",
7,"Июль",
8,"Август",
9,"Сентябрь",
10,"Октябрь",
11,"Ноябрь",
12,"Декабрь")</f>
        <v>Октябрь</v>
      </c>
      <c r="G3943">
        <f t="shared" si="250"/>
        <v>10</v>
      </c>
      <c r="H3943">
        <f t="shared" si="251"/>
        <v>16</v>
      </c>
    </row>
    <row r="3944" spans="1:8" x14ac:dyDescent="0.25">
      <c r="A3944" s="1">
        <v>44851</v>
      </c>
      <c r="B3944">
        <f>IF(AND('Сб, вс без доп рабочих дней'!B3944=0,COUNTIFS('Доп выходной'!A:A,Календарь!A3944)=0),1,0)</f>
        <v>1</v>
      </c>
      <c r="C3944">
        <f t="shared" si="248"/>
        <v>2022</v>
      </c>
      <c r="D3944" t="str" cm="1">
        <f t="array" ref="D3944">_xlfn.SWITCH(E3944,
1,"I квартал",
2,"II квартал",
3,"III квартал",
4,"IV квартал")</f>
        <v>IV квартал</v>
      </c>
      <c r="E3944">
        <f t="shared" si="249"/>
        <v>4</v>
      </c>
      <c r="F3944" t="str" cm="1">
        <f t="array" ref="F3944">_xlfn.SWITCH(G3944,
1,"Январь",
2,"Февраль",
3,"Март",
4,"Апрель",
5,"Май",
6,"Июнь",
7,"Июль",
8,"Август",
9,"Сентябрь",
10,"Октябрь",
11,"Ноябрь",
12,"Декабрь")</f>
        <v>Октябрь</v>
      </c>
      <c r="G3944">
        <f t="shared" si="250"/>
        <v>10</v>
      </c>
      <c r="H3944">
        <f t="shared" si="251"/>
        <v>17</v>
      </c>
    </row>
    <row r="3945" spans="1:8" x14ac:dyDescent="0.25">
      <c r="A3945" s="1">
        <v>44852</v>
      </c>
      <c r="B3945">
        <f>IF(AND('Сб, вс без доп рабочих дней'!B3945=0,COUNTIFS('Доп выходной'!A:A,Календарь!A3945)=0),1,0)</f>
        <v>1</v>
      </c>
      <c r="C3945">
        <f t="shared" si="248"/>
        <v>2022</v>
      </c>
      <c r="D3945" t="str" cm="1">
        <f t="array" ref="D3945">_xlfn.SWITCH(E3945,
1,"I квартал",
2,"II квартал",
3,"III квартал",
4,"IV квартал")</f>
        <v>IV квартал</v>
      </c>
      <c r="E3945">
        <f t="shared" si="249"/>
        <v>4</v>
      </c>
      <c r="F3945" t="str" cm="1">
        <f t="array" ref="F3945">_xlfn.SWITCH(G3945,
1,"Январь",
2,"Февраль",
3,"Март",
4,"Апрель",
5,"Май",
6,"Июнь",
7,"Июль",
8,"Август",
9,"Сентябрь",
10,"Октябрь",
11,"Ноябрь",
12,"Декабрь")</f>
        <v>Октябрь</v>
      </c>
      <c r="G3945">
        <f t="shared" si="250"/>
        <v>10</v>
      </c>
      <c r="H3945">
        <f t="shared" si="251"/>
        <v>18</v>
      </c>
    </row>
    <row r="3946" spans="1:8" x14ac:dyDescent="0.25">
      <c r="A3946" s="1">
        <v>44853</v>
      </c>
      <c r="B3946">
        <f>IF(AND('Сб, вс без доп рабочих дней'!B3946=0,COUNTIFS('Доп выходной'!A:A,Календарь!A3946)=0),1,0)</f>
        <v>1</v>
      </c>
      <c r="C3946">
        <f t="shared" si="248"/>
        <v>2022</v>
      </c>
      <c r="D3946" t="str" cm="1">
        <f t="array" ref="D3946">_xlfn.SWITCH(E3946,
1,"I квартал",
2,"II квартал",
3,"III квартал",
4,"IV квартал")</f>
        <v>IV квартал</v>
      </c>
      <c r="E3946">
        <f t="shared" si="249"/>
        <v>4</v>
      </c>
      <c r="F3946" t="str" cm="1">
        <f t="array" ref="F3946">_xlfn.SWITCH(G3946,
1,"Январь",
2,"Февраль",
3,"Март",
4,"Апрель",
5,"Май",
6,"Июнь",
7,"Июль",
8,"Август",
9,"Сентябрь",
10,"Октябрь",
11,"Ноябрь",
12,"Декабрь")</f>
        <v>Октябрь</v>
      </c>
      <c r="G3946">
        <f t="shared" si="250"/>
        <v>10</v>
      </c>
      <c r="H3946">
        <f t="shared" si="251"/>
        <v>19</v>
      </c>
    </row>
    <row r="3947" spans="1:8" x14ac:dyDescent="0.25">
      <c r="A3947" s="1">
        <v>44854</v>
      </c>
      <c r="B3947">
        <f>IF(AND('Сб, вс без доп рабочих дней'!B3947=0,COUNTIFS('Доп выходной'!A:A,Календарь!A3947)=0),1,0)</f>
        <v>1</v>
      </c>
      <c r="C3947">
        <f t="shared" si="248"/>
        <v>2022</v>
      </c>
      <c r="D3947" t="str" cm="1">
        <f t="array" ref="D3947">_xlfn.SWITCH(E3947,
1,"I квартал",
2,"II квартал",
3,"III квартал",
4,"IV квартал")</f>
        <v>IV квартал</v>
      </c>
      <c r="E3947">
        <f t="shared" si="249"/>
        <v>4</v>
      </c>
      <c r="F3947" t="str" cm="1">
        <f t="array" ref="F3947">_xlfn.SWITCH(G3947,
1,"Январь",
2,"Февраль",
3,"Март",
4,"Апрель",
5,"Май",
6,"Июнь",
7,"Июль",
8,"Август",
9,"Сентябрь",
10,"Октябрь",
11,"Ноябрь",
12,"Декабрь")</f>
        <v>Октябрь</v>
      </c>
      <c r="G3947">
        <f t="shared" si="250"/>
        <v>10</v>
      </c>
      <c r="H3947">
        <f t="shared" si="251"/>
        <v>20</v>
      </c>
    </row>
    <row r="3948" spans="1:8" x14ac:dyDescent="0.25">
      <c r="A3948" s="1">
        <v>44855</v>
      </c>
      <c r="B3948">
        <f>IF(AND('Сб, вс без доп рабочих дней'!B3948=0,COUNTIFS('Доп выходной'!A:A,Календарь!A3948)=0),1,0)</f>
        <v>1</v>
      </c>
      <c r="C3948">
        <f t="shared" si="248"/>
        <v>2022</v>
      </c>
      <c r="D3948" t="str" cm="1">
        <f t="array" ref="D3948">_xlfn.SWITCH(E3948,
1,"I квартал",
2,"II квартал",
3,"III квартал",
4,"IV квартал")</f>
        <v>IV квартал</v>
      </c>
      <c r="E3948">
        <f t="shared" si="249"/>
        <v>4</v>
      </c>
      <c r="F3948" t="str" cm="1">
        <f t="array" ref="F3948">_xlfn.SWITCH(G3948,
1,"Январь",
2,"Февраль",
3,"Март",
4,"Апрель",
5,"Май",
6,"Июнь",
7,"Июль",
8,"Август",
9,"Сентябрь",
10,"Октябрь",
11,"Ноябрь",
12,"Декабрь")</f>
        <v>Октябрь</v>
      </c>
      <c r="G3948">
        <f t="shared" si="250"/>
        <v>10</v>
      </c>
      <c r="H3948">
        <f t="shared" si="251"/>
        <v>21</v>
      </c>
    </row>
    <row r="3949" spans="1:8" x14ac:dyDescent="0.25">
      <c r="A3949" s="1">
        <v>44856</v>
      </c>
      <c r="B3949">
        <f>IF(AND('Сб, вс без доп рабочих дней'!B3949=0,COUNTIFS('Доп выходной'!A:A,Календарь!A3949)=0),1,0)</f>
        <v>0</v>
      </c>
      <c r="C3949">
        <f t="shared" si="248"/>
        <v>2022</v>
      </c>
      <c r="D3949" t="str" cm="1">
        <f t="array" ref="D3949">_xlfn.SWITCH(E3949,
1,"I квартал",
2,"II квартал",
3,"III квартал",
4,"IV квартал")</f>
        <v>IV квартал</v>
      </c>
      <c r="E3949">
        <f t="shared" si="249"/>
        <v>4</v>
      </c>
      <c r="F3949" t="str" cm="1">
        <f t="array" ref="F3949">_xlfn.SWITCH(G3949,
1,"Январь",
2,"Февраль",
3,"Март",
4,"Апрель",
5,"Май",
6,"Июнь",
7,"Июль",
8,"Август",
9,"Сентябрь",
10,"Октябрь",
11,"Ноябрь",
12,"Декабрь")</f>
        <v>Октябрь</v>
      </c>
      <c r="G3949">
        <f t="shared" si="250"/>
        <v>10</v>
      </c>
      <c r="H3949">
        <f t="shared" si="251"/>
        <v>22</v>
      </c>
    </row>
    <row r="3950" spans="1:8" x14ac:dyDescent="0.25">
      <c r="A3950" s="1">
        <v>44857</v>
      </c>
      <c r="B3950">
        <f>IF(AND('Сб, вс без доп рабочих дней'!B3950=0,COUNTIFS('Доп выходной'!A:A,Календарь!A3950)=0),1,0)</f>
        <v>0</v>
      </c>
      <c r="C3950">
        <f t="shared" si="248"/>
        <v>2022</v>
      </c>
      <c r="D3950" t="str" cm="1">
        <f t="array" ref="D3950">_xlfn.SWITCH(E3950,
1,"I квартал",
2,"II квартал",
3,"III квартал",
4,"IV квартал")</f>
        <v>IV квартал</v>
      </c>
      <c r="E3950">
        <f t="shared" si="249"/>
        <v>4</v>
      </c>
      <c r="F3950" t="str" cm="1">
        <f t="array" ref="F3950">_xlfn.SWITCH(G3950,
1,"Январь",
2,"Февраль",
3,"Март",
4,"Апрель",
5,"Май",
6,"Июнь",
7,"Июль",
8,"Август",
9,"Сентябрь",
10,"Октябрь",
11,"Ноябрь",
12,"Декабрь")</f>
        <v>Октябрь</v>
      </c>
      <c r="G3950">
        <f t="shared" si="250"/>
        <v>10</v>
      </c>
      <c r="H3950">
        <f t="shared" si="251"/>
        <v>23</v>
      </c>
    </row>
    <row r="3951" spans="1:8" x14ac:dyDescent="0.25">
      <c r="A3951" s="1">
        <v>44858</v>
      </c>
      <c r="B3951">
        <f>IF(AND('Сб, вс без доп рабочих дней'!B3951=0,COUNTIFS('Доп выходной'!A:A,Календарь!A3951)=0),1,0)</f>
        <v>1</v>
      </c>
      <c r="C3951">
        <f t="shared" si="248"/>
        <v>2022</v>
      </c>
      <c r="D3951" t="str" cm="1">
        <f t="array" ref="D3951">_xlfn.SWITCH(E3951,
1,"I квартал",
2,"II квартал",
3,"III квартал",
4,"IV квартал")</f>
        <v>IV квартал</v>
      </c>
      <c r="E3951">
        <f t="shared" si="249"/>
        <v>4</v>
      </c>
      <c r="F3951" t="str" cm="1">
        <f t="array" ref="F3951">_xlfn.SWITCH(G3951,
1,"Январь",
2,"Февраль",
3,"Март",
4,"Апрель",
5,"Май",
6,"Июнь",
7,"Июль",
8,"Август",
9,"Сентябрь",
10,"Октябрь",
11,"Ноябрь",
12,"Декабрь")</f>
        <v>Октябрь</v>
      </c>
      <c r="G3951">
        <f t="shared" si="250"/>
        <v>10</v>
      </c>
      <c r="H3951">
        <f t="shared" si="251"/>
        <v>24</v>
      </c>
    </row>
    <row r="3952" spans="1:8" x14ac:dyDescent="0.25">
      <c r="A3952" s="1">
        <v>44859</v>
      </c>
      <c r="B3952">
        <f>IF(AND('Сб, вс без доп рабочих дней'!B3952=0,COUNTIFS('Доп выходной'!A:A,Календарь!A3952)=0),1,0)</f>
        <v>1</v>
      </c>
      <c r="C3952">
        <f t="shared" si="248"/>
        <v>2022</v>
      </c>
      <c r="D3952" t="str" cm="1">
        <f t="array" ref="D3952">_xlfn.SWITCH(E3952,
1,"I квартал",
2,"II квартал",
3,"III квартал",
4,"IV квартал")</f>
        <v>IV квартал</v>
      </c>
      <c r="E3952">
        <f t="shared" si="249"/>
        <v>4</v>
      </c>
      <c r="F3952" t="str" cm="1">
        <f t="array" ref="F3952">_xlfn.SWITCH(G3952,
1,"Январь",
2,"Февраль",
3,"Март",
4,"Апрель",
5,"Май",
6,"Июнь",
7,"Июль",
8,"Август",
9,"Сентябрь",
10,"Октябрь",
11,"Ноябрь",
12,"Декабрь")</f>
        <v>Октябрь</v>
      </c>
      <c r="G3952">
        <f t="shared" si="250"/>
        <v>10</v>
      </c>
      <c r="H3952">
        <f t="shared" si="251"/>
        <v>25</v>
      </c>
    </row>
    <row r="3953" spans="1:8" x14ac:dyDescent="0.25">
      <c r="A3953" s="1">
        <v>44860</v>
      </c>
      <c r="B3953">
        <f>IF(AND('Сб, вс без доп рабочих дней'!B3953=0,COUNTIFS('Доп выходной'!A:A,Календарь!A3953)=0),1,0)</f>
        <v>1</v>
      </c>
      <c r="C3953">
        <f t="shared" si="248"/>
        <v>2022</v>
      </c>
      <c r="D3953" t="str" cm="1">
        <f t="array" ref="D3953">_xlfn.SWITCH(E3953,
1,"I квартал",
2,"II квартал",
3,"III квартал",
4,"IV квартал")</f>
        <v>IV квартал</v>
      </c>
      <c r="E3953">
        <f t="shared" si="249"/>
        <v>4</v>
      </c>
      <c r="F3953" t="str" cm="1">
        <f t="array" ref="F3953">_xlfn.SWITCH(G3953,
1,"Январь",
2,"Февраль",
3,"Март",
4,"Апрель",
5,"Май",
6,"Июнь",
7,"Июль",
8,"Август",
9,"Сентябрь",
10,"Октябрь",
11,"Ноябрь",
12,"Декабрь")</f>
        <v>Октябрь</v>
      </c>
      <c r="G3953">
        <f t="shared" si="250"/>
        <v>10</v>
      </c>
      <c r="H3953">
        <f t="shared" si="251"/>
        <v>26</v>
      </c>
    </row>
    <row r="3954" spans="1:8" x14ac:dyDescent="0.25">
      <c r="A3954" s="1">
        <v>44861</v>
      </c>
      <c r="B3954">
        <f>IF(AND('Сб, вс без доп рабочих дней'!B3954=0,COUNTIFS('Доп выходной'!A:A,Календарь!A3954)=0),1,0)</f>
        <v>1</v>
      </c>
      <c r="C3954">
        <f t="shared" si="248"/>
        <v>2022</v>
      </c>
      <c r="D3954" t="str" cm="1">
        <f t="array" ref="D3954">_xlfn.SWITCH(E3954,
1,"I квартал",
2,"II квартал",
3,"III квартал",
4,"IV квартал")</f>
        <v>IV квартал</v>
      </c>
      <c r="E3954">
        <f t="shared" si="249"/>
        <v>4</v>
      </c>
      <c r="F3954" t="str" cm="1">
        <f t="array" ref="F3954">_xlfn.SWITCH(G3954,
1,"Январь",
2,"Февраль",
3,"Март",
4,"Апрель",
5,"Май",
6,"Июнь",
7,"Июль",
8,"Август",
9,"Сентябрь",
10,"Октябрь",
11,"Ноябрь",
12,"Декабрь")</f>
        <v>Октябрь</v>
      </c>
      <c r="G3954">
        <f t="shared" si="250"/>
        <v>10</v>
      </c>
      <c r="H3954">
        <f t="shared" si="251"/>
        <v>27</v>
      </c>
    </row>
    <row r="3955" spans="1:8" x14ac:dyDescent="0.25">
      <c r="A3955" s="1">
        <v>44862</v>
      </c>
      <c r="B3955">
        <f>IF(AND('Сб, вс без доп рабочих дней'!B3955=0,COUNTIFS('Доп выходной'!A:A,Календарь!A3955)=0),1,0)</f>
        <v>1</v>
      </c>
      <c r="C3955">
        <f t="shared" si="248"/>
        <v>2022</v>
      </c>
      <c r="D3955" t="str" cm="1">
        <f t="array" ref="D3955">_xlfn.SWITCH(E3955,
1,"I квартал",
2,"II квартал",
3,"III квартал",
4,"IV квартал")</f>
        <v>IV квартал</v>
      </c>
      <c r="E3955">
        <f t="shared" si="249"/>
        <v>4</v>
      </c>
      <c r="F3955" t="str" cm="1">
        <f t="array" ref="F3955">_xlfn.SWITCH(G3955,
1,"Январь",
2,"Февраль",
3,"Март",
4,"Апрель",
5,"Май",
6,"Июнь",
7,"Июль",
8,"Август",
9,"Сентябрь",
10,"Октябрь",
11,"Ноябрь",
12,"Декабрь")</f>
        <v>Октябрь</v>
      </c>
      <c r="G3955">
        <f t="shared" si="250"/>
        <v>10</v>
      </c>
      <c r="H3955">
        <f t="shared" si="251"/>
        <v>28</v>
      </c>
    </row>
    <row r="3956" spans="1:8" x14ac:dyDescent="0.25">
      <c r="A3956" s="1">
        <v>44863</v>
      </c>
      <c r="B3956">
        <f>IF(AND('Сб, вс без доп рабочих дней'!B3956=0,COUNTIFS('Доп выходной'!A:A,Календарь!A3956)=0),1,0)</f>
        <v>0</v>
      </c>
      <c r="C3956">
        <f t="shared" si="248"/>
        <v>2022</v>
      </c>
      <c r="D3956" t="str" cm="1">
        <f t="array" ref="D3956">_xlfn.SWITCH(E3956,
1,"I квартал",
2,"II квартал",
3,"III квартал",
4,"IV квартал")</f>
        <v>IV квартал</v>
      </c>
      <c r="E3956">
        <f t="shared" si="249"/>
        <v>4</v>
      </c>
      <c r="F3956" t="str" cm="1">
        <f t="array" ref="F3956">_xlfn.SWITCH(G3956,
1,"Январь",
2,"Февраль",
3,"Март",
4,"Апрель",
5,"Май",
6,"Июнь",
7,"Июль",
8,"Август",
9,"Сентябрь",
10,"Октябрь",
11,"Ноябрь",
12,"Декабрь")</f>
        <v>Октябрь</v>
      </c>
      <c r="G3956">
        <f t="shared" si="250"/>
        <v>10</v>
      </c>
      <c r="H3956">
        <f t="shared" si="251"/>
        <v>29</v>
      </c>
    </row>
    <row r="3957" spans="1:8" x14ac:dyDescent="0.25">
      <c r="A3957" s="1">
        <v>44864</v>
      </c>
      <c r="B3957">
        <f>IF(AND('Сб, вс без доп рабочих дней'!B3957=0,COUNTIFS('Доп выходной'!A:A,Календарь!A3957)=0),1,0)</f>
        <v>0</v>
      </c>
      <c r="C3957">
        <f t="shared" si="248"/>
        <v>2022</v>
      </c>
      <c r="D3957" t="str" cm="1">
        <f t="array" ref="D3957">_xlfn.SWITCH(E3957,
1,"I квартал",
2,"II квартал",
3,"III квартал",
4,"IV квартал")</f>
        <v>IV квартал</v>
      </c>
      <c r="E3957">
        <f t="shared" si="249"/>
        <v>4</v>
      </c>
      <c r="F3957" t="str" cm="1">
        <f t="array" ref="F3957">_xlfn.SWITCH(G3957,
1,"Январь",
2,"Февраль",
3,"Март",
4,"Апрель",
5,"Май",
6,"Июнь",
7,"Июль",
8,"Август",
9,"Сентябрь",
10,"Октябрь",
11,"Ноябрь",
12,"Декабрь")</f>
        <v>Октябрь</v>
      </c>
      <c r="G3957">
        <f t="shared" si="250"/>
        <v>10</v>
      </c>
      <c r="H3957">
        <f t="shared" si="251"/>
        <v>30</v>
      </c>
    </row>
    <row r="3958" spans="1:8" x14ac:dyDescent="0.25">
      <c r="A3958" s="1">
        <v>44865</v>
      </c>
      <c r="B3958">
        <f>IF(AND('Сб, вс без доп рабочих дней'!B3958=0,COUNTIFS('Доп выходной'!A:A,Календарь!A3958)=0),1,0)</f>
        <v>1</v>
      </c>
      <c r="C3958">
        <f t="shared" si="248"/>
        <v>2022</v>
      </c>
      <c r="D3958" t="str" cm="1">
        <f t="array" ref="D3958">_xlfn.SWITCH(E3958,
1,"I квартал",
2,"II квартал",
3,"III квартал",
4,"IV квартал")</f>
        <v>IV квартал</v>
      </c>
      <c r="E3958">
        <f t="shared" si="249"/>
        <v>4</v>
      </c>
      <c r="F3958" t="str" cm="1">
        <f t="array" ref="F3958">_xlfn.SWITCH(G3958,
1,"Январь",
2,"Февраль",
3,"Март",
4,"Апрель",
5,"Май",
6,"Июнь",
7,"Июль",
8,"Август",
9,"Сентябрь",
10,"Октябрь",
11,"Ноябрь",
12,"Декабрь")</f>
        <v>Октябрь</v>
      </c>
      <c r="G3958">
        <f t="shared" si="250"/>
        <v>10</v>
      </c>
      <c r="H3958">
        <f t="shared" si="251"/>
        <v>31</v>
      </c>
    </row>
    <row r="3959" spans="1:8" x14ac:dyDescent="0.25">
      <c r="A3959" s="1">
        <v>44866</v>
      </c>
      <c r="B3959">
        <f>IF(AND('Сб, вс без доп рабочих дней'!B3959=0,COUNTIFS('Доп выходной'!A:A,Календарь!A3959)=0),1,0)</f>
        <v>1</v>
      </c>
      <c r="C3959">
        <f t="shared" si="248"/>
        <v>2022</v>
      </c>
      <c r="D3959" t="str" cm="1">
        <f t="array" ref="D3959">_xlfn.SWITCH(E3959,
1,"I квартал",
2,"II квартал",
3,"III квартал",
4,"IV квартал")</f>
        <v>IV квартал</v>
      </c>
      <c r="E3959">
        <f t="shared" si="249"/>
        <v>4</v>
      </c>
      <c r="F3959" t="str" cm="1">
        <f t="array" ref="F3959">_xlfn.SWITCH(G3959,
1,"Январь",
2,"Февраль",
3,"Март",
4,"Апрель",
5,"Май",
6,"Июнь",
7,"Июль",
8,"Август",
9,"Сентябрь",
10,"Октябрь",
11,"Ноябрь",
12,"Декабрь")</f>
        <v>Ноябрь</v>
      </c>
      <c r="G3959">
        <f t="shared" si="250"/>
        <v>11</v>
      </c>
      <c r="H3959">
        <f t="shared" si="251"/>
        <v>1</v>
      </c>
    </row>
    <row r="3960" spans="1:8" x14ac:dyDescent="0.25">
      <c r="A3960" s="1">
        <v>44867</v>
      </c>
      <c r="B3960">
        <f>IF(AND('Сб, вс без доп рабочих дней'!B3960=0,COUNTIFS('Доп выходной'!A:A,Календарь!A3960)=0),1,0)</f>
        <v>1</v>
      </c>
      <c r="C3960">
        <f t="shared" si="248"/>
        <v>2022</v>
      </c>
      <c r="D3960" t="str" cm="1">
        <f t="array" ref="D3960">_xlfn.SWITCH(E3960,
1,"I квартал",
2,"II квартал",
3,"III квартал",
4,"IV квартал")</f>
        <v>IV квартал</v>
      </c>
      <c r="E3960">
        <f t="shared" si="249"/>
        <v>4</v>
      </c>
      <c r="F3960" t="str" cm="1">
        <f t="array" ref="F3960">_xlfn.SWITCH(G3960,
1,"Январь",
2,"Февраль",
3,"Март",
4,"Апрель",
5,"Май",
6,"Июнь",
7,"Июль",
8,"Август",
9,"Сентябрь",
10,"Октябрь",
11,"Ноябрь",
12,"Декабрь")</f>
        <v>Ноябрь</v>
      </c>
      <c r="G3960">
        <f t="shared" si="250"/>
        <v>11</v>
      </c>
      <c r="H3960">
        <f t="shared" si="251"/>
        <v>2</v>
      </c>
    </row>
    <row r="3961" spans="1:8" x14ac:dyDescent="0.25">
      <c r="A3961" s="1">
        <v>44868</v>
      </c>
      <c r="B3961">
        <f>IF(AND('Сб, вс без доп рабочих дней'!B3961=0,COUNTIFS('Доп выходной'!A:A,Календарь!A3961)=0),1,0)</f>
        <v>1</v>
      </c>
      <c r="C3961">
        <f t="shared" si="248"/>
        <v>2022</v>
      </c>
      <c r="D3961" t="str" cm="1">
        <f t="array" ref="D3961">_xlfn.SWITCH(E3961,
1,"I квартал",
2,"II квартал",
3,"III квартал",
4,"IV квартал")</f>
        <v>IV квартал</v>
      </c>
      <c r="E3961">
        <f t="shared" si="249"/>
        <v>4</v>
      </c>
      <c r="F3961" t="str" cm="1">
        <f t="array" ref="F3961">_xlfn.SWITCH(G3961,
1,"Январь",
2,"Февраль",
3,"Март",
4,"Апрель",
5,"Май",
6,"Июнь",
7,"Июль",
8,"Август",
9,"Сентябрь",
10,"Октябрь",
11,"Ноябрь",
12,"Декабрь")</f>
        <v>Ноябрь</v>
      </c>
      <c r="G3961">
        <f t="shared" si="250"/>
        <v>11</v>
      </c>
      <c r="H3961">
        <f t="shared" si="251"/>
        <v>3</v>
      </c>
    </row>
    <row r="3962" spans="1:8" x14ac:dyDescent="0.25">
      <c r="A3962" s="1">
        <v>44869</v>
      </c>
      <c r="B3962">
        <f>IF(AND('Сб, вс без доп рабочих дней'!B3962=0,COUNTIFS('Доп выходной'!A:A,Календарь!A3962)=0),1,0)</f>
        <v>0</v>
      </c>
      <c r="C3962">
        <f t="shared" si="248"/>
        <v>2022</v>
      </c>
      <c r="D3962" t="str" cm="1">
        <f t="array" ref="D3962">_xlfn.SWITCH(E3962,
1,"I квартал",
2,"II квартал",
3,"III квартал",
4,"IV квартал")</f>
        <v>IV квартал</v>
      </c>
      <c r="E3962">
        <f t="shared" si="249"/>
        <v>4</v>
      </c>
      <c r="F3962" t="str" cm="1">
        <f t="array" ref="F3962">_xlfn.SWITCH(G3962,
1,"Январь",
2,"Февраль",
3,"Март",
4,"Апрель",
5,"Май",
6,"Июнь",
7,"Июль",
8,"Август",
9,"Сентябрь",
10,"Октябрь",
11,"Ноябрь",
12,"Декабрь")</f>
        <v>Ноябрь</v>
      </c>
      <c r="G3962">
        <f t="shared" si="250"/>
        <v>11</v>
      </c>
      <c r="H3962">
        <f t="shared" si="251"/>
        <v>4</v>
      </c>
    </row>
    <row r="3963" spans="1:8" x14ac:dyDescent="0.25">
      <c r="A3963" s="1">
        <v>44870</v>
      </c>
      <c r="B3963">
        <f>IF(AND('Сб, вс без доп рабочих дней'!B3963=0,COUNTIFS('Доп выходной'!A:A,Календарь!A3963)=0),1,0)</f>
        <v>0</v>
      </c>
      <c r="C3963">
        <f t="shared" si="248"/>
        <v>2022</v>
      </c>
      <c r="D3963" t="str" cm="1">
        <f t="array" ref="D3963">_xlfn.SWITCH(E3963,
1,"I квартал",
2,"II квартал",
3,"III квартал",
4,"IV квартал")</f>
        <v>IV квартал</v>
      </c>
      <c r="E3963">
        <f t="shared" si="249"/>
        <v>4</v>
      </c>
      <c r="F3963" t="str" cm="1">
        <f t="array" ref="F3963">_xlfn.SWITCH(G3963,
1,"Январь",
2,"Февраль",
3,"Март",
4,"Апрель",
5,"Май",
6,"Июнь",
7,"Июль",
8,"Август",
9,"Сентябрь",
10,"Октябрь",
11,"Ноябрь",
12,"Декабрь")</f>
        <v>Ноябрь</v>
      </c>
      <c r="G3963">
        <f t="shared" si="250"/>
        <v>11</v>
      </c>
      <c r="H3963">
        <f t="shared" si="251"/>
        <v>5</v>
      </c>
    </row>
    <row r="3964" spans="1:8" x14ac:dyDescent="0.25">
      <c r="A3964" s="1">
        <v>44871</v>
      </c>
      <c r="B3964">
        <f>IF(AND('Сб, вс без доп рабочих дней'!B3964=0,COUNTIFS('Доп выходной'!A:A,Календарь!A3964)=0),1,0)</f>
        <v>0</v>
      </c>
      <c r="C3964">
        <f t="shared" si="248"/>
        <v>2022</v>
      </c>
      <c r="D3964" t="str" cm="1">
        <f t="array" ref="D3964">_xlfn.SWITCH(E3964,
1,"I квартал",
2,"II квартал",
3,"III квартал",
4,"IV квартал")</f>
        <v>IV квартал</v>
      </c>
      <c r="E3964">
        <f t="shared" si="249"/>
        <v>4</v>
      </c>
      <c r="F3964" t="str" cm="1">
        <f t="array" ref="F3964">_xlfn.SWITCH(G3964,
1,"Январь",
2,"Февраль",
3,"Март",
4,"Апрель",
5,"Май",
6,"Июнь",
7,"Июль",
8,"Август",
9,"Сентябрь",
10,"Октябрь",
11,"Ноябрь",
12,"Декабрь")</f>
        <v>Ноябрь</v>
      </c>
      <c r="G3964">
        <f t="shared" si="250"/>
        <v>11</v>
      </c>
      <c r="H3964">
        <f t="shared" si="251"/>
        <v>6</v>
      </c>
    </row>
    <row r="3965" spans="1:8" x14ac:dyDescent="0.25">
      <c r="A3965" s="1">
        <v>44872</v>
      </c>
      <c r="B3965">
        <f>IF(AND('Сб, вс без доп рабочих дней'!B3965=0,COUNTIFS('Доп выходной'!A:A,Календарь!A3965)=0),1,0)</f>
        <v>1</v>
      </c>
      <c r="C3965">
        <f t="shared" si="248"/>
        <v>2022</v>
      </c>
      <c r="D3965" t="str" cm="1">
        <f t="array" ref="D3965">_xlfn.SWITCH(E3965,
1,"I квартал",
2,"II квартал",
3,"III квартал",
4,"IV квартал")</f>
        <v>IV квартал</v>
      </c>
      <c r="E3965">
        <f t="shared" si="249"/>
        <v>4</v>
      </c>
      <c r="F3965" t="str" cm="1">
        <f t="array" ref="F3965">_xlfn.SWITCH(G3965,
1,"Январь",
2,"Февраль",
3,"Март",
4,"Апрель",
5,"Май",
6,"Июнь",
7,"Июль",
8,"Август",
9,"Сентябрь",
10,"Октябрь",
11,"Ноябрь",
12,"Декабрь")</f>
        <v>Ноябрь</v>
      </c>
      <c r="G3965">
        <f t="shared" si="250"/>
        <v>11</v>
      </c>
      <c r="H3965">
        <f t="shared" si="251"/>
        <v>7</v>
      </c>
    </row>
    <row r="3966" spans="1:8" x14ac:dyDescent="0.25">
      <c r="A3966" s="1">
        <v>44873</v>
      </c>
      <c r="B3966">
        <f>IF(AND('Сб, вс без доп рабочих дней'!B3966=0,COUNTIFS('Доп выходной'!A:A,Календарь!A3966)=0),1,0)</f>
        <v>1</v>
      </c>
      <c r="C3966">
        <f t="shared" si="248"/>
        <v>2022</v>
      </c>
      <c r="D3966" t="str" cm="1">
        <f t="array" ref="D3966">_xlfn.SWITCH(E3966,
1,"I квартал",
2,"II квартал",
3,"III квартал",
4,"IV квартал")</f>
        <v>IV квартал</v>
      </c>
      <c r="E3966">
        <f t="shared" si="249"/>
        <v>4</v>
      </c>
      <c r="F3966" t="str" cm="1">
        <f t="array" ref="F3966">_xlfn.SWITCH(G3966,
1,"Январь",
2,"Февраль",
3,"Март",
4,"Апрель",
5,"Май",
6,"Июнь",
7,"Июль",
8,"Август",
9,"Сентябрь",
10,"Октябрь",
11,"Ноябрь",
12,"Декабрь")</f>
        <v>Ноябрь</v>
      </c>
      <c r="G3966">
        <f t="shared" si="250"/>
        <v>11</v>
      </c>
      <c r="H3966">
        <f t="shared" si="251"/>
        <v>8</v>
      </c>
    </row>
    <row r="3967" spans="1:8" x14ac:dyDescent="0.25">
      <c r="A3967" s="1">
        <v>44874</v>
      </c>
      <c r="B3967">
        <f>IF(AND('Сб, вс без доп рабочих дней'!B3967=0,COUNTIFS('Доп выходной'!A:A,Календарь!A3967)=0),1,0)</f>
        <v>1</v>
      </c>
      <c r="C3967">
        <f t="shared" si="248"/>
        <v>2022</v>
      </c>
      <c r="D3967" t="str" cm="1">
        <f t="array" ref="D3967">_xlfn.SWITCH(E3967,
1,"I квартал",
2,"II квартал",
3,"III квартал",
4,"IV квартал")</f>
        <v>IV квартал</v>
      </c>
      <c r="E3967">
        <f t="shared" si="249"/>
        <v>4</v>
      </c>
      <c r="F3967" t="str" cm="1">
        <f t="array" ref="F3967">_xlfn.SWITCH(G3967,
1,"Январь",
2,"Февраль",
3,"Март",
4,"Апрель",
5,"Май",
6,"Июнь",
7,"Июль",
8,"Август",
9,"Сентябрь",
10,"Октябрь",
11,"Ноябрь",
12,"Декабрь")</f>
        <v>Ноябрь</v>
      </c>
      <c r="G3967">
        <f t="shared" si="250"/>
        <v>11</v>
      </c>
      <c r="H3967">
        <f t="shared" si="251"/>
        <v>9</v>
      </c>
    </row>
    <row r="3968" spans="1:8" x14ac:dyDescent="0.25">
      <c r="A3968" s="1">
        <v>44875</v>
      </c>
      <c r="B3968">
        <f>IF(AND('Сб, вс без доп рабочих дней'!B3968=0,COUNTIFS('Доп выходной'!A:A,Календарь!A3968)=0),1,0)</f>
        <v>1</v>
      </c>
      <c r="C3968">
        <f t="shared" si="248"/>
        <v>2022</v>
      </c>
      <c r="D3968" t="str" cm="1">
        <f t="array" ref="D3968">_xlfn.SWITCH(E3968,
1,"I квартал",
2,"II квартал",
3,"III квартал",
4,"IV квартал")</f>
        <v>IV квартал</v>
      </c>
      <c r="E3968">
        <f t="shared" si="249"/>
        <v>4</v>
      </c>
      <c r="F3968" t="str" cm="1">
        <f t="array" ref="F3968">_xlfn.SWITCH(G3968,
1,"Январь",
2,"Февраль",
3,"Март",
4,"Апрель",
5,"Май",
6,"Июнь",
7,"Июль",
8,"Август",
9,"Сентябрь",
10,"Октябрь",
11,"Ноябрь",
12,"Декабрь")</f>
        <v>Ноябрь</v>
      </c>
      <c r="G3968">
        <f t="shared" si="250"/>
        <v>11</v>
      </c>
      <c r="H3968">
        <f t="shared" si="251"/>
        <v>10</v>
      </c>
    </row>
    <row r="3969" spans="1:8" x14ac:dyDescent="0.25">
      <c r="A3969" s="1">
        <v>44876</v>
      </c>
      <c r="B3969">
        <f>IF(AND('Сб, вс без доп рабочих дней'!B3969=0,COUNTIFS('Доп выходной'!A:A,Календарь!A3969)=0),1,0)</f>
        <v>1</v>
      </c>
      <c r="C3969">
        <f t="shared" si="248"/>
        <v>2022</v>
      </c>
      <c r="D3969" t="str" cm="1">
        <f t="array" ref="D3969">_xlfn.SWITCH(E3969,
1,"I квартал",
2,"II квартал",
3,"III квартал",
4,"IV квартал")</f>
        <v>IV квартал</v>
      </c>
      <c r="E3969">
        <f t="shared" si="249"/>
        <v>4</v>
      </c>
      <c r="F3969" t="str" cm="1">
        <f t="array" ref="F3969">_xlfn.SWITCH(G3969,
1,"Январь",
2,"Февраль",
3,"Март",
4,"Апрель",
5,"Май",
6,"Июнь",
7,"Июль",
8,"Август",
9,"Сентябрь",
10,"Октябрь",
11,"Ноябрь",
12,"Декабрь")</f>
        <v>Ноябрь</v>
      </c>
      <c r="G3969">
        <f t="shared" si="250"/>
        <v>11</v>
      </c>
      <c r="H3969">
        <f t="shared" si="251"/>
        <v>11</v>
      </c>
    </row>
    <row r="3970" spans="1:8" x14ac:dyDescent="0.25">
      <c r="A3970" s="1">
        <v>44877</v>
      </c>
      <c r="B3970">
        <f>IF(AND('Сб, вс без доп рабочих дней'!B3970=0,COUNTIFS('Доп выходной'!A:A,Календарь!A3970)=0),1,0)</f>
        <v>0</v>
      </c>
      <c r="C3970">
        <f t="shared" si="248"/>
        <v>2022</v>
      </c>
      <c r="D3970" t="str" cm="1">
        <f t="array" ref="D3970">_xlfn.SWITCH(E3970,
1,"I квартал",
2,"II квартал",
3,"III квартал",
4,"IV квартал")</f>
        <v>IV квартал</v>
      </c>
      <c r="E3970">
        <f t="shared" si="249"/>
        <v>4</v>
      </c>
      <c r="F3970" t="str" cm="1">
        <f t="array" ref="F3970">_xlfn.SWITCH(G3970,
1,"Январь",
2,"Февраль",
3,"Март",
4,"Апрель",
5,"Май",
6,"Июнь",
7,"Июль",
8,"Август",
9,"Сентябрь",
10,"Октябрь",
11,"Ноябрь",
12,"Декабрь")</f>
        <v>Ноябрь</v>
      </c>
      <c r="G3970">
        <f t="shared" si="250"/>
        <v>11</v>
      </c>
      <c r="H3970">
        <f t="shared" si="251"/>
        <v>12</v>
      </c>
    </row>
    <row r="3971" spans="1:8" x14ac:dyDescent="0.25">
      <c r="A3971" s="1">
        <v>44878</v>
      </c>
      <c r="B3971">
        <f>IF(AND('Сб, вс без доп рабочих дней'!B3971=0,COUNTIFS('Доп выходной'!A:A,Календарь!A3971)=0),1,0)</f>
        <v>0</v>
      </c>
      <c r="C3971">
        <f t="shared" si="248"/>
        <v>2022</v>
      </c>
      <c r="D3971" t="str" cm="1">
        <f t="array" ref="D3971">_xlfn.SWITCH(E3971,
1,"I квартал",
2,"II квартал",
3,"III квартал",
4,"IV квартал")</f>
        <v>IV квартал</v>
      </c>
      <c r="E3971">
        <f t="shared" si="249"/>
        <v>4</v>
      </c>
      <c r="F3971" t="str" cm="1">
        <f t="array" ref="F3971">_xlfn.SWITCH(G3971,
1,"Январь",
2,"Февраль",
3,"Март",
4,"Апрель",
5,"Май",
6,"Июнь",
7,"Июль",
8,"Август",
9,"Сентябрь",
10,"Октябрь",
11,"Ноябрь",
12,"Декабрь")</f>
        <v>Ноябрь</v>
      </c>
      <c r="G3971">
        <f t="shared" si="250"/>
        <v>11</v>
      </c>
      <c r="H3971">
        <f t="shared" si="251"/>
        <v>13</v>
      </c>
    </row>
    <row r="3972" spans="1:8" x14ac:dyDescent="0.25">
      <c r="A3972" s="1">
        <v>44879</v>
      </c>
      <c r="B3972">
        <f>IF(AND('Сб, вс без доп рабочих дней'!B3972=0,COUNTIFS('Доп выходной'!A:A,Календарь!A3972)=0),1,0)</f>
        <v>1</v>
      </c>
      <c r="C3972">
        <f t="shared" si="248"/>
        <v>2022</v>
      </c>
      <c r="D3972" t="str" cm="1">
        <f t="array" ref="D3972">_xlfn.SWITCH(E3972,
1,"I квартал",
2,"II квартал",
3,"III квартал",
4,"IV квартал")</f>
        <v>IV квартал</v>
      </c>
      <c r="E3972">
        <f t="shared" si="249"/>
        <v>4</v>
      </c>
      <c r="F3972" t="str" cm="1">
        <f t="array" ref="F3972">_xlfn.SWITCH(G3972,
1,"Январь",
2,"Февраль",
3,"Март",
4,"Апрель",
5,"Май",
6,"Июнь",
7,"Июль",
8,"Август",
9,"Сентябрь",
10,"Октябрь",
11,"Ноябрь",
12,"Декабрь")</f>
        <v>Ноябрь</v>
      </c>
      <c r="G3972">
        <f t="shared" si="250"/>
        <v>11</v>
      </c>
      <c r="H3972">
        <f t="shared" si="251"/>
        <v>14</v>
      </c>
    </row>
    <row r="3973" spans="1:8" x14ac:dyDescent="0.25">
      <c r="A3973" s="1">
        <v>44880</v>
      </c>
      <c r="B3973">
        <f>IF(AND('Сб, вс без доп рабочих дней'!B3973=0,COUNTIFS('Доп выходной'!A:A,Календарь!A3973)=0),1,0)</f>
        <v>1</v>
      </c>
      <c r="C3973">
        <f t="shared" si="248"/>
        <v>2022</v>
      </c>
      <c r="D3973" t="str" cm="1">
        <f t="array" ref="D3973">_xlfn.SWITCH(E3973,
1,"I квартал",
2,"II квартал",
3,"III квартал",
4,"IV квартал")</f>
        <v>IV квартал</v>
      </c>
      <c r="E3973">
        <f t="shared" si="249"/>
        <v>4</v>
      </c>
      <c r="F3973" t="str" cm="1">
        <f t="array" ref="F3973">_xlfn.SWITCH(G3973,
1,"Январь",
2,"Февраль",
3,"Март",
4,"Апрель",
5,"Май",
6,"Июнь",
7,"Июль",
8,"Август",
9,"Сентябрь",
10,"Октябрь",
11,"Ноябрь",
12,"Декабрь")</f>
        <v>Ноябрь</v>
      </c>
      <c r="G3973">
        <f t="shared" si="250"/>
        <v>11</v>
      </c>
      <c r="H3973">
        <f t="shared" si="251"/>
        <v>15</v>
      </c>
    </row>
    <row r="3974" spans="1:8" x14ac:dyDescent="0.25">
      <c r="A3974" s="1">
        <v>44881</v>
      </c>
      <c r="B3974">
        <f>IF(AND('Сб, вс без доп рабочих дней'!B3974=0,COUNTIFS('Доп выходной'!A:A,Календарь!A3974)=0),1,0)</f>
        <v>1</v>
      </c>
      <c r="C3974">
        <f t="shared" si="248"/>
        <v>2022</v>
      </c>
      <c r="D3974" t="str" cm="1">
        <f t="array" ref="D3974">_xlfn.SWITCH(E3974,
1,"I квартал",
2,"II квартал",
3,"III квартал",
4,"IV квартал")</f>
        <v>IV квартал</v>
      </c>
      <c r="E3974">
        <f t="shared" si="249"/>
        <v>4</v>
      </c>
      <c r="F3974" t="str" cm="1">
        <f t="array" ref="F3974">_xlfn.SWITCH(G3974,
1,"Январь",
2,"Февраль",
3,"Март",
4,"Апрель",
5,"Май",
6,"Июнь",
7,"Июль",
8,"Август",
9,"Сентябрь",
10,"Октябрь",
11,"Ноябрь",
12,"Декабрь")</f>
        <v>Ноябрь</v>
      </c>
      <c r="G3974">
        <f t="shared" si="250"/>
        <v>11</v>
      </c>
      <c r="H3974">
        <f t="shared" si="251"/>
        <v>16</v>
      </c>
    </row>
    <row r="3975" spans="1:8" x14ac:dyDescent="0.25">
      <c r="A3975" s="1">
        <v>44882</v>
      </c>
      <c r="B3975">
        <f>IF(AND('Сб, вс без доп рабочих дней'!B3975=0,COUNTIFS('Доп выходной'!A:A,Календарь!A3975)=0),1,0)</f>
        <v>1</v>
      </c>
      <c r="C3975">
        <f t="shared" ref="C3975:C4038" si="252">YEAR(A3975)</f>
        <v>2022</v>
      </c>
      <c r="D3975" t="str" cm="1">
        <f t="array" ref="D3975">_xlfn.SWITCH(E3975,
1,"I квартал",
2,"II квартал",
3,"III квартал",
4,"IV квартал")</f>
        <v>IV квартал</v>
      </c>
      <c r="E3975">
        <f t="shared" ref="E3975:E4038" si="253">ROUNDUP(MONTH(A3975)/3,0)</f>
        <v>4</v>
      </c>
      <c r="F3975" t="str" cm="1">
        <f t="array" ref="F3975">_xlfn.SWITCH(G3975,
1,"Январь",
2,"Февраль",
3,"Март",
4,"Апрель",
5,"Май",
6,"Июнь",
7,"Июль",
8,"Август",
9,"Сентябрь",
10,"Октябрь",
11,"Ноябрь",
12,"Декабрь")</f>
        <v>Ноябрь</v>
      </c>
      <c r="G3975">
        <f t="shared" ref="G3975:G4038" si="254">MONTH(A3975)</f>
        <v>11</v>
      </c>
      <c r="H3975">
        <f t="shared" ref="H3975:H4038" si="255">DAY(A3975)</f>
        <v>17</v>
      </c>
    </row>
    <row r="3976" spans="1:8" x14ac:dyDescent="0.25">
      <c r="A3976" s="1">
        <v>44883</v>
      </c>
      <c r="B3976">
        <f>IF(AND('Сб, вс без доп рабочих дней'!B3976=0,COUNTIFS('Доп выходной'!A:A,Календарь!A3976)=0),1,0)</f>
        <v>1</v>
      </c>
      <c r="C3976">
        <f t="shared" si="252"/>
        <v>2022</v>
      </c>
      <c r="D3976" t="str" cm="1">
        <f t="array" ref="D3976">_xlfn.SWITCH(E3976,
1,"I квартал",
2,"II квартал",
3,"III квартал",
4,"IV квартал")</f>
        <v>IV квартал</v>
      </c>
      <c r="E3976">
        <f t="shared" si="253"/>
        <v>4</v>
      </c>
      <c r="F3976" t="str" cm="1">
        <f t="array" ref="F3976">_xlfn.SWITCH(G3976,
1,"Январь",
2,"Февраль",
3,"Март",
4,"Апрель",
5,"Май",
6,"Июнь",
7,"Июль",
8,"Август",
9,"Сентябрь",
10,"Октябрь",
11,"Ноябрь",
12,"Декабрь")</f>
        <v>Ноябрь</v>
      </c>
      <c r="G3976">
        <f t="shared" si="254"/>
        <v>11</v>
      </c>
      <c r="H3976">
        <f t="shared" si="255"/>
        <v>18</v>
      </c>
    </row>
    <row r="3977" spans="1:8" x14ac:dyDescent="0.25">
      <c r="A3977" s="1">
        <v>44884</v>
      </c>
      <c r="B3977">
        <f>IF(AND('Сб, вс без доп рабочих дней'!B3977=0,COUNTIFS('Доп выходной'!A:A,Календарь!A3977)=0),1,0)</f>
        <v>0</v>
      </c>
      <c r="C3977">
        <f t="shared" si="252"/>
        <v>2022</v>
      </c>
      <c r="D3977" t="str" cm="1">
        <f t="array" ref="D3977">_xlfn.SWITCH(E3977,
1,"I квартал",
2,"II квартал",
3,"III квартал",
4,"IV квартал")</f>
        <v>IV квартал</v>
      </c>
      <c r="E3977">
        <f t="shared" si="253"/>
        <v>4</v>
      </c>
      <c r="F3977" t="str" cm="1">
        <f t="array" ref="F3977">_xlfn.SWITCH(G3977,
1,"Январь",
2,"Февраль",
3,"Март",
4,"Апрель",
5,"Май",
6,"Июнь",
7,"Июль",
8,"Август",
9,"Сентябрь",
10,"Октябрь",
11,"Ноябрь",
12,"Декабрь")</f>
        <v>Ноябрь</v>
      </c>
      <c r="G3977">
        <f t="shared" si="254"/>
        <v>11</v>
      </c>
      <c r="H3977">
        <f t="shared" si="255"/>
        <v>19</v>
      </c>
    </row>
    <row r="3978" spans="1:8" x14ac:dyDescent="0.25">
      <c r="A3978" s="1">
        <v>44885</v>
      </c>
      <c r="B3978">
        <f>IF(AND('Сб, вс без доп рабочих дней'!B3978=0,COUNTIFS('Доп выходной'!A:A,Календарь!A3978)=0),1,0)</f>
        <v>0</v>
      </c>
      <c r="C3978">
        <f t="shared" si="252"/>
        <v>2022</v>
      </c>
      <c r="D3978" t="str" cm="1">
        <f t="array" ref="D3978">_xlfn.SWITCH(E3978,
1,"I квартал",
2,"II квартал",
3,"III квартал",
4,"IV квартал")</f>
        <v>IV квартал</v>
      </c>
      <c r="E3978">
        <f t="shared" si="253"/>
        <v>4</v>
      </c>
      <c r="F3978" t="str" cm="1">
        <f t="array" ref="F3978">_xlfn.SWITCH(G3978,
1,"Январь",
2,"Февраль",
3,"Март",
4,"Апрель",
5,"Май",
6,"Июнь",
7,"Июль",
8,"Август",
9,"Сентябрь",
10,"Октябрь",
11,"Ноябрь",
12,"Декабрь")</f>
        <v>Ноябрь</v>
      </c>
      <c r="G3978">
        <f t="shared" si="254"/>
        <v>11</v>
      </c>
      <c r="H3978">
        <f t="shared" si="255"/>
        <v>20</v>
      </c>
    </row>
    <row r="3979" spans="1:8" x14ac:dyDescent="0.25">
      <c r="A3979" s="1">
        <v>44886</v>
      </c>
      <c r="B3979">
        <f>IF(AND('Сб, вс без доп рабочих дней'!B3979=0,COUNTIFS('Доп выходной'!A:A,Календарь!A3979)=0),1,0)</f>
        <v>1</v>
      </c>
      <c r="C3979">
        <f t="shared" si="252"/>
        <v>2022</v>
      </c>
      <c r="D3979" t="str" cm="1">
        <f t="array" ref="D3979">_xlfn.SWITCH(E3979,
1,"I квартал",
2,"II квартал",
3,"III квартал",
4,"IV квартал")</f>
        <v>IV квартал</v>
      </c>
      <c r="E3979">
        <f t="shared" si="253"/>
        <v>4</v>
      </c>
      <c r="F3979" t="str" cm="1">
        <f t="array" ref="F3979">_xlfn.SWITCH(G3979,
1,"Январь",
2,"Февраль",
3,"Март",
4,"Апрель",
5,"Май",
6,"Июнь",
7,"Июль",
8,"Август",
9,"Сентябрь",
10,"Октябрь",
11,"Ноябрь",
12,"Декабрь")</f>
        <v>Ноябрь</v>
      </c>
      <c r="G3979">
        <f t="shared" si="254"/>
        <v>11</v>
      </c>
      <c r="H3979">
        <f t="shared" si="255"/>
        <v>21</v>
      </c>
    </row>
    <row r="3980" spans="1:8" x14ac:dyDescent="0.25">
      <c r="A3980" s="1">
        <v>44887</v>
      </c>
      <c r="B3980">
        <f>IF(AND('Сб, вс без доп рабочих дней'!B3980=0,COUNTIFS('Доп выходной'!A:A,Календарь!A3980)=0),1,0)</f>
        <v>1</v>
      </c>
      <c r="C3980">
        <f t="shared" si="252"/>
        <v>2022</v>
      </c>
      <c r="D3980" t="str" cm="1">
        <f t="array" ref="D3980">_xlfn.SWITCH(E3980,
1,"I квартал",
2,"II квартал",
3,"III квартал",
4,"IV квартал")</f>
        <v>IV квартал</v>
      </c>
      <c r="E3980">
        <f t="shared" si="253"/>
        <v>4</v>
      </c>
      <c r="F3980" t="str" cm="1">
        <f t="array" ref="F3980">_xlfn.SWITCH(G3980,
1,"Январь",
2,"Февраль",
3,"Март",
4,"Апрель",
5,"Май",
6,"Июнь",
7,"Июль",
8,"Август",
9,"Сентябрь",
10,"Октябрь",
11,"Ноябрь",
12,"Декабрь")</f>
        <v>Ноябрь</v>
      </c>
      <c r="G3980">
        <f t="shared" si="254"/>
        <v>11</v>
      </c>
      <c r="H3980">
        <f t="shared" si="255"/>
        <v>22</v>
      </c>
    </row>
    <row r="3981" spans="1:8" x14ac:dyDescent="0.25">
      <c r="A3981" s="1">
        <v>44888</v>
      </c>
      <c r="B3981">
        <f>IF(AND('Сб, вс без доп рабочих дней'!B3981=0,COUNTIFS('Доп выходной'!A:A,Календарь!A3981)=0),1,0)</f>
        <v>1</v>
      </c>
      <c r="C3981">
        <f t="shared" si="252"/>
        <v>2022</v>
      </c>
      <c r="D3981" t="str" cm="1">
        <f t="array" ref="D3981">_xlfn.SWITCH(E3981,
1,"I квартал",
2,"II квартал",
3,"III квартал",
4,"IV квартал")</f>
        <v>IV квартал</v>
      </c>
      <c r="E3981">
        <f t="shared" si="253"/>
        <v>4</v>
      </c>
      <c r="F3981" t="str" cm="1">
        <f t="array" ref="F3981">_xlfn.SWITCH(G3981,
1,"Январь",
2,"Февраль",
3,"Март",
4,"Апрель",
5,"Май",
6,"Июнь",
7,"Июль",
8,"Август",
9,"Сентябрь",
10,"Октябрь",
11,"Ноябрь",
12,"Декабрь")</f>
        <v>Ноябрь</v>
      </c>
      <c r="G3981">
        <f t="shared" si="254"/>
        <v>11</v>
      </c>
      <c r="H3981">
        <f t="shared" si="255"/>
        <v>23</v>
      </c>
    </row>
    <row r="3982" spans="1:8" x14ac:dyDescent="0.25">
      <c r="A3982" s="1">
        <v>44889</v>
      </c>
      <c r="B3982">
        <f>IF(AND('Сб, вс без доп рабочих дней'!B3982=0,COUNTIFS('Доп выходной'!A:A,Календарь!A3982)=0),1,0)</f>
        <v>1</v>
      </c>
      <c r="C3982">
        <f t="shared" si="252"/>
        <v>2022</v>
      </c>
      <c r="D3982" t="str" cm="1">
        <f t="array" ref="D3982">_xlfn.SWITCH(E3982,
1,"I квартал",
2,"II квартал",
3,"III квартал",
4,"IV квартал")</f>
        <v>IV квартал</v>
      </c>
      <c r="E3982">
        <f t="shared" si="253"/>
        <v>4</v>
      </c>
      <c r="F3982" t="str" cm="1">
        <f t="array" ref="F3982">_xlfn.SWITCH(G3982,
1,"Январь",
2,"Февраль",
3,"Март",
4,"Апрель",
5,"Май",
6,"Июнь",
7,"Июль",
8,"Август",
9,"Сентябрь",
10,"Октябрь",
11,"Ноябрь",
12,"Декабрь")</f>
        <v>Ноябрь</v>
      </c>
      <c r="G3982">
        <f t="shared" si="254"/>
        <v>11</v>
      </c>
      <c r="H3982">
        <f t="shared" si="255"/>
        <v>24</v>
      </c>
    </row>
    <row r="3983" spans="1:8" x14ac:dyDescent="0.25">
      <c r="A3983" s="1">
        <v>44890</v>
      </c>
      <c r="B3983">
        <f>IF(AND('Сб, вс без доп рабочих дней'!B3983=0,COUNTIFS('Доп выходной'!A:A,Календарь!A3983)=0),1,0)</f>
        <v>1</v>
      </c>
      <c r="C3983">
        <f t="shared" si="252"/>
        <v>2022</v>
      </c>
      <c r="D3983" t="str" cm="1">
        <f t="array" ref="D3983">_xlfn.SWITCH(E3983,
1,"I квартал",
2,"II квартал",
3,"III квартал",
4,"IV квартал")</f>
        <v>IV квартал</v>
      </c>
      <c r="E3983">
        <f t="shared" si="253"/>
        <v>4</v>
      </c>
      <c r="F3983" t="str" cm="1">
        <f t="array" ref="F3983">_xlfn.SWITCH(G3983,
1,"Январь",
2,"Февраль",
3,"Март",
4,"Апрель",
5,"Май",
6,"Июнь",
7,"Июль",
8,"Август",
9,"Сентябрь",
10,"Октябрь",
11,"Ноябрь",
12,"Декабрь")</f>
        <v>Ноябрь</v>
      </c>
      <c r="G3983">
        <f t="shared" si="254"/>
        <v>11</v>
      </c>
      <c r="H3983">
        <f t="shared" si="255"/>
        <v>25</v>
      </c>
    </row>
    <row r="3984" spans="1:8" x14ac:dyDescent="0.25">
      <c r="A3984" s="1">
        <v>44891</v>
      </c>
      <c r="B3984">
        <f>IF(AND('Сб, вс без доп рабочих дней'!B3984=0,COUNTIFS('Доп выходной'!A:A,Календарь!A3984)=0),1,0)</f>
        <v>0</v>
      </c>
      <c r="C3984">
        <f t="shared" si="252"/>
        <v>2022</v>
      </c>
      <c r="D3984" t="str" cm="1">
        <f t="array" ref="D3984">_xlfn.SWITCH(E3984,
1,"I квартал",
2,"II квартал",
3,"III квартал",
4,"IV квартал")</f>
        <v>IV квартал</v>
      </c>
      <c r="E3984">
        <f t="shared" si="253"/>
        <v>4</v>
      </c>
      <c r="F3984" t="str" cm="1">
        <f t="array" ref="F3984">_xlfn.SWITCH(G3984,
1,"Январь",
2,"Февраль",
3,"Март",
4,"Апрель",
5,"Май",
6,"Июнь",
7,"Июль",
8,"Август",
9,"Сентябрь",
10,"Октябрь",
11,"Ноябрь",
12,"Декабрь")</f>
        <v>Ноябрь</v>
      </c>
      <c r="G3984">
        <f t="shared" si="254"/>
        <v>11</v>
      </c>
      <c r="H3984">
        <f t="shared" si="255"/>
        <v>26</v>
      </c>
    </row>
    <row r="3985" spans="1:8" x14ac:dyDescent="0.25">
      <c r="A3985" s="1">
        <v>44892</v>
      </c>
      <c r="B3985">
        <f>IF(AND('Сб, вс без доп рабочих дней'!B3985=0,COUNTIFS('Доп выходной'!A:A,Календарь!A3985)=0),1,0)</f>
        <v>0</v>
      </c>
      <c r="C3985">
        <f t="shared" si="252"/>
        <v>2022</v>
      </c>
      <c r="D3985" t="str" cm="1">
        <f t="array" ref="D3985">_xlfn.SWITCH(E3985,
1,"I квартал",
2,"II квартал",
3,"III квартал",
4,"IV квартал")</f>
        <v>IV квартал</v>
      </c>
      <c r="E3985">
        <f t="shared" si="253"/>
        <v>4</v>
      </c>
      <c r="F3985" t="str" cm="1">
        <f t="array" ref="F3985">_xlfn.SWITCH(G3985,
1,"Январь",
2,"Февраль",
3,"Март",
4,"Апрель",
5,"Май",
6,"Июнь",
7,"Июль",
8,"Август",
9,"Сентябрь",
10,"Октябрь",
11,"Ноябрь",
12,"Декабрь")</f>
        <v>Ноябрь</v>
      </c>
      <c r="G3985">
        <f t="shared" si="254"/>
        <v>11</v>
      </c>
      <c r="H3985">
        <f t="shared" si="255"/>
        <v>27</v>
      </c>
    </row>
    <row r="3986" spans="1:8" x14ac:dyDescent="0.25">
      <c r="A3986" s="1">
        <v>44893</v>
      </c>
      <c r="B3986">
        <f>IF(AND('Сб, вс без доп рабочих дней'!B3986=0,COUNTIFS('Доп выходной'!A:A,Календарь!A3986)=0),1,0)</f>
        <v>1</v>
      </c>
      <c r="C3986">
        <f t="shared" si="252"/>
        <v>2022</v>
      </c>
      <c r="D3986" t="str" cm="1">
        <f t="array" ref="D3986">_xlfn.SWITCH(E3986,
1,"I квартал",
2,"II квартал",
3,"III квартал",
4,"IV квартал")</f>
        <v>IV квартал</v>
      </c>
      <c r="E3986">
        <f t="shared" si="253"/>
        <v>4</v>
      </c>
      <c r="F3986" t="str" cm="1">
        <f t="array" ref="F3986">_xlfn.SWITCH(G3986,
1,"Январь",
2,"Февраль",
3,"Март",
4,"Апрель",
5,"Май",
6,"Июнь",
7,"Июль",
8,"Август",
9,"Сентябрь",
10,"Октябрь",
11,"Ноябрь",
12,"Декабрь")</f>
        <v>Ноябрь</v>
      </c>
      <c r="G3986">
        <f t="shared" si="254"/>
        <v>11</v>
      </c>
      <c r="H3986">
        <f t="shared" si="255"/>
        <v>28</v>
      </c>
    </row>
    <row r="3987" spans="1:8" x14ac:dyDescent="0.25">
      <c r="A3987" s="1">
        <v>44894</v>
      </c>
      <c r="B3987">
        <f>IF(AND('Сб, вс без доп рабочих дней'!B3987=0,COUNTIFS('Доп выходной'!A:A,Календарь!A3987)=0),1,0)</f>
        <v>1</v>
      </c>
      <c r="C3987">
        <f t="shared" si="252"/>
        <v>2022</v>
      </c>
      <c r="D3987" t="str" cm="1">
        <f t="array" ref="D3987">_xlfn.SWITCH(E3987,
1,"I квартал",
2,"II квартал",
3,"III квартал",
4,"IV квартал")</f>
        <v>IV квартал</v>
      </c>
      <c r="E3987">
        <f t="shared" si="253"/>
        <v>4</v>
      </c>
      <c r="F3987" t="str" cm="1">
        <f t="array" ref="F3987">_xlfn.SWITCH(G3987,
1,"Январь",
2,"Февраль",
3,"Март",
4,"Апрель",
5,"Май",
6,"Июнь",
7,"Июль",
8,"Август",
9,"Сентябрь",
10,"Октябрь",
11,"Ноябрь",
12,"Декабрь")</f>
        <v>Ноябрь</v>
      </c>
      <c r="G3987">
        <f t="shared" si="254"/>
        <v>11</v>
      </c>
      <c r="H3987">
        <f t="shared" si="255"/>
        <v>29</v>
      </c>
    </row>
    <row r="3988" spans="1:8" x14ac:dyDescent="0.25">
      <c r="A3988" s="1">
        <v>44895</v>
      </c>
      <c r="B3988">
        <f>IF(AND('Сб, вс без доп рабочих дней'!B3988=0,COUNTIFS('Доп выходной'!A:A,Календарь!A3988)=0),1,0)</f>
        <v>1</v>
      </c>
      <c r="C3988">
        <f t="shared" si="252"/>
        <v>2022</v>
      </c>
      <c r="D3988" t="str" cm="1">
        <f t="array" ref="D3988">_xlfn.SWITCH(E3988,
1,"I квартал",
2,"II квартал",
3,"III квартал",
4,"IV квартал")</f>
        <v>IV квартал</v>
      </c>
      <c r="E3988">
        <f t="shared" si="253"/>
        <v>4</v>
      </c>
      <c r="F3988" t="str" cm="1">
        <f t="array" ref="F3988">_xlfn.SWITCH(G3988,
1,"Январь",
2,"Февраль",
3,"Март",
4,"Апрель",
5,"Май",
6,"Июнь",
7,"Июль",
8,"Август",
9,"Сентябрь",
10,"Октябрь",
11,"Ноябрь",
12,"Декабрь")</f>
        <v>Ноябрь</v>
      </c>
      <c r="G3988">
        <f t="shared" si="254"/>
        <v>11</v>
      </c>
      <c r="H3988">
        <f t="shared" si="255"/>
        <v>30</v>
      </c>
    </row>
    <row r="3989" spans="1:8" x14ac:dyDescent="0.25">
      <c r="A3989" s="1">
        <v>44896</v>
      </c>
      <c r="B3989">
        <f>IF(AND('Сб, вс без доп рабочих дней'!B3989=0,COUNTIFS('Доп выходной'!A:A,Календарь!A3989)=0),1,0)</f>
        <v>1</v>
      </c>
      <c r="C3989">
        <f t="shared" si="252"/>
        <v>2022</v>
      </c>
      <c r="D3989" t="str" cm="1">
        <f t="array" ref="D3989">_xlfn.SWITCH(E3989,
1,"I квартал",
2,"II квартал",
3,"III квартал",
4,"IV квартал")</f>
        <v>IV квартал</v>
      </c>
      <c r="E3989">
        <f t="shared" si="253"/>
        <v>4</v>
      </c>
      <c r="F3989" t="str" cm="1">
        <f t="array" ref="F3989">_xlfn.SWITCH(G3989,
1,"Январь",
2,"Февраль",
3,"Март",
4,"Апрель",
5,"Май",
6,"Июнь",
7,"Июль",
8,"Август",
9,"Сентябрь",
10,"Октябрь",
11,"Ноябрь",
12,"Декабрь")</f>
        <v>Декабрь</v>
      </c>
      <c r="G3989">
        <f t="shared" si="254"/>
        <v>12</v>
      </c>
      <c r="H3989">
        <f t="shared" si="255"/>
        <v>1</v>
      </c>
    </row>
    <row r="3990" spans="1:8" x14ac:dyDescent="0.25">
      <c r="A3990" s="1">
        <v>44897</v>
      </c>
      <c r="B3990">
        <f>IF(AND('Сб, вс без доп рабочих дней'!B3990=0,COUNTIFS('Доп выходной'!A:A,Календарь!A3990)=0),1,0)</f>
        <v>1</v>
      </c>
      <c r="C3990">
        <f t="shared" si="252"/>
        <v>2022</v>
      </c>
      <c r="D3990" t="str" cm="1">
        <f t="array" ref="D3990">_xlfn.SWITCH(E3990,
1,"I квартал",
2,"II квартал",
3,"III квартал",
4,"IV квартал")</f>
        <v>IV квартал</v>
      </c>
      <c r="E3990">
        <f t="shared" si="253"/>
        <v>4</v>
      </c>
      <c r="F3990" t="str" cm="1">
        <f t="array" ref="F3990">_xlfn.SWITCH(G3990,
1,"Январь",
2,"Февраль",
3,"Март",
4,"Апрель",
5,"Май",
6,"Июнь",
7,"Июль",
8,"Август",
9,"Сентябрь",
10,"Октябрь",
11,"Ноябрь",
12,"Декабрь")</f>
        <v>Декабрь</v>
      </c>
      <c r="G3990">
        <f t="shared" si="254"/>
        <v>12</v>
      </c>
      <c r="H3990">
        <f t="shared" si="255"/>
        <v>2</v>
      </c>
    </row>
    <row r="3991" spans="1:8" x14ac:dyDescent="0.25">
      <c r="A3991" s="1">
        <v>44898</v>
      </c>
      <c r="B3991">
        <f>IF(AND('Сб, вс без доп рабочих дней'!B3991=0,COUNTIFS('Доп выходной'!A:A,Календарь!A3991)=0),1,0)</f>
        <v>0</v>
      </c>
      <c r="C3991">
        <f t="shared" si="252"/>
        <v>2022</v>
      </c>
      <c r="D3991" t="str" cm="1">
        <f t="array" ref="D3991">_xlfn.SWITCH(E3991,
1,"I квартал",
2,"II квартал",
3,"III квартал",
4,"IV квартал")</f>
        <v>IV квартал</v>
      </c>
      <c r="E3991">
        <f t="shared" si="253"/>
        <v>4</v>
      </c>
      <c r="F3991" t="str" cm="1">
        <f t="array" ref="F3991">_xlfn.SWITCH(G3991,
1,"Январь",
2,"Февраль",
3,"Март",
4,"Апрель",
5,"Май",
6,"Июнь",
7,"Июль",
8,"Август",
9,"Сентябрь",
10,"Октябрь",
11,"Ноябрь",
12,"Декабрь")</f>
        <v>Декабрь</v>
      </c>
      <c r="G3991">
        <f t="shared" si="254"/>
        <v>12</v>
      </c>
      <c r="H3991">
        <f t="shared" si="255"/>
        <v>3</v>
      </c>
    </row>
    <row r="3992" spans="1:8" x14ac:dyDescent="0.25">
      <c r="A3992" s="1">
        <v>44899</v>
      </c>
      <c r="B3992">
        <f>IF(AND('Сб, вс без доп рабочих дней'!B3992=0,COUNTIFS('Доп выходной'!A:A,Календарь!A3992)=0),1,0)</f>
        <v>0</v>
      </c>
      <c r="C3992">
        <f t="shared" si="252"/>
        <v>2022</v>
      </c>
      <c r="D3992" t="str" cm="1">
        <f t="array" ref="D3992">_xlfn.SWITCH(E3992,
1,"I квартал",
2,"II квартал",
3,"III квартал",
4,"IV квартал")</f>
        <v>IV квартал</v>
      </c>
      <c r="E3992">
        <f t="shared" si="253"/>
        <v>4</v>
      </c>
      <c r="F3992" t="str" cm="1">
        <f t="array" ref="F3992">_xlfn.SWITCH(G3992,
1,"Январь",
2,"Февраль",
3,"Март",
4,"Апрель",
5,"Май",
6,"Июнь",
7,"Июль",
8,"Август",
9,"Сентябрь",
10,"Октябрь",
11,"Ноябрь",
12,"Декабрь")</f>
        <v>Декабрь</v>
      </c>
      <c r="G3992">
        <f t="shared" si="254"/>
        <v>12</v>
      </c>
      <c r="H3992">
        <f t="shared" si="255"/>
        <v>4</v>
      </c>
    </row>
    <row r="3993" spans="1:8" x14ac:dyDescent="0.25">
      <c r="A3993" s="1">
        <v>44900</v>
      </c>
      <c r="B3993">
        <f>IF(AND('Сб, вс без доп рабочих дней'!B3993=0,COUNTIFS('Доп выходной'!A:A,Календарь!A3993)=0),1,0)</f>
        <v>1</v>
      </c>
      <c r="C3993">
        <f t="shared" si="252"/>
        <v>2022</v>
      </c>
      <c r="D3993" t="str" cm="1">
        <f t="array" ref="D3993">_xlfn.SWITCH(E3993,
1,"I квартал",
2,"II квартал",
3,"III квартал",
4,"IV квартал")</f>
        <v>IV квартал</v>
      </c>
      <c r="E3993">
        <f t="shared" si="253"/>
        <v>4</v>
      </c>
      <c r="F3993" t="str" cm="1">
        <f t="array" ref="F3993">_xlfn.SWITCH(G3993,
1,"Январь",
2,"Февраль",
3,"Март",
4,"Апрель",
5,"Май",
6,"Июнь",
7,"Июль",
8,"Август",
9,"Сентябрь",
10,"Октябрь",
11,"Ноябрь",
12,"Декабрь")</f>
        <v>Декабрь</v>
      </c>
      <c r="G3993">
        <f t="shared" si="254"/>
        <v>12</v>
      </c>
      <c r="H3993">
        <f t="shared" si="255"/>
        <v>5</v>
      </c>
    </row>
    <row r="3994" spans="1:8" x14ac:dyDescent="0.25">
      <c r="A3994" s="1">
        <v>44901</v>
      </c>
      <c r="B3994">
        <f>IF(AND('Сб, вс без доп рабочих дней'!B3994=0,COUNTIFS('Доп выходной'!A:A,Календарь!A3994)=0),1,0)</f>
        <v>1</v>
      </c>
      <c r="C3994">
        <f t="shared" si="252"/>
        <v>2022</v>
      </c>
      <c r="D3994" t="str" cm="1">
        <f t="array" ref="D3994">_xlfn.SWITCH(E3994,
1,"I квартал",
2,"II квартал",
3,"III квартал",
4,"IV квартал")</f>
        <v>IV квартал</v>
      </c>
      <c r="E3994">
        <f t="shared" si="253"/>
        <v>4</v>
      </c>
      <c r="F3994" t="str" cm="1">
        <f t="array" ref="F3994">_xlfn.SWITCH(G3994,
1,"Январь",
2,"Февраль",
3,"Март",
4,"Апрель",
5,"Май",
6,"Июнь",
7,"Июль",
8,"Август",
9,"Сентябрь",
10,"Октябрь",
11,"Ноябрь",
12,"Декабрь")</f>
        <v>Декабрь</v>
      </c>
      <c r="G3994">
        <f t="shared" si="254"/>
        <v>12</v>
      </c>
      <c r="H3994">
        <f t="shared" si="255"/>
        <v>6</v>
      </c>
    </row>
    <row r="3995" spans="1:8" x14ac:dyDescent="0.25">
      <c r="A3995" s="1">
        <v>44902</v>
      </c>
      <c r="B3995">
        <f>IF(AND('Сб, вс без доп рабочих дней'!B3995=0,COUNTIFS('Доп выходной'!A:A,Календарь!A3995)=0),1,0)</f>
        <v>1</v>
      </c>
      <c r="C3995">
        <f t="shared" si="252"/>
        <v>2022</v>
      </c>
      <c r="D3995" t="str" cm="1">
        <f t="array" ref="D3995">_xlfn.SWITCH(E3995,
1,"I квартал",
2,"II квартал",
3,"III квартал",
4,"IV квартал")</f>
        <v>IV квартал</v>
      </c>
      <c r="E3995">
        <f t="shared" si="253"/>
        <v>4</v>
      </c>
      <c r="F3995" t="str" cm="1">
        <f t="array" ref="F3995">_xlfn.SWITCH(G3995,
1,"Январь",
2,"Февраль",
3,"Март",
4,"Апрель",
5,"Май",
6,"Июнь",
7,"Июль",
8,"Август",
9,"Сентябрь",
10,"Октябрь",
11,"Ноябрь",
12,"Декабрь")</f>
        <v>Декабрь</v>
      </c>
      <c r="G3995">
        <f t="shared" si="254"/>
        <v>12</v>
      </c>
      <c r="H3995">
        <f t="shared" si="255"/>
        <v>7</v>
      </c>
    </row>
    <row r="3996" spans="1:8" x14ac:dyDescent="0.25">
      <c r="A3996" s="1">
        <v>44903</v>
      </c>
      <c r="B3996">
        <f>IF(AND('Сб, вс без доп рабочих дней'!B3996=0,COUNTIFS('Доп выходной'!A:A,Календарь!A3996)=0),1,0)</f>
        <v>1</v>
      </c>
      <c r="C3996">
        <f t="shared" si="252"/>
        <v>2022</v>
      </c>
      <c r="D3996" t="str" cm="1">
        <f t="array" ref="D3996">_xlfn.SWITCH(E3996,
1,"I квартал",
2,"II квартал",
3,"III квартал",
4,"IV квартал")</f>
        <v>IV квартал</v>
      </c>
      <c r="E3996">
        <f t="shared" si="253"/>
        <v>4</v>
      </c>
      <c r="F3996" t="str" cm="1">
        <f t="array" ref="F3996">_xlfn.SWITCH(G3996,
1,"Январь",
2,"Февраль",
3,"Март",
4,"Апрель",
5,"Май",
6,"Июнь",
7,"Июль",
8,"Август",
9,"Сентябрь",
10,"Октябрь",
11,"Ноябрь",
12,"Декабрь")</f>
        <v>Декабрь</v>
      </c>
      <c r="G3996">
        <f t="shared" si="254"/>
        <v>12</v>
      </c>
      <c r="H3996">
        <f t="shared" si="255"/>
        <v>8</v>
      </c>
    </row>
    <row r="3997" spans="1:8" x14ac:dyDescent="0.25">
      <c r="A3997" s="1">
        <v>44904</v>
      </c>
      <c r="B3997">
        <f>IF(AND('Сб, вс без доп рабочих дней'!B3997=0,COUNTIFS('Доп выходной'!A:A,Календарь!A3997)=0),1,0)</f>
        <v>1</v>
      </c>
      <c r="C3997">
        <f t="shared" si="252"/>
        <v>2022</v>
      </c>
      <c r="D3997" t="str" cm="1">
        <f t="array" ref="D3997">_xlfn.SWITCH(E3997,
1,"I квартал",
2,"II квартал",
3,"III квартал",
4,"IV квартал")</f>
        <v>IV квартал</v>
      </c>
      <c r="E3997">
        <f t="shared" si="253"/>
        <v>4</v>
      </c>
      <c r="F3997" t="str" cm="1">
        <f t="array" ref="F3997">_xlfn.SWITCH(G3997,
1,"Январь",
2,"Февраль",
3,"Март",
4,"Апрель",
5,"Май",
6,"Июнь",
7,"Июль",
8,"Август",
9,"Сентябрь",
10,"Октябрь",
11,"Ноябрь",
12,"Декабрь")</f>
        <v>Декабрь</v>
      </c>
      <c r="G3997">
        <f t="shared" si="254"/>
        <v>12</v>
      </c>
      <c r="H3997">
        <f t="shared" si="255"/>
        <v>9</v>
      </c>
    </row>
    <row r="3998" spans="1:8" x14ac:dyDescent="0.25">
      <c r="A3998" s="1">
        <v>44905</v>
      </c>
      <c r="B3998">
        <f>IF(AND('Сб, вс без доп рабочих дней'!B3998=0,COUNTIFS('Доп выходной'!A:A,Календарь!A3998)=0),1,0)</f>
        <v>0</v>
      </c>
      <c r="C3998">
        <f t="shared" si="252"/>
        <v>2022</v>
      </c>
      <c r="D3998" t="str" cm="1">
        <f t="array" ref="D3998">_xlfn.SWITCH(E3998,
1,"I квартал",
2,"II квартал",
3,"III квартал",
4,"IV квартал")</f>
        <v>IV квартал</v>
      </c>
      <c r="E3998">
        <f t="shared" si="253"/>
        <v>4</v>
      </c>
      <c r="F3998" t="str" cm="1">
        <f t="array" ref="F3998">_xlfn.SWITCH(G3998,
1,"Январь",
2,"Февраль",
3,"Март",
4,"Апрель",
5,"Май",
6,"Июнь",
7,"Июль",
8,"Август",
9,"Сентябрь",
10,"Октябрь",
11,"Ноябрь",
12,"Декабрь")</f>
        <v>Декабрь</v>
      </c>
      <c r="G3998">
        <f t="shared" si="254"/>
        <v>12</v>
      </c>
      <c r="H3998">
        <f t="shared" si="255"/>
        <v>10</v>
      </c>
    </row>
    <row r="3999" spans="1:8" x14ac:dyDescent="0.25">
      <c r="A3999" s="1">
        <v>44906</v>
      </c>
      <c r="B3999">
        <f>IF(AND('Сб, вс без доп рабочих дней'!B3999=0,COUNTIFS('Доп выходной'!A:A,Календарь!A3999)=0),1,0)</f>
        <v>0</v>
      </c>
      <c r="C3999">
        <f t="shared" si="252"/>
        <v>2022</v>
      </c>
      <c r="D3999" t="str" cm="1">
        <f t="array" ref="D3999">_xlfn.SWITCH(E3999,
1,"I квартал",
2,"II квартал",
3,"III квартал",
4,"IV квартал")</f>
        <v>IV квартал</v>
      </c>
      <c r="E3999">
        <f t="shared" si="253"/>
        <v>4</v>
      </c>
      <c r="F3999" t="str" cm="1">
        <f t="array" ref="F3999">_xlfn.SWITCH(G3999,
1,"Январь",
2,"Февраль",
3,"Март",
4,"Апрель",
5,"Май",
6,"Июнь",
7,"Июль",
8,"Август",
9,"Сентябрь",
10,"Октябрь",
11,"Ноябрь",
12,"Декабрь")</f>
        <v>Декабрь</v>
      </c>
      <c r="G3999">
        <f t="shared" si="254"/>
        <v>12</v>
      </c>
      <c r="H3999">
        <f t="shared" si="255"/>
        <v>11</v>
      </c>
    </row>
    <row r="4000" spans="1:8" x14ac:dyDescent="0.25">
      <c r="A4000" s="1">
        <v>44907</v>
      </c>
      <c r="B4000">
        <f>IF(AND('Сб, вс без доп рабочих дней'!B4000=0,COUNTIFS('Доп выходной'!A:A,Календарь!A4000)=0),1,0)</f>
        <v>1</v>
      </c>
      <c r="C4000">
        <f t="shared" si="252"/>
        <v>2022</v>
      </c>
      <c r="D4000" t="str" cm="1">
        <f t="array" ref="D4000">_xlfn.SWITCH(E4000,
1,"I квартал",
2,"II квартал",
3,"III квартал",
4,"IV квартал")</f>
        <v>IV квартал</v>
      </c>
      <c r="E4000">
        <f t="shared" si="253"/>
        <v>4</v>
      </c>
      <c r="F4000" t="str" cm="1">
        <f t="array" ref="F4000">_xlfn.SWITCH(G4000,
1,"Январь",
2,"Февраль",
3,"Март",
4,"Апрель",
5,"Май",
6,"Июнь",
7,"Июль",
8,"Август",
9,"Сентябрь",
10,"Октябрь",
11,"Ноябрь",
12,"Декабрь")</f>
        <v>Декабрь</v>
      </c>
      <c r="G4000">
        <f t="shared" si="254"/>
        <v>12</v>
      </c>
      <c r="H4000">
        <f t="shared" si="255"/>
        <v>12</v>
      </c>
    </row>
    <row r="4001" spans="1:8" x14ac:dyDescent="0.25">
      <c r="A4001" s="1">
        <v>44908</v>
      </c>
      <c r="B4001">
        <f>IF(AND('Сб, вс без доп рабочих дней'!B4001=0,COUNTIFS('Доп выходной'!A:A,Календарь!A4001)=0),1,0)</f>
        <v>1</v>
      </c>
      <c r="C4001">
        <f t="shared" si="252"/>
        <v>2022</v>
      </c>
      <c r="D4001" t="str" cm="1">
        <f t="array" ref="D4001">_xlfn.SWITCH(E4001,
1,"I квартал",
2,"II квартал",
3,"III квартал",
4,"IV квартал")</f>
        <v>IV квартал</v>
      </c>
      <c r="E4001">
        <f t="shared" si="253"/>
        <v>4</v>
      </c>
      <c r="F4001" t="str" cm="1">
        <f t="array" ref="F4001">_xlfn.SWITCH(G4001,
1,"Январь",
2,"Февраль",
3,"Март",
4,"Апрель",
5,"Май",
6,"Июнь",
7,"Июль",
8,"Август",
9,"Сентябрь",
10,"Октябрь",
11,"Ноябрь",
12,"Декабрь")</f>
        <v>Декабрь</v>
      </c>
      <c r="G4001">
        <f t="shared" si="254"/>
        <v>12</v>
      </c>
      <c r="H4001">
        <f t="shared" si="255"/>
        <v>13</v>
      </c>
    </row>
    <row r="4002" spans="1:8" x14ac:dyDescent="0.25">
      <c r="A4002" s="1">
        <v>44909</v>
      </c>
      <c r="B4002">
        <f>IF(AND('Сб, вс без доп рабочих дней'!B4002=0,COUNTIFS('Доп выходной'!A:A,Календарь!A4002)=0),1,0)</f>
        <v>1</v>
      </c>
      <c r="C4002">
        <f t="shared" si="252"/>
        <v>2022</v>
      </c>
      <c r="D4002" t="str" cm="1">
        <f t="array" ref="D4002">_xlfn.SWITCH(E4002,
1,"I квартал",
2,"II квартал",
3,"III квартал",
4,"IV квартал")</f>
        <v>IV квартал</v>
      </c>
      <c r="E4002">
        <f t="shared" si="253"/>
        <v>4</v>
      </c>
      <c r="F4002" t="str" cm="1">
        <f t="array" ref="F4002">_xlfn.SWITCH(G4002,
1,"Январь",
2,"Февраль",
3,"Март",
4,"Апрель",
5,"Май",
6,"Июнь",
7,"Июль",
8,"Август",
9,"Сентябрь",
10,"Октябрь",
11,"Ноябрь",
12,"Декабрь")</f>
        <v>Декабрь</v>
      </c>
      <c r="G4002">
        <f t="shared" si="254"/>
        <v>12</v>
      </c>
      <c r="H4002">
        <f t="shared" si="255"/>
        <v>14</v>
      </c>
    </row>
    <row r="4003" spans="1:8" x14ac:dyDescent="0.25">
      <c r="A4003" s="1">
        <v>44910</v>
      </c>
      <c r="B4003">
        <f>IF(AND('Сб, вс без доп рабочих дней'!B4003=0,COUNTIFS('Доп выходной'!A:A,Календарь!A4003)=0),1,0)</f>
        <v>1</v>
      </c>
      <c r="C4003">
        <f t="shared" si="252"/>
        <v>2022</v>
      </c>
      <c r="D4003" t="str" cm="1">
        <f t="array" ref="D4003">_xlfn.SWITCH(E4003,
1,"I квартал",
2,"II квартал",
3,"III квартал",
4,"IV квартал")</f>
        <v>IV квартал</v>
      </c>
      <c r="E4003">
        <f t="shared" si="253"/>
        <v>4</v>
      </c>
      <c r="F4003" t="str" cm="1">
        <f t="array" ref="F4003">_xlfn.SWITCH(G4003,
1,"Январь",
2,"Февраль",
3,"Март",
4,"Апрель",
5,"Май",
6,"Июнь",
7,"Июль",
8,"Август",
9,"Сентябрь",
10,"Октябрь",
11,"Ноябрь",
12,"Декабрь")</f>
        <v>Декабрь</v>
      </c>
      <c r="G4003">
        <f t="shared" si="254"/>
        <v>12</v>
      </c>
      <c r="H4003">
        <f t="shared" si="255"/>
        <v>15</v>
      </c>
    </row>
    <row r="4004" spans="1:8" x14ac:dyDescent="0.25">
      <c r="A4004" s="1">
        <v>44911</v>
      </c>
      <c r="B4004">
        <f>IF(AND('Сб, вс без доп рабочих дней'!B4004=0,COUNTIFS('Доп выходной'!A:A,Календарь!A4004)=0),1,0)</f>
        <v>1</v>
      </c>
      <c r="C4004">
        <f t="shared" si="252"/>
        <v>2022</v>
      </c>
      <c r="D4004" t="str" cm="1">
        <f t="array" ref="D4004">_xlfn.SWITCH(E4004,
1,"I квартал",
2,"II квартал",
3,"III квартал",
4,"IV квартал")</f>
        <v>IV квартал</v>
      </c>
      <c r="E4004">
        <f t="shared" si="253"/>
        <v>4</v>
      </c>
      <c r="F4004" t="str" cm="1">
        <f t="array" ref="F4004">_xlfn.SWITCH(G4004,
1,"Январь",
2,"Февраль",
3,"Март",
4,"Апрель",
5,"Май",
6,"Июнь",
7,"Июль",
8,"Август",
9,"Сентябрь",
10,"Октябрь",
11,"Ноябрь",
12,"Декабрь")</f>
        <v>Декабрь</v>
      </c>
      <c r="G4004">
        <f t="shared" si="254"/>
        <v>12</v>
      </c>
      <c r="H4004">
        <f t="shared" si="255"/>
        <v>16</v>
      </c>
    </row>
    <row r="4005" spans="1:8" x14ac:dyDescent="0.25">
      <c r="A4005" s="1">
        <v>44912</v>
      </c>
      <c r="B4005">
        <f>IF(AND('Сб, вс без доп рабочих дней'!B4005=0,COUNTIFS('Доп выходной'!A:A,Календарь!A4005)=0),1,0)</f>
        <v>0</v>
      </c>
      <c r="C4005">
        <f t="shared" si="252"/>
        <v>2022</v>
      </c>
      <c r="D4005" t="str" cm="1">
        <f t="array" ref="D4005">_xlfn.SWITCH(E4005,
1,"I квартал",
2,"II квартал",
3,"III квартал",
4,"IV квартал")</f>
        <v>IV квартал</v>
      </c>
      <c r="E4005">
        <f t="shared" si="253"/>
        <v>4</v>
      </c>
      <c r="F4005" t="str" cm="1">
        <f t="array" ref="F4005">_xlfn.SWITCH(G4005,
1,"Январь",
2,"Февраль",
3,"Март",
4,"Апрель",
5,"Май",
6,"Июнь",
7,"Июль",
8,"Август",
9,"Сентябрь",
10,"Октябрь",
11,"Ноябрь",
12,"Декабрь")</f>
        <v>Декабрь</v>
      </c>
      <c r="G4005">
        <f t="shared" si="254"/>
        <v>12</v>
      </c>
      <c r="H4005">
        <f t="shared" si="255"/>
        <v>17</v>
      </c>
    </row>
    <row r="4006" spans="1:8" x14ac:dyDescent="0.25">
      <c r="A4006" s="1">
        <v>44913</v>
      </c>
      <c r="B4006">
        <f>IF(AND('Сб, вс без доп рабочих дней'!B4006=0,COUNTIFS('Доп выходной'!A:A,Календарь!A4006)=0),1,0)</f>
        <v>0</v>
      </c>
      <c r="C4006">
        <f t="shared" si="252"/>
        <v>2022</v>
      </c>
      <c r="D4006" t="str" cm="1">
        <f t="array" ref="D4006">_xlfn.SWITCH(E4006,
1,"I квартал",
2,"II квартал",
3,"III квартал",
4,"IV квартал")</f>
        <v>IV квартал</v>
      </c>
      <c r="E4006">
        <f t="shared" si="253"/>
        <v>4</v>
      </c>
      <c r="F4006" t="str" cm="1">
        <f t="array" ref="F4006">_xlfn.SWITCH(G4006,
1,"Январь",
2,"Февраль",
3,"Март",
4,"Апрель",
5,"Май",
6,"Июнь",
7,"Июль",
8,"Август",
9,"Сентябрь",
10,"Октябрь",
11,"Ноябрь",
12,"Декабрь")</f>
        <v>Декабрь</v>
      </c>
      <c r="G4006">
        <f t="shared" si="254"/>
        <v>12</v>
      </c>
      <c r="H4006">
        <f t="shared" si="255"/>
        <v>18</v>
      </c>
    </row>
    <row r="4007" spans="1:8" x14ac:dyDescent="0.25">
      <c r="A4007" s="1">
        <v>44914</v>
      </c>
      <c r="B4007">
        <f>IF(AND('Сб, вс без доп рабочих дней'!B4007=0,COUNTIFS('Доп выходной'!A:A,Календарь!A4007)=0),1,0)</f>
        <v>1</v>
      </c>
      <c r="C4007">
        <f t="shared" si="252"/>
        <v>2022</v>
      </c>
      <c r="D4007" t="str" cm="1">
        <f t="array" ref="D4007">_xlfn.SWITCH(E4007,
1,"I квартал",
2,"II квартал",
3,"III квартал",
4,"IV квартал")</f>
        <v>IV квартал</v>
      </c>
      <c r="E4007">
        <f t="shared" si="253"/>
        <v>4</v>
      </c>
      <c r="F4007" t="str" cm="1">
        <f t="array" ref="F4007">_xlfn.SWITCH(G4007,
1,"Январь",
2,"Февраль",
3,"Март",
4,"Апрель",
5,"Май",
6,"Июнь",
7,"Июль",
8,"Август",
9,"Сентябрь",
10,"Октябрь",
11,"Ноябрь",
12,"Декабрь")</f>
        <v>Декабрь</v>
      </c>
      <c r="G4007">
        <f t="shared" si="254"/>
        <v>12</v>
      </c>
      <c r="H4007">
        <f t="shared" si="255"/>
        <v>19</v>
      </c>
    </row>
    <row r="4008" spans="1:8" x14ac:dyDescent="0.25">
      <c r="A4008" s="1">
        <v>44915</v>
      </c>
      <c r="B4008">
        <f>IF(AND('Сб, вс без доп рабочих дней'!B4008=0,COUNTIFS('Доп выходной'!A:A,Календарь!A4008)=0),1,0)</f>
        <v>1</v>
      </c>
      <c r="C4008">
        <f t="shared" si="252"/>
        <v>2022</v>
      </c>
      <c r="D4008" t="str" cm="1">
        <f t="array" ref="D4008">_xlfn.SWITCH(E4008,
1,"I квартал",
2,"II квартал",
3,"III квартал",
4,"IV квартал")</f>
        <v>IV квартал</v>
      </c>
      <c r="E4008">
        <f t="shared" si="253"/>
        <v>4</v>
      </c>
      <c r="F4008" t="str" cm="1">
        <f t="array" ref="F4008">_xlfn.SWITCH(G4008,
1,"Январь",
2,"Февраль",
3,"Март",
4,"Апрель",
5,"Май",
6,"Июнь",
7,"Июль",
8,"Август",
9,"Сентябрь",
10,"Октябрь",
11,"Ноябрь",
12,"Декабрь")</f>
        <v>Декабрь</v>
      </c>
      <c r="G4008">
        <f t="shared" si="254"/>
        <v>12</v>
      </c>
      <c r="H4008">
        <f t="shared" si="255"/>
        <v>20</v>
      </c>
    </row>
    <row r="4009" spans="1:8" x14ac:dyDescent="0.25">
      <c r="A4009" s="1">
        <v>44916</v>
      </c>
      <c r="B4009">
        <f>IF(AND('Сб, вс без доп рабочих дней'!B4009=0,COUNTIFS('Доп выходной'!A:A,Календарь!A4009)=0),1,0)</f>
        <v>1</v>
      </c>
      <c r="C4009">
        <f t="shared" si="252"/>
        <v>2022</v>
      </c>
      <c r="D4009" t="str" cm="1">
        <f t="array" ref="D4009">_xlfn.SWITCH(E4009,
1,"I квартал",
2,"II квартал",
3,"III квартал",
4,"IV квартал")</f>
        <v>IV квартал</v>
      </c>
      <c r="E4009">
        <f t="shared" si="253"/>
        <v>4</v>
      </c>
      <c r="F4009" t="str" cm="1">
        <f t="array" ref="F4009">_xlfn.SWITCH(G4009,
1,"Январь",
2,"Февраль",
3,"Март",
4,"Апрель",
5,"Май",
6,"Июнь",
7,"Июль",
8,"Август",
9,"Сентябрь",
10,"Октябрь",
11,"Ноябрь",
12,"Декабрь")</f>
        <v>Декабрь</v>
      </c>
      <c r="G4009">
        <f t="shared" si="254"/>
        <v>12</v>
      </c>
      <c r="H4009">
        <f t="shared" si="255"/>
        <v>21</v>
      </c>
    </row>
    <row r="4010" spans="1:8" x14ac:dyDescent="0.25">
      <c r="A4010" s="1">
        <v>44917</v>
      </c>
      <c r="B4010">
        <f>IF(AND('Сб, вс без доп рабочих дней'!B4010=0,COUNTIFS('Доп выходной'!A:A,Календарь!A4010)=0),1,0)</f>
        <v>1</v>
      </c>
      <c r="C4010">
        <f t="shared" si="252"/>
        <v>2022</v>
      </c>
      <c r="D4010" t="str" cm="1">
        <f t="array" ref="D4010">_xlfn.SWITCH(E4010,
1,"I квартал",
2,"II квартал",
3,"III квартал",
4,"IV квартал")</f>
        <v>IV квартал</v>
      </c>
      <c r="E4010">
        <f t="shared" si="253"/>
        <v>4</v>
      </c>
      <c r="F4010" t="str" cm="1">
        <f t="array" ref="F4010">_xlfn.SWITCH(G4010,
1,"Январь",
2,"Февраль",
3,"Март",
4,"Апрель",
5,"Май",
6,"Июнь",
7,"Июль",
8,"Август",
9,"Сентябрь",
10,"Октябрь",
11,"Ноябрь",
12,"Декабрь")</f>
        <v>Декабрь</v>
      </c>
      <c r="G4010">
        <f t="shared" si="254"/>
        <v>12</v>
      </c>
      <c r="H4010">
        <f t="shared" si="255"/>
        <v>22</v>
      </c>
    </row>
    <row r="4011" spans="1:8" x14ac:dyDescent="0.25">
      <c r="A4011" s="1">
        <v>44918</v>
      </c>
      <c r="B4011">
        <f>IF(AND('Сб, вс без доп рабочих дней'!B4011=0,COUNTIFS('Доп выходной'!A:A,Календарь!A4011)=0),1,0)</f>
        <v>1</v>
      </c>
      <c r="C4011">
        <f t="shared" si="252"/>
        <v>2022</v>
      </c>
      <c r="D4011" t="str" cm="1">
        <f t="array" ref="D4011">_xlfn.SWITCH(E4011,
1,"I квартал",
2,"II квартал",
3,"III квартал",
4,"IV квартал")</f>
        <v>IV квартал</v>
      </c>
      <c r="E4011">
        <f t="shared" si="253"/>
        <v>4</v>
      </c>
      <c r="F4011" t="str" cm="1">
        <f t="array" ref="F4011">_xlfn.SWITCH(G4011,
1,"Январь",
2,"Февраль",
3,"Март",
4,"Апрель",
5,"Май",
6,"Июнь",
7,"Июль",
8,"Август",
9,"Сентябрь",
10,"Октябрь",
11,"Ноябрь",
12,"Декабрь")</f>
        <v>Декабрь</v>
      </c>
      <c r="G4011">
        <f t="shared" si="254"/>
        <v>12</v>
      </c>
      <c r="H4011">
        <f t="shared" si="255"/>
        <v>23</v>
      </c>
    </row>
    <row r="4012" spans="1:8" x14ac:dyDescent="0.25">
      <c r="A4012" s="1">
        <v>44919</v>
      </c>
      <c r="B4012">
        <f>IF(AND('Сб, вс без доп рабочих дней'!B4012=0,COUNTIFS('Доп выходной'!A:A,Календарь!A4012)=0),1,0)</f>
        <v>0</v>
      </c>
      <c r="C4012">
        <f t="shared" si="252"/>
        <v>2022</v>
      </c>
      <c r="D4012" t="str" cm="1">
        <f t="array" ref="D4012">_xlfn.SWITCH(E4012,
1,"I квартал",
2,"II квартал",
3,"III квартал",
4,"IV квартал")</f>
        <v>IV квартал</v>
      </c>
      <c r="E4012">
        <f t="shared" si="253"/>
        <v>4</v>
      </c>
      <c r="F4012" t="str" cm="1">
        <f t="array" ref="F4012">_xlfn.SWITCH(G4012,
1,"Январь",
2,"Февраль",
3,"Март",
4,"Апрель",
5,"Май",
6,"Июнь",
7,"Июль",
8,"Август",
9,"Сентябрь",
10,"Октябрь",
11,"Ноябрь",
12,"Декабрь")</f>
        <v>Декабрь</v>
      </c>
      <c r="G4012">
        <f t="shared" si="254"/>
        <v>12</v>
      </c>
      <c r="H4012">
        <f t="shared" si="255"/>
        <v>24</v>
      </c>
    </row>
    <row r="4013" spans="1:8" x14ac:dyDescent="0.25">
      <c r="A4013" s="1">
        <v>44920</v>
      </c>
      <c r="B4013">
        <f>IF(AND('Сб, вс без доп рабочих дней'!B4013=0,COUNTIFS('Доп выходной'!A:A,Календарь!A4013)=0),1,0)</f>
        <v>0</v>
      </c>
      <c r="C4013">
        <f t="shared" si="252"/>
        <v>2022</v>
      </c>
      <c r="D4013" t="str" cm="1">
        <f t="array" ref="D4013">_xlfn.SWITCH(E4013,
1,"I квартал",
2,"II квартал",
3,"III квартал",
4,"IV квартал")</f>
        <v>IV квартал</v>
      </c>
      <c r="E4013">
        <f t="shared" si="253"/>
        <v>4</v>
      </c>
      <c r="F4013" t="str" cm="1">
        <f t="array" ref="F4013">_xlfn.SWITCH(G4013,
1,"Январь",
2,"Февраль",
3,"Март",
4,"Апрель",
5,"Май",
6,"Июнь",
7,"Июль",
8,"Август",
9,"Сентябрь",
10,"Октябрь",
11,"Ноябрь",
12,"Декабрь")</f>
        <v>Декабрь</v>
      </c>
      <c r="G4013">
        <f t="shared" si="254"/>
        <v>12</v>
      </c>
      <c r="H4013">
        <f t="shared" si="255"/>
        <v>25</v>
      </c>
    </row>
    <row r="4014" spans="1:8" x14ac:dyDescent="0.25">
      <c r="A4014" s="1">
        <v>44921</v>
      </c>
      <c r="B4014">
        <f>IF(AND('Сб, вс без доп рабочих дней'!B4014=0,COUNTIFS('Доп выходной'!A:A,Календарь!A4014)=0),1,0)</f>
        <v>1</v>
      </c>
      <c r="C4014">
        <f t="shared" si="252"/>
        <v>2022</v>
      </c>
      <c r="D4014" t="str" cm="1">
        <f t="array" ref="D4014">_xlfn.SWITCH(E4014,
1,"I квартал",
2,"II квартал",
3,"III квартал",
4,"IV квартал")</f>
        <v>IV квартал</v>
      </c>
      <c r="E4014">
        <f t="shared" si="253"/>
        <v>4</v>
      </c>
      <c r="F4014" t="str" cm="1">
        <f t="array" ref="F4014">_xlfn.SWITCH(G4014,
1,"Январь",
2,"Февраль",
3,"Март",
4,"Апрель",
5,"Май",
6,"Июнь",
7,"Июль",
8,"Август",
9,"Сентябрь",
10,"Октябрь",
11,"Ноябрь",
12,"Декабрь")</f>
        <v>Декабрь</v>
      </c>
      <c r="G4014">
        <f t="shared" si="254"/>
        <v>12</v>
      </c>
      <c r="H4014">
        <f t="shared" si="255"/>
        <v>26</v>
      </c>
    </row>
    <row r="4015" spans="1:8" x14ac:dyDescent="0.25">
      <c r="A4015" s="1">
        <v>44922</v>
      </c>
      <c r="B4015">
        <f>IF(AND('Сб, вс без доп рабочих дней'!B4015=0,COUNTIFS('Доп выходной'!A:A,Календарь!A4015)=0),1,0)</f>
        <v>1</v>
      </c>
      <c r="C4015">
        <f t="shared" si="252"/>
        <v>2022</v>
      </c>
      <c r="D4015" t="str" cm="1">
        <f t="array" ref="D4015">_xlfn.SWITCH(E4015,
1,"I квартал",
2,"II квартал",
3,"III квартал",
4,"IV квартал")</f>
        <v>IV квартал</v>
      </c>
      <c r="E4015">
        <f t="shared" si="253"/>
        <v>4</v>
      </c>
      <c r="F4015" t="str" cm="1">
        <f t="array" ref="F4015">_xlfn.SWITCH(G4015,
1,"Январь",
2,"Февраль",
3,"Март",
4,"Апрель",
5,"Май",
6,"Июнь",
7,"Июль",
8,"Август",
9,"Сентябрь",
10,"Октябрь",
11,"Ноябрь",
12,"Декабрь")</f>
        <v>Декабрь</v>
      </c>
      <c r="G4015">
        <f t="shared" si="254"/>
        <v>12</v>
      </c>
      <c r="H4015">
        <f t="shared" si="255"/>
        <v>27</v>
      </c>
    </row>
    <row r="4016" spans="1:8" x14ac:dyDescent="0.25">
      <c r="A4016" s="1">
        <v>44923</v>
      </c>
      <c r="B4016">
        <f>IF(AND('Сб, вс без доп рабочих дней'!B4016=0,COUNTIFS('Доп выходной'!A:A,Календарь!A4016)=0),1,0)</f>
        <v>1</v>
      </c>
      <c r="C4016">
        <f t="shared" si="252"/>
        <v>2022</v>
      </c>
      <c r="D4016" t="str" cm="1">
        <f t="array" ref="D4016">_xlfn.SWITCH(E4016,
1,"I квартал",
2,"II квартал",
3,"III квартал",
4,"IV квартал")</f>
        <v>IV квартал</v>
      </c>
      <c r="E4016">
        <f t="shared" si="253"/>
        <v>4</v>
      </c>
      <c r="F4016" t="str" cm="1">
        <f t="array" ref="F4016">_xlfn.SWITCH(G4016,
1,"Январь",
2,"Февраль",
3,"Март",
4,"Апрель",
5,"Май",
6,"Июнь",
7,"Июль",
8,"Август",
9,"Сентябрь",
10,"Октябрь",
11,"Ноябрь",
12,"Декабрь")</f>
        <v>Декабрь</v>
      </c>
      <c r="G4016">
        <f t="shared" si="254"/>
        <v>12</v>
      </c>
      <c r="H4016">
        <f t="shared" si="255"/>
        <v>28</v>
      </c>
    </row>
    <row r="4017" spans="1:8" x14ac:dyDescent="0.25">
      <c r="A4017" s="1">
        <v>44924</v>
      </c>
      <c r="B4017">
        <f>IF(AND('Сб, вс без доп рабочих дней'!B4017=0,COUNTIFS('Доп выходной'!A:A,Календарь!A4017)=0),1,0)</f>
        <v>1</v>
      </c>
      <c r="C4017">
        <f t="shared" si="252"/>
        <v>2022</v>
      </c>
      <c r="D4017" t="str" cm="1">
        <f t="array" ref="D4017">_xlfn.SWITCH(E4017,
1,"I квартал",
2,"II квартал",
3,"III квартал",
4,"IV квартал")</f>
        <v>IV квартал</v>
      </c>
      <c r="E4017">
        <f t="shared" si="253"/>
        <v>4</v>
      </c>
      <c r="F4017" t="str" cm="1">
        <f t="array" ref="F4017">_xlfn.SWITCH(G4017,
1,"Январь",
2,"Февраль",
3,"Март",
4,"Апрель",
5,"Май",
6,"Июнь",
7,"Июль",
8,"Август",
9,"Сентябрь",
10,"Октябрь",
11,"Ноябрь",
12,"Декабрь")</f>
        <v>Декабрь</v>
      </c>
      <c r="G4017">
        <f t="shared" si="254"/>
        <v>12</v>
      </c>
      <c r="H4017">
        <f t="shared" si="255"/>
        <v>29</v>
      </c>
    </row>
    <row r="4018" spans="1:8" x14ac:dyDescent="0.25">
      <c r="A4018" s="1">
        <v>44925</v>
      </c>
      <c r="B4018">
        <f>IF(AND('Сб, вс без доп рабочих дней'!B4018=0,COUNTIFS('Доп выходной'!A:A,Календарь!A4018)=0),1,0)</f>
        <v>1</v>
      </c>
      <c r="C4018">
        <f t="shared" si="252"/>
        <v>2022</v>
      </c>
      <c r="D4018" t="str" cm="1">
        <f t="array" ref="D4018">_xlfn.SWITCH(E4018,
1,"I квартал",
2,"II квартал",
3,"III квартал",
4,"IV квартал")</f>
        <v>IV квартал</v>
      </c>
      <c r="E4018">
        <f t="shared" si="253"/>
        <v>4</v>
      </c>
      <c r="F4018" t="str" cm="1">
        <f t="array" ref="F4018">_xlfn.SWITCH(G4018,
1,"Январь",
2,"Февраль",
3,"Март",
4,"Апрель",
5,"Май",
6,"Июнь",
7,"Июль",
8,"Август",
9,"Сентябрь",
10,"Октябрь",
11,"Ноябрь",
12,"Декабрь")</f>
        <v>Декабрь</v>
      </c>
      <c r="G4018">
        <f t="shared" si="254"/>
        <v>12</v>
      </c>
      <c r="H4018">
        <f t="shared" si="255"/>
        <v>30</v>
      </c>
    </row>
    <row r="4019" spans="1:8" x14ac:dyDescent="0.25">
      <c r="A4019" s="1">
        <v>44926</v>
      </c>
      <c r="B4019">
        <f>IF(AND('Сб, вс без доп рабочих дней'!B4019=0,COUNTIFS('Доп выходной'!A:A,Календарь!A4019)=0),1,0)</f>
        <v>0</v>
      </c>
      <c r="C4019">
        <f t="shared" si="252"/>
        <v>2022</v>
      </c>
      <c r="D4019" t="str" cm="1">
        <f t="array" ref="D4019">_xlfn.SWITCH(E4019,
1,"I квартал",
2,"II квартал",
3,"III квартал",
4,"IV квартал")</f>
        <v>IV квартал</v>
      </c>
      <c r="E4019">
        <f t="shared" si="253"/>
        <v>4</v>
      </c>
      <c r="F4019" t="str" cm="1">
        <f t="array" ref="F4019">_xlfn.SWITCH(G4019,
1,"Январь",
2,"Февраль",
3,"Март",
4,"Апрель",
5,"Май",
6,"Июнь",
7,"Июль",
8,"Август",
9,"Сентябрь",
10,"Октябрь",
11,"Ноябрь",
12,"Декабрь")</f>
        <v>Декабрь</v>
      </c>
      <c r="G4019">
        <f t="shared" si="254"/>
        <v>12</v>
      </c>
      <c r="H4019">
        <f t="shared" si="255"/>
        <v>31</v>
      </c>
    </row>
    <row r="4020" spans="1:8" x14ac:dyDescent="0.25">
      <c r="A4020" s="1">
        <v>44927</v>
      </c>
      <c r="B4020">
        <f>IF(AND('Сб, вс без доп рабочих дней'!B4020=0,COUNTIFS('Доп выходной'!A:A,Календарь!A4020)=0),1,0)</f>
        <v>0</v>
      </c>
      <c r="C4020">
        <f t="shared" si="252"/>
        <v>2023</v>
      </c>
      <c r="D4020" t="str" cm="1">
        <f t="array" ref="D4020">_xlfn.SWITCH(E4020,
1,"I квартал",
2,"II квартал",
3,"III квартал",
4,"IV квартал")</f>
        <v>I квартал</v>
      </c>
      <c r="E4020">
        <f t="shared" si="253"/>
        <v>1</v>
      </c>
      <c r="F4020" t="str" cm="1">
        <f t="array" ref="F4020">_xlfn.SWITCH(G4020,
1,"Январь",
2,"Февраль",
3,"Март",
4,"Апрель",
5,"Май",
6,"Июнь",
7,"Июль",
8,"Август",
9,"Сентябрь",
10,"Октябрь",
11,"Ноябрь",
12,"Декабрь")</f>
        <v>Январь</v>
      </c>
      <c r="G4020">
        <f t="shared" si="254"/>
        <v>1</v>
      </c>
      <c r="H4020">
        <f t="shared" si="255"/>
        <v>1</v>
      </c>
    </row>
    <row r="4021" spans="1:8" x14ac:dyDescent="0.25">
      <c r="A4021" s="1">
        <v>44928</v>
      </c>
      <c r="B4021">
        <f>IF(AND('Сб, вс без доп рабочих дней'!B4021=0,COUNTIFS('Доп выходной'!A:A,Календарь!A4021)=0),1,0)</f>
        <v>0</v>
      </c>
      <c r="C4021">
        <f t="shared" si="252"/>
        <v>2023</v>
      </c>
      <c r="D4021" t="str" cm="1">
        <f t="array" ref="D4021">_xlfn.SWITCH(E4021,
1,"I квартал",
2,"II квартал",
3,"III квартал",
4,"IV квартал")</f>
        <v>I квартал</v>
      </c>
      <c r="E4021">
        <f t="shared" si="253"/>
        <v>1</v>
      </c>
      <c r="F4021" t="str" cm="1">
        <f t="array" ref="F4021">_xlfn.SWITCH(G4021,
1,"Январь",
2,"Февраль",
3,"Март",
4,"Апрель",
5,"Май",
6,"Июнь",
7,"Июль",
8,"Август",
9,"Сентябрь",
10,"Октябрь",
11,"Ноябрь",
12,"Декабрь")</f>
        <v>Январь</v>
      </c>
      <c r="G4021">
        <f t="shared" si="254"/>
        <v>1</v>
      </c>
      <c r="H4021">
        <f t="shared" si="255"/>
        <v>2</v>
      </c>
    </row>
    <row r="4022" spans="1:8" x14ac:dyDescent="0.25">
      <c r="A4022" s="1">
        <v>44929</v>
      </c>
      <c r="B4022">
        <f>IF(AND('Сб, вс без доп рабочих дней'!B4022=0,COUNTIFS('Доп выходной'!A:A,Календарь!A4022)=0),1,0)</f>
        <v>0</v>
      </c>
      <c r="C4022">
        <f t="shared" si="252"/>
        <v>2023</v>
      </c>
      <c r="D4022" t="str" cm="1">
        <f t="array" ref="D4022">_xlfn.SWITCH(E4022,
1,"I квартал",
2,"II квартал",
3,"III квартал",
4,"IV квартал")</f>
        <v>I квартал</v>
      </c>
      <c r="E4022">
        <f t="shared" si="253"/>
        <v>1</v>
      </c>
      <c r="F4022" t="str" cm="1">
        <f t="array" ref="F4022">_xlfn.SWITCH(G4022,
1,"Январь",
2,"Февраль",
3,"Март",
4,"Апрель",
5,"Май",
6,"Июнь",
7,"Июль",
8,"Август",
9,"Сентябрь",
10,"Октябрь",
11,"Ноябрь",
12,"Декабрь")</f>
        <v>Январь</v>
      </c>
      <c r="G4022">
        <f t="shared" si="254"/>
        <v>1</v>
      </c>
      <c r="H4022">
        <f t="shared" si="255"/>
        <v>3</v>
      </c>
    </row>
    <row r="4023" spans="1:8" x14ac:dyDescent="0.25">
      <c r="A4023" s="1">
        <v>44930</v>
      </c>
      <c r="B4023">
        <f>IF(AND('Сб, вс без доп рабочих дней'!B4023=0,COUNTIFS('Доп выходной'!A:A,Календарь!A4023)=0),1,0)</f>
        <v>0</v>
      </c>
      <c r="C4023">
        <f t="shared" si="252"/>
        <v>2023</v>
      </c>
      <c r="D4023" t="str" cm="1">
        <f t="array" ref="D4023">_xlfn.SWITCH(E4023,
1,"I квартал",
2,"II квартал",
3,"III квартал",
4,"IV квартал")</f>
        <v>I квартал</v>
      </c>
      <c r="E4023">
        <f t="shared" si="253"/>
        <v>1</v>
      </c>
      <c r="F4023" t="str" cm="1">
        <f t="array" ref="F4023">_xlfn.SWITCH(G4023,
1,"Январь",
2,"Февраль",
3,"Март",
4,"Апрель",
5,"Май",
6,"Июнь",
7,"Июль",
8,"Август",
9,"Сентябрь",
10,"Октябрь",
11,"Ноябрь",
12,"Декабрь")</f>
        <v>Январь</v>
      </c>
      <c r="G4023">
        <f t="shared" si="254"/>
        <v>1</v>
      </c>
      <c r="H4023">
        <f t="shared" si="255"/>
        <v>4</v>
      </c>
    </row>
    <row r="4024" spans="1:8" x14ac:dyDescent="0.25">
      <c r="A4024" s="1">
        <v>44931</v>
      </c>
      <c r="B4024">
        <f>IF(AND('Сб, вс без доп рабочих дней'!B4024=0,COUNTIFS('Доп выходной'!A:A,Календарь!A4024)=0),1,0)</f>
        <v>0</v>
      </c>
      <c r="C4024">
        <f t="shared" si="252"/>
        <v>2023</v>
      </c>
      <c r="D4024" t="str" cm="1">
        <f t="array" ref="D4024">_xlfn.SWITCH(E4024,
1,"I квартал",
2,"II квартал",
3,"III квартал",
4,"IV квартал")</f>
        <v>I квартал</v>
      </c>
      <c r="E4024">
        <f t="shared" si="253"/>
        <v>1</v>
      </c>
      <c r="F4024" t="str" cm="1">
        <f t="array" ref="F4024">_xlfn.SWITCH(G4024,
1,"Январь",
2,"Февраль",
3,"Март",
4,"Апрель",
5,"Май",
6,"Июнь",
7,"Июль",
8,"Август",
9,"Сентябрь",
10,"Октябрь",
11,"Ноябрь",
12,"Декабрь")</f>
        <v>Январь</v>
      </c>
      <c r="G4024">
        <f t="shared" si="254"/>
        <v>1</v>
      </c>
      <c r="H4024">
        <f t="shared" si="255"/>
        <v>5</v>
      </c>
    </row>
    <row r="4025" spans="1:8" x14ac:dyDescent="0.25">
      <c r="A4025" s="1">
        <v>44932</v>
      </c>
      <c r="B4025">
        <f>IF(AND('Сб, вс без доп рабочих дней'!B4025=0,COUNTIFS('Доп выходной'!A:A,Календарь!A4025)=0),1,0)</f>
        <v>0</v>
      </c>
      <c r="C4025">
        <f t="shared" si="252"/>
        <v>2023</v>
      </c>
      <c r="D4025" t="str" cm="1">
        <f t="array" ref="D4025">_xlfn.SWITCH(E4025,
1,"I квартал",
2,"II квартал",
3,"III квартал",
4,"IV квартал")</f>
        <v>I квартал</v>
      </c>
      <c r="E4025">
        <f t="shared" si="253"/>
        <v>1</v>
      </c>
      <c r="F4025" t="str" cm="1">
        <f t="array" ref="F4025">_xlfn.SWITCH(G4025,
1,"Январь",
2,"Февраль",
3,"Март",
4,"Апрель",
5,"Май",
6,"Июнь",
7,"Июль",
8,"Август",
9,"Сентябрь",
10,"Октябрь",
11,"Ноябрь",
12,"Декабрь")</f>
        <v>Январь</v>
      </c>
      <c r="G4025">
        <f t="shared" si="254"/>
        <v>1</v>
      </c>
      <c r="H4025">
        <f t="shared" si="255"/>
        <v>6</v>
      </c>
    </row>
    <row r="4026" spans="1:8" x14ac:dyDescent="0.25">
      <c r="A4026" s="1">
        <v>44933</v>
      </c>
      <c r="B4026">
        <f>IF(AND('Сб, вс без доп рабочих дней'!B4026=0,COUNTIFS('Доп выходной'!A:A,Календарь!A4026)=0),1,0)</f>
        <v>0</v>
      </c>
      <c r="C4026">
        <f t="shared" si="252"/>
        <v>2023</v>
      </c>
      <c r="D4026" t="str" cm="1">
        <f t="array" ref="D4026">_xlfn.SWITCH(E4026,
1,"I квартал",
2,"II квартал",
3,"III квартал",
4,"IV квартал")</f>
        <v>I квартал</v>
      </c>
      <c r="E4026">
        <f t="shared" si="253"/>
        <v>1</v>
      </c>
      <c r="F4026" t="str" cm="1">
        <f t="array" ref="F4026">_xlfn.SWITCH(G4026,
1,"Январь",
2,"Февраль",
3,"Март",
4,"Апрель",
5,"Май",
6,"Июнь",
7,"Июль",
8,"Август",
9,"Сентябрь",
10,"Октябрь",
11,"Ноябрь",
12,"Декабрь")</f>
        <v>Январь</v>
      </c>
      <c r="G4026">
        <f t="shared" si="254"/>
        <v>1</v>
      </c>
      <c r="H4026">
        <f t="shared" si="255"/>
        <v>7</v>
      </c>
    </row>
    <row r="4027" spans="1:8" x14ac:dyDescent="0.25">
      <c r="A4027" s="1">
        <v>44934</v>
      </c>
      <c r="B4027">
        <f>IF(AND('Сб, вс без доп рабочих дней'!B4027=0,COUNTIFS('Доп выходной'!A:A,Календарь!A4027)=0),1,0)</f>
        <v>0</v>
      </c>
      <c r="C4027">
        <f t="shared" si="252"/>
        <v>2023</v>
      </c>
      <c r="D4027" t="str" cm="1">
        <f t="array" ref="D4027">_xlfn.SWITCH(E4027,
1,"I квартал",
2,"II квартал",
3,"III квартал",
4,"IV квартал")</f>
        <v>I квартал</v>
      </c>
      <c r="E4027">
        <f t="shared" si="253"/>
        <v>1</v>
      </c>
      <c r="F4027" t="str" cm="1">
        <f t="array" ref="F4027">_xlfn.SWITCH(G4027,
1,"Январь",
2,"Февраль",
3,"Март",
4,"Апрель",
5,"Май",
6,"Июнь",
7,"Июль",
8,"Август",
9,"Сентябрь",
10,"Октябрь",
11,"Ноябрь",
12,"Декабрь")</f>
        <v>Январь</v>
      </c>
      <c r="G4027">
        <f t="shared" si="254"/>
        <v>1</v>
      </c>
      <c r="H4027">
        <f t="shared" si="255"/>
        <v>8</v>
      </c>
    </row>
    <row r="4028" spans="1:8" x14ac:dyDescent="0.25">
      <c r="A4028" s="1">
        <v>44935</v>
      </c>
      <c r="B4028">
        <f>IF(AND('Сб, вс без доп рабочих дней'!B4028=0,COUNTIFS('Доп выходной'!A:A,Календарь!A4028)=0),1,0)</f>
        <v>1</v>
      </c>
      <c r="C4028">
        <f t="shared" si="252"/>
        <v>2023</v>
      </c>
      <c r="D4028" t="str" cm="1">
        <f t="array" ref="D4028">_xlfn.SWITCH(E4028,
1,"I квартал",
2,"II квартал",
3,"III квартал",
4,"IV квартал")</f>
        <v>I квартал</v>
      </c>
      <c r="E4028">
        <f t="shared" si="253"/>
        <v>1</v>
      </c>
      <c r="F4028" t="str" cm="1">
        <f t="array" ref="F4028">_xlfn.SWITCH(G4028,
1,"Январь",
2,"Февраль",
3,"Март",
4,"Апрель",
5,"Май",
6,"Июнь",
7,"Июль",
8,"Август",
9,"Сентябрь",
10,"Октябрь",
11,"Ноябрь",
12,"Декабрь")</f>
        <v>Январь</v>
      </c>
      <c r="G4028">
        <f t="shared" si="254"/>
        <v>1</v>
      </c>
      <c r="H4028">
        <f t="shared" si="255"/>
        <v>9</v>
      </c>
    </row>
    <row r="4029" spans="1:8" x14ac:dyDescent="0.25">
      <c r="A4029" s="1">
        <v>44936</v>
      </c>
      <c r="B4029">
        <f>IF(AND('Сб, вс без доп рабочих дней'!B4029=0,COUNTIFS('Доп выходной'!A:A,Календарь!A4029)=0),1,0)</f>
        <v>1</v>
      </c>
      <c r="C4029">
        <f t="shared" si="252"/>
        <v>2023</v>
      </c>
      <c r="D4029" t="str" cm="1">
        <f t="array" ref="D4029">_xlfn.SWITCH(E4029,
1,"I квартал",
2,"II квартал",
3,"III квартал",
4,"IV квартал")</f>
        <v>I квартал</v>
      </c>
      <c r="E4029">
        <f t="shared" si="253"/>
        <v>1</v>
      </c>
      <c r="F4029" t="str" cm="1">
        <f t="array" ref="F4029">_xlfn.SWITCH(G4029,
1,"Январь",
2,"Февраль",
3,"Март",
4,"Апрель",
5,"Май",
6,"Июнь",
7,"Июль",
8,"Август",
9,"Сентябрь",
10,"Октябрь",
11,"Ноябрь",
12,"Декабрь")</f>
        <v>Январь</v>
      </c>
      <c r="G4029">
        <f t="shared" si="254"/>
        <v>1</v>
      </c>
      <c r="H4029">
        <f t="shared" si="255"/>
        <v>10</v>
      </c>
    </row>
    <row r="4030" spans="1:8" x14ac:dyDescent="0.25">
      <c r="A4030" s="1">
        <v>44937</v>
      </c>
      <c r="B4030">
        <f>IF(AND('Сб, вс без доп рабочих дней'!B4030=0,COUNTIFS('Доп выходной'!A:A,Календарь!A4030)=0),1,0)</f>
        <v>1</v>
      </c>
      <c r="C4030">
        <f t="shared" si="252"/>
        <v>2023</v>
      </c>
      <c r="D4030" t="str" cm="1">
        <f t="array" ref="D4030">_xlfn.SWITCH(E4030,
1,"I квартал",
2,"II квартал",
3,"III квартал",
4,"IV квартал")</f>
        <v>I квартал</v>
      </c>
      <c r="E4030">
        <f t="shared" si="253"/>
        <v>1</v>
      </c>
      <c r="F4030" t="str" cm="1">
        <f t="array" ref="F4030">_xlfn.SWITCH(G4030,
1,"Январь",
2,"Февраль",
3,"Март",
4,"Апрель",
5,"Май",
6,"Июнь",
7,"Июль",
8,"Август",
9,"Сентябрь",
10,"Октябрь",
11,"Ноябрь",
12,"Декабрь")</f>
        <v>Январь</v>
      </c>
      <c r="G4030">
        <f t="shared" si="254"/>
        <v>1</v>
      </c>
      <c r="H4030">
        <f t="shared" si="255"/>
        <v>11</v>
      </c>
    </row>
    <row r="4031" spans="1:8" x14ac:dyDescent="0.25">
      <c r="A4031" s="1">
        <v>44938</v>
      </c>
      <c r="B4031">
        <f>IF(AND('Сб, вс без доп рабочих дней'!B4031=0,COUNTIFS('Доп выходной'!A:A,Календарь!A4031)=0),1,0)</f>
        <v>1</v>
      </c>
      <c r="C4031">
        <f t="shared" si="252"/>
        <v>2023</v>
      </c>
      <c r="D4031" t="str" cm="1">
        <f t="array" ref="D4031">_xlfn.SWITCH(E4031,
1,"I квартал",
2,"II квартал",
3,"III квартал",
4,"IV квартал")</f>
        <v>I квартал</v>
      </c>
      <c r="E4031">
        <f t="shared" si="253"/>
        <v>1</v>
      </c>
      <c r="F4031" t="str" cm="1">
        <f t="array" ref="F4031">_xlfn.SWITCH(G4031,
1,"Январь",
2,"Февраль",
3,"Март",
4,"Апрель",
5,"Май",
6,"Июнь",
7,"Июль",
8,"Август",
9,"Сентябрь",
10,"Октябрь",
11,"Ноябрь",
12,"Декабрь")</f>
        <v>Январь</v>
      </c>
      <c r="G4031">
        <f t="shared" si="254"/>
        <v>1</v>
      </c>
      <c r="H4031">
        <f t="shared" si="255"/>
        <v>12</v>
      </c>
    </row>
    <row r="4032" spans="1:8" x14ac:dyDescent="0.25">
      <c r="A4032" s="1">
        <v>44939</v>
      </c>
      <c r="B4032">
        <f>IF(AND('Сб, вс без доп рабочих дней'!B4032=0,COUNTIFS('Доп выходной'!A:A,Календарь!A4032)=0),1,0)</f>
        <v>1</v>
      </c>
      <c r="C4032">
        <f t="shared" si="252"/>
        <v>2023</v>
      </c>
      <c r="D4032" t="str" cm="1">
        <f t="array" ref="D4032">_xlfn.SWITCH(E4032,
1,"I квартал",
2,"II квартал",
3,"III квартал",
4,"IV квартал")</f>
        <v>I квартал</v>
      </c>
      <c r="E4032">
        <f t="shared" si="253"/>
        <v>1</v>
      </c>
      <c r="F4032" t="str" cm="1">
        <f t="array" ref="F4032">_xlfn.SWITCH(G4032,
1,"Январь",
2,"Февраль",
3,"Март",
4,"Апрель",
5,"Май",
6,"Июнь",
7,"Июль",
8,"Август",
9,"Сентябрь",
10,"Октябрь",
11,"Ноябрь",
12,"Декабрь")</f>
        <v>Январь</v>
      </c>
      <c r="G4032">
        <f t="shared" si="254"/>
        <v>1</v>
      </c>
      <c r="H4032">
        <f t="shared" si="255"/>
        <v>13</v>
      </c>
    </row>
    <row r="4033" spans="1:8" x14ac:dyDescent="0.25">
      <c r="A4033" s="1">
        <v>44940</v>
      </c>
      <c r="B4033">
        <f>IF(AND('Сб, вс без доп рабочих дней'!B4033=0,COUNTIFS('Доп выходной'!A:A,Календарь!A4033)=0),1,0)</f>
        <v>0</v>
      </c>
      <c r="C4033">
        <f t="shared" si="252"/>
        <v>2023</v>
      </c>
      <c r="D4033" t="str" cm="1">
        <f t="array" ref="D4033">_xlfn.SWITCH(E4033,
1,"I квартал",
2,"II квартал",
3,"III квартал",
4,"IV квартал")</f>
        <v>I квартал</v>
      </c>
      <c r="E4033">
        <f t="shared" si="253"/>
        <v>1</v>
      </c>
      <c r="F4033" t="str" cm="1">
        <f t="array" ref="F4033">_xlfn.SWITCH(G4033,
1,"Январь",
2,"Февраль",
3,"Март",
4,"Апрель",
5,"Май",
6,"Июнь",
7,"Июль",
8,"Август",
9,"Сентябрь",
10,"Октябрь",
11,"Ноябрь",
12,"Декабрь")</f>
        <v>Январь</v>
      </c>
      <c r="G4033">
        <f t="shared" si="254"/>
        <v>1</v>
      </c>
      <c r="H4033">
        <f t="shared" si="255"/>
        <v>14</v>
      </c>
    </row>
    <row r="4034" spans="1:8" x14ac:dyDescent="0.25">
      <c r="A4034" s="1">
        <v>44941</v>
      </c>
      <c r="B4034">
        <f>IF(AND('Сб, вс без доп рабочих дней'!B4034=0,COUNTIFS('Доп выходной'!A:A,Календарь!A4034)=0),1,0)</f>
        <v>0</v>
      </c>
      <c r="C4034">
        <f t="shared" si="252"/>
        <v>2023</v>
      </c>
      <c r="D4034" t="str" cm="1">
        <f t="array" ref="D4034">_xlfn.SWITCH(E4034,
1,"I квартал",
2,"II квартал",
3,"III квартал",
4,"IV квартал")</f>
        <v>I квартал</v>
      </c>
      <c r="E4034">
        <f t="shared" si="253"/>
        <v>1</v>
      </c>
      <c r="F4034" t="str" cm="1">
        <f t="array" ref="F4034">_xlfn.SWITCH(G4034,
1,"Январь",
2,"Февраль",
3,"Март",
4,"Апрель",
5,"Май",
6,"Июнь",
7,"Июль",
8,"Август",
9,"Сентябрь",
10,"Октябрь",
11,"Ноябрь",
12,"Декабрь")</f>
        <v>Январь</v>
      </c>
      <c r="G4034">
        <f t="shared" si="254"/>
        <v>1</v>
      </c>
      <c r="H4034">
        <f t="shared" si="255"/>
        <v>15</v>
      </c>
    </row>
    <row r="4035" spans="1:8" x14ac:dyDescent="0.25">
      <c r="A4035" s="1">
        <v>44942</v>
      </c>
      <c r="B4035">
        <f>IF(AND('Сб, вс без доп рабочих дней'!B4035=0,COUNTIFS('Доп выходной'!A:A,Календарь!A4035)=0),1,0)</f>
        <v>1</v>
      </c>
      <c r="C4035">
        <f t="shared" si="252"/>
        <v>2023</v>
      </c>
      <c r="D4035" t="str" cm="1">
        <f t="array" ref="D4035">_xlfn.SWITCH(E4035,
1,"I квартал",
2,"II квартал",
3,"III квартал",
4,"IV квартал")</f>
        <v>I квартал</v>
      </c>
      <c r="E4035">
        <f t="shared" si="253"/>
        <v>1</v>
      </c>
      <c r="F4035" t="str" cm="1">
        <f t="array" ref="F4035">_xlfn.SWITCH(G4035,
1,"Январь",
2,"Февраль",
3,"Март",
4,"Апрель",
5,"Май",
6,"Июнь",
7,"Июль",
8,"Август",
9,"Сентябрь",
10,"Октябрь",
11,"Ноябрь",
12,"Декабрь")</f>
        <v>Январь</v>
      </c>
      <c r="G4035">
        <f t="shared" si="254"/>
        <v>1</v>
      </c>
      <c r="H4035">
        <f t="shared" si="255"/>
        <v>16</v>
      </c>
    </row>
    <row r="4036" spans="1:8" x14ac:dyDescent="0.25">
      <c r="A4036" s="1">
        <v>44943</v>
      </c>
      <c r="B4036">
        <f>IF(AND('Сб, вс без доп рабочих дней'!B4036=0,COUNTIFS('Доп выходной'!A:A,Календарь!A4036)=0),1,0)</f>
        <v>1</v>
      </c>
      <c r="C4036">
        <f t="shared" si="252"/>
        <v>2023</v>
      </c>
      <c r="D4036" t="str" cm="1">
        <f t="array" ref="D4036">_xlfn.SWITCH(E4036,
1,"I квартал",
2,"II квартал",
3,"III квартал",
4,"IV квартал")</f>
        <v>I квартал</v>
      </c>
      <c r="E4036">
        <f t="shared" si="253"/>
        <v>1</v>
      </c>
      <c r="F4036" t="str" cm="1">
        <f t="array" ref="F4036">_xlfn.SWITCH(G4036,
1,"Январь",
2,"Февраль",
3,"Март",
4,"Апрель",
5,"Май",
6,"Июнь",
7,"Июль",
8,"Август",
9,"Сентябрь",
10,"Октябрь",
11,"Ноябрь",
12,"Декабрь")</f>
        <v>Январь</v>
      </c>
      <c r="G4036">
        <f t="shared" si="254"/>
        <v>1</v>
      </c>
      <c r="H4036">
        <f t="shared" si="255"/>
        <v>17</v>
      </c>
    </row>
    <row r="4037" spans="1:8" x14ac:dyDescent="0.25">
      <c r="A4037" s="1">
        <v>44944</v>
      </c>
      <c r="B4037">
        <f>IF(AND('Сб, вс без доп рабочих дней'!B4037=0,COUNTIFS('Доп выходной'!A:A,Календарь!A4037)=0),1,0)</f>
        <v>1</v>
      </c>
      <c r="C4037">
        <f t="shared" si="252"/>
        <v>2023</v>
      </c>
      <c r="D4037" t="str" cm="1">
        <f t="array" ref="D4037">_xlfn.SWITCH(E4037,
1,"I квартал",
2,"II квартал",
3,"III квартал",
4,"IV квартал")</f>
        <v>I квартал</v>
      </c>
      <c r="E4037">
        <f t="shared" si="253"/>
        <v>1</v>
      </c>
      <c r="F4037" t="str" cm="1">
        <f t="array" ref="F4037">_xlfn.SWITCH(G4037,
1,"Январь",
2,"Февраль",
3,"Март",
4,"Апрель",
5,"Май",
6,"Июнь",
7,"Июль",
8,"Август",
9,"Сентябрь",
10,"Октябрь",
11,"Ноябрь",
12,"Декабрь")</f>
        <v>Январь</v>
      </c>
      <c r="G4037">
        <f t="shared" si="254"/>
        <v>1</v>
      </c>
      <c r="H4037">
        <f t="shared" si="255"/>
        <v>18</v>
      </c>
    </row>
    <row r="4038" spans="1:8" x14ac:dyDescent="0.25">
      <c r="A4038" s="1">
        <v>44945</v>
      </c>
      <c r="B4038">
        <f>IF(AND('Сб, вс без доп рабочих дней'!B4038=0,COUNTIFS('Доп выходной'!A:A,Календарь!A4038)=0),1,0)</f>
        <v>1</v>
      </c>
      <c r="C4038">
        <f t="shared" si="252"/>
        <v>2023</v>
      </c>
      <c r="D4038" t="str" cm="1">
        <f t="array" ref="D4038">_xlfn.SWITCH(E4038,
1,"I квартал",
2,"II квартал",
3,"III квартал",
4,"IV квартал")</f>
        <v>I квартал</v>
      </c>
      <c r="E4038">
        <f t="shared" si="253"/>
        <v>1</v>
      </c>
      <c r="F4038" t="str" cm="1">
        <f t="array" ref="F4038">_xlfn.SWITCH(G4038,
1,"Январь",
2,"Февраль",
3,"Март",
4,"Апрель",
5,"Май",
6,"Июнь",
7,"Июль",
8,"Август",
9,"Сентябрь",
10,"Октябрь",
11,"Ноябрь",
12,"Декабрь")</f>
        <v>Январь</v>
      </c>
      <c r="G4038">
        <f t="shared" si="254"/>
        <v>1</v>
      </c>
      <c r="H4038">
        <f t="shared" si="255"/>
        <v>19</v>
      </c>
    </row>
    <row r="4039" spans="1:8" x14ac:dyDescent="0.25">
      <c r="A4039" s="1">
        <v>44946</v>
      </c>
      <c r="B4039">
        <f>IF(AND('Сб, вс без доп рабочих дней'!B4039=0,COUNTIFS('Доп выходной'!A:A,Календарь!A4039)=0),1,0)</f>
        <v>1</v>
      </c>
      <c r="C4039">
        <f t="shared" ref="C4039:C4102" si="256">YEAR(A4039)</f>
        <v>2023</v>
      </c>
      <c r="D4039" t="str" cm="1">
        <f t="array" ref="D4039">_xlfn.SWITCH(E4039,
1,"I квартал",
2,"II квартал",
3,"III квартал",
4,"IV квартал")</f>
        <v>I квартал</v>
      </c>
      <c r="E4039">
        <f t="shared" ref="E4039:E4102" si="257">ROUNDUP(MONTH(A4039)/3,0)</f>
        <v>1</v>
      </c>
      <c r="F4039" t="str" cm="1">
        <f t="array" ref="F4039">_xlfn.SWITCH(G4039,
1,"Январь",
2,"Февраль",
3,"Март",
4,"Апрель",
5,"Май",
6,"Июнь",
7,"Июль",
8,"Август",
9,"Сентябрь",
10,"Октябрь",
11,"Ноябрь",
12,"Декабрь")</f>
        <v>Январь</v>
      </c>
      <c r="G4039">
        <f t="shared" ref="G4039:G4102" si="258">MONTH(A4039)</f>
        <v>1</v>
      </c>
      <c r="H4039">
        <f t="shared" ref="H4039:H4102" si="259">DAY(A4039)</f>
        <v>20</v>
      </c>
    </row>
    <row r="4040" spans="1:8" x14ac:dyDescent="0.25">
      <c r="A4040" s="1">
        <v>44947</v>
      </c>
      <c r="B4040">
        <f>IF(AND('Сб, вс без доп рабочих дней'!B4040=0,COUNTIFS('Доп выходной'!A:A,Календарь!A4040)=0),1,0)</f>
        <v>0</v>
      </c>
      <c r="C4040">
        <f t="shared" si="256"/>
        <v>2023</v>
      </c>
      <c r="D4040" t="str" cm="1">
        <f t="array" ref="D4040">_xlfn.SWITCH(E4040,
1,"I квартал",
2,"II квартал",
3,"III квартал",
4,"IV квартал")</f>
        <v>I квартал</v>
      </c>
      <c r="E4040">
        <f t="shared" si="257"/>
        <v>1</v>
      </c>
      <c r="F4040" t="str" cm="1">
        <f t="array" ref="F4040">_xlfn.SWITCH(G4040,
1,"Январь",
2,"Февраль",
3,"Март",
4,"Апрель",
5,"Май",
6,"Июнь",
7,"Июль",
8,"Август",
9,"Сентябрь",
10,"Октябрь",
11,"Ноябрь",
12,"Декабрь")</f>
        <v>Январь</v>
      </c>
      <c r="G4040">
        <f t="shared" si="258"/>
        <v>1</v>
      </c>
      <c r="H4040">
        <f t="shared" si="259"/>
        <v>21</v>
      </c>
    </row>
    <row r="4041" spans="1:8" x14ac:dyDescent="0.25">
      <c r="A4041" s="1">
        <v>44948</v>
      </c>
      <c r="B4041">
        <f>IF(AND('Сб, вс без доп рабочих дней'!B4041=0,COUNTIFS('Доп выходной'!A:A,Календарь!A4041)=0),1,0)</f>
        <v>0</v>
      </c>
      <c r="C4041">
        <f t="shared" si="256"/>
        <v>2023</v>
      </c>
      <c r="D4041" t="str" cm="1">
        <f t="array" ref="D4041">_xlfn.SWITCH(E4041,
1,"I квартал",
2,"II квартал",
3,"III квартал",
4,"IV квартал")</f>
        <v>I квартал</v>
      </c>
      <c r="E4041">
        <f t="shared" si="257"/>
        <v>1</v>
      </c>
      <c r="F4041" t="str" cm="1">
        <f t="array" ref="F4041">_xlfn.SWITCH(G4041,
1,"Январь",
2,"Февраль",
3,"Март",
4,"Апрель",
5,"Май",
6,"Июнь",
7,"Июль",
8,"Август",
9,"Сентябрь",
10,"Октябрь",
11,"Ноябрь",
12,"Декабрь")</f>
        <v>Январь</v>
      </c>
      <c r="G4041">
        <f t="shared" si="258"/>
        <v>1</v>
      </c>
      <c r="H4041">
        <f t="shared" si="259"/>
        <v>22</v>
      </c>
    </row>
    <row r="4042" spans="1:8" x14ac:dyDescent="0.25">
      <c r="A4042" s="1">
        <v>44949</v>
      </c>
      <c r="B4042">
        <f>IF(AND('Сб, вс без доп рабочих дней'!B4042=0,COUNTIFS('Доп выходной'!A:A,Календарь!A4042)=0),1,0)</f>
        <v>1</v>
      </c>
      <c r="C4042">
        <f t="shared" si="256"/>
        <v>2023</v>
      </c>
      <c r="D4042" t="str" cm="1">
        <f t="array" ref="D4042">_xlfn.SWITCH(E4042,
1,"I квартал",
2,"II квартал",
3,"III квартал",
4,"IV квартал")</f>
        <v>I квартал</v>
      </c>
      <c r="E4042">
        <f t="shared" si="257"/>
        <v>1</v>
      </c>
      <c r="F4042" t="str" cm="1">
        <f t="array" ref="F4042">_xlfn.SWITCH(G4042,
1,"Январь",
2,"Февраль",
3,"Март",
4,"Апрель",
5,"Май",
6,"Июнь",
7,"Июль",
8,"Август",
9,"Сентябрь",
10,"Октябрь",
11,"Ноябрь",
12,"Декабрь")</f>
        <v>Январь</v>
      </c>
      <c r="G4042">
        <f t="shared" si="258"/>
        <v>1</v>
      </c>
      <c r="H4042">
        <f t="shared" si="259"/>
        <v>23</v>
      </c>
    </row>
    <row r="4043" spans="1:8" x14ac:dyDescent="0.25">
      <c r="A4043" s="1">
        <v>44950</v>
      </c>
      <c r="B4043">
        <f>IF(AND('Сб, вс без доп рабочих дней'!B4043=0,COUNTIFS('Доп выходной'!A:A,Календарь!A4043)=0),1,0)</f>
        <v>1</v>
      </c>
      <c r="C4043">
        <f t="shared" si="256"/>
        <v>2023</v>
      </c>
      <c r="D4043" t="str" cm="1">
        <f t="array" ref="D4043">_xlfn.SWITCH(E4043,
1,"I квартал",
2,"II квартал",
3,"III квартал",
4,"IV квартал")</f>
        <v>I квартал</v>
      </c>
      <c r="E4043">
        <f t="shared" si="257"/>
        <v>1</v>
      </c>
      <c r="F4043" t="str" cm="1">
        <f t="array" ref="F4043">_xlfn.SWITCH(G4043,
1,"Январь",
2,"Февраль",
3,"Март",
4,"Апрель",
5,"Май",
6,"Июнь",
7,"Июль",
8,"Август",
9,"Сентябрь",
10,"Октябрь",
11,"Ноябрь",
12,"Декабрь")</f>
        <v>Январь</v>
      </c>
      <c r="G4043">
        <f t="shared" si="258"/>
        <v>1</v>
      </c>
      <c r="H4043">
        <f t="shared" si="259"/>
        <v>24</v>
      </c>
    </row>
    <row r="4044" spans="1:8" x14ac:dyDescent="0.25">
      <c r="A4044" s="1">
        <v>44951</v>
      </c>
      <c r="B4044">
        <f>IF(AND('Сб, вс без доп рабочих дней'!B4044=0,COUNTIFS('Доп выходной'!A:A,Календарь!A4044)=0),1,0)</f>
        <v>1</v>
      </c>
      <c r="C4044">
        <f t="shared" si="256"/>
        <v>2023</v>
      </c>
      <c r="D4044" t="str" cm="1">
        <f t="array" ref="D4044">_xlfn.SWITCH(E4044,
1,"I квартал",
2,"II квартал",
3,"III квартал",
4,"IV квартал")</f>
        <v>I квартал</v>
      </c>
      <c r="E4044">
        <f t="shared" si="257"/>
        <v>1</v>
      </c>
      <c r="F4044" t="str" cm="1">
        <f t="array" ref="F4044">_xlfn.SWITCH(G4044,
1,"Январь",
2,"Февраль",
3,"Март",
4,"Апрель",
5,"Май",
6,"Июнь",
7,"Июль",
8,"Август",
9,"Сентябрь",
10,"Октябрь",
11,"Ноябрь",
12,"Декабрь")</f>
        <v>Январь</v>
      </c>
      <c r="G4044">
        <f t="shared" si="258"/>
        <v>1</v>
      </c>
      <c r="H4044">
        <f t="shared" si="259"/>
        <v>25</v>
      </c>
    </row>
    <row r="4045" spans="1:8" x14ac:dyDescent="0.25">
      <c r="A4045" s="1">
        <v>44952</v>
      </c>
      <c r="B4045">
        <f>IF(AND('Сб, вс без доп рабочих дней'!B4045=0,COUNTIFS('Доп выходной'!A:A,Календарь!A4045)=0),1,0)</f>
        <v>1</v>
      </c>
      <c r="C4045">
        <f t="shared" si="256"/>
        <v>2023</v>
      </c>
      <c r="D4045" t="str" cm="1">
        <f t="array" ref="D4045">_xlfn.SWITCH(E4045,
1,"I квартал",
2,"II квартал",
3,"III квартал",
4,"IV квартал")</f>
        <v>I квартал</v>
      </c>
      <c r="E4045">
        <f t="shared" si="257"/>
        <v>1</v>
      </c>
      <c r="F4045" t="str" cm="1">
        <f t="array" ref="F4045">_xlfn.SWITCH(G4045,
1,"Январь",
2,"Февраль",
3,"Март",
4,"Апрель",
5,"Май",
6,"Июнь",
7,"Июль",
8,"Август",
9,"Сентябрь",
10,"Октябрь",
11,"Ноябрь",
12,"Декабрь")</f>
        <v>Январь</v>
      </c>
      <c r="G4045">
        <f t="shared" si="258"/>
        <v>1</v>
      </c>
      <c r="H4045">
        <f t="shared" si="259"/>
        <v>26</v>
      </c>
    </row>
    <row r="4046" spans="1:8" x14ac:dyDescent="0.25">
      <c r="A4046" s="1">
        <v>44953</v>
      </c>
      <c r="B4046">
        <f>IF(AND('Сб, вс без доп рабочих дней'!B4046=0,COUNTIFS('Доп выходной'!A:A,Календарь!A4046)=0),1,0)</f>
        <v>1</v>
      </c>
      <c r="C4046">
        <f t="shared" si="256"/>
        <v>2023</v>
      </c>
      <c r="D4046" t="str" cm="1">
        <f t="array" ref="D4046">_xlfn.SWITCH(E4046,
1,"I квартал",
2,"II квартал",
3,"III квартал",
4,"IV квартал")</f>
        <v>I квартал</v>
      </c>
      <c r="E4046">
        <f t="shared" si="257"/>
        <v>1</v>
      </c>
      <c r="F4046" t="str" cm="1">
        <f t="array" ref="F4046">_xlfn.SWITCH(G4046,
1,"Январь",
2,"Февраль",
3,"Март",
4,"Апрель",
5,"Май",
6,"Июнь",
7,"Июль",
8,"Август",
9,"Сентябрь",
10,"Октябрь",
11,"Ноябрь",
12,"Декабрь")</f>
        <v>Январь</v>
      </c>
      <c r="G4046">
        <f t="shared" si="258"/>
        <v>1</v>
      </c>
      <c r="H4046">
        <f t="shared" si="259"/>
        <v>27</v>
      </c>
    </row>
    <row r="4047" spans="1:8" x14ac:dyDescent="0.25">
      <c r="A4047" s="1">
        <v>44954</v>
      </c>
      <c r="B4047">
        <f>IF(AND('Сб, вс без доп рабочих дней'!B4047=0,COUNTIFS('Доп выходной'!A:A,Календарь!A4047)=0),1,0)</f>
        <v>0</v>
      </c>
      <c r="C4047">
        <f t="shared" si="256"/>
        <v>2023</v>
      </c>
      <c r="D4047" t="str" cm="1">
        <f t="array" ref="D4047">_xlfn.SWITCH(E4047,
1,"I квартал",
2,"II квартал",
3,"III квартал",
4,"IV квартал")</f>
        <v>I квартал</v>
      </c>
      <c r="E4047">
        <f t="shared" si="257"/>
        <v>1</v>
      </c>
      <c r="F4047" t="str" cm="1">
        <f t="array" ref="F4047">_xlfn.SWITCH(G4047,
1,"Январь",
2,"Февраль",
3,"Март",
4,"Апрель",
5,"Май",
6,"Июнь",
7,"Июль",
8,"Август",
9,"Сентябрь",
10,"Октябрь",
11,"Ноябрь",
12,"Декабрь")</f>
        <v>Январь</v>
      </c>
      <c r="G4047">
        <f t="shared" si="258"/>
        <v>1</v>
      </c>
      <c r="H4047">
        <f t="shared" si="259"/>
        <v>28</v>
      </c>
    </row>
    <row r="4048" spans="1:8" x14ac:dyDescent="0.25">
      <c r="A4048" s="1">
        <v>44955</v>
      </c>
      <c r="B4048">
        <f>IF(AND('Сб, вс без доп рабочих дней'!B4048=0,COUNTIFS('Доп выходной'!A:A,Календарь!A4048)=0),1,0)</f>
        <v>0</v>
      </c>
      <c r="C4048">
        <f t="shared" si="256"/>
        <v>2023</v>
      </c>
      <c r="D4048" t="str" cm="1">
        <f t="array" ref="D4048">_xlfn.SWITCH(E4048,
1,"I квартал",
2,"II квартал",
3,"III квартал",
4,"IV квартал")</f>
        <v>I квартал</v>
      </c>
      <c r="E4048">
        <f t="shared" si="257"/>
        <v>1</v>
      </c>
      <c r="F4048" t="str" cm="1">
        <f t="array" ref="F4048">_xlfn.SWITCH(G4048,
1,"Январь",
2,"Февраль",
3,"Март",
4,"Апрель",
5,"Май",
6,"Июнь",
7,"Июль",
8,"Август",
9,"Сентябрь",
10,"Октябрь",
11,"Ноябрь",
12,"Декабрь")</f>
        <v>Январь</v>
      </c>
      <c r="G4048">
        <f t="shared" si="258"/>
        <v>1</v>
      </c>
      <c r="H4048">
        <f t="shared" si="259"/>
        <v>29</v>
      </c>
    </row>
    <row r="4049" spans="1:8" x14ac:dyDescent="0.25">
      <c r="A4049" s="1">
        <v>44956</v>
      </c>
      <c r="B4049">
        <f>IF(AND('Сб, вс без доп рабочих дней'!B4049=0,COUNTIFS('Доп выходной'!A:A,Календарь!A4049)=0),1,0)</f>
        <v>1</v>
      </c>
      <c r="C4049">
        <f t="shared" si="256"/>
        <v>2023</v>
      </c>
      <c r="D4049" t="str" cm="1">
        <f t="array" ref="D4049">_xlfn.SWITCH(E4049,
1,"I квартал",
2,"II квартал",
3,"III квартал",
4,"IV квартал")</f>
        <v>I квартал</v>
      </c>
      <c r="E4049">
        <f t="shared" si="257"/>
        <v>1</v>
      </c>
      <c r="F4049" t="str" cm="1">
        <f t="array" ref="F4049">_xlfn.SWITCH(G4049,
1,"Январь",
2,"Февраль",
3,"Март",
4,"Апрель",
5,"Май",
6,"Июнь",
7,"Июль",
8,"Август",
9,"Сентябрь",
10,"Октябрь",
11,"Ноябрь",
12,"Декабрь")</f>
        <v>Январь</v>
      </c>
      <c r="G4049">
        <f t="shared" si="258"/>
        <v>1</v>
      </c>
      <c r="H4049">
        <f t="shared" si="259"/>
        <v>30</v>
      </c>
    </row>
    <row r="4050" spans="1:8" x14ac:dyDescent="0.25">
      <c r="A4050" s="1">
        <v>44957</v>
      </c>
      <c r="B4050">
        <f>IF(AND('Сб, вс без доп рабочих дней'!B4050=0,COUNTIFS('Доп выходной'!A:A,Календарь!A4050)=0),1,0)</f>
        <v>1</v>
      </c>
      <c r="C4050">
        <f t="shared" si="256"/>
        <v>2023</v>
      </c>
      <c r="D4050" t="str" cm="1">
        <f t="array" ref="D4050">_xlfn.SWITCH(E4050,
1,"I квартал",
2,"II квартал",
3,"III квартал",
4,"IV квартал")</f>
        <v>I квартал</v>
      </c>
      <c r="E4050">
        <f t="shared" si="257"/>
        <v>1</v>
      </c>
      <c r="F4050" t="str" cm="1">
        <f t="array" ref="F4050">_xlfn.SWITCH(G4050,
1,"Январь",
2,"Февраль",
3,"Март",
4,"Апрель",
5,"Май",
6,"Июнь",
7,"Июль",
8,"Август",
9,"Сентябрь",
10,"Октябрь",
11,"Ноябрь",
12,"Декабрь")</f>
        <v>Январь</v>
      </c>
      <c r="G4050">
        <f t="shared" si="258"/>
        <v>1</v>
      </c>
      <c r="H4050">
        <f t="shared" si="259"/>
        <v>31</v>
      </c>
    </row>
    <row r="4051" spans="1:8" x14ac:dyDescent="0.25">
      <c r="A4051" s="1">
        <v>44958</v>
      </c>
      <c r="B4051">
        <f>IF(AND('Сб, вс без доп рабочих дней'!B4051=0,COUNTIFS('Доп выходной'!A:A,Календарь!A4051)=0),1,0)</f>
        <v>1</v>
      </c>
      <c r="C4051">
        <f t="shared" si="256"/>
        <v>2023</v>
      </c>
      <c r="D4051" t="str" cm="1">
        <f t="array" ref="D4051">_xlfn.SWITCH(E4051,
1,"I квартал",
2,"II квартал",
3,"III квартал",
4,"IV квартал")</f>
        <v>I квартал</v>
      </c>
      <c r="E4051">
        <f t="shared" si="257"/>
        <v>1</v>
      </c>
      <c r="F4051" t="str" cm="1">
        <f t="array" ref="F4051">_xlfn.SWITCH(G4051,
1,"Январь",
2,"Февраль",
3,"Март",
4,"Апрель",
5,"Май",
6,"Июнь",
7,"Июль",
8,"Август",
9,"Сентябрь",
10,"Октябрь",
11,"Ноябрь",
12,"Декабрь")</f>
        <v>Февраль</v>
      </c>
      <c r="G4051">
        <f t="shared" si="258"/>
        <v>2</v>
      </c>
      <c r="H4051">
        <f t="shared" si="259"/>
        <v>1</v>
      </c>
    </row>
    <row r="4052" spans="1:8" x14ac:dyDescent="0.25">
      <c r="A4052" s="1">
        <v>44959</v>
      </c>
      <c r="B4052">
        <f>IF(AND('Сб, вс без доп рабочих дней'!B4052=0,COUNTIFS('Доп выходной'!A:A,Календарь!A4052)=0),1,0)</f>
        <v>1</v>
      </c>
      <c r="C4052">
        <f t="shared" si="256"/>
        <v>2023</v>
      </c>
      <c r="D4052" t="str" cm="1">
        <f t="array" ref="D4052">_xlfn.SWITCH(E4052,
1,"I квартал",
2,"II квартал",
3,"III квартал",
4,"IV квартал")</f>
        <v>I квартал</v>
      </c>
      <c r="E4052">
        <f t="shared" si="257"/>
        <v>1</v>
      </c>
      <c r="F4052" t="str" cm="1">
        <f t="array" ref="F4052">_xlfn.SWITCH(G4052,
1,"Январь",
2,"Февраль",
3,"Март",
4,"Апрель",
5,"Май",
6,"Июнь",
7,"Июль",
8,"Август",
9,"Сентябрь",
10,"Октябрь",
11,"Ноябрь",
12,"Декабрь")</f>
        <v>Февраль</v>
      </c>
      <c r="G4052">
        <f t="shared" si="258"/>
        <v>2</v>
      </c>
      <c r="H4052">
        <f t="shared" si="259"/>
        <v>2</v>
      </c>
    </row>
    <row r="4053" spans="1:8" x14ac:dyDescent="0.25">
      <c r="A4053" s="1">
        <v>44960</v>
      </c>
      <c r="B4053">
        <f>IF(AND('Сб, вс без доп рабочих дней'!B4053=0,COUNTIFS('Доп выходной'!A:A,Календарь!A4053)=0),1,0)</f>
        <v>1</v>
      </c>
      <c r="C4053">
        <f t="shared" si="256"/>
        <v>2023</v>
      </c>
      <c r="D4053" t="str" cm="1">
        <f t="array" ref="D4053">_xlfn.SWITCH(E4053,
1,"I квартал",
2,"II квартал",
3,"III квартал",
4,"IV квартал")</f>
        <v>I квартал</v>
      </c>
      <c r="E4053">
        <f t="shared" si="257"/>
        <v>1</v>
      </c>
      <c r="F4053" t="str" cm="1">
        <f t="array" ref="F4053">_xlfn.SWITCH(G4053,
1,"Январь",
2,"Февраль",
3,"Март",
4,"Апрель",
5,"Май",
6,"Июнь",
7,"Июль",
8,"Август",
9,"Сентябрь",
10,"Октябрь",
11,"Ноябрь",
12,"Декабрь")</f>
        <v>Февраль</v>
      </c>
      <c r="G4053">
        <f t="shared" si="258"/>
        <v>2</v>
      </c>
      <c r="H4053">
        <f t="shared" si="259"/>
        <v>3</v>
      </c>
    </row>
    <row r="4054" spans="1:8" x14ac:dyDescent="0.25">
      <c r="A4054" s="1">
        <v>44961</v>
      </c>
      <c r="B4054">
        <f>IF(AND('Сб, вс без доп рабочих дней'!B4054=0,COUNTIFS('Доп выходной'!A:A,Календарь!A4054)=0),1,0)</f>
        <v>0</v>
      </c>
      <c r="C4054">
        <f t="shared" si="256"/>
        <v>2023</v>
      </c>
      <c r="D4054" t="str" cm="1">
        <f t="array" ref="D4054">_xlfn.SWITCH(E4054,
1,"I квартал",
2,"II квартал",
3,"III квартал",
4,"IV квартал")</f>
        <v>I квартал</v>
      </c>
      <c r="E4054">
        <f t="shared" si="257"/>
        <v>1</v>
      </c>
      <c r="F4054" t="str" cm="1">
        <f t="array" ref="F4054">_xlfn.SWITCH(G4054,
1,"Январь",
2,"Февраль",
3,"Март",
4,"Апрель",
5,"Май",
6,"Июнь",
7,"Июль",
8,"Август",
9,"Сентябрь",
10,"Октябрь",
11,"Ноябрь",
12,"Декабрь")</f>
        <v>Февраль</v>
      </c>
      <c r="G4054">
        <f t="shared" si="258"/>
        <v>2</v>
      </c>
      <c r="H4054">
        <f t="shared" si="259"/>
        <v>4</v>
      </c>
    </row>
    <row r="4055" spans="1:8" x14ac:dyDescent="0.25">
      <c r="A4055" s="1">
        <v>44962</v>
      </c>
      <c r="B4055">
        <f>IF(AND('Сб, вс без доп рабочих дней'!B4055=0,COUNTIFS('Доп выходной'!A:A,Календарь!A4055)=0),1,0)</f>
        <v>0</v>
      </c>
      <c r="C4055">
        <f t="shared" si="256"/>
        <v>2023</v>
      </c>
      <c r="D4055" t="str" cm="1">
        <f t="array" ref="D4055">_xlfn.SWITCH(E4055,
1,"I квартал",
2,"II квартал",
3,"III квартал",
4,"IV квартал")</f>
        <v>I квартал</v>
      </c>
      <c r="E4055">
        <f t="shared" si="257"/>
        <v>1</v>
      </c>
      <c r="F4055" t="str" cm="1">
        <f t="array" ref="F4055">_xlfn.SWITCH(G4055,
1,"Январь",
2,"Февраль",
3,"Март",
4,"Апрель",
5,"Май",
6,"Июнь",
7,"Июль",
8,"Август",
9,"Сентябрь",
10,"Октябрь",
11,"Ноябрь",
12,"Декабрь")</f>
        <v>Февраль</v>
      </c>
      <c r="G4055">
        <f t="shared" si="258"/>
        <v>2</v>
      </c>
      <c r="H4055">
        <f t="shared" si="259"/>
        <v>5</v>
      </c>
    </row>
    <row r="4056" spans="1:8" x14ac:dyDescent="0.25">
      <c r="A4056" s="1">
        <v>44963</v>
      </c>
      <c r="B4056">
        <f>IF(AND('Сб, вс без доп рабочих дней'!B4056=0,COUNTIFS('Доп выходной'!A:A,Календарь!A4056)=0),1,0)</f>
        <v>1</v>
      </c>
      <c r="C4056">
        <f t="shared" si="256"/>
        <v>2023</v>
      </c>
      <c r="D4056" t="str" cm="1">
        <f t="array" ref="D4056">_xlfn.SWITCH(E4056,
1,"I квартал",
2,"II квартал",
3,"III квартал",
4,"IV квартал")</f>
        <v>I квартал</v>
      </c>
      <c r="E4056">
        <f t="shared" si="257"/>
        <v>1</v>
      </c>
      <c r="F4056" t="str" cm="1">
        <f t="array" ref="F4056">_xlfn.SWITCH(G4056,
1,"Январь",
2,"Февраль",
3,"Март",
4,"Апрель",
5,"Май",
6,"Июнь",
7,"Июль",
8,"Август",
9,"Сентябрь",
10,"Октябрь",
11,"Ноябрь",
12,"Декабрь")</f>
        <v>Февраль</v>
      </c>
      <c r="G4056">
        <f t="shared" si="258"/>
        <v>2</v>
      </c>
      <c r="H4056">
        <f t="shared" si="259"/>
        <v>6</v>
      </c>
    </row>
    <row r="4057" spans="1:8" x14ac:dyDescent="0.25">
      <c r="A4057" s="1">
        <v>44964</v>
      </c>
      <c r="B4057">
        <f>IF(AND('Сб, вс без доп рабочих дней'!B4057=0,COUNTIFS('Доп выходной'!A:A,Календарь!A4057)=0),1,0)</f>
        <v>1</v>
      </c>
      <c r="C4057">
        <f t="shared" si="256"/>
        <v>2023</v>
      </c>
      <c r="D4057" t="str" cm="1">
        <f t="array" ref="D4057">_xlfn.SWITCH(E4057,
1,"I квартал",
2,"II квартал",
3,"III квартал",
4,"IV квартал")</f>
        <v>I квартал</v>
      </c>
      <c r="E4057">
        <f t="shared" si="257"/>
        <v>1</v>
      </c>
      <c r="F4057" t="str" cm="1">
        <f t="array" ref="F4057">_xlfn.SWITCH(G4057,
1,"Январь",
2,"Февраль",
3,"Март",
4,"Апрель",
5,"Май",
6,"Июнь",
7,"Июль",
8,"Август",
9,"Сентябрь",
10,"Октябрь",
11,"Ноябрь",
12,"Декабрь")</f>
        <v>Февраль</v>
      </c>
      <c r="G4057">
        <f t="shared" si="258"/>
        <v>2</v>
      </c>
      <c r="H4057">
        <f t="shared" si="259"/>
        <v>7</v>
      </c>
    </row>
    <row r="4058" spans="1:8" x14ac:dyDescent="0.25">
      <c r="A4058" s="1">
        <v>44965</v>
      </c>
      <c r="B4058">
        <f>IF(AND('Сб, вс без доп рабочих дней'!B4058=0,COUNTIFS('Доп выходной'!A:A,Календарь!A4058)=0),1,0)</f>
        <v>1</v>
      </c>
      <c r="C4058">
        <f t="shared" si="256"/>
        <v>2023</v>
      </c>
      <c r="D4058" t="str" cm="1">
        <f t="array" ref="D4058">_xlfn.SWITCH(E4058,
1,"I квартал",
2,"II квартал",
3,"III квартал",
4,"IV квартал")</f>
        <v>I квартал</v>
      </c>
      <c r="E4058">
        <f t="shared" si="257"/>
        <v>1</v>
      </c>
      <c r="F4058" t="str" cm="1">
        <f t="array" ref="F4058">_xlfn.SWITCH(G4058,
1,"Январь",
2,"Февраль",
3,"Март",
4,"Апрель",
5,"Май",
6,"Июнь",
7,"Июль",
8,"Август",
9,"Сентябрь",
10,"Октябрь",
11,"Ноябрь",
12,"Декабрь")</f>
        <v>Февраль</v>
      </c>
      <c r="G4058">
        <f t="shared" si="258"/>
        <v>2</v>
      </c>
      <c r="H4058">
        <f t="shared" si="259"/>
        <v>8</v>
      </c>
    </row>
    <row r="4059" spans="1:8" x14ac:dyDescent="0.25">
      <c r="A4059" s="1">
        <v>44966</v>
      </c>
      <c r="B4059">
        <f>IF(AND('Сб, вс без доп рабочих дней'!B4059=0,COUNTIFS('Доп выходной'!A:A,Календарь!A4059)=0),1,0)</f>
        <v>1</v>
      </c>
      <c r="C4059">
        <f t="shared" si="256"/>
        <v>2023</v>
      </c>
      <c r="D4059" t="str" cm="1">
        <f t="array" ref="D4059">_xlfn.SWITCH(E4059,
1,"I квартал",
2,"II квартал",
3,"III квартал",
4,"IV квартал")</f>
        <v>I квартал</v>
      </c>
      <c r="E4059">
        <f t="shared" si="257"/>
        <v>1</v>
      </c>
      <c r="F4059" t="str" cm="1">
        <f t="array" ref="F4059">_xlfn.SWITCH(G4059,
1,"Январь",
2,"Февраль",
3,"Март",
4,"Апрель",
5,"Май",
6,"Июнь",
7,"Июль",
8,"Август",
9,"Сентябрь",
10,"Октябрь",
11,"Ноябрь",
12,"Декабрь")</f>
        <v>Февраль</v>
      </c>
      <c r="G4059">
        <f t="shared" si="258"/>
        <v>2</v>
      </c>
      <c r="H4059">
        <f t="shared" si="259"/>
        <v>9</v>
      </c>
    </row>
    <row r="4060" spans="1:8" x14ac:dyDescent="0.25">
      <c r="A4060" s="1">
        <v>44967</v>
      </c>
      <c r="B4060">
        <f>IF(AND('Сб, вс без доп рабочих дней'!B4060=0,COUNTIFS('Доп выходной'!A:A,Календарь!A4060)=0),1,0)</f>
        <v>1</v>
      </c>
      <c r="C4060">
        <f t="shared" si="256"/>
        <v>2023</v>
      </c>
      <c r="D4060" t="str" cm="1">
        <f t="array" ref="D4060">_xlfn.SWITCH(E4060,
1,"I квартал",
2,"II квартал",
3,"III квартал",
4,"IV квартал")</f>
        <v>I квартал</v>
      </c>
      <c r="E4060">
        <f t="shared" si="257"/>
        <v>1</v>
      </c>
      <c r="F4060" t="str" cm="1">
        <f t="array" ref="F4060">_xlfn.SWITCH(G4060,
1,"Январь",
2,"Февраль",
3,"Март",
4,"Апрель",
5,"Май",
6,"Июнь",
7,"Июль",
8,"Август",
9,"Сентябрь",
10,"Октябрь",
11,"Ноябрь",
12,"Декабрь")</f>
        <v>Февраль</v>
      </c>
      <c r="G4060">
        <f t="shared" si="258"/>
        <v>2</v>
      </c>
      <c r="H4060">
        <f t="shared" si="259"/>
        <v>10</v>
      </c>
    </row>
    <row r="4061" spans="1:8" x14ac:dyDescent="0.25">
      <c r="A4061" s="1">
        <v>44968</v>
      </c>
      <c r="B4061">
        <f>IF(AND('Сб, вс без доп рабочих дней'!B4061=0,COUNTIFS('Доп выходной'!A:A,Календарь!A4061)=0),1,0)</f>
        <v>0</v>
      </c>
      <c r="C4061">
        <f t="shared" si="256"/>
        <v>2023</v>
      </c>
      <c r="D4061" t="str" cm="1">
        <f t="array" ref="D4061">_xlfn.SWITCH(E4061,
1,"I квартал",
2,"II квартал",
3,"III квартал",
4,"IV квартал")</f>
        <v>I квартал</v>
      </c>
      <c r="E4061">
        <f t="shared" si="257"/>
        <v>1</v>
      </c>
      <c r="F4061" t="str" cm="1">
        <f t="array" ref="F4061">_xlfn.SWITCH(G4061,
1,"Январь",
2,"Февраль",
3,"Март",
4,"Апрель",
5,"Май",
6,"Июнь",
7,"Июль",
8,"Август",
9,"Сентябрь",
10,"Октябрь",
11,"Ноябрь",
12,"Декабрь")</f>
        <v>Февраль</v>
      </c>
      <c r="G4061">
        <f t="shared" si="258"/>
        <v>2</v>
      </c>
      <c r="H4061">
        <f t="shared" si="259"/>
        <v>11</v>
      </c>
    </row>
    <row r="4062" spans="1:8" x14ac:dyDescent="0.25">
      <c r="A4062" s="1">
        <v>44969</v>
      </c>
      <c r="B4062">
        <f>IF(AND('Сб, вс без доп рабочих дней'!B4062=0,COUNTIFS('Доп выходной'!A:A,Календарь!A4062)=0),1,0)</f>
        <v>0</v>
      </c>
      <c r="C4062">
        <f t="shared" si="256"/>
        <v>2023</v>
      </c>
      <c r="D4062" t="str" cm="1">
        <f t="array" ref="D4062">_xlfn.SWITCH(E4062,
1,"I квартал",
2,"II квартал",
3,"III квартал",
4,"IV квартал")</f>
        <v>I квартал</v>
      </c>
      <c r="E4062">
        <f t="shared" si="257"/>
        <v>1</v>
      </c>
      <c r="F4062" t="str" cm="1">
        <f t="array" ref="F4062">_xlfn.SWITCH(G4062,
1,"Январь",
2,"Февраль",
3,"Март",
4,"Апрель",
5,"Май",
6,"Июнь",
7,"Июль",
8,"Август",
9,"Сентябрь",
10,"Октябрь",
11,"Ноябрь",
12,"Декабрь")</f>
        <v>Февраль</v>
      </c>
      <c r="G4062">
        <f t="shared" si="258"/>
        <v>2</v>
      </c>
      <c r="H4062">
        <f t="shared" si="259"/>
        <v>12</v>
      </c>
    </row>
    <row r="4063" spans="1:8" x14ac:dyDescent="0.25">
      <c r="A4063" s="1">
        <v>44970</v>
      </c>
      <c r="B4063">
        <f>IF(AND('Сб, вс без доп рабочих дней'!B4063=0,COUNTIFS('Доп выходной'!A:A,Календарь!A4063)=0),1,0)</f>
        <v>1</v>
      </c>
      <c r="C4063">
        <f t="shared" si="256"/>
        <v>2023</v>
      </c>
      <c r="D4063" t="str" cm="1">
        <f t="array" ref="D4063">_xlfn.SWITCH(E4063,
1,"I квартал",
2,"II квартал",
3,"III квартал",
4,"IV квартал")</f>
        <v>I квартал</v>
      </c>
      <c r="E4063">
        <f t="shared" si="257"/>
        <v>1</v>
      </c>
      <c r="F4063" t="str" cm="1">
        <f t="array" ref="F4063">_xlfn.SWITCH(G4063,
1,"Январь",
2,"Февраль",
3,"Март",
4,"Апрель",
5,"Май",
6,"Июнь",
7,"Июль",
8,"Август",
9,"Сентябрь",
10,"Октябрь",
11,"Ноябрь",
12,"Декабрь")</f>
        <v>Февраль</v>
      </c>
      <c r="G4063">
        <f t="shared" si="258"/>
        <v>2</v>
      </c>
      <c r="H4063">
        <f t="shared" si="259"/>
        <v>13</v>
      </c>
    </row>
    <row r="4064" spans="1:8" x14ac:dyDescent="0.25">
      <c r="A4064" s="1">
        <v>44971</v>
      </c>
      <c r="B4064">
        <f>IF(AND('Сб, вс без доп рабочих дней'!B4064=0,COUNTIFS('Доп выходной'!A:A,Календарь!A4064)=0),1,0)</f>
        <v>1</v>
      </c>
      <c r="C4064">
        <f t="shared" si="256"/>
        <v>2023</v>
      </c>
      <c r="D4064" t="str" cm="1">
        <f t="array" ref="D4064">_xlfn.SWITCH(E4064,
1,"I квартал",
2,"II квартал",
3,"III квартал",
4,"IV квартал")</f>
        <v>I квартал</v>
      </c>
      <c r="E4064">
        <f t="shared" si="257"/>
        <v>1</v>
      </c>
      <c r="F4064" t="str" cm="1">
        <f t="array" ref="F4064">_xlfn.SWITCH(G4064,
1,"Январь",
2,"Февраль",
3,"Март",
4,"Апрель",
5,"Май",
6,"Июнь",
7,"Июль",
8,"Август",
9,"Сентябрь",
10,"Октябрь",
11,"Ноябрь",
12,"Декабрь")</f>
        <v>Февраль</v>
      </c>
      <c r="G4064">
        <f t="shared" si="258"/>
        <v>2</v>
      </c>
      <c r="H4064">
        <f t="shared" si="259"/>
        <v>14</v>
      </c>
    </row>
    <row r="4065" spans="1:8" x14ac:dyDescent="0.25">
      <c r="A4065" s="1">
        <v>44972</v>
      </c>
      <c r="B4065">
        <f>IF(AND('Сб, вс без доп рабочих дней'!B4065=0,COUNTIFS('Доп выходной'!A:A,Календарь!A4065)=0),1,0)</f>
        <v>1</v>
      </c>
      <c r="C4065">
        <f t="shared" si="256"/>
        <v>2023</v>
      </c>
      <c r="D4065" t="str" cm="1">
        <f t="array" ref="D4065">_xlfn.SWITCH(E4065,
1,"I квартал",
2,"II квартал",
3,"III квартал",
4,"IV квартал")</f>
        <v>I квартал</v>
      </c>
      <c r="E4065">
        <f t="shared" si="257"/>
        <v>1</v>
      </c>
      <c r="F4065" t="str" cm="1">
        <f t="array" ref="F4065">_xlfn.SWITCH(G4065,
1,"Январь",
2,"Февраль",
3,"Март",
4,"Апрель",
5,"Май",
6,"Июнь",
7,"Июль",
8,"Август",
9,"Сентябрь",
10,"Октябрь",
11,"Ноябрь",
12,"Декабрь")</f>
        <v>Февраль</v>
      </c>
      <c r="G4065">
        <f t="shared" si="258"/>
        <v>2</v>
      </c>
      <c r="H4065">
        <f t="shared" si="259"/>
        <v>15</v>
      </c>
    </row>
    <row r="4066" spans="1:8" x14ac:dyDescent="0.25">
      <c r="A4066" s="1">
        <v>44973</v>
      </c>
      <c r="B4066">
        <f>IF(AND('Сб, вс без доп рабочих дней'!B4066=0,COUNTIFS('Доп выходной'!A:A,Календарь!A4066)=0),1,0)</f>
        <v>1</v>
      </c>
      <c r="C4066">
        <f t="shared" si="256"/>
        <v>2023</v>
      </c>
      <c r="D4066" t="str" cm="1">
        <f t="array" ref="D4066">_xlfn.SWITCH(E4066,
1,"I квартал",
2,"II квартал",
3,"III квартал",
4,"IV квартал")</f>
        <v>I квартал</v>
      </c>
      <c r="E4066">
        <f t="shared" si="257"/>
        <v>1</v>
      </c>
      <c r="F4066" t="str" cm="1">
        <f t="array" ref="F4066">_xlfn.SWITCH(G4066,
1,"Январь",
2,"Февраль",
3,"Март",
4,"Апрель",
5,"Май",
6,"Июнь",
7,"Июль",
8,"Август",
9,"Сентябрь",
10,"Октябрь",
11,"Ноябрь",
12,"Декабрь")</f>
        <v>Февраль</v>
      </c>
      <c r="G4066">
        <f t="shared" si="258"/>
        <v>2</v>
      </c>
      <c r="H4066">
        <f t="shared" si="259"/>
        <v>16</v>
      </c>
    </row>
    <row r="4067" spans="1:8" x14ac:dyDescent="0.25">
      <c r="A4067" s="1">
        <v>44974</v>
      </c>
      <c r="B4067">
        <f>IF(AND('Сб, вс без доп рабочих дней'!B4067=0,COUNTIFS('Доп выходной'!A:A,Календарь!A4067)=0),1,0)</f>
        <v>1</v>
      </c>
      <c r="C4067">
        <f t="shared" si="256"/>
        <v>2023</v>
      </c>
      <c r="D4067" t="str" cm="1">
        <f t="array" ref="D4067">_xlfn.SWITCH(E4067,
1,"I квартал",
2,"II квартал",
3,"III квартал",
4,"IV квартал")</f>
        <v>I квартал</v>
      </c>
      <c r="E4067">
        <f t="shared" si="257"/>
        <v>1</v>
      </c>
      <c r="F4067" t="str" cm="1">
        <f t="array" ref="F4067">_xlfn.SWITCH(G4067,
1,"Январь",
2,"Февраль",
3,"Март",
4,"Апрель",
5,"Май",
6,"Июнь",
7,"Июль",
8,"Август",
9,"Сентябрь",
10,"Октябрь",
11,"Ноябрь",
12,"Декабрь")</f>
        <v>Февраль</v>
      </c>
      <c r="G4067">
        <f t="shared" si="258"/>
        <v>2</v>
      </c>
      <c r="H4067">
        <f t="shared" si="259"/>
        <v>17</v>
      </c>
    </row>
    <row r="4068" spans="1:8" x14ac:dyDescent="0.25">
      <c r="A4068" s="1">
        <v>44975</v>
      </c>
      <c r="B4068">
        <f>IF(AND('Сб, вс без доп рабочих дней'!B4068=0,COUNTIFS('Доп выходной'!A:A,Календарь!A4068)=0),1,0)</f>
        <v>0</v>
      </c>
      <c r="C4068">
        <f t="shared" si="256"/>
        <v>2023</v>
      </c>
      <c r="D4068" t="str" cm="1">
        <f t="array" ref="D4068">_xlfn.SWITCH(E4068,
1,"I квартал",
2,"II квартал",
3,"III квартал",
4,"IV квартал")</f>
        <v>I квартал</v>
      </c>
      <c r="E4068">
        <f t="shared" si="257"/>
        <v>1</v>
      </c>
      <c r="F4068" t="str" cm="1">
        <f t="array" ref="F4068">_xlfn.SWITCH(G4068,
1,"Январь",
2,"Февраль",
3,"Март",
4,"Апрель",
5,"Май",
6,"Июнь",
7,"Июль",
8,"Август",
9,"Сентябрь",
10,"Октябрь",
11,"Ноябрь",
12,"Декабрь")</f>
        <v>Февраль</v>
      </c>
      <c r="G4068">
        <f t="shared" si="258"/>
        <v>2</v>
      </c>
      <c r="H4068">
        <f t="shared" si="259"/>
        <v>18</v>
      </c>
    </row>
    <row r="4069" spans="1:8" x14ac:dyDescent="0.25">
      <c r="A4069" s="1">
        <v>44976</v>
      </c>
      <c r="B4069">
        <f>IF(AND('Сб, вс без доп рабочих дней'!B4069=0,COUNTIFS('Доп выходной'!A:A,Календарь!A4069)=0),1,0)</f>
        <v>0</v>
      </c>
      <c r="C4069">
        <f t="shared" si="256"/>
        <v>2023</v>
      </c>
      <c r="D4069" t="str" cm="1">
        <f t="array" ref="D4069">_xlfn.SWITCH(E4069,
1,"I квартал",
2,"II квартал",
3,"III квартал",
4,"IV квартал")</f>
        <v>I квартал</v>
      </c>
      <c r="E4069">
        <f t="shared" si="257"/>
        <v>1</v>
      </c>
      <c r="F4069" t="str" cm="1">
        <f t="array" ref="F4069">_xlfn.SWITCH(G4069,
1,"Январь",
2,"Февраль",
3,"Март",
4,"Апрель",
5,"Май",
6,"Июнь",
7,"Июль",
8,"Август",
9,"Сентябрь",
10,"Октябрь",
11,"Ноябрь",
12,"Декабрь")</f>
        <v>Февраль</v>
      </c>
      <c r="G4069">
        <f t="shared" si="258"/>
        <v>2</v>
      </c>
      <c r="H4069">
        <f t="shared" si="259"/>
        <v>19</v>
      </c>
    </row>
    <row r="4070" spans="1:8" x14ac:dyDescent="0.25">
      <c r="A4070" s="1">
        <v>44977</v>
      </c>
      <c r="B4070">
        <f>IF(AND('Сб, вс без доп рабочих дней'!B4070=0,COUNTIFS('Доп выходной'!A:A,Календарь!A4070)=0),1,0)</f>
        <v>1</v>
      </c>
      <c r="C4070">
        <f t="shared" si="256"/>
        <v>2023</v>
      </c>
      <c r="D4070" t="str" cm="1">
        <f t="array" ref="D4070">_xlfn.SWITCH(E4070,
1,"I квартал",
2,"II квартал",
3,"III квартал",
4,"IV квартал")</f>
        <v>I квартал</v>
      </c>
      <c r="E4070">
        <f t="shared" si="257"/>
        <v>1</v>
      </c>
      <c r="F4070" t="str" cm="1">
        <f t="array" ref="F4070">_xlfn.SWITCH(G4070,
1,"Январь",
2,"Февраль",
3,"Март",
4,"Апрель",
5,"Май",
6,"Июнь",
7,"Июль",
8,"Август",
9,"Сентябрь",
10,"Октябрь",
11,"Ноябрь",
12,"Декабрь")</f>
        <v>Февраль</v>
      </c>
      <c r="G4070">
        <f t="shared" si="258"/>
        <v>2</v>
      </c>
      <c r="H4070">
        <f t="shared" si="259"/>
        <v>20</v>
      </c>
    </row>
    <row r="4071" spans="1:8" x14ac:dyDescent="0.25">
      <c r="A4071" s="1">
        <v>44978</v>
      </c>
      <c r="B4071">
        <f>IF(AND('Сб, вс без доп рабочих дней'!B4071=0,COUNTIFS('Доп выходной'!A:A,Календарь!A4071)=0),1,0)</f>
        <v>1</v>
      </c>
      <c r="C4071">
        <f t="shared" si="256"/>
        <v>2023</v>
      </c>
      <c r="D4071" t="str" cm="1">
        <f t="array" ref="D4071">_xlfn.SWITCH(E4071,
1,"I квартал",
2,"II квартал",
3,"III квартал",
4,"IV квартал")</f>
        <v>I квартал</v>
      </c>
      <c r="E4071">
        <f t="shared" si="257"/>
        <v>1</v>
      </c>
      <c r="F4071" t="str" cm="1">
        <f t="array" ref="F4071">_xlfn.SWITCH(G4071,
1,"Январь",
2,"Февраль",
3,"Март",
4,"Апрель",
5,"Май",
6,"Июнь",
7,"Июль",
8,"Август",
9,"Сентябрь",
10,"Октябрь",
11,"Ноябрь",
12,"Декабрь")</f>
        <v>Февраль</v>
      </c>
      <c r="G4071">
        <f t="shared" si="258"/>
        <v>2</v>
      </c>
      <c r="H4071">
        <f t="shared" si="259"/>
        <v>21</v>
      </c>
    </row>
    <row r="4072" spans="1:8" x14ac:dyDescent="0.25">
      <c r="A4072" s="1">
        <v>44979</v>
      </c>
      <c r="B4072">
        <f>IF(AND('Сб, вс без доп рабочих дней'!B4072=0,COUNTIFS('Доп выходной'!A:A,Календарь!A4072)=0),1,0)</f>
        <v>1</v>
      </c>
      <c r="C4072">
        <f t="shared" si="256"/>
        <v>2023</v>
      </c>
      <c r="D4072" t="str" cm="1">
        <f t="array" ref="D4072">_xlfn.SWITCH(E4072,
1,"I квартал",
2,"II квартал",
3,"III квартал",
4,"IV квартал")</f>
        <v>I квартал</v>
      </c>
      <c r="E4072">
        <f t="shared" si="257"/>
        <v>1</v>
      </c>
      <c r="F4072" t="str" cm="1">
        <f t="array" ref="F4072">_xlfn.SWITCH(G4072,
1,"Январь",
2,"Февраль",
3,"Март",
4,"Апрель",
5,"Май",
6,"Июнь",
7,"Июль",
8,"Август",
9,"Сентябрь",
10,"Октябрь",
11,"Ноябрь",
12,"Декабрь")</f>
        <v>Февраль</v>
      </c>
      <c r="G4072">
        <f t="shared" si="258"/>
        <v>2</v>
      </c>
      <c r="H4072">
        <f t="shared" si="259"/>
        <v>22</v>
      </c>
    </row>
    <row r="4073" spans="1:8" x14ac:dyDescent="0.25">
      <c r="A4073" s="1">
        <v>44980</v>
      </c>
      <c r="B4073">
        <f>IF(AND('Сб, вс без доп рабочих дней'!B4073=0,COUNTIFS('Доп выходной'!A:A,Календарь!A4073)=0),1,0)</f>
        <v>0</v>
      </c>
      <c r="C4073">
        <f t="shared" si="256"/>
        <v>2023</v>
      </c>
      <c r="D4073" t="str" cm="1">
        <f t="array" ref="D4073">_xlfn.SWITCH(E4073,
1,"I квартал",
2,"II квартал",
3,"III квартал",
4,"IV квартал")</f>
        <v>I квартал</v>
      </c>
      <c r="E4073">
        <f t="shared" si="257"/>
        <v>1</v>
      </c>
      <c r="F4073" t="str" cm="1">
        <f t="array" ref="F4073">_xlfn.SWITCH(G4073,
1,"Январь",
2,"Февраль",
3,"Март",
4,"Апрель",
5,"Май",
6,"Июнь",
7,"Июль",
8,"Август",
9,"Сентябрь",
10,"Октябрь",
11,"Ноябрь",
12,"Декабрь")</f>
        <v>Февраль</v>
      </c>
      <c r="G4073">
        <f t="shared" si="258"/>
        <v>2</v>
      </c>
      <c r="H4073">
        <f t="shared" si="259"/>
        <v>23</v>
      </c>
    </row>
    <row r="4074" spans="1:8" x14ac:dyDescent="0.25">
      <c r="A4074" s="1">
        <v>44981</v>
      </c>
      <c r="B4074">
        <f>IF(AND('Сб, вс без доп рабочих дней'!B4074=0,COUNTIFS('Доп выходной'!A:A,Календарь!A4074)=0),1,0)</f>
        <v>0</v>
      </c>
      <c r="C4074">
        <f t="shared" si="256"/>
        <v>2023</v>
      </c>
      <c r="D4074" t="str" cm="1">
        <f t="array" ref="D4074">_xlfn.SWITCH(E4074,
1,"I квартал",
2,"II квартал",
3,"III квартал",
4,"IV квартал")</f>
        <v>I квартал</v>
      </c>
      <c r="E4074">
        <f t="shared" si="257"/>
        <v>1</v>
      </c>
      <c r="F4074" t="str" cm="1">
        <f t="array" ref="F4074">_xlfn.SWITCH(G4074,
1,"Январь",
2,"Февраль",
3,"Март",
4,"Апрель",
5,"Май",
6,"Июнь",
7,"Июль",
8,"Август",
9,"Сентябрь",
10,"Октябрь",
11,"Ноябрь",
12,"Декабрь")</f>
        <v>Февраль</v>
      </c>
      <c r="G4074">
        <f t="shared" si="258"/>
        <v>2</v>
      </c>
      <c r="H4074">
        <f t="shared" si="259"/>
        <v>24</v>
      </c>
    </row>
    <row r="4075" spans="1:8" x14ac:dyDescent="0.25">
      <c r="A4075" s="1">
        <v>44982</v>
      </c>
      <c r="B4075">
        <f>IF(AND('Сб, вс без доп рабочих дней'!B4075=0,COUNTIFS('Доп выходной'!A:A,Календарь!A4075)=0),1,0)</f>
        <v>0</v>
      </c>
      <c r="C4075">
        <f t="shared" si="256"/>
        <v>2023</v>
      </c>
      <c r="D4075" t="str" cm="1">
        <f t="array" ref="D4075">_xlfn.SWITCH(E4075,
1,"I квартал",
2,"II квартал",
3,"III квартал",
4,"IV квартал")</f>
        <v>I квартал</v>
      </c>
      <c r="E4075">
        <f t="shared" si="257"/>
        <v>1</v>
      </c>
      <c r="F4075" t="str" cm="1">
        <f t="array" ref="F4075">_xlfn.SWITCH(G4075,
1,"Январь",
2,"Февраль",
3,"Март",
4,"Апрель",
5,"Май",
6,"Июнь",
7,"Июль",
8,"Август",
9,"Сентябрь",
10,"Октябрь",
11,"Ноябрь",
12,"Декабрь")</f>
        <v>Февраль</v>
      </c>
      <c r="G4075">
        <f t="shared" si="258"/>
        <v>2</v>
      </c>
      <c r="H4075">
        <f t="shared" si="259"/>
        <v>25</v>
      </c>
    </row>
    <row r="4076" spans="1:8" x14ac:dyDescent="0.25">
      <c r="A4076" s="1">
        <v>44983</v>
      </c>
      <c r="B4076">
        <f>IF(AND('Сб, вс без доп рабочих дней'!B4076=0,COUNTIFS('Доп выходной'!A:A,Календарь!A4076)=0),1,0)</f>
        <v>0</v>
      </c>
      <c r="C4076">
        <f t="shared" si="256"/>
        <v>2023</v>
      </c>
      <c r="D4076" t="str" cm="1">
        <f t="array" ref="D4076">_xlfn.SWITCH(E4076,
1,"I квартал",
2,"II квартал",
3,"III квартал",
4,"IV квартал")</f>
        <v>I квартал</v>
      </c>
      <c r="E4076">
        <f t="shared" si="257"/>
        <v>1</v>
      </c>
      <c r="F4076" t="str" cm="1">
        <f t="array" ref="F4076">_xlfn.SWITCH(G4076,
1,"Январь",
2,"Февраль",
3,"Март",
4,"Апрель",
5,"Май",
6,"Июнь",
7,"Июль",
8,"Август",
9,"Сентябрь",
10,"Октябрь",
11,"Ноябрь",
12,"Декабрь")</f>
        <v>Февраль</v>
      </c>
      <c r="G4076">
        <f t="shared" si="258"/>
        <v>2</v>
      </c>
      <c r="H4076">
        <f t="shared" si="259"/>
        <v>26</v>
      </c>
    </row>
    <row r="4077" spans="1:8" x14ac:dyDescent="0.25">
      <c r="A4077" s="1">
        <v>44984</v>
      </c>
      <c r="B4077">
        <f>IF(AND('Сб, вс без доп рабочих дней'!B4077=0,COUNTIFS('Доп выходной'!A:A,Календарь!A4077)=0),1,0)</f>
        <v>1</v>
      </c>
      <c r="C4077">
        <f t="shared" si="256"/>
        <v>2023</v>
      </c>
      <c r="D4077" t="str" cm="1">
        <f t="array" ref="D4077">_xlfn.SWITCH(E4077,
1,"I квартал",
2,"II квартал",
3,"III квартал",
4,"IV квартал")</f>
        <v>I квартал</v>
      </c>
      <c r="E4077">
        <f t="shared" si="257"/>
        <v>1</v>
      </c>
      <c r="F4077" t="str" cm="1">
        <f t="array" ref="F4077">_xlfn.SWITCH(G4077,
1,"Январь",
2,"Февраль",
3,"Март",
4,"Апрель",
5,"Май",
6,"Июнь",
7,"Июль",
8,"Август",
9,"Сентябрь",
10,"Октябрь",
11,"Ноябрь",
12,"Декабрь")</f>
        <v>Февраль</v>
      </c>
      <c r="G4077">
        <f t="shared" si="258"/>
        <v>2</v>
      </c>
      <c r="H4077">
        <f t="shared" si="259"/>
        <v>27</v>
      </c>
    </row>
    <row r="4078" spans="1:8" x14ac:dyDescent="0.25">
      <c r="A4078" s="1">
        <v>44985</v>
      </c>
      <c r="B4078">
        <f>IF(AND('Сб, вс без доп рабочих дней'!B4078=0,COUNTIFS('Доп выходной'!A:A,Календарь!A4078)=0),1,0)</f>
        <v>1</v>
      </c>
      <c r="C4078">
        <f t="shared" si="256"/>
        <v>2023</v>
      </c>
      <c r="D4078" t="str" cm="1">
        <f t="array" ref="D4078">_xlfn.SWITCH(E4078,
1,"I квартал",
2,"II квартал",
3,"III квартал",
4,"IV квартал")</f>
        <v>I квартал</v>
      </c>
      <c r="E4078">
        <f t="shared" si="257"/>
        <v>1</v>
      </c>
      <c r="F4078" t="str" cm="1">
        <f t="array" ref="F4078">_xlfn.SWITCH(G4078,
1,"Январь",
2,"Февраль",
3,"Март",
4,"Апрель",
5,"Май",
6,"Июнь",
7,"Июль",
8,"Август",
9,"Сентябрь",
10,"Октябрь",
11,"Ноябрь",
12,"Декабрь")</f>
        <v>Февраль</v>
      </c>
      <c r="G4078">
        <f t="shared" si="258"/>
        <v>2</v>
      </c>
      <c r="H4078">
        <f t="shared" si="259"/>
        <v>28</v>
      </c>
    </row>
    <row r="4079" spans="1:8" x14ac:dyDescent="0.25">
      <c r="A4079" s="1">
        <v>44986</v>
      </c>
      <c r="B4079">
        <f>IF(AND('Сб, вс без доп рабочих дней'!B4079=0,COUNTIFS('Доп выходной'!A:A,Календарь!A4079)=0),1,0)</f>
        <v>1</v>
      </c>
      <c r="C4079">
        <f t="shared" si="256"/>
        <v>2023</v>
      </c>
      <c r="D4079" t="str" cm="1">
        <f t="array" ref="D4079">_xlfn.SWITCH(E4079,
1,"I квартал",
2,"II квартал",
3,"III квартал",
4,"IV квартал")</f>
        <v>I квартал</v>
      </c>
      <c r="E4079">
        <f t="shared" si="257"/>
        <v>1</v>
      </c>
      <c r="F4079" t="str" cm="1">
        <f t="array" ref="F4079">_xlfn.SWITCH(G4079,
1,"Январь",
2,"Февраль",
3,"Март",
4,"Апрель",
5,"Май",
6,"Июнь",
7,"Июль",
8,"Август",
9,"Сентябрь",
10,"Октябрь",
11,"Ноябрь",
12,"Декабрь")</f>
        <v>Март</v>
      </c>
      <c r="G4079">
        <f t="shared" si="258"/>
        <v>3</v>
      </c>
      <c r="H4079">
        <f t="shared" si="259"/>
        <v>1</v>
      </c>
    </row>
    <row r="4080" spans="1:8" x14ac:dyDescent="0.25">
      <c r="A4080" s="1">
        <v>44987</v>
      </c>
      <c r="B4080">
        <f>IF(AND('Сб, вс без доп рабочих дней'!B4080=0,COUNTIFS('Доп выходной'!A:A,Календарь!A4080)=0),1,0)</f>
        <v>1</v>
      </c>
      <c r="C4080">
        <f t="shared" si="256"/>
        <v>2023</v>
      </c>
      <c r="D4080" t="str" cm="1">
        <f t="array" ref="D4080">_xlfn.SWITCH(E4080,
1,"I квартал",
2,"II квартал",
3,"III квартал",
4,"IV квартал")</f>
        <v>I квартал</v>
      </c>
      <c r="E4080">
        <f t="shared" si="257"/>
        <v>1</v>
      </c>
      <c r="F4080" t="str" cm="1">
        <f t="array" ref="F4080">_xlfn.SWITCH(G4080,
1,"Январь",
2,"Февраль",
3,"Март",
4,"Апрель",
5,"Май",
6,"Июнь",
7,"Июль",
8,"Август",
9,"Сентябрь",
10,"Октябрь",
11,"Ноябрь",
12,"Декабрь")</f>
        <v>Март</v>
      </c>
      <c r="G4080">
        <f t="shared" si="258"/>
        <v>3</v>
      </c>
      <c r="H4080">
        <f t="shared" si="259"/>
        <v>2</v>
      </c>
    </row>
    <row r="4081" spans="1:8" x14ac:dyDescent="0.25">
      <c r="A4081" s="1">
        <v>44988</v>
      </c>
      <c r="B4081">
        <f>IF(AND('Сб, вс без доп рабочих дней'!B4081=0,COUNTIFS('Доп выходной'!A:A,Календарь!A4081)=0),1,0)</f>
        <v>1</v>
      </c>
      <c r="C4081">
        <f t="shared" si="256"/>
        <v>2023</v>
      </c>
      <c r="D4081" t="str" cm="1">
        <f t="array" ref="D4081">_xlfn.SWITCH(E4081,
1,"I квартал",
2,"II квартал",
3,"III квартал",
4,"IV квартал")</f>
        <v>I квартал</v>
      </c>
      <c r="E4081">
        <f t="shared" si="257"/>
        <v>1</v>
      </c>
      <c r="F4081" t="str" cm="1">
        <f t="array" ref="F4081">_xlfn.SWITCH(G4081,
1,"Январь",
2,"Февраль",
3,"Март",
4,"Апрель",
5,"Май",
6,"Июнь",
7,"Июль",
8,"Август",
9,"Сентябрь",
10,"Октябрь",
11,"Ноябрь",
12,"Декабрь")</f>
        <v>Март</v>
      </c>
      <c r="G4081">
        <f t="shared" si="258"/>
        <v>3</v>
      </c>
      <c r="H4081">
        <f t="shared" si="259"/>
        <v>3</v>
      </c>
    </row>
    <row r="4082" spans="1:8" x14ac:dyDescent="0.25">
      <c r="A4082" s="1">
        <v>44989</v>
      </c>
      <c r="B4082">
        <f>IF(AND('Сб, вс без доп рабочих дней'!B4082=0,COUNTIFS('Доп выходной'!A:A,Календарь!A4082)=0),1,0)</f>
        <v>0</v>
      </c>
      <c r="C4082">
        <f t="shared" si="256"/>
        <v>2023</v>
      </c>
      <c r="D4082" t="str" cm="1">
        <f t="array" ref="D4082">_xlfn.SWITCH(E4082,
1,"I квартал",
2,"II квартал",
3,"III квартал",
4,"IV квартал")</f>
        <v>I квартал</v>
      </c>
      <c r="E4082">
        <f t="shared" si="257"/>
        <v>1</v>
      </c>
      <c r="F4082" t="str" cm="1">
        <f t="array" ref="F4082">_xlfn.SWITCH(G4082,
1,"Январь",
2,"Февраль",
3,"Март",
4,"Апрель",
5,"Май",
6,"Июнь",
7,"Июль",
8,"Август",
9,"Сентябрь",
10,"Октябрь",
11,"Ноябрь",
12,"Декабрь")</f>
        <v>Март</v>
      </c>
      <c r="G4082">
        <f t="shared" si="258"/>
        <v>3</v>
      </c>
      <c r="H4082">
        <f t="shared" si="259"/>
        <v>4</v>
      </c>
    </row>
    <row r="4083" spans="1:8" x14ac:dyDescent="0.25">
      <c r="A4083" s="1">
        <v>44990</v>
      </c>
      <c r="B4083">
        <f>IF(AND('Сб, вс без доп рабочих дней'!B4083=0,COUNTIFS('Доп выходной'!A:A,Календарь!A4083)=0),1,0)</f>
        <v>0</v>
      </c>
      <c r="C4083">
        <f t="shared" si="256"/>
        <v>2023</v>
      </c>
      <c r="D4083" t="str" cm="1">
        <f t="array" ref="D4083">_xlfn.SWITCH(E4083,
1,"I квартал",
2,"II квартал",
3,"III квартал",
4,"IV квартал")</f>
        <v>I квартал</v>
      </c>
      <c r="E4083">
        <f t="shared" si="257"/>
        <v>1</v>
      </c>
      <c r="F4083" t="str" cm="1">
        <f t="array" ref="F4083">_xlfn.SWITCH(G4083,
1,"Январь",
2,"Февраль",
3,"Март",
4,"Апрель",
5,"Май",
6,"Июнь",
7,"Июль",
8,"Август",
9,"Сентябрь",
10,"Октябрь",
11,"Ноябрь",
12,"Декабрь")</f>
        <v>Март</v>
      </c>
      <c r="G4083">
        <f t="shared" si="258"/>
        <v>3</v>
      </c>
      <c r="H4083">
        <f t="shared" si="259"/>
        <v>5</v>
      </c>
    </row>
    <row r="4084" spans="1:8" x14ac:dyDescent="0.25">
      <c r="A4084" s="1">
        <v>44991</v>
      </c>
      <c r="B4084">
        <f>IF(AND('Сб, вс без доп рабочих дней'!B4084=0,COUNTIFS('Доп выходной'!A:A,Календарь!A4084)=0),1,0)</f>
        <v>1</v>
      </c>
      <c r="C4084">
        <f t="shared" si="256"/>
        <v>2023</v>
      </c>
      <c r="D4084" t="str" cm="1">
        <f t="array" ref="D4084">_xlfn.SWITCH(E4084,
1,"I квартал",
2,"II квартал",
3,"III квартал",
4,"IV квартал")</f>
        <v>I квартал</v>
      </c>
      <c r="E4084">
        <f t="shared" si="257"/>
        <v>1</v>
      </c>
      <c r="F4084" t="str" cm="1">
        <f t="array" ref="F4084">_xlfn.SWITCH(G4084,
1,"Январь",
2,"Февраль",
3,"Март",
4,"Апрель",
5,"Май",
6,"Июнь",
7,"Июль",
8,"Август",
9,"Сентябрь",
10,"Октябрь",
11,"Ноябрь",
12,"Декабрь")</f>
        <v>Март</v>
      </c>
      <c r="G4084">
        <f t="shared" si="258"/>
        <v>3</v>
      </c>
      <c r="H4084">
        <f t="shared" si="259"/>
        <v>6</v>
      </c>
    </row>
    <row r="4085" spans="1:8" x14ac:dyDescent="0.25">
      <c r="A4085" s="1">
        <v>44992</v>
      </c>
      <c r="B4085">
        <f>IF(AND('Сб, вс без доп рабочих дней'!B4085=0,COUNTIFS('Доп выходной'!A:A,Календарь!A4085)=0),1,0)</f>
        <v>1</v>
      </c>
      <c r="C4085">
        <f t="shared" si="256"/>
        <v>2023</v>
      </c>
      <c r="D4085" t="str" cm="1">
        <f t="array" ref="D4085">_xlfn.SWITCH(E4085,
1,"I квартал",
2,"II квартал",
3,"III квартал",
4,"IV квартал")</f>
        <v>I квартал</v>
      </c>
      <c r="E4085">
        <f t="shared" si="257"/>
        <v>1</v>
      </c>
      <c r="F4085" t="str" cm="1">
        <f t="array" ref="F4085">_xlfn.SWITCH(G4085,
1,"Январь",
2,"Февраль",
3,"Март",
4,"Апрель",
5,"Май",
6,"Июнь",
7,"Июль",
8,"Август",
9,"Сентябрь",
10,"Октябрь",
11,"Ноябрь",
12,"Декабрь")</f>
        <v>Март</v>
      </c>
      <c r="G4085">
        <f t="shared" si="258"/>
        <v>3</v>
      </c>
      <c r="H4085">
        <f t="shared" si="259"/>
        <v>7</v>
      </c>
    </row>
    <row r="4086" spans="1:8" x14ac:dyDescent="0.25">
      <c r="A4086" s="1">
        <v>44993</v>
      </c>
      <c r="B4086">
        <f>IF(AND('Сб, вс без доп рабочих дней'!B4086=0,COUNTIFS('Доп выходной'!A:A,Календарь!A4086)=0),1,0)</f>
        <v>0</v>
      </c>
      <c r="C4086">
        <f t="shared" si="256"/>
        <v>2023</v>
      </c>
      <c r="D4086" t="str" cm="1">
        <f t="array" ref="D4086">_xlfn.SWITCH(E4086,
1,"I квартал",
2,"II квартал",
3,"III квартал",
4,"IV квартал")</f>
        <v>I квартал</v>
      </c>
      <c r="E4086">
        <f t="shared" si="257"/>
        <v>1</v>
      </c>
      <c r="F4086" t="str" cm="1">
        <f t="array" ref="F4086">_xlfn.SWITCH(G4086,
1,"Январь",
2,"Февраль",
3,"Март",
4,"Апрель",
5,"Май",
6,"Июнь",
7,"Июль",
8,"Август",
9,"Сентябрь",
10,"Октябрь",
11,"Ноябрь",
12,"Декабрь")</f>
        <v>Март</v>
      </c>
      <c r="G4086">
        <f t="shared" si="258"/>
        <v>3</v>
      </c>
      <c r="H4086">
        <f t="shared" si="259"/>
        <v>8</v>
      </c>
    </row>
    <row r="4087" spans="1:8" x14ac:dyDescent="0.25">
      <c r="A4087" s="1">
        <v>44994</v>
      </c>
      <c r="B4087">
        <f>IF(AND('Сб, вс без доп рабочих дней'!B4087=0,COUNTIFS('Доп выходной'!A:A,Календарь!A4087)=0),1,0)</f>
        <v>1</v>
      </c>
      <c r="C4087">
        <f t="shared" si="256"/>
        <v>2023</v>
      </c>
      <c r="D4087" t="str" cm="1">
        <f t="array" ref="D4087">_xlfn.SWITCH(E4087,
1,"I квартал",
2,"II квартал",
3,"III квартал",
4,"IV квартал")</f>
        <v>I квартал</v>
      </c>
      <c r="E4087">
        <f t="shared" si="257"/>
        <v>1</v>
      </c>
      <c r="F4087" t="str" cm="1">
        <f t="array" ref="F4087">_xlfn.SWITCH(G4087,
1,"Январь",
2,"Февраль",
3,"Март",
4,"Апрель",
5,"Май",
6,"Июнь",
7,"Июль",
8,"Август",
9,"Сентябрь",
10,"Октябрь",
11,"Ноябрь",
12,"Декабрь")</f>
        <v>Март</v>
      </c>
      <c r="G4087">
        <f t="shared" si="258"/>
        <v>3</v>
      </c>
      <c r="H4087">
        <f t="shared" si="259"/>
        <v>9</v>
      </c>
    </row>
    <row r="4088" spans="1:8" x14ac:dyDescent="0.25">
      <c r="A4088" s="1">
        <v>44995</v>
      </c>
      <c r="B4088">
        <f>IF(AND('Сб, вс без доп рабочих дней'!B4088=0,COUNTIFS('Доп выходной'!A:A,Календарь!A4088)=0),1,0)</f>
        <v>1</v>
      </c>
      <c r="C4088">
        <f t="shared" si="256"/>
        <v>2023</v>
      </c>
      <c r="D4088" t="str" cm="1">
        <f t="array" ref="D4088">_xlfn.SWITCH(E4088,
1,"I квартал",
2,"II квартал",
3,"III квартал",
4,"IV квартал")</f>
        <v>I квартал</v>
      </c>
      <c r="E4088">
        <f t="shared" si="257"/>
        <v>1</v>
      </c>
      <c r="F4088" t="str" cm="1">
        <f t="array" ref="F4088">_xlfn.SWITCH(G4088,
1,"Январь",
2,"Февраль",
3,"Март",
4,"Апрель",
5,"Май",
6,"Июнь",
7,"Июль",
8,"Август",
9,"Сентябрь",
10,"Октябрь",
11,"Ноябрь",
12,"Декабрь")</f>
        <v>Март</v>
      </c>
      <c r="G4088">
        <f t="shared" si="258"/>
        <v>3</v>
      </c>
      <c r="H4088">
        <f t="shared" si="259"/>
        <v>10</v>
      </c>
    </row>
    <row r="4089" spans="1:8" x14ac:dyDescent="0.25">
      <c r="A4089" s="1">
        <v>44996</v>
      </c>
      <c r="B4089">
        <f>IF(AND('Сб, вс без доп рабочих дней'!B4089=0,COUNTIFS('Доп выходной'!A:A,Календарь!A4089)=0),1,0)</f>
        <v>0</v>
      </c>
      <c r="C4089">
        <f t="shared" si="256"/>
        <v>2023</v>
      </c>
      <c r="D4089" t="str" cm="1">
        <f t="array" ref="D4089">_xlfn.SWITCH(E4089,
1,"I квартал",
2,"II квартал",
3,"III квартал",
4,"IV квартал")</f>
        <v>I квартал</v>
      </c>
      <c r="E4089">
        <f t="shared" si="257"/>
        <v>1</v>
      </c>
      <c r="F4089" t="str" cm="1">
        <f t="array" ref="F4089">_xlfn.SWITCH(G4089,
1,"Январь",
2,"Февраль",
3,"Март",
4,"Апрель",
5,"Май",
6,"Июнь",
7,"Июль",
8,"Август",
9,"Сентябрь",
10,"Октябрь",
11,"Ноябрь",
12,"Декабрь")</f>
        <v>Март</v>
      </c>
      <c r="G4089">
        <f t="shared" si="258"/>
        <v>3</v>
      </c>
      <c r="H4089">
        <f t="shared" si="259"/>
        <v>11</v>
      </c>
    </row>
    <row r="4090" spans="1:8" x14ac:dyDescent="0.25">
      <c r="A4090" s="1">
        <v>44997</v>
      </c>
      <c r="B4090">
        <f>IF(AND('Сб, вс без доп рабочих дней'!B4090=0,COUNTIFS('Доп выходной'!A:A,Календарь!A4090)=0),1,0)</f>
        <v>0</v>
      </c>
      <c r="C4090">
        <f t="shared" si="256"/>
        <v>2023</v>
      </c>
      <c r="D4090" t="str" cm="1">
        <f t="array" ref="D4090">_xlfn.SWITCH(E4090,
1,"I квартал",
2,"II квартал",
3,"III квартал",
4,"IV квартал")</f>
        <v>I квартал</v>
      </c>
      <c r="E4090">
        <f t="shared" si="257"/>
        <v>1</v>
      </c>
      <c r="F4090" t="str" cm="1">
        <f t="array" ref="F4090">_xlfn.SWITCH(G4090,
1,"Январь",
2,"Февраль",
3,"Март",
4,"Апрель",
5,"Май",
6,"Июнь",
7,"Июль",
8,"Август",
9,"Сентябрь",
10,"Октябрь",
11,"Ноябрь",
12,"Декабрь")</f>
        <v>Март</v>
      </c>
      <c r="G4090">
        <f t="shared" si="258"/>
        <v>3</v>
      </c>
      <c r="H4090">
        <f t="shared" si="259"/>
        <v>12</v>
      </c>
    </row>
    <row r="4091" spans="1:8" x14ac:dyDescent="0.25">
      <c r="A4091" s="1">
        <v>44998</v>
      </c>
      <c r="B4091">
        <f>IF(AND('Сб, вс без доп рабочих дней'!B4091=0,COUNTIFS('Доп выходной'!A:A,Календарь!A4091)=0),1,0)</f>
        <v>1</v>
      </c>
      <c r="C4091">
        <f t="shared" si="256"/>
        <v>2023</v>
      </c>
      <c r="D4091" t="str" cm="1">
        <f t="array" ref="D4091">_xlfn.SWITCH(E4091,
1,"I квартал",
2,"II квартал",
3,"III квартал",
4,"IV квартал")</f>
        <v>I квартал</v>
      </c>
      <c r="E4091">
        <f t="shared" si="257"/>
        <v>1</v>
      </c>
      <c r="F4091" t="str" cm="1">
        <f t="array" ref="F4091">_xlfn.SWITCH(G4091,
1,"Январь",
2,"Февраль",
3,"Март",
4,"Апрель",
5,"Май",
6,"Июнь",
7,"Июль",
8,"Август",
9,"Сентябрь",
10,"Октябрь",
11,"Ноябрь",
12,"Декабрь")</f>
        <v>Март</v>
      </c>
      <c r="G4091">
        <f t="shared" si="258"/>
        <v>3</v>
      </c>
      <c r="H4091">
        <f t="shared" si="259"/>
        <v>13</v>
      </c>
    </row>
    <row r="4092" spans="1:8" x14ac:dyDescent="0.25">
      <c r="A4092" s="1">
        <v>44999</v>
      </c>
      <c r="B4092">
        <f>IF(AND('Сб, вс без доп рабочих дней'!B4092=0,COUNTIFS('Доп выходной'!A:A,Календарь!A4092)=0),1,0)</f>
        <v>1</v>
      </c>
      <c r="C4092">
        <f t="shared" si="256"/>
        <v>2023</v>
      </c>
      <c r="D4092" t="str" cm="1">
        <f t="array" ref="D4092">_xlfn.SWITCH(E4092,
1,"I квартал",
2,"II квартал",
3,"III квартал",
4,"IV квартал")</f>
        <v>I квартал</v>
      </c>
      <c r="E4092">
        <f t="shared" si="257"/>
        <v>1</v>
      </c>
      <c r="F4092" t="str" cm="1">
        <f t="array" ref="F4092">_xlfn.SWITCH(G4092,
1,"Январь",
2,"Февраль",
3,"Март",
4,"Апрель",
5,"Май",
6,"Июнь",
7,"Июль",
8,"Август",
9,"Сентябрь",
10,"Октябрь",
11,"Ноябрь",
12,"Декабрь")</f>
        <v>Март</v>
      </c>
      <c r="G4092">
        <f t="shared" si="258"/>
        <v>3</v>
      </c>
      <c r="H4092">
        <f t="shared" si="259"/>
        <v>14</v>
      </c>
    </row>
    <row r="4093" spans="1:8" x14ac:dyDescent="0.25">
      <c r="A4093" s="1">
        <v>45000</v>
      </c>
      <c r="B4093">
        <f>IF(AND('Сб, вс без доп рабочих дней'!B4093=0,COUNTIFS('Доп выходной'!A:A,Календарь!A4093)=0),1,0)</f>
        <v>1</v>
      </c>
      <c r="C4093">
        <f t="shared" si="256"/>
        <v>2023</v>
      </c>
      <c r="D4093" t="str" cm="1">
        <f t="array" ref="D4093">_xlfn.SWITCH(E4093,
1,"I квартал",
2,"II квартал",
3,"III квартал",
4,"IV квартал")</f>
        <v>I квартал</v>
      </c>
      <c r="E4093">
        <f t="shared" si="257"/>
        <v>1</v>
      </c>
      <c r="F4093" t="str" cm="1">
        <f t="array" ref="F4093">_xlfn.SWITCH(G4093,
1,"Январь",
2,"Февраль",
3,"Март",
4,"Апрель",
5,"Май",
6,"Июнь",
7,"Июль",
8,"Август",
9,"Сентябрь",
10,"Октябрь",
11,"Ноябрь",
12,"Декабрь")</f>
        <v>Март</v>
      </c>
      <c r="G4093">
        <f t="shared" si="258"/>
        <v>3</v>
      </c>
      <c r="H4093">
        <f t="shared" si="259"/>
        <v>15</v>
      </c>
    </row>
    <row r="4094" spans="1:8" x14ac:dyDescent="0.25">
      <c r="A4094" s="1">
        <v>45001</v>
      </c>
      <c r="B4094">
        <f>IF(AND('Сб, вс без доп рабочих дней'!B4094=0,COUNTIFS('Доп выходной'!A:A,Календарь!A4094)=0),1,0)</f>
        <v>1</v>
      </c>
      <c r="C4094">
        <f t="shared" si="256"/>
        <v>2023</v>
      </c>
      <c r="D4094" t="str" cm="1">
        <f t="array" ref="D4094">_xlfn.SWITCH(E4094,
1,"I квартал",
2,"II квартал",
3,"III квартал",
4,"IV квартал")</f>
        <v>I квартал</v>
      </c>
      <c r="E4094">
        <f t="shared" si="257"/>
        <v>1</v>
      </c>
      <c r="F4094" t="str" cm="1">
        <f t="array" ref="F4094">_xlfn.SWITCH(G4094,
1,"Январь",
2,"Февраль",
3,"Март",
4,"Апрель",
5,"Май",
6,"Июнь",
7,"Июль",
8,"Август",
9,"Сентябрь",
10,"Октябрь",
11,"Ноябрь",
12,"Декабрь")</f>
        <v>Март</v>
      </c>
      <c r="G4094">
        <f t="shared" si="258"/>
        <v>3</v>
      </c>
      <c r="H4094">
        <f t="shared" si="259"/>
        <v>16</v>
      </c>
    </row>
    <row r="4095" spans="1:8" x14ac:dyDescent="0.25">
      <c r="A4095" s="1">
        <v>45002</v>
      </c>
      <c r="B4095">
        <f>IF(AND('Сб, вс без доп рабочих дней'!B4095=0,COUNTIFS('Доп выходной'!A:A,Календарь!A4095)=0),1,0)</f>
        <v>1</v>
      </c>
      <c r="C4095">
        <f t="shared" si="256"/>
        <v>2023</v>
      </c>
      <c r="D4095" t="str" cm="1">
        <f t="array" ref="D4095">_xlfn.SWITCH(E4095,
1,"I квартал",
2,"II квартал",
3,"III квартал",
4,"IV квартал")</f>
        <v>I квартал</v>
      </c>
      <c r="E4095">
        <f t="shared" si="257"/>
        <v>1</v>
      </c>
      <c r="F4095" t="str" cm="1">
        <f t="array" ref="F4095">_xlfn.SWITCH(G4095,
1,"Январь",
2,"Февраль",
3,"Март",
4,"Апрель",
5,"Май",
6,"Июнь",
7,"Июль",
8,"Август",
9,"Сентябрь",
10,"Октябрь",
11,"Ноябрь",
12,"Декабрь")</f>
        <v>Март</v>
      </c>
      <c r="G4095">
        <f t="shared" si="258"/>
        <v>3</v>
      </c>
      <c r="H4095">
        <f t="shared" si="259"/>
        <v>17</v>
      </c>
    </row>
    <row r="4096" spans="1:8" x14ac:dyDescent="0.25">
      <c r="A4096" s="1">
        <v>45003</v>
      </c>
      <c r="B4096">
        <f>IF(AND('Сб, вс без доп рабочих дней'!B4096=0,COUNTIFS('Доп выходной'!A:A,Календарь!A4096)=0),1,0)</f>
        <v>0</v>
      </c>
      <c r="C4096">
        <f t="shared" si="256"/>
        <v>2023</v>
      </c>
      <c r="D4096" t="str" cm="1">
        <f t="array" ref="D4096">_xlfn.SWITCH(E4096,
1,"I квартал",
2,"II квартал",
3,"III квартал",
4,"IV квартал")</f>
        <v>I квартал</v>
      </c>
      <c r="E4096">
        <f t="shared" si="257"/>
        <v>1</v>
      </c>
      <c r="F4096" t="str" cm="1">
        <f t="array" ref="F4096">_xlfn.SWITCH(G4096,
1,"Январь",
2,"Февраль",
3,"Март",
4,"Апрель",
5,"Май",
6,"Июнь",
7,"Июль",
8,"Август",
9,"Сентябрь",
10,"Октябрь",
11,"Ноябрь",
12,"Декабрь")</f>
        <v>Март</v>
      </c>
      <c r="G4096">
        <f t="shared" si="258"/>
        <v>3</v>
      </c>
      <c r="H4096">
        <f t="shared" si="259"/>
        <v>18</v>
      </c>
    </row>
    <row r="4097" spans="1:8" x14ac:dyDescent="0.25">
      <c r="A4097" s="1">
        <v>45004</v>
      </c>
      <c r="B4097">
        <f>IF(AND('Сб, вс без доп рабочих дней'!B4097=0,COUNTIFS('Доп выходной'!A:A,Календарь!A4097)=0),1,0)</f>
        <v>0</v>
      </c>
      <c r="C4097">
        <f t="shared" si="256"/>
        <v>2023</v>
      </c>
      <c r="D4097" t="str" cm="1">
        <f t="array" ref="D4097">_xlfn.SWITCH(E4097,
1,"I квартал",
2,"II квартал",
3,"III квартал",
4,"IV квартал")</f>
        <v>I квартал</v>
      </c>
      <c r="E4097">
        <f t="shared" si="257"/>
        <v>1</v>
      </c>
      <c r="F4097" t="str" cm="1">
        <f t="array" ref="F4097">_xlfn.SWITCH(G4097,
1,"Январь",
2,"Февраль",
3,"Март",
4,"Апрель",
5,"Май",
6,"Июнь",
7,"Июль",
8,"Август",
9,"Сентябрь",
10,"Октябрь",
11,"Ноябрь",
12,"Декабрь")</f>
        <v>Март</v>
      </c>
      <c r="G4097">
        <f t="shared" si="258"/>
        <v>3</v>
      </c>
      <c r="H4097">
        <f t="shared" si="259"/>
        <v>19</v>
      </c>
    </row>
    <row r="4098" spans="1:8" x14ac:dyDescent="0.25">
      <c r="A4098" s="1">
        <v>45005</v>
      </c>
      <c r="B4098">
        <f>IF(AND('Сб, вс без доп рабочих дней'!B4098=0,COUNTIFS('Доп выходной'!A:A,Календарь!A4098)=0),1,0)</f>
        <v>1</v>
      </c>
      <c r="C4098">
        <f t="shared" si="256"/>
        <v>2023</v>
      </c>
      <c r="D4098" t="str" cm="1">
        <f t="array" ref="D4098">_xlfn.SWITCH(E4098,
1,"I квартал",
2,"II квартал",
3,"III квартал",
4,"IV квартал")</f>
        <v>I квартал</v>
      </c>
      <c r="E4098">
        <f t="shared" si="257"/>
        <v>1</v>
      </c>
      <c r="F4098" t="str" cm="1">
        <f t="array" ref="F4098">_xlfn.SWITCH(G4098,
1,"Январь",
2,"Февраль",
3,"Март",
4,"Апрель",
5,"Май",
6,"Июнь",
7,"Июль",
8,"Август",
9,"Сентябрь",
10,"Октябрь",
11,"Ноябрь",
12,"Декабрь")</f>
        <v>Март</v>
      </c>
      <c r="G4098">
        <f t="shared" si="258"/>
        <v>3</v>
      </c>
      <c r="H4098">
        <f t="shared" si="259"/>
        <v>20</v>
      </c>
    </row>
    <row r="4099" spans="1:8" x14ac:dyDescent="0.25">
      <c r="A4099" s="1">
        <v>45006</v>
      </c>
      <c r="B4099">
        <f>IF(AND('Сб, вс без доп рабочих дней'!B4099=0,COUNTIFS('Доп выходной'!A:A,Календарь!A4099)=0),1,0)</f>
        <v>1</v>
      </c>
      <c r="C4099">
        <f t="shared" si="256"/>
        <v>2023</v>
      </c>
      <c r="D4099" t="str" cm="1">
        <f t="array" ref="D4099">_xlfn.SWITCH(E4099,
1,"I квартал",
2,"II квартал",
3,"III квартал",
4,"IV квартал")</f>
        <v>I квартал</v>
      </c>
      <c r="E4099">
        <f t="shared" si="257"/>
        <v>1</v>
      </c>
      <c r="F4099" t="str" cm="1">
        <f t="array" ref="F4099">_xlfn.SWITCH(G4099,
1,"Январь",
2,"Февраль",
3,"Март",
4,"Апрель",
5,"Май",
6,"Июнь",
7,"Июль",
8,"Август",
9,"Сентябрь",
10,"Октябрь",
11,"Ноябрь",
12,"Декабрь")</f>
        <v>Март</v>
      </c>
      <c r="G4099">
        <f t="shared" si="258"/>
        <v>3</v>
      </c>
      <c r="H4099">
        <f t="shared" si="259"/>
        <v>21</v>
      </c>
    </row>
    <row r="4100" spans="1:8" x14ac:dyDescent="0.25">
      <c r="A4100" s="1">
        <v>45007</v>
      </c>
      <c r="B4100">
        <f>IF(AND('Сб, вс без доп рабочих дней'!B4100=0,COUNTIFS('Доп выходной'!A:A,Календарь!A4100)=0),1,0)</f>
        <v>1</v>
      </c>
      <c r="C4100">
        <f t="shared" si="256"/>
        <v>2023</v>
      </c>
      <c r="D4100" t="str" cm="1">
        <f t="array" ref="D4100">_xlfn.SWITCH(E4100,
1,"I квартал",
2,"II квартал",
3,"III квартал",
4,"IV квартал")</f>
        <v>I квартал</v>
      </c>
      <c r="E4100">
        <f t="shared" si="257"/>
        <v>1</v>
      </c>
      <c r="F4100" t="str" cm="1">
        <f t="array" ref="F4100">_xlfn.SWITCH(G4100,
1,"Январь",
2,"Февраль",
3,"Март",
4,"Апрель",
5,"Май",
6,"Июнь",
7,"Июль",
8,"Август",
9,"Сентябрь",
10,"Октябрь",
11,"Ноябрь",
12,"Декабрь")</f>
        <v>Март</v>
      </c>
      <c r="G4100">
        <f t="shared" si="258"/>
        <v>3</v>
      </c>
      <c r="H4100">
        <f t="shared" si="259"/>
        <v>22</v>
      </c>
    </row>
    <row r="4101" spans="1:8" x14ac:dyDescent="0.25">
      <c r="A4101" s="1">
        <v>45008</v>
      </c>
      <c r="B4101">
        <f>IF(AND('Сб, вс без доп рабочих дней'!B4101=0,COUNTIFS('Доп выходной'!A:A,Календарь!A4101)=0),1,0)</f>
        <v>1</v>
      </c>
      <c r="C4101">
        <f t="shared" si="256"/>
        <v>2023</v>
      </c>
      <c r="D4101" t="str" cm="1">
        <f t="array" ref="D4101">_xlfn.SWITCH(E4101,
1,"I квартал",
2,"II квартал",
3,"III квартал",
4,"IV квартал")</f>
        <v>I квартал</v>
      </c>
      <c r="E4101">
        <f t="shared" si="257"/>
        <v>1</v>
      </c>
      <c r="F4101" t="str" cm="1">
        <f t="array" ref="F4101">_xlfn.SWITCH(G4101,
1,"Январь",
2,"Февраль",
3,"Март",
4,"Апрель",
5,"Май",
6,"Июнь",
7,"Июль",
8,"Август",
9,"Сентябрь",
10,"Октябрь",
11,"Ноябрь",
12,"Декабрь")</f>
        <v>Март</v>
      </c>
      <c r="G4101">
        <f t="shared" si="258"/>
        <v>3</v>
      </c>
      <c r="H4101">
        <f t="shared" si="259"/>
        <v>23</v>
      </c>
    </row>
    <row r="4102" spans="1:8" x14ac:dyDescent="0.25">
      <c r="A4102" s="1">
        <v>45009</v>
      </c>
      <c r="B4102">
        <f>IF(AND('Сб, вс без доп рабочих дней'!B4102=0,COUNTIFS('Доп выходной'!A:A,Календарь!A4102)=0),1,0)</f>
        <v>1</v>
      </c>
      <c r="C4102">
        <f t="shared" si="256"/>
        <v>2023</v>
      </c>
      <c r="D4102" t="str" cm="1">
        <f t="array" ref="D4102">_xlfn.SWITCH(E4102,
1,"I квартал",
2,"II квартал",
3,"III квартал",
4,"IV квартал")</f>
        <v>I квартал</v>
      </c>
      <c r="E4102">
        <f t="shared" si="257"/>
        <v>1</v>
      </c>
      <c r="F4102" t="str" cm="1">
        <f t="array" ref="F4102">_xlfn.SWITCH(G4102,
1,"Январь",
2,"Февраль",
3,"Март",
4,"Апрель",
5,"Май",
6,"Июнь",
7,"Июль",
8,"Август",
9,"Сентябрь",
10,"Октябрь",
11,"Ноябрь",
12,"Декабрь")</f>
        <v>Март</v>
      </c>
      <c r="G4102">
        <f t="shared" si="258"/>
        <v>3</v>
      </c>
      <c r="H4102">
        <f t="shared" si="259"/>
        <v>24</v>
      </c>
    </row>
    <row r="4103" spans="1:8" x14ac:dyDescent="0.25">
      <c r="A4103" s="1">
        <v>45010</v>
      </c>
      <c r="B4103">
        <f>IF(AND('Сб, вс без доп рабочих дней'!B4103=0,COUNTIFS('Доп выходной'!A:A,Календарь!A4103)=0),1,0)</f>
        <v>0</v>
      </c>
      <c r="C4103">
        <f t="shared" ref="C4103:C4166" si="260">YEAR(A4103)</f>
        <v>2023</v>
      </c>
      <c r="D4103" t="str" cm="1">
        <f t="array" ref="D4103">_xlfn.SWITCH(E4103,
1,"I квартал",
2,"II квартал",
3,"III квартал",
4,"IV квартал")</f>
        <v>I квартал</v>
      </c>
      <c r="E4103">
        <f t="shared" ref="E4103:E4166" si="261">ROUNDUP(MONTH(A4103)/3,0)</f>
        <v>1</v>
      </c>
      <c r="F4103" t="str" cm="1">
        <f t="array" ref="F4103">_xlfn.SWITCH(G4103,
1,"Январь",
2,"Февраль",
3,"Март",
4,"Апрель",
5,"Май",
6,"Июнь",
7,"Июль",
8,"Август",
9,"Сентябрь",
10,"Октябрь",
11,"Ноябрь",
12,"Декабрь")</f>
        <v>Март</v>
      </c>
      <c r="G4103">
        <f t="shared" ref="G4103:G4166" si="262">MONTH(A4103)</f>
        <v>3</v>
      </c>
      <c r="H4103">
        <f t="shared" ref="H4103:H4166" si="263">DAY(A4103)</f>
        <v>25</v>
      </c>
    </row>
    <row r="4104" spans="1:8" x14ac:dyDescent="0.25">
      <c r="A4104" s="1">
        <v>45011</v>
      </c>
      <c r="B4104">
        <f>IF(AND('Сб, вс без доп рабочих дней'!B4104=0,COUNTIFS('Доп выходной'!A:A,Календарь!A4104)=0),1,0)</f>
        <v>0</v>
      </c>
      <c r="C4104">
        <f t="shared" si="260"/>
        <v>2023</v>
      </c>
      <c r="D4104" t="str" cm="1">
        <f t="array" ref="D4104">_xlfn.SWITCH(E4104,
1,"I квартал",
2,"II квартал",
3,"III квартал",
4,"IV квартал")</f>
        <v>I квартал</v>
      </c>
      <c r="E4104">
        <f t="shared" si="261"/>
        <v>1</v>
      </c>
      <c r="F4104" t="str" cm="1">
        <f t="array" ref="F4104">_xlfn.SWITCH(G4104,
1,"Январь",
2,"Февраль",
3,"Март",
4,"Апрель",
5,"Май",
6,"Июнь",
7,"Июль",
8,"Август",
9,"Сентябрь",
10,"Октябрь",
11,"Ноябрь",
12,"Декабрь")</f>
        <v>Март</v>
      </c>
      <c r="G4104">
        <f t="shared" si="262"/>
        <v>3</v>
      </c>
      <c r="H4104">
        <f t="shared" si="263"/>
        <v>26</v>
      </c>
    </row>
    <row r="4105" spans="1:8" x14ac:dyDescent="0.25">
      <c r="A4105" s="1">
        <v>45012</v>
      </c>
      <c r="B4105">
        <f>IF(AND('Сб, вс без доп рабочих дней'!B4105=0,COUNTIFS('Доп выходной'!A:A,Календарь!A4105)=0),1,0)</f>
        <v>1</v>
      </c>
      <c r="C4105">
        <f t="shared" si="260"/>
        <v>2023</v>
      </c>
      <c r="D4105" t="str" cm="1">
        <f t="array" ref="D4105">_xlfn.SWITCH(E4105,
1,"I квартал",
2,"II квартал",
3,"III квартал",
4,"IV квартал")</f>
        <v>I квартал</v>
      </c>
      <c r="E4105">
        <f t="shared" si="261"/>
        <v>1</v>
      </c>
      <c r="F4105" t="str" cm="1">
        <f t="array" ref="F4105">_xlfn.SWITCH(G4105,
1,"Январь",
2,"Февраль",
3,"Март",
4,"Апрель",
5,"Май",
6,"Июнь",
7,"Июль",
8,"Август",
9,"Сентябрь",
10,"Октябрь",
11,"Ноябрь",
12,"Декабрь")</f>
        <v>Март</v>
      </c>
      <c r="G4105">
        <f t="shared" si="262"/>
        <v>3</v>
      </c>
      <c r="H4105">
        <f t="shared" si="263"/>
        <v>27</v>
      </c>
    </row>
    <row r="4106" spans="1:8" x14ac:dyDescent="0.25">
      <c r="A4106" s="1">
        <v>45013</v>
      </c>
      <c r="B4106">
        <f>IF(AND('Сб, вс без доп рабочих дней'!B4106=0,COUNTIFS('Доп выходной'!A:A,Календарь!A4106)=0),1,0)</f>
        <v>1</v>
      </c>
      <c r="C4106">
        <f t="shared" si="260"/>
        <v>2023</v>
      </c>
      <c r="D4106" t="str" cm="1">
        <f t="array" ref="D4106">_xlfn.SWITCH(E4106,
1,"I квартал",
2,"II квартал",
3,"III квартал",
4,"IV квартал")</f>
        <v>I квартал</v>
      </c>
      <c r="E4106">
        <f t="shared" si="261"/>
        <v>1</v>
      </c>
      <c r="F4106" t="str" cm="1">
        <f t="array" ref="F4106">_xlfn.SWITCH(G4106,
1,"Январь",
2,"Февраль",
3,"Март",
4,"Апрель",
5,"Май",
6,"Июнь",
7,"Июль",
8,"Август",
9,"Сентябрь",
10,"Октябрь",
11,"Ноябрь",
12,"Декабрь")</f>
        <v>Март</v>
      </c>
      <c r="G4106">
        <f t="shared" si="262"/>
        <v>3</v>
      </c>
      <c r="H4106">
        <f t="shared" si="263"/>
        <v>28</v>
      </c>
    </row>
    <row r="4107" spans="1:8" x14ac:dyDescent="0.25">
      <c r="A4107" s="1">
        <v>45014</v>
      </c>
      <c r="B4107">
        <f>IF(AND('Сб, вс без доп рабочих дней'!B4107=0,COUNTIFS('Доп выходной'!A:A,Календарь!A4107)=0),1,0)</f>
        <v>1</v>
      </c>
      <c r="C4107">
        <f t="shared" si="260"/>
        <v>2023</v>
      </c>
      <c r="D4107" t="str" cm="1">
        <f t="array" ref="D4107">_xlfn.SWITCH(E4107,
1,"I квартал",
2,"II квартал",
3,"III квартал",
4,"IV квартал")</f>
        <v>I квартал</v>
      </c>
      <c r="E4107">
        <f t="shared" si="261"/>
        <v>1</v>
      </c>
      <c r="F4107" t="str" cm="1">
        <f t="array" ref="F4107">_xlfn.SWITCH(G4107,
1,"Январь",
2,"Февраль",
3,"Март",
4,"Апрель",
5,"Май",
6,"Июнь",
7,"Июль",
8,"Август",
9,"Сентябрь",
10,"Октябрь",
11,"Ноябрь",
12,"Декабрь")</f>
        <v>Март</v>
      </c>
      <c r="G4107">
        <f t="shared" si="262"/>
        <v>3</v>
      </c>
      <c r="H4107">
        <f t="shared" si="263"/>
        <v>29</v>
      </c>
    </row>
    <row r="4108" spans="1:8" x14ac:dyDescent="0.25">
      <c r="A4108" s="1">
        <v>45015</v>
      </c>
      <c r="B4108">
        <f>IF(AND('Сб, вс без доп рабочих дней'!B4108=0,COUNTIFS('Доп выходной'!A:A,Календарь!A4108)=0),1,0)</f>
        <v>1</v>
      </c>
      <c r="C4108">
        <f t="shared" si="260"/>
        <v>2023</v>
      </c>
      <c r="D4108" t="str" cm="1">
        <f t="array" ref="D4108">_xlfn.SWITCH(E4108,
1,"I квартал",
2,"II квартал",
3,"III квартал",
4,"IV квартал")</f>
        <v>I квартал</v>
      </c>
      <c r="E4108">
        <f t="shared" si="261"/>
        <v>1</v>
      </c>
      <c r="F4108" t="str" cm="1">
        <f t="array" ref="F4108">_xlfn.SWITCH(G4108,
1,"Январь",
2,"Февраль",
3,"Март",
4,"Апрель",
5,"Май",
6,"Июнь",
7,"Июль",
8,"Август",
9,"Сентябрь",
10,"Октябрь",
11,"Ноябрь",
12,"Декабрь")</f>
        <v>Март</v>
      </c>
      <c r="G4108">
        <f t="shared" si="262"/>
        <v>3</v>
      </c>
      <c r="H4108">
        <f t="shared" si="263"/>
        <v>30</v>
      </c>
    </row>
    <row r="4109" spans="1:8" x14ac:dyDescent="0.25">
      <c r="A4109" s="1">
        <v>45016</v>
      </c>
      <c r="B4109">
        <f>IF(AND('Сб, вс без доп рабочих дней'!B4109=0,COUNTIFS('Доп выходной'!A:A,Календарь!A4109)=0),1,0)</f>
        <v>1</v>
      </c>
      <c r="C4109">
        <f t="shared" si="260"/>
        <v>2023</v>
      </c>
      <c r="D4109" t="str" cm="1">
        <f t="array" ref="D4109">_xlfn.SWITCH(E4109,
1,"I квартал",
2,"II квартал",
3,"III квартал",
4,"IV квартал")</f>
        <v>I квартал</v>
      </c>
      <c r="E4109">
        <f t="shared" si="261"/>
        <v>1</v>
      </c>
      <c r="F4109" t="str" cm="1">
        <f t="array" ref="F4109">_xlfn.SWITCH(G4109,
1,"Январь",
2,"Февраль",
3,"Март",
4,"Апрель",
5,"Май",
6,"Июнь",
7,"Июль",
8,"Август",
9,"Сентябрь",
10,"Октябрь",
11,"Ноябрь",
12,"Декабрь")</f>
        <v>Март</v>
      </c>
      <c r="G4109">
        <f t="shared" si="262"/>
        <v>3</v>
      </c>
      <c r="H4109">
        <f t="shared" si="263"/>
        <v>31</v>
      </c>
    </row>
    <row r="4110" spans="1:8" x14ac:dyDescent="0.25">
      <c r="A4110" s="1">
        <v>45017</v>
      </c>
      <c r="B4110">
        <f>IF(AND('Сб, вс без доп рабочих дней'!B4110=0,COUNTIFS('Доп выходной'!A:A,Календарь!A4110)=0),1,0)</f>
        <v>0</v>
      </c>
      <c r="C4110">
        <f t="shared" si="260"/>
        <v>2023</v>
      </c>
      <c r="D4110" t="str" cm="1">
        <f t="array" ref="D4110">_xlfn.SWITCH(E4110,
1,"I квартал",
2,"II квартал",
3,"III квартал",
4,"IV квартал")</f>
        <v>II квартал</v>
      </c>
      <c r="E4110">
        <f t="shared" si="261"/>
        <v>2</v>
      </c>
      <c r="F4110" t="str" cm="1">
        <f t="array" ref="F4110">_xlfn.SWITCH(G4110,
1,"Январь",
2,"Февраль",
3,"Март",
4,"Апрель",
5,"Май",
6,"Июнь",
7,"Июль",
8,"Август",
9,"Сентябрь",
10,"Октябрь",
11,"Ноябрь",
12,"Декабрь")</f>
        <v>Апрель</v>
      </c>
      <c r="G4110">
        <f t="shared" si="262"/>
        <v>4</v>
      </c>
      <c r="H4110">
        <f t="shared" si="263"/>
        <v>1</v>
      </c>
    </row>
    <row r="4111" spans="1:8" x14ac:dyDescent="0.25">
      <c r="A4111" s="1">
        <v>45018</v>
      </c>
      <c r="B4111">
        <f>IF(AND('Сб, вс без доп рабочих дней'!B4111=0,COUNTIFS('Доп выходной'!A:A,Календарь!A4111)=0),1,0)</f>
        <v>0</v>
      </c>
      <c r="C4111">
        <f t="shared" si="260"/>
        <v>2023</v>
      </c>
      <c r="D4111" t="str" cm="1">
        <f t="array" ref="D4111">_xlfn.SWITCH(E4111,
1,"I квартал",
2,"II квартал",
3,"III квартал",
4,"IV квартал")</f>
        <v>II квартал</v>
      </c>
      <c r="E4111">
        <f t="shared" si="261"/>
        <v>2</v>
      </c>
      <c r="F4111" t="str" cm="1">
        <f t="array" ref="F4111">_xlfn.SWITCH(G4111,
1,"Январь",
2,"Февраль",
3,"Март",
4,"Апрель",
5,"Май",
6,"Июнь",
7,"Июль",
8,"Август",
9,"Сентябрь",
10,"Октябрь",
11,"Ноябрь",
12,"Декабрь")</f>
        <v>Апрель</v>
      </c>
      <c r="G4111">
        <f t="shared" si="262"/>
        <v>4</v>
      </c>
      <c r="H4111">
        <f t="shared" si="263"/>
        <v>2</v>
      </c>
    </row>
    <row r="4112" spans="1:8" x14ac:dyDescent="0.25">
      <c r="A4112" s="1">
        <v>45019</v>
      </c>
      <c r="B4112">
        <f>IF(AND('Сб, вс без доп рабочих дней'!B4112=0,COUNTIFS('Доп выходной'!A:A,Календарь!A4112)=0),1,0)</f>
        <v>1</v>
      </c>
      <c r="C4112">
        <f t="shared" si="260"/>
        <v>2023</v>
      </c>
      <c r="D4112" t="str" cm="1">
        <f t="array" ref="D4112">_xlfn.SWITCH(E4112,
1,"I квартал",
2,"II квартал",
3,"III квартал",
4,"IV квартал")</f>
        <v>II квартал</v>
      </c>
      <c r="E4112">
        <f t="shared" si="261"/>
        <v>2</v>
      </c>
      <c r="F4112" t="str" cm="1">
        <f t="array" ref="F4112">_xlfn.SWITCH(G4112,
1,"Январь",
2,"Февраль",
3,"Март",
4,"Апрель",
5,"Май",
6,"Июнь",
7,"Июль",
8,"Август",
9,"Сентябрь",
10,"Октябрь",
11,"Ноябрь",
12,"Декабрь")</f>
        <v>Апрель</v>
      </c>
      <c r="G4112">
        <f t="shared" si="262"/>
        <v>4</v>
      </c>
      <c r="H4112">
        <f t="shared" si="263"/>
        <v>3</v>
      </c>
    </row>
    <row r="4113" spans="1:8" x14ac:dyDescent="0.25">
      <c r="A4113" s="1">
        <v>45020</v>
      </c>
      <c r="B4113">
        <f>IF(AND('Сб, вс без доп рабочих дней'!B4113=0,COUNTIFS('Доп выходной'!A:A,Календарь!A4113)=0),1,0)</f>
        <v>1</v>
      </c>
      <c r="C4113">
        <f t="shared" si="260"/>
        <v>2023</v>
      </c>
      <c r="D4113" t="str" cm="1">
        <f t="array" ref="D4113">_xlfn.SWITCH(E4113,
1,"I квартал",
2,"II квартал",
3,"III квартал",
4,"IV квартал")</f>
        <v>II квартал</v>
      </c>
      <c r="E4113">
        <f t="shared" si="261"/>
        <v>2</v>
      </c>
      <c r="F4113" t="str" cm="1">
        <f t="array" ref="F4113">_xlfn.SWITCH(G4113,
1,"Январь",
2,"Февраль",
3,"Март",
4,"Апрель",
5,"Май",
6,"Июнь",
7,"Июль",
8,"Август",
9,"Сентябрь",
10,"Октябрь",
11,"Ноябрь",
12,"Декабрь")</f>
        <v>Апрель</v>
      </c>
      <c r="G4113">
        <f t="shared" si="262"/>
        <v>4</v>
      </c>
      <c r="H4113">
        <f t="shared" si="263"/>
        <v>4</v>
      </c>
    </row>
    <row r="4114" spans="1:8" x14ac:dyDescent="0.25">
      <c r="A4114" s="1">
        <v>45021</v>
      </c>
      <c r="B4114">
        <f>IF(AND('Сб, вс без доп рабочих дней'!B4114=0,COUNTIFS('Доп выходной'!A:A,Календарь!A4114)=0),1,0)</f>
        <v>1</v>
      </c>
      <c r="C4114">
        <f t="shared" si="260"/>
        <v>2023</v>
      </c>
      <c r="D4114" t="str" cm="1">
        <f t="array" ref="D4114">_xlfn.SWITCH(E4114,
1,"I квартал",
2,"II квартал",
3,"III квартал",
4,"IV квартал")</f>
        <v>II квартал</v>
      </c>
      <c r="E4114">
        <f t="shared" si="261"/>
        <v>2</v>
      </c>
      <c r="F4114" t="str" cm="1">
        <f t="array" ref="F4114">_xlfn.SWITCH(G4114,
1,"Январь",
2,"Февраль",
3,"Март",
4,"Апрель",
5,"Май",
6,"Июнь",
7,"Июль",
8,"Август",
9,"Сентябрь",
10,"Октябрь",
11,"Ноябрь",
12,"Декабрь")</f>
        <v>Апрель</v>
      </c>
      <c r="G4114">
        <f t="shared" si="262"/>
        <v>4</v>
      </c>
      <c r="H4114">
        <f t="shared" si="263"/>
        <v>5</v>
      </c>
    </row>
    <row r="4115" spans="1:8" x14ac:dyDescent="0.25">
      <c r="A4115" s="1">
        <v>45022</v>
      </c>
      <c r="B4115">
        <f>IF(AND('Сб, вс без доп рабочих дней'!B4115=0,COUNTIFS('Доп выходной'!A:A,Календарь!A4115)=0),1,0)</f>
        <v>1</v>
      </c>
      <c r="C4115">
        <f t="shared" si="260"/>
        <v>2023</v>
      </c>
      <c r="D4115" t="str" cm="1">
        <f t="array" ref="D4115">_xlfn.SWITCH(E4115,
1,"I квартал",
2,"II квартал",
3,"III квартал",
4,"IV квартал")</f>
        <v>II квартал</v>
      </c>
      <c r="E4115">
        <f t="shared" si="261"/>
        <v>2</v>
      </c>
      <c r="F4115" t="str" cm="1">
        <f t="array" ref="F4115">_xlfn.SWITCH(G4115,
1,"Январь",
2,"Февраль",
3,"Март",
4,"Апрель",
5,"Май",
6,"Июнь",
7,"Июль",
8,"Август",
9,"Сентябрь",
10,"Октябрь",
11,"Ноябрь",
12,"Декабрь")</f>
        <v>Апрель</v>
      </c>
      <c r="G4115">
        <f t="shared" si="262"/>
        <v>4</v>
      </c>
      <c r="H4115">
        <f t="shared" si="263"/>
        <v>6</v>
      </c>
    </row>
    <row r="4116" spans="1:8" x14ac:dyDescent="0.25">
      <c r="A4116" s="1">
        <v>45023</v>
      </c>
      <c r="B4116">
        <f>IF(AND('Сб, вс без доп рабочих дней'!B4116=0,COUNTIFS('Доп выходной'!A:A,Календарь!A4116)=0),1,0)</f>
        <v>1</v>
      </c>
      <c r="C4116">
        <f t="shared" si="260"/>
        <v>2023</v>
      </c>
      <c r="D4116" t="str" cm="1">
        <f t="array" ref="D4116">_xlfn.SWITCH(E4116,
1,"I квартал",
2,"II квартал",
3,"III квартал",
4,"IV квартал")</f>
        <v>II квартал</v>
      </c>
      <c r="E4116">
        <f t="shared" si="261"/>
        <v>2</v>
      </c>
      <c r="F4116" t="str" cm="1">
        <f t="array" ref="F4116">_xlfn.SWITCH(G4116,
1,"Январь",
2,"Февраль",
3,"Март",
4,"Апрель",
5,"Май",
6,"Июнь",
7,"Июль",
8,"Август",
9,"Сентябрь",
10,"Октябрь",
11,"Ноябрь",
12,"Декабрь")</f>
        <v>Апрель</v>
      </c>
      <c r="G4116">
        <f t="shared" si="262"/>
        <v>4</v>
      </c>
      <c r="H4116">
        <f t="shared" si="263"/>
        <v>7</v>
      </c>
    </row>
    <row r="4117" spans="1:8" x14ac:dyDescent="0.25">
      <c r="A4117" s="1">
        <v>45024</v>
      </c>
      <c r="B4117">
        <f>IF(AND('Сб, вс без доп рабочих дней'!B4117=0,COUNTIFS('Доп выходной'!A:A,Календарь!A4117)=0),1,0)</f>
        <v>0</v>
      </c>
      <c r="C4117">
        <f t="shared" si="260"/>
        <v>2023</v>
      </c>
      <c r="D4117" t="str" cm="1">
        <f t="array" ref="D4117">_xlfn.SWITCH(E4117,
1,"I квартал",
2,"II квартал",
3,"III квартал",
4,"IV квартал")</f>
        <v>II квартал</v>
      </c>
      <c r="E4117">
        <f t="shared" si="261"/>
        <v>2</v>
      </c>
      <c r="F4117" t="str" cm="1">
        <f t="array" ref="F4117">_xlfn.SWITCH(G4117,
1,"Январь",
2,"Февраль",
3,"Март",
4,"Апрель",
5,"Май",
6,"Июнь",
7,"Июль",
8,"Август",
9,"Сентябрь",
10,"Октябрь",
11,"Ноябрь",
12,"Декабрь")</f>
        <v>Апрель</v>
      </c>
      <c r="G4117">
        <f t="shared" si="262"/>
        <v>4</v>
      </c>
      <c r="H4117">
        <f t="shared" si="263"/>
        <v>8</v>
      </c>
    </row>
    <row r="4118" spans="1:8" x14ac:dyDescent="0.25">
      <c r="A4118" s="1">
        <v>45025</v>
      </c>
      <c r="B4118">
        <f>IF(AND('Сб, вс без доп рабочих дней'!B4118=0,COUNTIFS('Доп выходной'!A:A,Календарь!A4118)=0),1,0)</f>
        <v>0</v>
      </c>
      <c r="C4118">
        <f t="shared" si="260"/>
        <v>2023</v>
      </c>
      <c r="D4118" t="str" cm="1">
        <f t="array" ref="D4118">_xlfn.SWITCH(E4118,
1,"I квартал",
2,"II квартал",
3,"III квартал",
4,"IV квартал")</f>
        <v>II квартал</v>
      </c>
      <c r="E4118">
        <f t="shared" si="261"/>
        <v>2</v>
      </c>
      <c r="F4118" t="str" cm="1">
        <f t="array" ref="F4118">_xlfn.SWITCH(G4118,
1,"Январь",
2,"Февраль",
3,"Март",
4,"Апрель",
5,"Май",
6,"Июнь",
7,"Июль",
8,"Август",
9,"Сентябрь",
10,"Октябрь",
11,"Ноябрь",
12,"Декабрь")</f>
        <v>Апрель</v>
      </c>
      <c r="G4118">
        <f t="shared" si="262"/>
        <v>4</v>
      </c>
      <c r="H4118">
        <f t="shared" si="263"/>
        <v>9</v>
      </c>
    </row>
    <row r="4119" spans="1:8" x14ac:dyDescent="0.25">
      <c r="A4119" s="1">
        <v>45026</v>
      </c>
      <c r="B4119">
        <f>IF(AND('Сб, вс без доп рабочих дней'!B4119=0,COUNTIFS('Доп выходной'!A:A,Календарь!A4119)=0),1,0)</f>
        <v>1</v>
      </c>
      <c r="C4119">
        <f t="shared" si="260"/>
        <v>2023</v>
      </c>
      <c r="D4119" t="str" cm="1">
        <f t="array" ref="D4119">_xlfn.SWITCH(E4119,
1,"I квартал",
2,"II квартал",
3,"III квартал",
4,"IV квартал")</f>
        <v>II квартал</v>
      </c>
      <c r="E4119">
        <f t="shared" si="261"/>
        <v>2</v>
      </c>
      <c r="F4119" t="str" cm="1">
        <f t="array" ref="F4119">_xlfn.SWITCH(G4119,
1,"Январь",
2,"Февраль",
3,"Март",
4,"Апрель",
5,"Май",
6,"Июнь",
7,"Июль",
8,"Август",
9,"Сентябрь",
10,"Октябрь",
11,"Ноябрь",
12,"Декабрь")</f>
        <v>Апрель</v>
      </c>
      <c r="G4119">
        <f t="shared" si="262"/>
        <v>4</v>
      </c>
      <c r="H4119">
        <f t="shared" si="263"/>
        <v>10</v>
      </c>
    </row>
    <row r="4120" spans="1:8" x14ac:dyDescent="0.25">
      <c r="A4120" s="1">
        <v>45027</v>
      </c>
      <c r="B4120">
        <f>IF(AND('Сб, вс без доп рабочих дней'!B4120=0,COUNTIFS('Доп выходной'!A:A,Календарь!A4120)=0),1,0)</f>
        <v>1</v>
      </c>
      <c r="C4120">
        <f t="shared" si="260"/>
        <v>2023</v>
      </c>
      <c r="D4120" t="str" cm="1">
        <f t="array" ref="D4120">_xlfn.SWITCH(E4120,
1,"I квартал",
2,"II квартал",
3,"III квартал",
4,"IV квартал")</f>
        <v>II квартал</v>
      </c>
      <c r="E4120">
        <f t="shared" si="261"/>
        <v>2</v>
      </c>
      <c r="F4120" t="str" cm="1">
        <f t="array" ref="F4120">_xlfn.SWITCH(G4120,
1,"Январь",
2,"Февраль",
3,"Март",
4,"Апрель",
5,"Май",
6,"Июнь",
7,"Июль",
8,"Август",
9,"Сентябрь",
10,"Октябрь",
11,"Ноябрь",
12,"Декабрь")</f>
        <v>Апрель</v>
      </c>
      <c r="G4120">
        <f t="shared" si="262"/>
        <v>4</v>
      </c>
      <c r="H4120">
        <f t="shared" si="263"/>
        <v>11</v>
      </c>
    </row>
    <row r="4121" spans="1:8" x14ac:dyDescent="0.25">
      <c r="A4121" s="1">
        <v>45028</v>
      </c>
      <c r="B4121">
        <f>IF(AND('Сб, вс без доп рабочих дней'!B4121=0,COUNTIFS('Доп выходной'!A:A,Календарь!A4121)=0),1,0)</f>
        <v>1</v>
      </c>
      <c r="C4121">
        <f t="shared" si="260"/>
        <v>2023</v>
      </c>
      <c r="D4121" t="str" cm="1">
        <f t="array" ref="D4121">_xlfn.SWITCH(E4121,
1,"I квартал",
2,"II квартал",
3,"III квартал",
4,"IV квартал")</f>
        <v>II квартал</v>
      </c>
      <c r="E4121">
        <f t="shared" si="261"/>
        <v>2</v>
      </c>
      <c r="F4121" t="str" cm="1">
        <f t="array" ref="F4121">_xlfn.SWITCH(G4121,
1,"Январь",
2,"Февраль",
3,"Март",
4,"Апрель",
5,"Май",
6,"Июнь",
7,"Июль",
8,"Август",
9,"Сентябрь",
10,"Октябрь",
11,"Ноябрь",
12,"Декабрь")</f>
        <v>Апрель</v>
      </c>
      <c r="G4121">
        <f t="shared" si="262"/>
        <v>4</v>
      </c>
      <c r="H4121">
        <f t="shared" si="263"/>
        <v>12</v>
      </c>
    </row>
    <row r="4122" spans="1:8" x14ac:dyDescent="0.25">
      <c r="A4122" s="1">
        <v>45029</v>
      </c>
      <c r="B4122">
        <f>IF(AND('Сб, вс без доп рабочих дней'!B4122=0,COUNTIFS('Доп выходной'!A:A,Календарь!A4122)=0),1,0)</f>
        <v>1</v>
      </c>
      <c r="C4122">
        <f t="shared" si="260"/>
        <v>2023</v>
      </c>
      <c r="D4122" t="str" cm="1">
        <f t="array" ref="D4122">_xlfn.SWITCH(E4122,
1,"I квартал",
2,"II квартал",
3,"III квартал",
4,"IV квартал")</f>
        <v>II квартал</v>
      </c>
      <c r="E4122">
        <f t="shared" si="261"/>
        <v>2</v>
      </c>
      <c r="F4122" t="str" cm="1">
        <f t="array" ref="F4122">_xlfn.SWITCH(G4122,
1,"Январь",
2,"Февраль",
3,"Март",
4,"Апрель",
5,"Май",
6,"Июнь",
7,"Июль",
8,"Август",
9,"Сентябрь",
10,"Октябрь",
11,"Ноябрь",
12,"Декабрь")</f>
        <v>Апрель</v>
      </c>
      <c r="G4122">
        <f t="shared" si="262"/>
        <v>4</v>
      </c>
      <c r="H4122">
        <f t="shared" si="263"/>
        <v>13</v>
      </c>
    </row>
    <row r="4123" spans="1:8" x14ac:dyDescent="0.25">
      <c r="A4123" s="1">
        <v>45030</v>
      </c>
      <c r="B4123">
        <f>IF(AND('Сб, вс без доп рабочих дней'!B4123=0,COUNTIFS('Доп выходной'!A:A,Календарь!A4123)=0),1,0)</f>
        <v>1</v>
      </c>
      <c r="C4123">
        <f t="shared" si="260"/>
        <v>2023</v>
      </c>
      <c r="D4123" t="str" cm="1">
        <f t="array" ref="D4123">_xlfn.SWITCH(E4123,
1,"I квартал",
2,"II квартал",
3,"III квартал",
4,"IV квартал")</f>
        <v>II квартал</v>
      </c>
      <c r="E4123">
        <f t="shared" si="261"/>
        <v>2</v>
      </c>
      <c r="F4123" t="str" cm="1">
        <f t="array" ref="F4123">_xlfn.SWITCH(G4123,
1,"Январь",
2,"Февраль",
3,"Март",
4,"Апрель",
5,"Май",
6,"Июнь",
7,"Июль",
8,"Август",
9,"Сентябрь",
10,"Октябрь",
11,"Ноябрь",
12,"Декабрь")</f>
        <v>Апрель</v>
      </c>
      <c r="G4123">
        <f t="shared" si="262"/>
        <v>4</v>
      </c>
      <c r="H4123">
        <f t="shared" si="263"/>
        <v>14</v>
      </c>
    </row>
    <row r="4124" spans="1:8" x14ac:dyDescent="0.25">
      <c r="A4124" s="1">
        <v>45031</v>
      </c>
      <c r="B4124">
        <f>IF(AND('Сб, вс без доп рабочих дней'!B4124=0,COUNTIFS('Доп выходной'!A:A,Календарь!A4124)=0),1,0)</f>
        <v>0</v>
      </c>
      <c r="C4124">
        <f t="shared" si="260"/>
        <v>2023</v>
      </c>
      <c r="D4124" t="str" cm="1">
        <f t="array" ref="D4124">_xlfn.SWITCH(E4124,
1,"I квартал",
2,"II квартал",
3,"III квартал",
4,"IV квартал")</f>
        <v>II квартал</v>
      </c>
      <c r="E4124">
        <f t="shared" si="261"/>
        <v>2</v>
      </c>
      <c r="F4124" t="str" cm="1">
        <f t="array" ref="F4124">_xlfn.SWITCH(G4124,
1,"Январь",
2,"Февраль",
3,"Март",
4,"Апрель",
5,"Май",
6,"Июнь",
7,"Июль",
8,"Август",
9,"Сентябрь",
10,"Октябрь",
11,"Ноябрь",
12,"Декабрь")</f>
        <v>Апрель</v>
      </c>
      <c r="G4124">
        <f t="shared" si="262"/>
        <v>4</v>
      </c>
      <c r="H4124">
        <f t="shared" si="263"/>
        <v>15</v>
      </c>
    </row>
    <row r="4125" spans="1:8" x14ac:dyDescent="0.25">
      <c r="A4125" s="1">
        <v>45032</v>
      </c>
      <c r="B4125">
        <f>IF(AND('Сб, вс без доп рабочих дней'!B4125=0,COUNTIFS('Доп выходной'!A:A,Календарь!A4125)=0),1,0)</f>
        <v>0</v>
      </c>
      <c r="C4125">
        <f t="shared" si="260"/>
        <v>2023</v>
      </c>
      <c r="D4125" t="str" cm="1">
        <f t="array" ref="D4125">_xlfn.SWITCH(E4125,
1,"I квартал",
2,"II квартал",
3,"III квартал",
4,"IV квартал")</f>
        <v>II квартал</v>
      </c>
      <c r="E4125">
        <f t="shared" si="261"/>
        <v>2</v>
      </c>
      <c r="F4125" t="str" cm="1">
        <f t="array" ref="F4125">_xlfn.SWITCH(G4125,
1,"Январь",
2,"Февраль",
3,"Март",
4,"Апрель",
5,"Май",
6,"Июнь",
7,"Июль",
8,"Август",
9,"Сентябрь",
10,"Октябрь",
11,"Ноябрь",
12,"Декабрь")</f>
        <v>Апрель</v>
      </c>
      <c r="G4125">
        <f t="shared" si="262"/>
        <v>4</v>
      </c>
      <c r="H4125">
        <f t="shared" si="263"/>
        <v>16</v>
      </c>
    </row>
    <row r="4126" spans="1:8" x14ac:dyDescent="0.25">
      <c r="A4126" s="1">
        <v>45033</v>
      </c>
      <c r="B4126">
        <f>IF(AND('Сб, вс без доп рабочих дней'!B4126=0,COUNTIFS('Доп выходной'!A:A,Календарь!A4126)=0),1,0)</f>
        <v>1</v>
      </c>
      <c r="C4126">
        <f t="shared" si="260"/>
        <v>2023</v>
      </c>
      <c r="D4126" t="str" cm="1">
        <f t="array" ref="D4126">_xlfn.SWITCH(E4126,
1,"I квартал",
2,"II квартал",
3,"III квартал",
4,"IV квартал")</f>
        <v>II квартал</v>
      </c>
      <c r="E4126">
        <f t="shared" si="261"/>
        <v>2</v>
      </c>
      <c r="F4126" t="str" cm="1">
        <f t="array" ref="F4126">_xlfn.SWITCH(G4126,
1,"Январь",
2,"Февраль",
3,"Март",
4,"Апрель",
5,"Май",
6,"Июнь",
7,"Июль",
8,"Август",
9,"Сентябрь",
10,"Октябрь",
11,"Ноябрь",
12,"Декабрь")</f>
        <v>Апрель</v>
      </c>
      <c r="G4126">
        <f t="shared" si="262"/>
        <v>4</v>
      </c>
      <c r="H4126">
        <f t="shared" si="263"/>
        <v>17</v>
      </c>
    </row>
    <row r="4127" spans="1:8" x14ac:dyDescent="0.25">
      <c r="A4127" s="1">
        <v>45034</v>
      </c>
      <c r="B4127">
        <f>IF(AND('Сб, вс без доп рабочих дней'!B4127=0,COUNTIFS('Доп выходной'!A:A,Календарь!A4127)=0),1,0)</f>
        <v>1</v>
      </c>
      <c r="C4127">
        <f t="shared" si="260"/>
        <v>2023</v>
      </c>
      <c r="D4127" t="str" cm="1">
        <f t="array" ref="D4127">_xlfn.SWITCH(E4127,
1,"I квартал",
2,"II квартал",
3,"III квартал",
4,"IV квартал")</f>
        <v>II квартал</v>
      </c>
      <c r="E4127">
        <f t="shared" si="261"/>
        <v>2</v>
      </c>
      <c r="F4127" t="str" cm="1">
        <f t="array" ref="F4127">_xlfn.SWITCH(G4127,
1,"Январь",
2,"Февраль",
3,"Март",
4,"Апрель",
5,"Май",
6,"Июнь",
7,"Июль",
8,"Август",
9,"Сентябрь",
10,"Октябрь",
11,"Ноябрь",
12,"Декабрь")</f>
        <v>Апрель</v>
      </c>
      <c r="G4127">
        <f t="shared" si="262"/>
        <v>4</v>
      </c>
      <c r="H4127">
        <f t="shared" si="263"/>
        <v>18</v>
      </c>
    </row>
    <row r="4128" spans="1:8" x14ac:dyDescent="0.25">
      <c r="A4128" s="1">
        <v>45035</v>
      </c>
      <c r="B4128">
        <f>IF(AND('Сб, вс без доп рабочих дней'!B4128=0,COUNTIFS('Доп выходной'!A:A,Календарь!A4128)=0),1,0)</f>
        <v>1</v>
      </c>
      <c r="C4128">
        <f t="shared" si="260"/>
        <v>2023</v>
      </c>
      <c r="D4128" t="str" cm="1">
        <f t="array" ref="D4128">_xlfn.SWITCH(E4128,
1,"I квартал",
2,"II квартал",
3,"III квартал",
4,"IV квартал")</f>
        <v>II квартал</v>
      </c>
      <c r="E4128">
        <f t="shared" si="261"/>
        <v>2</v>
      </c>
      <c r="F4128" t="str" cm="1">
        <f t="array" ref="F4128">_xlfn.SWITCH(G4128,
1,"Январь",
2,"Февраль",
3,"Март",
4,"Апрель",
5,"Май",
6,"Июнь",
7,"Июль",
8,"Август",
9,"Сентябрь",
10,"Октябрь",
11,"Ноябрь",
12,"Декабрь")</f>
        <v>Апрель</v>
      </c>
      <c r="G4128">
        <f t="shared" si="262"/>
        <v>4</v>
      </c>
      <c r="H4128">
        <f t="shared" si="263"/>
        <v>19</v>
      </c>
    </row>
    <row r="4129" spans="1:8" x14ac:dyDescent="0.25">
      <c r="A4129" s="1">
        <v>45036</v>
      </c>
      <c r="B4129">
        <f>IF(AND('Сб, вс без доп рабочих дней'!B4129=0,COUNTIFS('Доп выходной'!A:A,Календарь!A4129)=0),1,0)</f>
        <v>1</v>
      </c>
      <c r="C4129">
        <f t="shared" si="260"/>
        <v>2023</v>
      </c>
      <c r="D4129" t="str" cm="1">
        <f t="array" ref="D4129">_xlfn.SWITCH(E4129,
1,"I квартал",
2,"II квартал",
3,"III квартал",
4,"IV квартал")</f>
        <v>II квартал</v>
      </c>
      <c r="E4129">
        <f t="shared" si="261"/>
        <v>2</v>
      </c>
      <c r="F4129" t="str" cm="1">
        <f t="array" ref="F4129">_xlfn.SWITCH(G4129,
1,"Январь",
2,"Февраль",
3,"Март",
4,"Апрель",
5,"Май",
6,"Июнь",
7,"Июль",
8,"Август",
9,"Сентябрь",
10,"Октябрь",
11,"Ноябрь",
12,"Декабрь")</f>
        <v>Апрель</v>
      </c>
      <c r="G4129">
        <f t="shared" si="262"/>
        <v>4</v>
      </c>
      <c r="H4129">
        <f t="shared" si="263"/>
        <v>20</v>
      </c>
    </row>
    <row r="4130" spans="1:8" x14ac:dyDescent="0.25">
      <c r="A4130" s="1">
        <v>45037</v>
      </c>
      <c r="B4130">
        <f>IF(AND('Сб, вс без доп рабочих дней'!B4130=0,COUNTIFS('Доп выходной'!A:A,Календарь!A4130)=0),1,0)</f>
        <v>1</v>
      </c>
      <c r="C4130">
        <f t="shared" si="260"/>
        <v>2023</v>
      </c>
      <c r="D4130" t="str" cm="1">
        <f t="array" ref="D4130">_xlfn.SWITCH(E4130,
1,"I квартал",
2,"II квартал",
3,"III квартал",
4,"IV квартал")</f>
        <v>II квартал</v>
      </c>
      <c r="E4130">
        <f t="shared" si="261"/>
        <v>2</v>
      </c>
      <c r="F4130" t="str" cm="1">
        <f t="array" ref="F4130">_xlfn.SWITCH(G4130,
1,"Январь",
2,"Февраль",
3,"Март",
4,"Апрель",
5,"Май",
6,"Июнь",
7,"Июль",
8,"Август",
9,"Сентябрь",
10,"Октябрь",
11,"Ноябрь",
12,"Декабрь")</f>
        <v>Апрель</v>
      </c>
      <c r="G4130">
        <f t="shared" si="262"/>
        <v>4</v>
      </c>
      <c r="H4130">
        <f t="shared" si="263"/>
        <v>21</v>
      </c>
    </row>
    <row r="4131" spans="1:8" x14ac:dyDescent="0.25">
      <c r="A4131" s="1">
        <v>45038</v>
      </c>
      <c r="B4131">
        <f>IF(AND('Сб, вс без доп рабочих дней'!B4131=0,COUNTIFS('Доп выходной'!A:A,Календарь!A4131)=0),1,0)</f>
        <v>0</v>
      </c>
      <c r="C4131">
        <f t="shared" si="260"/>
        <v>2023</v>
      </c>
      <c r="D4131" t="str" cm="1">
        <f t="array" ref="D4131">_xlfn.SWITCH(E4131,
1,"I квартал",
2,"II квартал",
3,"III квартал",
4,"IV квартал")</f>
        <v>II квартал</v>
      </c>
      <c r="E4131">
        <f t="shared" si="261"/>
        <v>2</v>
      </c>
      <c r="F4131" t="str" cm="1">
        <f t="array" ref="F4131">_xlfn.SWITCH(G4131,
1,"Январь",
2,"Февраль",
3,"Март",
4,"Апрель",
5,"Май",
6,"Июнь",
7,"Июль",
8,"Август",
9,"Сентябрь",
10,"Октябрь",
11,"Ноябрь",
12,"Декабрь")</f>
        <v>Апрель</v>
      </c>
      <c r="G4131">
        <f t="shared" si="262"/>
        <v>4</v>
      </c>
      <c r="H4131">
        <f t="shared" si="263"/>
        <v>22</v>
      </c>
    </row>
    <row r="4132" spans="1:8" x14ac:dyDescent="0.25">
      <c r="A4132" s="1">
        <v>45039</v>
      </c>
      <c r="B4132">
        <f>IF(AND('Сб, вс без доп рабочих дней'!B4132=0,COUNTIFS('Доп выходной'!A:A,Календарь!A4132)=0),1,0)</f>
        <v>0</v>
      </c>
      <c r="C4132">
        <f t="shared" si="260"/>
        <v>2023</v>
      </c>
      <c r="D4132" t="str" cm="1">
        <f t="array" ref="D4132">_xlfn.SWITCH(E4132,
1,"I квартал",
2,"II квартал",
3,"III квартал",
4,"IV квартал")</f>
        <v>II квартал</v>
      </c>
      <c r="E4132">
        <f t="shared" si="261"/>
        <v>2</v>
      </c>
      <c r="F4132" t="str" cm="1">
        <f t="array" ref="F4132">_xlfn.SWITCH(G4132,
1,"Январь",
2,"Февраль",
3,"Март",
4,"Апрель",
5,"Май",
6,"Июнь",
7,"Июль",
8,"Август",
9,"Сентябрь",
10,"Октябрь",
11,"Ноябрь",
12,"Декабрь")</f>
        <v>Апрель</v>
      </c>
      <c r="G4132">
        <f t="shared" si="262"/>
        <v>4</v>
      </c>
      <c r="H4132">
        <f t="shared" si="263"/>
        <v>23</v>
      </c>
    </row>
    <row r="4133" spans="1:8" x14ac:dyDescent="0.25">
      <c r="A4133" s="1">
        <v>45040</v>
      </c>
      <c r="B4133">
        <f>IF(AND('Сб, вс без доп рабочих дней'!B4133=0,COUNTIFS('Доп выходной'!A:A,Календарь!A4133)=0),1,0)</f>
        <v>1</v>
      </c>
      <c r="C4133">
        <f t="shared" si="260"/>
        <v>2023</v>
      </c>
      <c r="D4133" t="str" cm="1">
        <f t="array" ref="D4133">_xlfn.SWITCH(E4133,
1,"I квартал",
2,"II квартал",
3,"III квартал",
4,"IV квартал")</f>
        <v>II квартал</v>
      </c>
      <c r="E4133">
        <f t="shared" si="261"/>
        <v>2</v>
      </c>
      <c r="F4133" t="str" cm="1">
        <f t="array" ref="F4133">_xlfn.SWITCH(G4133,
1,"Январь",
2,"Февраль",
3,"Март",
4,"Апрель",
5,"Май",
6,"Июнь",
7,"Июль",
8,"Август",
9,"Сентябрь",
10,"Октябрь",
11,"Ноябрь",
12,"Декабрь")</f>
        <v>Апрель</v>
      </c>
      <c r="G4133">
        <f t="shared" si="262"/>
        <v>4</v>
      </c>
      <c r="H4133">
        <f t="shared" si="263"/>
        <v>24</v>
      </c>
    </row>
    <row r="4134" spans="1:8" x14ac:dyDescent="0.25">
      <c r="A4134" s="1">
        <v>45041</v>
      </c>
      <c r="B4134">
        <f>IF(AND('Сб, вс без доп рабочих дней'!B4134=0,COUNTIFS('Доп выходной'!A:A,Календарь!A4134)=0),1,0)</f>
        <v>1</v>
      </c>
      <c r="C4134">
        <f t="shared" si="260"/>
        <v>2023</v>
      </c>
      <c r="D4134" t="str" cm="1">
        <f t="array" ref="D4134">_xlfn.SWITCH(E4134,
1,"I квартал",
2,"II квартал",
3,"III квартал",
4,"IV квартал")</f>
        <v>II квартал</v>
      </c>
      <c r="E4134">
        <f t="shared" si="261"/>
        <v>2</v>
      </c>
      <c r="F4134" t="str" cm="1">
        <f t="array" ref="F4134">_xlfn.SWITCH(G4134,
1,"Январь",
2,"Февраль",
3,"Март",
4,"Апрель",
5,"Май",
6,"Июнь",
7,"Июль",
8,"Август",
9,"Сентябрь",
10,"Октябрь",
11,"Ноябрь",
12,"Декабрь")</f>
        <v>Апрель</v>
      </c>
      <c r="G4134">
        <f t="shared" si="262"/>
        <v>4</v>
      </c>
      <c r="H4134">
        <f t="shared" si="263"/>
        <v>25</v>
      </c>
    </row>
    <row r="4135" spans="1:8" x14ac:dyDescent="0.25">
      <c r="A4135" s="1">
        <v>45042</v>
      </c>
      <c r="B4135">
        <f>IF(AND('Сб, вс без доп рабочих дней'!B4135=0,COUNTIFS('Доп выходной'!A:A,Календарь!A4135)=0),1,0)</f>
        <v>1</v>
      </c>
      <c r="C4135">
        <f t="shared" si="260"/>
        <v>2023</v>
      </c>
      <c r="D4135" t="str" cm="1">
        <f t="array" ref="D4135">_xlfn.SWITCH(E4135,
1,"I квартал",
2,"II квартал",
3,"III квартал",
4,"IV квартал")</f>
        <v>II квартал</v>
      </c>
      <c r="E4135">
        <f t="shared" si="261"/>
        <v>2</v>
      </c>
      <c r="F4135" t="str" cm="1">
        <f t="array" ref="F4135">_xlfn.SWITCH(G4135,
1,"Январь",
2,"Февраль",
3,"Март",
4,"Апрель",
5,"Май",
6,"Июнь",
7,"Июль",
8,"Август",
9,"Сентябрь",
10,"Октябрь",
11,"Ноябрь",
12,"Декабрь")</f>
        <v>Апрель</v>
      </c>
      <c r="G4135">
        <f t="shared" si="262"/>
        <v>4</v>
      </c>
      <c r="H4135">
        <f t="shared" si="263"/>
        <v>26</v>
      </c>
    </row>
    <row r="4136" spans="1:8" x14ac:dyDescent="0.25">
      <c r="A4136" s="1">
        <v>45043</v>
      </c>
      <c r="B4136">
        <f>IF(AND('Сб, вс без доп рабочих дней'!B4136=0,COUNTIFS('Доп выходной'!A:A,Календарь!A4136)=0),1,0)</f>
        <v>1</v>
      </c>
      <c r="C4136">
        <f t="shared" si="260"/>
        <v>2023</v>
      </c>
      <c r="D4136" t="str" cm="1">
        <f t="array" ref="D4136">_xlfn.SWITCH(E4136,
1,"I квартал",
2,"II квартал",
3,"III квартал",
4,"IV квартал")</f>
        <v>II квартал</v>
      </c>
      <c r="E4136">
        <f t="shared" si="261"/>
        <v>2</v>
      </c>
      <c r="F4136" t="str" cm="1">
        <f t="array" ref="F4136">_xlfn.SWITCH(G4136,
1,"Январь",
2,"Февраль",
3,"Март",
4,"Апрель",
5,"Май",
6,"Июнь",
7,"Июль",
8,"Август",
9,"Сентябрь",
10,"Октябрь",
11,"Ноябрь",
12,"Декабрь")</f>
        <v>Апрель</v>
      </c>
      <c r="G4136">
        <f t="shared" si="262"/>
        <v>4</v>
      </c>
      <c r="H4136">
        <f t="shared" si="263"/>
        <v>27</v>
      </c>
    </row>
    <row r="4137" spans="1:8" x14ac:dyDescent="0.25">
      <c r="A4137" s="1">
        <v>45044</v>
      </c>
      <c r="B4137">
        <f>IF(AND('Сб, вс без доп рабочих дней'!B4137=0,COUNTIFS('Доп выходной'!A:A,Календарь!A4137)=0),1,0)</f>
        <v>1</v>
      </c>
      <c r="C4137">
        <f t="shared" si="260"/>
        <v>2023</v>
      </c>
      <c r="D4137" t="str" cm="1">
        <f t="array" ref="D4137">_xlfn.SWITCH(E4137,
1,"I квартал",
2,"II квартал",
3,"III квартал",
4,"IV квартал")</f>
        <v>II квартал</v>
      </c>
      <c r="E4137">
        <f t="shared" si="261"/>
        <v>2</v>
      </c>
      <c r="F4137" t="str" cm="1">
        <f t="array" ref="F4137">_xlfn.SWITCH(G4137,
1,"Январь",
2,"Февраль",
3,"Март",
4,"Апрель",
5,"Май",
6,"Июнь",
7,"Июль",
8,"Август",
9,"Сентябрь",
10,"Октябрь",
11,"Ноябрь",
12,"Декабрь")</f>
        <v>Апрель</v>
      </c>
      <c r="G4137">
        <f t="shared" si="262"/>
        <v>4</v>
      </c>
      <c r="H4137">
        <f t="shared" si="263"/>
        <v>28</v>
      </c>
    </row>
    <row r="4138" spans="1:8" x14ac:dyDescent="0.25">
      <c r="A4138" s="1">
        <v>45045</v>
      </c>
      <c r="B4138">
        <f>IF(AND('Сб, вс без доп рабочих дней'!B4138=0,COUNTIFS('Доп выходной'!A:A,Календарь!A4138)=0),1,0)</f>
        <v>0</v>
      </c>
      <c r="C4138">
        <f t="shared" si="260"/>
        <v>2023</v>
      </c>
      <c r="D4138" t="str" cm="1">
        <f t="array" ref="D4138">_xlfn.SWITCH(E4138,
1,"I квартал",
2,"II квартал",
3,"III квартал",
4,"IV квартал")</f>
        <v>II квартал</v>
      </c>
      <c r="E4138">
        <f t="shared" si="261"/>
        <v>2</v>
      </c>
      <c r="F4138" t="str" cm="1">
        <f t="array" ref="F4138">_xlfn.SWITCH(G4138,
1,"Январь",
2,"Февраль",
3,"Март",
4,"Апрель",
5,"Май",
6,"Июнь",
7,"Июль",
8,"Август",
9,"Сентябрь",
10,"Октябрь",
11,"Ноябрь",
12,"Декабрь")</f>
        <v>Апрель</v>
      </c>
      <c r="G4138">
        <f t="shared" si="262"/>
        <v>4</v>
      </c>
      <c r="H4138">
        <f t="shared" si="263"/>
        <v>29</v>
      </c>
    </row>
    <row r="4139" spans="1:8" x14ac:dyDescent="0.25">
      <c r="A4139" s="1">
        <v>45046</v>
      </c>
      <c r="B4139">
        <f>IF(AND('Сб, вс без доп рабочих дней'!B4139=0,COUNTIFS('Доп выходной'!A:A,Календарь!A4139)=0),1,0)</f>
        <v>0</v>
      </c>
      <c r="C4139">
        <f t="shared" si="260"/>
        <v>2023</v>
      </c>
      <c r="D4139" t="str" cm="1">
        <f t="array" ref="D4139">_xlfn.SWITCH(E4139,
1,"I квартал",
2,"II квартал",
3,"III квартал",
4,"IV квартал")</f>
        <v>II квартал</v>
      </c>
      <c r="E4139">
        <f t="shared" si="261"/>
        <v>2</v>
      </c>
      <c r="F4139" t="str" cm="1">
        <f t="array" ref="F4139">_xlfn.SWITCH(G4139,
1,"Январь",
2,"Февраль",
3,"Март",
4,"Апрель",
5,"Май",
6,"Июнь",
7,"Июль",
8,"Август",
9,"Сентябрь",
10,"Октябрь",
11,"Ноябрь",
12,"Декабрь")</f>
        <v>Апрель</v>
      </c>
      <c r="G4139">
        <f t="shared" si="262"/>
        <v>4</v>
      </c>
      <c r="H4139">
        <f t="shared" si="263"/>
        <v>30</v>
      </c>
    </row>
    <row r="4140" spans="1:8" x14ac:dyDescent="0.25">
      <c r="A4140" s="1">
        <v>45047</v>
      </c>
      <c r="B4140">
        <f>IF(AND('Сб, вс без доп рабочих дней'!B4140=0,COUNTIFS('Доп выходной'!A:A,Календарь!A4140)=0),1,0)</f>
        <v>0</v>
      </c>
      <c r="C4140">
        <f t="shared" si="260"/>
        <v>2023</v>
      </c>
      <c r="D4140" t="str" cm="1">
        <f t="array" ref="D4140">_xlfn.SWITCH(E4140,
1,"I квартал",
2,"II квартал",
3,"III квартал",
4,"IV квартал")</f>
        <v>II квартал</v>
      </c>
      <c r="E4140">
        <f t="shared" si="261"/>
        <v>2</v>
      </c>
      <c r="F4140" t="str" cm="1">
        <f t="array" ref="F4140">_xlfn.SWITCH(G4140,
1,"Январь",
2,"Февраль",
3,"Март",
4,"Апрель",
5,"Май",
6,"Июнь",
7,"Июль",
8,"Август",
9,"Сентябрь",
10,"Октябрь",
11,"Ноябрь",
12,"Декабрь")</f>
        <v>Май</v>
      </c>
      <c r="G4140">
        <f t="shared" si="262"/>
        <v>5</v>
      </c>
      <c r="H4140">
        <f t="shared" si="263"/>
        <v>1</v>
      </c>
    </row>
    <row r="4141" spans="1:8" x14ac:dyDescent="0.25">
      <c r="A4141" s="1">
        <v>45048</v>
      </c>
      <c r="B4141">
        <f>IF(AND('Сб, вс без доп рабочих дней'!B4141=0,COUNTIFS('Доп выходной'!A:A,Календарь!A4141)=0),1,0)</f>
        <v>1</v>
      </c>
      <c r="C4141">
        <f t="shared" si="260"/>
        <v>2023</v>
      </c>
      <c r="D4141" t="str" cm="1">
        <f t="array" ref="D4141">_xlfn.SWITCH(E4141,
1,"I квартал",
2,"II квартал",
3,"III квартал",
4,"IV квартал")</f>
        <v>II квартал</v>
      </c>
      <c r="E4141">
        <f t="shared" si="261"/>
        <v>2</v>
      </c>
      <c r="F4141" t="str" cm="1">
        <f t="array" ref="F4141">_xlfn.SWITCH(G4141,
1,"Январь",
2,"Февраль",
3,"Март",
4,"Апрель",
5,"Май",
6,"Июнь",
7,"Июль",
8,"Август",
9,"Сентябрь",
10,"Октябрь",
11,"Ноябрь",
12,"Декабрь")</f>
        <v>Май</v>
      </c>
      <c r="G4141">
        <f t="shared" si="262"/>
        <v>5</v>
      </c>
      <c r="H4141">
        <f t="shared" si="263"/>
        <v>2</v>
      </c>
    </row>
    <row r="4142" spans="1:8" x14ac:dyDescent="0.25">
      <c r="A4142" s="1">
        <v>45049</v>
      </c>
      <c r="B4142">
        <f>IF(AND('Сб, вс без доп рабочих дней'!B4142=0,COUNTIFS('Доп выходной'!A:A,Календарь!A4142)=0),1,0)</f>
        <v>1</v>
      </c>
      <c r="C4142">
        <f t="shared" si="260"/>
        <v>2023</v>
      </c>
      <c r="D4142" t="str" cm="1">
        <f t="array" ref="D4142">_xlfn.SWITCH(E4142,
1,"I квартал",
2,"II квартал",
3,"III квартал",
4,"IV квартал")</f>
        <v>II квартал</v>
      </c>
      <c r="E4142">
        <f t="shared" si="261"/>
        <v>2</v>
      </c>
      <c r="F4142" t="str" cm="1">
        <f t="array" ref="F4142">_xlfn.SWITCH(G4142,
1,"Январь",
2,"Февраль",
3,"Март",
4,"Апрель",
5,"Май",
6,"Июнь",
7,"Июль",
8,"Август",
9,"Сентябрь",
10,"Октябрь",
11,"Ноябрь",
12,"Декабрь")</f>
        <v>Май</v>
      </c>
      <c r="G4142">
        <f t="shared" si="262"/>
        <v>5</v>
      </c>
      <c r="H4142">
        <f t="shared" si="263"/>
        <v>3</v>
      </c>
    </row>
    <row r="4143" spans="1:8" x14ac:dyDescent="0.25">
      <c r="A4143" s="1">
        <v>45050</v>
      </c>
      <c r="B4143">
        <f>IF(AND('Сб, вс без доп рабочих дней'!B4143=0,COUNTIFS('Доп выходной'!A:A,Календарь!A4143)=0),1,0)</f>
        <v>1</v>
      </c>
      <c r="C4143">
        <f t="shared" si="260"/>
        <v>2023</v>
      </c>
      <c r="D4143" t="str" cm="1">
        <f t="array" ref="D4143">_xlfn.SWITCH(E4143,
1,"I квартал",
2,"II квартал",
3,"III квартал",
4,"IV квартал")</f>
        <v>II квартал</v>
      </c>
      <c r="E4143">
        <f t="shared" si="261"/>
        <v>2</v>
      </c>
      <c r="F4143" t="str" cm="1">
        <f t="array" ref="F4143">_xlfn.SWITCH(G4143,
1,"Январь",
2,"Февраль",
3,"Март",
4,"Апрель",
5,"Май",
6,"Июнь",
7,"Июль",
8,"Август",
9,"Сентябрь",
10,"Октябрь",
11,"Ноябрь",
12,"Декабрь")</f>
        <v>Май</v>
      </c>
      <c r="G4143">
        <f t="shared" si="262"/>
        <v>5</v>
      </c>
      <c r="H4143">
        <f t="shared" si="263"/>
        <v>4</v>
      </c>
    </row>
    <row r="4144" spans="1:8" x14ac:dyDescent="0.25">
      <c r="A4144" s="1">
        <v>45051</v>
      </c>
      <c r="B4144">
        <f>IF(AND('Сб, вс без доп рабочих дней'!B4144=0,COUNTIFS('Доп выходной'!A:A,Календарь!A4144)=0),1,0)</f>
        <v>1</v>
      </c>
      <c r="C4144">
        <f t="shared" si="260"/>
        <v>2023</v>
      </c>
      <c r="D4144" t="str" cm="1">
        <f t="array" ref="D4144">_xlfn.SWITCH(E4144,
1,"I квартал",
2,"II квартал",
3,"III квартал",
4,"IV квартал")</f>
        <v>II квартал</v>
      </c>
      <c r="E4144">
        <f t="shared" si="261"/>
        <v>2</v>
      </c>
      <c r="F4144" t="str" cm="1">
        <f t="array" ref="F4144">_xlfn.SWITCH(G4144,
1,"Январь",
2,"Февраль",
3,"Март",
4,"Апрель",
5,"Май",
6,"Июнь",
7,"Июль",
8,"Август",
9,"Сентябрь",
10,"Октябрь",
11,"Ноябрь",
12,"Декабрь")</f>
        <v>Май</v>
      </c>
      <c r="G4144">
        <f t="shared" si="262"/>
        <v>5</v>
      </c>
      <c r="H4144">
        <f t="shared" si="263"/>
        <v>5</v>
      </c>
    </row>
    <row r="4145" spans="1:8" x14ac:dyDescent="0.25">
      <c r="A4145" s="1">
        <v>45052</v>
      </c>
      <c r="B4145">
        <f>IF(AND('Сб, вс без доп рабочих дней'!B4145=0,COUNTIFS('Доп выходной'!A:A,Календарь!A4145)=0),1,0)</f>
        <v>0</v>
      </c>
      <c r="C4145">
        <f t="shared" si="260"/>
        <v>2023</v>
      </c>
      <c r="D4145" t="str" cm="1">
        <f t="array" ref="D4145">_xlfn.SWITCH(E4145,
1,"I квартал",
2,"II квартал",
3,"III квартал",
4,"IV квартал")</f>
        <v>II квартал</v>
      </c>
      <c r="E4145">
        <f t="shared" si="261"/>
        <v>2</v>
      </c>
      <c r="F4145" t="str" cm="1">
        <f t="array" ref="F4145">_xlfn.SWITCH(G4145,
1,"Январь",
2,"Февраль",
3,"Март",
4,"Апрель",
5,"Май",
6,"Июнь",
7,"Июль",
8,"Август",
9,"Сентябрь",
10,"Октябрь",
11,"Ноябрь",
12,"Декабрь")</f>
        <v>Май</v>
      </c>
      <c r="G4145">
        <f t="shared" si="262"/>
        <v>5</v>
      </c>
      <c r="H4145">
        <f t="shared" si="263"/>
        <v>6</v>
      </c>
    </row>
    <row r="4146" spans="1:8" x14ac:dyDescent="0.25">
      <c r="A4146" s="1">
        <v>45053</v>
      </c>
      <c r="B4146">
        <f>IF(AND('Сб, вс без доп рабочих дней'!B4146=0,COUNTIFS('Доп выходной'!A:A,Календарь!A4146)=0),1,0)</f>
        <v>0</v>
      </c>
      <c r="C4146">
        <f t="shared" si="260"/>
        <v>2023</v>
      </c>
      <c r="D4146" t="str" cm="1">
        <f t="array" ref="D4146">_xlfn.SWITCH(E4146,
1,"I квартал",
2,"II квартал",
3,"III квартал",
4,"IV квартал")</f>
        <v>II квартал</v>
      </c>
      <c r="E4146">
        <f t="shared" si="261"/>
        <v>2</v>
      </c>
      <c r="F4146" t="str" cm="1">
        <f t="array" ref="F4146">_xlfn.SWITCH(G4146,
1,"Январь",
2,"Февраль",
3,"Март",
4,"Апрель",
5,"Май",
6,"Июнь",
7,"Июль",
8,"Август",
9,"Сентябрь",
10,"Октябрь",
11,"Ноябрь",
12,"Декабрь")</f>
        <v>Май</v>
      </c>
      <c r="G4146">
        <f t="shared" si="262"/>
        <v>5</v>
      </c>
      <c r="H4146">
        <f t="shared" si="263"/>
        <v>7</v>
      </c>
    </row>
    <row r="4147" spans="1:8" x14ac:dyDescent="0.25">
      <c r="A4147" s="1">
        <v>45054</v>
      </c>
      <c r="B4147">
        <f>IF(AND('Сб, вс без доп рабочих дней'!B4147=0,COUNTIFS('Доп выходной'!A:A,Календарь!A4147)=0),1,0)</f>
        <v>0</v>
      </c>
      <c r="C4147">
        <f t="shared" si="260"/>
        <v>2023</v>
      </c>
      <c r="D4147" t="str" cm="1">
        <f t="array" ref="D4147">_xlfn.SWITCH(E4147,
1,"I квартал",
2,"II квартал",
3,"III квартал",
4,"IV квартал")</f>
        <v>II квартал</v>
      </c>
      <c r="E4147">
        <f t="shared" si="261"/>
        <v>2</v>
      </c>
      <c r="F4147" t="str" cm="1">
        <f t="array" ref="F4147">_xlfn.SWITCH(G4147,
1,"Январь",
2,"Февраль",
3,"Март",
4,"Апрель",
5,"Май",
6,"Июнь",
7,"Июль",
8,"Август",
9,"Сентябрь",
10,"Октябрь",
11,"Ноябрь",
12,"Декабрь")</f>
        <v>Май</v>
      </c>
      <c r="G4147">
        <f t="shared" si="262"/>
        <v>5</v>
      </c>
      <c r="H4147">
        <f t="shared" si="263"/>
        <v>8</v>
      </c>
    </row>
    <row r="4148" spans="1:8" x14ac:dyDescent="0.25">
      <c r="A4148" s="1">
        <v>45055</v>
      </c>
      <c r="B4148">
        <f>IF(AND('Сб, вс без доп рабочих дней'!B4148=0,COUNTIFS('Доп выходной'!A:A,Календарь!A4148)=0),1,0)</f>
        <v>0</v>
      </c>
      <c r="C4148">
        <f t="shared" si="260"/>
        <v>2023</v>
      </c>
      <c r="D4148" t="str" cm="1">
        <f t="array" ref="D4148">_xlfn.SWITCH(E4148,
1,"I квартал",
2,"II квартал",
3,"III квартал",
4,"IV квартал")</f>
        <v>II квартал</v>
      </c>
      <c r="E4148">
        <f t="shared" si="261"/>
        <v>2</v>
      </c>
      <c r="F4148" t="str" cm="1">
        <f t="array" ref="F4148">_xlfn.SWITCH(G4148,
1,"Январь",
2,"Февраль",
3,"Март",
4,"Апрель",
5,"Май",
6,"Июнь",
7,"Июль",
8,"Август",
9,"Сентябрь",
10,"Октябрь",
11,"Ноябрь",
12,"Декабрь")</f>
        <v>Май</v>
      </c>
      <c r="G4148">
        <f t="shared" si="262"/>
        <v>5</v>
      </c>
      <c r="H4148">
        <f t="shared" si="263"/>
        <v>9</v>
      </c>
    </row>
    <row r="4149" spans="1:8" x14ac:dyDescent="0.25">
      <c r="A4149" s="1">
        <v>45056</v>
      </c>
      <c r="B4149">
        <f>IF(AND('Сб, вс без доп рабочих дней'!B4149=0,COUNTIFS('Доп выходной'!A:A,Календарь!A4149)=0),1,0)</f>
        <v>1</v>
      </c>
      <c r="C4149">
        <f t="shared" si="260"/>
        <v>2023</v>
      </c>
      <c r="D4149" t="str" cm="1">
        <f t="array" ref="D4149">_xlfn.SWITCH(E4149,
1,"I квартал",
2,"II квартал",
3,"III квартал",
4,"IV квартал")</f>
        <v>II квартал</v>
      </c>
      <c r="E4149">
        <f t="shared" si="261"/>
        <v>2</v>
      </c>
      <c r="F4149" t="str" cm="1">
        <f t="array" ref="F4149">_xlfn.SWITCH(G4149,
1,"Январь",
2,"Февраль",
3,"Март",
4,"Апрель",
5,"Май",
6,"Июнь",
7,"Июль",
8,"Август",
9,"Сентябрь",
10,"Октябрь",
11,"Ноябрь",
12,"Декабрь")</f>
        <v>Май</v>
      </c>
      <c r="G4149">
        <f t="shared" si="262"/>
        <v>5</v>
      </c>
      <c r="H4149">
        <f t="shared" si="263"/>
        <v>10</v>
      </c>
    </row>
    <row r="4150" spans="1:8" x14ac:dyDescent="0.25">
      <c r="A4150" s="1">
        <v>45057</v>
      </c>
      <c r="B4150">
        <f>IF(AND('Сб, вс без доп рабочих дней'!B4150=0,COUNTIFS('Доп выходной'!A:A,Календарь!A4150)=0),1,0)</f>
        <v>1</v>
      </c>
      <c r="C4150">
        <f t="shared" si="260"/>
        <v>2023</v>
      </c>
      <c r="D4150" t="str" cm="1">
        <f t="array" ref="D4150">_xlfn.SWITCH(E4150,
1,"I квартал",
2,"II квартал",
3,"III квартал",
4,"IV квартал")</f>
        <v>II квартал</v>
      </c>
      <c r="E4150">
        <f t="shared" si="261"/>
        <v>2</v>
      </c>
      <c r="F4150" t="str" cm="1">
        <f t="array" ref="F4150">_xlfn.SWITCH(G4150,
1,"Январь",
2,"Февраль",
3,"Март",
4,"Апрель",
5,"Май",
6,"Июнь",
7,"Июль",
8,"Август",
9,"Сентябрь",
10,"Октябрь",
11,"Ноябрь",
12,"Декабрь")</f>
        <v>Май</v>
      </c>
      <c r="G4150">
        <f t="shared" si="262"/>
        <v>5</v>
      </c>
      <c r="H4150">
        <f t="shared" si="263"/>
        <v>11</v>
      </c>
    </row>
    <row r="4151" spans="1:8" x14ac:dyDescent="0.25">
      <c r="A4151" s="1">
        <v>45058</v>
      </c>
      <c r="B4151">
        <f>IF(AND('Сб, вс без доп рабочих дней'!B4151=0,COUNTIFS('Доп выходной'!A:A,Календарь!A4151)=0),1,0)</f>
        <v>1</v>
      </c>
      <c r="C4151">
        <f t="shared" si="260"/>
        <v>2023</v>
      </c>
      <c r="D4151" t="str" cm="1">
        <f t="array" ref="D4151">_xlfn.SWITCH(E4151,
1,"I квартал",
2,"II квартал",
3,"III квартал",
4,"IV квартал")</f>
        <v>II квартал</v>
      </c>
      <c r="E4151">
        <f t="shared" si="261"/>
        <v>2</v>
      </c>
      <c r="F4151" t="str" cm="1">
        <f t="array" ref="F4151">_xlfn.SWITCH(G4151,
1,"Январь",
2,"Февраль",
3,"Март",
4,"Апрель",
5,"Май",
6,"Июнь",
7,"Июль",
8,"Август",
9,"Сентябрь",
10,"Октябрь",
11,"Ноябрь",
12,"Декабрь")</f>
        <v>Май</v>
      </c>
      <c r="G4151">
        <f t="shared" si="262"/>
        <v>5</v>
      </c>
      <c r="H4151">
        <f t="shared" si="263"/>
        <v>12</v>
      </c>
    </row>
    <row r="4152" spans="1:8" x14ac:dyDescent="0.25">
      <c r="A4152" s="1">
        <v>45059</v>
      </c>
      <c r="B4152">
        <f>IF(AND('Сб, вс без доп рабочих дней'!B4152=0,COUNTIFS('Доп выходной'!A:A,Календарь!A4152)=0),1,0)</f>
        <v>0</v>
      </c>
      <c r="C4152">
        <f t="shared" si="260"/>
        <v>2023</v>
      </c>
      <c r="D4152" t="str" cm="1">
        <f t="array" ref="D4152">_xlfn.SWITCH(E4152,
1,"I квартал",
2,"II квартал",
3,"III квартал",
4,"IV квартал")</f>
        <v>II квартал</v>
      </c>
      <c r="E4152">
        <f t="shared" si="261"/>
        <v>2</v>
      </c>
      <c r="F4152" t="str" cm="1">
        <f t="array" ref="F4152">_xlfn.SWITCH(G4152,
1,"Январь",
2,"Февраль",
3,"Март",
4,"Апрель",
5,"Май",
6,"Июнь",
7,"Июль",
8,"Август",
9,"Сентябрь",
10,"Октябрь",
11,"Ноябрь",
12,"Декабрь")</f>
        <v>Май</v>
      </c>
      <c r="G4152">
        <f t="shared" si="262"/>
        <v>5</v>
      </c>
      <c r="H4152">
        <f t="shared" si="263"/>
        <v>13</v>
      </c>
    </row>
    <row r="4153" spans="1:8" x14ac:dyDescent="0.25">
      <c r="A4153" s="1">
        <v>45060</v>
      </c>
      <c r="B4153">
        <f>IF(AND('Сб, вс без доп рабочих дней'!B4153=0,COUNTIFS('Доп выходной'!A:A,Календарь!A4153)=0),1,0)</f>
        <v>0</v>
      </c>
      <c r="C4153">
        <f t="shared" si="260"/>
        <v>2023</v>
      </c>
      <c r="D4153" t="str" cm="1">
        <f t="array" ref="D4153">_xlfn.SWITCH(E4153,
1,"I квартал",
2,"II квартал",
3,"III квартал",
4,"IV квартал")</f>
        <v>II квартал</v>
      </c>
      <c r="E4153">
        <f t="shared" si="261"/>
        <v>2</v>
      </c>
      <c r="F4153" t="str" cm="1">
        <f t="array" ref="F4153">_xlfn.SWITCH(G4153,
1,"Январь",
2,"Февраль",
3,"Март",
4,"Апрель",
5,"Май",
6,"Июнь",
7,"Июль",
8,"Август",
9,"Сентябрь",
10,"Октябрь",
11,"Ноябрь",
12,"Декабрь")</f>
        <v>Май</v>
      </c>
      <c r="G4153">
        <f t="shared" si="262"/>
        <v>5</v>
      </c>
      <c r="H4153">
        <f t="shared" si="263"/>
        <v>14</v>
      </c>
    </row>
    <row r="4154" spans="1:8" x14ac:dyDescent="0.25">
      <c r="A4154" s="1">
        <v>45061</v>
      </c>
      <c r="B4154">
        <f>IF(AND('Сб, вс без доп рабочих дней'!B4154=0,COUNTIFS('Доп выходной'!A:A,Календарь!A4154)=0),1,0)</f>
        <v>1</v>
      </c>
      <c r="C4154">
        <f t="shared" si="260"/>
        <v>2023</v>
      </c>
      <c r="D4154" t="str" cm="1">
        <f t="array" ref="D4154">_xlfn.SWITCH(E4154,
1,"I квартал",
2,"II квартал",
3,"III квартал",
4,"IV квартал")</f>
        <v>II квартал</v>
      </c>
      <c r="E4154">
        <f t="shared" si="261"/>
        <v>2</v>
      </c>
      <c r="F4154" t="str" cm="1">
        <f t="array" ref="F4154">_xlfn.SWITCH(G4154,
1,"Январь",
2,"Февраль",
3,"Март",
4,"Апрель",
5,"Май",
6,"Июнь",
7,"Июль",
8,"Август",
9,"Сентябрь",
10,"Октябрь",
11,"Ноябрь",
12,"Декабрь")</f>
        <v>Май</v>
      </c>
      <c r="G4154">
        <f t="shared" si="262"/>
        <v>5</v>
      </c>
      <c r="H4154">
        <f t="shared" si="263"/>
        <v>15</v>
      </c>
    </row>
    <row r="4155" spans="1:8" x14ac:dyDescent="0.25">
      <c r="A4155" s="1">
        <v>45062</v>
      </c>
      <c r="B4155">
        <f>IF(AND('Сб, вс без доп рабочих дней'!B4155=0,COUNTIFS('Доп выходной'!A:A,Календарь!A4155)=0),1,0)</f>
        <v>1</v>
      </c>
      <c r="C4155">
        <f t="shared" si="260"/>
        <v>2023</v>
      </c>
      <c r="D4155" t="str" cm="1">
        <f t="array" ref="D4155">_xlfn.SWITCH(E4155,
1,"I квартал",
2,"II квартал",
3,"III квартал",
4,"IV квартал")</f>
        <v>II квартал</v>
      </c>
      <c r="E4155">
        <f t="shared" si="261"/>
        <v>2</v>
      </c>
      <c r="F4155" t="str" cm="1">
        <f t="array" ref="F4155">_xlfn.SWITCH(G4155,
1,"Январь",
2,"Февраль",
3,"Март",
4,"Апрель",
5,"Май",
6,"Июнь",
7,"Июль",
8,"Август",
9,"Сентябрь",
10,"Октябрь",
11,"Ноябрь",
12,"Декабрь")</f>
        <v>Май</v>
      </c>
      <c r="G4155">
        <f t="shared" si="262"/>
        <v>5</v>
      </c>
      <c r="H4155">
        <f t="shared" si="263"/>
        <v>16</v>
      </c>
    </row>
    <row r="4156" spans="1:8" x14ac:dyDescent="0.25">
      <c r="A4156" s="1">
        <v>45063</v>
      </c>
      <c r="B4156">
        <f>IF(AND('Сб, вс без доп рабочих дней'!B4156=0,COUNTIFS('Доп выходной'!A:A,Календарь!A4156)=0),1,0)</f>
        <v>1</v>
      </c>
      <c r="C4156">
        <f t="shared" si="260"/>
        <v>2023</v>
      </c>
      <c r="D4156" t="str" cm="1">
        <f t="array" ref="D4156">_xlfn.SWITCH(E4156,
1,"I квартал",
2,"II квартал",
3,"III квартал",
4,"IV квартал")</f>
        <v>II квартал</v>
      </c>
      <c r="E4156">
        <f t="shared" si="261"/>
        <v>2</v>
      </c>
      <c r="F4156" t="str" cm="1">
        <f t="array" ref="F4156">_xlfn.SWITCH(G4156,
1,"Январь",
2,"Февраль",
3,"Март",
4,"Апрель",
5,"Май",
6,"Июнь",
7,"Июль",
8,"Август",
9,"Сентябрь",
10,"Октябрь",
11,"Ноябрь",
12,"Декабрь")</f>
        <v>Май</v>
      </c>
      <c r="G4156">
        <f t="shared" si="262"/>
        <v>5</v>
      </c>
      <c r="H4156">
        <f t="shared" si="263"/>
        <v>17</v>
      </c>
    </row>
    <row r="4157" spans="1:8" x14ac:dyDescent="0.25">
      <c r="A4157" s="1">
        <v>45064</v>
      </c>
      <c r="B4157">
        <f>IF(AND('Сб, вс без доп рабочих дней'!B4157=0,COUNTIFS('Доп выходной'!A:A,Календарь!A4157)=0),1,0)</f>
        <v>1</v>
      </c>
      <c r="C4157">
        <f t="shared" si="260"/>
        <v>2023</v>
      </c>
      <c r="D4157" t="str" cm="1">
        <f t="array" ref="D4157">_xlfn.SWITCH(E4157,
1,"I квартал",
2,"II квартал",
3,"III квартал",
4,"IV квартал")</f>
        <v>II квартал</v>
      </c>
      <c r="E4157">
        <f t="shared" si="261"/>
        <v>2</v>
      </c>
      <c r="F4157" t="str" cm="1">
        <f t="array" ref="F4157">_xlfn.SWITCH(G4157,
1,"Январь",
2,"Февраль",
3,"Март",
4,"Апрель",
5,"Май",
6,"Июнь",
7,"Июль",
8,"Август",
9,"Сентябрь",
10,"Октябрь",
11,"Ноябрь",
12,"Декабрь")</f>
        <v>Май</v>
      </c>
      <c r="G4157">
        <f t="shared" si="262"/>
        <v>5</v>
      </c>
      <c r="H4157">
        <f t="shared" si="263"/>
        <v>18</v>
      </c>
    </row>
    <row r="4158" spans="1:8" x14ac:dyDescent="0.25">
      <c r="A4158" s="1">
        <v>45065</v>
      </c>
      <c r="B4158">
        <f>IF(AND('Сб, вс без доп рабочих дней'!B4158=0,COUNTIFS('Доп выходной'!A:A,Календарь!A4158)=0),1,0)</f>
        <v>1</v>
      </c>
      <c r="C4158">
        <f t="shared" si="260"/>
        <v>2023</v>
      </c>
      <c r="D4158" t="str" cm="1">
        <f t="array" ref="D4158">_xlfn.SWITCH(E4158,
1,"I квартал",
2,"II квартал",
3,"III квартал",
4,"IV квартал")</f>
        <v>II квартал</v>
      </c>
      <c r="E4158">
        <f t="shared" si="261"/>
        <v>2</v>
      </c>
      <c r="F4158" t="str" cm="1">
        <f t="array" ref="F4158">_xlfn.SWITCH(G4158,
1,"Январь",
2,"Февраль",
3,"Март",
4,"Апрель",
5,"Май",
6,"Июнь",
7,"Июль",
8,"Август",
9,"Сентябрь",
10,"Октябрь",
11,"Ноябрь",
12,"Декабрь")</f>
        <v>Май</v>
      </c>
      <c r="G4158">
        <f t="shared" si="262"/>
        <v>5</v>
      </c>
      <c r="H4158">
        <f t="shared" si="263"/>
        <v>19</v>
      </c>
    </row>
    <row r="4159" spans="1:8" x14ac:dyDescent="0.25">
      <c r="A4159" s="1">
        <v>45066</v>
      </c>
      <c r="B4159">
        <f>IF(AND('Сб, вс без доп рабочих дней'!B4159=0,COUNTIFS('Доп выходной'!A:A,Календарь!A4159)=0),1,0)</f>
        <v>0</v>
      </c>
      <c r="C4159">
        <f t="shared" si="260"/>
        <v>2023</v>
      </c>
      <c r="D4159" t="str" cm="1">
        <f t="array" ref="D4159">_xlfn.SWITCH(E4159,
1,"I квартал",
2,"II квартал",
3,"III квартал",
4,"IV квартал")</f>
        <v>II квартал</v>
      </c>
      <c r="E4159">
        <f t="shared" si="261"/>
        <v>2</v>
      </c>
      <c r="F4159" t="str" cm="1">
        <f t="array" ref="F4159">_xlfn.SWITCH(G4159,
1,"Январь",
2,"Февраль",
3,"Март",
4,"Апрель",
5,"Май",
6,"Июнь",
7,"Июль",
8,"Август",
9,"Сентябрь",
10,"Октябрь",
11,"Ноябрь",
12,"Декабрь")</f>
        <v>Май</v>
      </c>
      <c r="G4159">
        <f t="shared" si="262"/>
        <v>5</v>
      </c>
      <c r="H4159">
        <f t="shared" si="263"/>
        <v>20</v>
      </c>
    </row>
    <row r="4160" spans="1:8" x14ac:dyDescent="0.25">
      <c r="A4160" s="1">
        <v>45067</v>
      </c>
      <c r="B4160">
        <f>IF(AND('Сб, вс без доп рабочих дней'!B4160=0,COUNTIFS('Доп выходной'!A:A,Календарь!A4160)=0),1,0)</f>
        <v>0</v>
      </c>
      <c r="C4160">
        <f t="shared" si="260"/>
        <v>2023</v>
      </c>
      <c r="D4160" t="str" cm="1">
        <f t="array" ref="D4160">_xlfn.SWITCH(E4160,
1,"I квартал",
2,"II квартал",
3,"III квартал",
4,"IV квартал")</f>
        <v>II квартал</v>
      </c>
      <c r="E4160">
        <f t="shared" si="261"/>
        <v>2</v>
      </c>
      <c r="F4160" t="str" cm="1">
        <f t="array" ref="F4160">_xlfn.SWITCH(G4160,
1,"Январь",
2,"Февраль",
3,"Март",
4,"Апрель",
5,"Май",
6,"Июнь",
7,"Июль",
8,"Август",
9,"Сентябрь",
10,"Октябрь",
11,"Ноябрь",
12,"Декабрь")</f>
        <v>Май</v>
      </c>
      <c r="G4160">
        <f t="shared" si="262"/>
        <v>5</v>
      </c>
      <c r="H4160">
        <f t="shared" si="263"/>
        <v>21</v>
      </c>
    </row>
    <row r="4161" spans="1:8" x14ac:dyDescent="0.25">
      <c r="A4161" s="1">
        <v>45068</v>
      </c>
      <c r="B4161">
        <f>IF(AND('Сб, вс без доп рабочих дней'!B4161=0,COUNTIFS('Доп выходной'!A:A,Календарь!A4161)=0),1,0)</f>
        <v>1</v>
      </c>
      <c r="C4161">
        <f t="shared" si="260"/>
        <v>2023</v>
      </c>
      <c r="D4161" t="str" cm="1">
        <f t="array" ref="D4161">_xlfn.SWITCH(E4161,
1,"I квартал",
2,"II квартал",
3,"III квартал",
4,"IV квартал")</f>
        <v>II квартал</v>
      </c>
      <c r="E4161">
        <f t="shared" si="261"/>
        <v>2</v>
      </c>
      <c r="F4161" t="str" cm="1">
        <f t="array" ref="F4161">_xlfn.SWITCH(G4161,
1,"Январь",
2,"Февраль",
3,"Март",
4,"Апрель",
5,"Май",
6,"Июнь",
7,"Июль",
8,"Август",
9,"Сентябрь",
10,"Октябрь",
11,"Ноябрь",
12,"Декабрь")</f>
        <v>Май</v>
      </c>
      <c r="G4161">
        <f t="shared" si="262"/>
        <v>5</v>
      </c>
      <c r="H4161">
        <f t="shared" si="263"/>
        <v>22</v>
      </c>
    </row>
    <row r="4162" spans="1:8" x14ac:dyDescent="0.25">
      <c r="A4162" s="1">
        <v>45069</v>
      </c>
      <c r="B4162">
        <f>IF(AND('Сб, вс без доп рабочих дней'!B4162=0,COUNTIFS('Доп выходной'!A:A,Календарь!A4162)=0),1,0)</f>
        <v>1</v>
      </c>
      <c r="C4162">
        <f t="shared" si="260"/>
        <v>2023</v>
      </c>
      <c r="D4162" t="str" cm="1">
        <f t="array" ref="D4162">_xlfn.SWITCH(E4162,
1,"I квартал",
2,"II квартал",
3,"III квартал",
4,"IV квартал")</f>
        <v>II квартал</v>
      </c>
      <c r="E4162">
        <f t="shared" si="261"/>
        <v>2</v>
      </c>
      <c r="F4162" t="str" cm="1">
        <f t="array" ref="F4162">_xlfn.SWITCH(G4162,
1,"Январь",
2,"Февраль",
3,"Март",
4,"Апрель",
5,"Май",
6,"Июнь",
7,"Июль",
8,"Август",
9,"Сентябрь",
10,"Октябрь",
11,"Ноябрь",
12,"Декабрь")</f>
        <v>Май</v>
      </c>
      <c r="G4162">
        <f t="shared" si="262"/>
        <v>5</v>
      </c>
      <c r="H4162">
        <f t="shared" si="263"/>
        <v>23</v>
      </c>
    </row>
    <row r="4163" spans="1:8" x14ac:dyDescent="0.25">
      <c r="A4163" s="1">
        <v>45070</v>
      </c>
      <c r="B4163">
        <f>IF(AND('Сб, вс без доп рабочих дней'!B4163=0,COUNTIFS('Доп выходной'!A:A,Календарь!A4163)=0),1,0)</f>
        <v>1</v>
      </c>
      <c r="C4163">
        <f t="shared" si="260"/>
        <v>2023</v>
      </c>
      <c r="D4163" t="str" cm="1">
        <f t="array" ref="D4163">_xlfn.SWITCH(E4163,
1,"I квартал",
2,"II квартал",
3,"III квартал",
4,"IV квартал")</f>
        <v>II квартал</v>
      </c>
      <c r="E4163">
        <f t="shared" si="261"/>
        <v>2</v>
      </c>
      <c r="F4163" t="str" cm="1">
        <f t="array" ref="F4163">_xlfn.SWITCH(G4163,
1,"Январь",
2,"Февраль",
3,"Март",
4,"Апрель",
5,"Май",
6,"Июнь",
7,"Июль",
8,"Август",
9,"Сентябрь",
10,"Октябрь",
11,"Ноябрь",
12,"Декабрь")</f>
        <v>Май</v>
      </c>
      <c r="G4163">
        <f t="shared" si="262"/>
        <v>5</v>
      </c>
      <c r="H4163">
        <f t="shared" si="263"/>
        <v>24</v>
      </c>
    </row>
    <row r="4164" spans="1:8" x14ac:dyDescent="0.25">
      <c r="A4164" s="1">
        <v>45071</v>
      </c>
      <c r="B4164">
        <f>IF(AND('Сб, вс без доп рабочих дней'!B4164=0,COUNTIFS('Доп выходной'!A:A,Календарь!A4164)=0),1,0)</f>
        <v>1</v>
      </c>
      <c r="C4164">
        <f t="shared" si="260"/>
        <v>2023</v>
      </c>
      <c r="D4164" t="str" cm="1">
        <f t="array" ref="D4164">_xlfn.SWITCH(E4164,
1,"I квартал",
2,"II квартал",
3,"III квартал",
4,"IV квартал")</f>
        <v>II квартал</v>
      </c>
      <c r="E4164">
        <f t="shared" si="261"/>
        <v>2</v>
      </c>
      <c r="F4164" t="str" cm="1">
        <f t="array" ref="F4164">_xlfn.SWITCH(G4164,
1,"Январь",
2,"Февраль",
3,"Март",
4,"Апрель",
5,"Май",
6,"Июнь",
7,"Июль",
8,"Август",
9,"Сентябрь",
10,"Октябрь",
11,"Ноябрь",
12,"Декабрь")</f>
        <v>Май</v>
      </c>
      <c r="G4164">
        <f t="shared" si="262"/>
        <v>5</v>
      </c>
      <c r="H4164">
        <f t="shared" si="263"/>
        <v>25</v>
      </c>
    </row>
    <row r="4165" spans="1:8" x14ac:dyDescent="0.25">
      <c r="A4165" s="1">
        <v>45072</v>
      </c>
      <c r="B4165">
        <f>IF(AND('Сб, вс без доп рабочих дней'!B4165=0,COUNTIFS('Доп выходной'!A:A,Календарь!A4165)=0),1,0)</f>
        <v>1</v>
      </c>
      <c r="C4165">
        <f t="shared" si="260"/>
        <v>2023</v>
      </c>
      <c r="D4165" t="str" cm="1">
        <f t="array" ref="D4165">_xlfn.SWITCH(E4165,
1,"I квартал",
2,"II квартал",
3,"III квартал",
4,"IV квартал")</f>
        <v>II квартал</v>
      </c>
      <c r="E4165">
        <f t="shared" si="261"/>
        <v>2</v>
      </c>
      <c r="F4165" t="str" cm="1">
        <f t="array" ref="F4165">_xlfn.SWITCH(G4165,
1,"Январь",
2,"Февраль",
3,"Март",
4,"Апрель",
5,"Май",
6,"Июнь",
7,"Июль",
8,"Август",
9,"Сентябрь",
10,"Октябрь",
11,"Ноябрь",
12,"Декабрь")</f>
        <v>Май</v>
      </c>
      <c r="G4165">
        <f t="shared" si="262"/>
        <v>5</v>
      </c>
      <c r="H4165">
        <f t="shared" si="263"/>
        <v>26</v>
      </c>
    </row>
    <row r="4166" spans="1:8" x14ac:dyDescent="0.25">
      <c r="A4166" s="1">
        <v>45073</v>
      </c>
      <c r="B4166">
        <f>IF(AND('Сб, вс без доп рабочих дней'!B4166=0,COUNTIFS('Доп выходной'!A:A,Календарь!A4166)=0),1,0)</f>
        <v>0</v>
      </c>
      <c r="C4166">
        <f t="shared" si="260"/>
        <v>2023</v>
      </c>
      <c r="D4166" t="str" cm="1">
        <f t="array" ref="D4166">_xlfn.SWITCH(E4166,
1,"I квартал",
2,"II квартал",
3,"III квартал",
4,"IV квартал")</f>
        <v>II квартал</v>
      </c>
      <c r="E4166">
        <f t="shared" si="261"/>
        <v>2</v>
      </c>
      <c r="F4166" t="str" cm="1">
        <f t="array" ref="F4166">_xlfn.SWITCH(G4166,
1,"Январь",
2,"Февраль",
3,"Март",
4,"Апрель",
5,"Май",
6,"Июнь",
7,"Июль",
8,"Август",
9,"Сентябрь",
10,"Октябрь",
11,"Ноябрь",
12,"Декабрь")</f>
        <v>Май</v>
      </c>
      <c r="G4166">
        <f t="shared" si="262"/>
        <v>5</v>
      </c>
      <c r="H4166">
        <f t="shared" si="263"/>
        <v>27</v>
      </c>
    </row>
    <row r="4167" spans="1:8" x14ac:dyDescent="0.25">
      <c r="A4167" s="1">
        <v>45074</v>
      </c>
      <c r="B4167">
        <f>IF(AND('Сб, вс без доп рабочих дней'!B4167=0,COUNTIFS('Доп выходной'!A:A,Календарь!A4167)=0),1,0)</f>
        <v>0</v>
      </c>
      <c r="C4167">
        <f t="shared" ref="C4167:C4230" si="264">YEAR(A4167)</f>
        <v>2023</v>
      </c>
      <c r="D4167" t="str" cm="1">
        <f t="array" ref="D4167">_xlfn.SWITCH(E4167,
1,"I квартал",
2,"II квартал",
3,"III квартал",
4,"IV квартал")</f>
        <v>II квартал</v>
      </c>
      <c r="E4167">
        <f t="shared" ref="E4167:E4230" si="265">ROUNDUP(MONTH(A4167)/3,0)</f>
        <v>2</v>
      </c>
      <c r="F4167" t="str" cm="1">
        <f t="array" ref="F4167">_xlfn.SWITCH(G4167,
1,"Январь",
2,"Февраль",
3,"Март",
4,"Апрель",
5,"Май",
6,"Июнь",
7,"Июль",
8,"Август",
9,"Сентябрь",
10,"Октябрь",
11,"Ноябрь",
12,"Декабрь")</f>
        <v>Май</v>
      </c>
      <c r="G4167">
        <f t="shared" ref="G4167:G4230" si="266">MONTH(A4167)</f>
        <v>5</v>
      </c>
      <c r="H4167">
        <f t="shared" ref="H4167:H4230" si="267">DAY(A4167)</f>
        <v>28</v>
      </c>
    </row>
    <row r="4168" spans="1:8" x14ac:dyDescent="0.25">
      <c r="A4168" s="1">
        <v>45075</v>
      </c>
      <c r="B4168">
        <f>IF(AND('Сб, вс без доп рабочих дней'!B4168=0,COUNTIFS('Доп выходной'!A:A,Календарь!A4168)=0),1,0)</f>
        <v>1</v>
      </c>
      <c r="C4168">
        <f t="shared" si="264"/>
        <v>2023</v>
      </c>
      <c r="D4168" t="str" cm="1">
        <f t="array" ref="D4168">_xlfn.SWITCH(E4168,
1,"I квартал",
2,"II квартал",
3,"III квартал",
4,"IV квартал")</f>
        <v>II квартал</v>
      </c>
      <c r="E4168">
        <f t="shared" si="265"/>
        <v>2</v>
      </c>
      <c r="F4168" t="str" cm="1">
        <f t="array" ref="F4168">_xlfn.SWITCH(G4168,
1,"Январь",
2,"Февраль",
3,"Март",
4,"Апрель",
5,"Май",
6,"Июнь",
7,"Июль",
8,"Август",
9,"Сентябрь",
10,"Октябрь",
11,"Ноябрь",
12,"Декабрь")</f>
        <v>Май</v>
      </c>
      <c r="G4168">
        <f t="shared" si="266"/>
        <v>5</v>
      </c>
      <c r="H4168">
        <f t="shared" si="267"/>
        <v>29</v>
      </c>
    </row>
    <row r="4169" spans="1:8" x14ac:dyDescent="0.25">
      <c r="A4169" s="1">
        <v>45076</v>
      </c>
      <c r="B4169">
        <f>IF(AND('Сб, вс без доп рабочих дней'!B4169=0,COUNTIFS('Доп выходной'!A:A,Календарь!A4169)=0),1,0)</f>
        <v>1</v>
      </c>
      <c r="C4169">
        <f t="shared" si="264"/>
        <v>2023</v>
      </c>
      <c r="D4169" t="str" cm="1">
        <f t="array" ref="D4169">_xlfn.SWITCH(E4169,
1,"I квартал",
2,"II квартал",
3,"III квартал",
4,"IV квартал")</f>
        <v>II квартал</v>
      </c>
      <c r="E4169">
        <f t="shared" si="265"/>
        <v>2</v>
      </c>
      <c r="F4169" t="str" cm="1">
        <f t="array" ref="F4169">_xlfn.SWITCH(G4169,
1,"Январь",
2,"Февраль",
3,"Март",
4,"Апрель",
5,"Май",
6,"Июнь",
7,"Июль",
8,"Август",
9,"Сентябрь",
10,"Октябрь",
11,"Ноябрь",
12,"Декабрь")</f>
        <v>Май</v>
      </c>
      <c r="G4169">
        <f t="shared" si="266"/>
        <v>5</v>
      </c>
      <c r="H4169">
        <f t="shared" si="267"/>
        <v>30</v>
      </c>
    </row>
    <row r="4170" spans="1:8" x14ac:dyDescent="0.25">
      <c r="A4170" s="1">
        <v>45077</v>
      </c>
      <c r="B4170">
        <f>IF(AND('Сб, вс без доп рабочих дней'!B4170=0,COUNTIFS('Доп выходной'!A:A,Календарь!A4170)=0),1,0)</f>
        <v>1</v>
      </c>
      <c r="C4170">
        <f t="shared" si="264"/>
        <v>2023</v>
      </c>
      <c r="D4170" t="str" cm="1">
        <f t="array" ref="D4170">_xlfn.SWITCH(E4170,
1,"I квартал",
2,"II квартал",
3,"III квартал",
4,"IV квартал")</f>
        <v>II квартал</v>
      </c>
      <c r="E4170">
        <f t="shared" si="265"/>
        <v>2</v>
      </c>
      <c r="F4170" t="str" cm="1">
        <f t="array" ref="F4170">_xlfn.SWITCH(G4170,
1,"Январь",
2,"Февраль",
3,"Март",
4,"Апрель",
5,"Май",
6,"Июнь",
7,"Июль",
8,"Август",
9,"Сентябрь",
10,"Октябрь",
11,"Ноябрь",
12,"Декабрь")</f>
        <v>Май</v>
      </c>
      <c r="G4170">
        <f t="shared" si="266"/>
        <v>5</v>
      </c>
      <c r="H4170">
        <f t="shared" si="267"/>
        <v>31</v>
      </c>
    </row>
    <row r="4171" spans="1:8" x14ac:dyDescent="0.25">
      <c r="A4171" s="1">
        <v>45078</v>
      </c>
      <c r="B4171">
        <f>IF(AND('Сб, вс без доп рабочих дней'!B4171=0,COUNTIFS('Доп выходной'!A:A,Календарь!A4171)=0),1,0)</f>
        <v>1</v>
      </c>
      <c r="C4171">
        <f t="shared" si="264"/>
        <v>2023</v>
      </c>
      <c r="D4171" t="str" cm="1">
        <f t="array" ref="D4171">_xlfn.SWITCH(E4171,
1,"I квартал",
2,"II квартал",
3,"III квартал",
4,"IV квартал")</f>
        <v>II квартал</v>
      </c>
      <c r="E4171">
        <f t="shared" si="265"/>
        <v>2</v>
      </c>
      <c r="F4171" t="str" cm="1">
        <f t="array" ref="F4171">_xlfn.SWITCH(G4171,
1,"Январь",
2,"Февраль",
3,"Март",
4,"Апрель",
5,"Май",
6,"Июнь",
7,"Июль",
8,"Август",
9,"Сентябрь",
10,"Октябрь",
11,"Ноябрь",
12,"Декабрь")</f>
        <v>Июнь</v>
      </c>
      <c r="G4171">
        <f t="shared" si="266"/>
        <v>6</v>
      </c>
      <c r="H4171">
        <f t="shared" si="267"/>
        <v>1</v>
      </c>
    </row>
    <row r="4172" spans="1:8" x14ac:dyDescent="0.25">
      <c r="A4172" s="1">
        <v>45079</v>
      </c>
      <c r="B4172">
        <f>IF(AND('Сб, вс без доп рабочих дней'!B4172=0,COUNTIFS('Доп выходной'!A:A,Календарь!A4172)=0),1,0)</f>
        <v>1</v>
      </c>
      <c r="C4172">
        <f t="shared" si="264"/>
        <v>2023</v>
      </c>
      <c r="D4172" t="str" cm="1">
        <f t="array" ref="D4172">_xlfn.SWITCH(E4172,
1,"I квартал",
2,"II квартал",
3,"III квартал",
4,"IV квартал")</f>
        <v>II квартал</v>
      </c>
      <c r="E4172">
        <f t="shared" si="265"/>
        <v>2</v>
      </c>
      <c r="F4172" t="str" cm="1">
        <f t="array" ref="F4172">_xlfn.SWITCH(G4172,
1,"Январь",
2,"Февраль",
3,"Март",
4,"Апрель",
5,"Май",
6,"Июнь",
7,"Июль",
8,"Август",
9,"Сентябрь",
10,"Октябрь",
11,"Ноябрь",
12,"Декабрь")</f>
        <v>Июнь</v>
      </c>
      <c r="G4172">
        <f t="shared" si="266"/>
        <v>6</v>
      </c>
      <c r="H4172">
        <f t="shared" si="267"/>
        <v>2</v>
      </c>
    </row>
    <row r="4173" spans="1:8" x14ac:dyDescent="0.25">
      <c r="A4173" s="1">
        <v>45080</v>
      </c>
      <c r="B4173">
        <f>IF(AND('Сб, вс без доп рабочих дней'!B4173=0,COUNTIFS('Доп выходной'!A:A,Календарь!A4173)=0),1,0)</f>
        <v>0</v>
      </c>
      <c r="C4173">
        <f t="shared" si="264"/>
        <v>2023</v>
      </c>
      <c r="D4173" t="str" cm="1">
        <f t="array" ref="D4173">_xlfn.SWITCH(E4173,
1,"I квартал",
2,"II квартал",
3,"III квартал",
4,"IV квартал")</f>
        <v>II квартал</v>
      </c>
      <c r="E4173">
        <f t="shared" si="265"/>
        <v>2</v>
      </c>
      <c r="F4173" t="str" cm="1">
        <f t="array" ref="F4173">_xlfn.SWITCH(G4173,
1,"Январь",
2,"Февраль",
3,"Март",
4,"Апрель",
5,"Май",
6,"Июнь",
7,"Июль",
8,"Август",
9,"Сентябрь",
10,"Октябрь",
11,"Ноябрь",
12,"Декабрь")</f>
        <v>Июнь</v>
      </c>
      <c r="G4173">
        <f t="shared" si="266"/>
        <v>6</v>
      </c>
      <c r="H4173">
        <f t="shared" si="267"/>
        <v>3</v>
      </c>
    </row>
    <row r="4174" spans="1:8" x14ac:dyDescent="0.25">
      <c r="A4174" s="1">
        <v>45081</v>
      </c>
      <c r="B4174">
        <f>IF(AND('Сб, вс без доп рабочих дней'!B4174=0,COUNTIFS('Доп выходной'!A:A,Календарь!A4174)=0),1,0)</f>
        <v>0</v>
      </c>
      <c r="C4174">
        <f t="shared" si="264"/>
        <v>2023</v>
      </c>
      <c r="D4174" t="str" cm="1">
        <f t="array" ref="D4174">_xlfn.SWITCH(E4174,
1,"I квартал",
2,"II квартал",
3,"III квартал",
4,"IV квартал")</f>
        <v>II квартал</v>
      </c>
      <c r="E4174">
        <f t="shared" si="265"/>
        <v>2</v>
      </c>
      <c r="F4174" t="str" cm="1">
        <f t="array" ref="F4174">_xlfn.SWITCH(G4174,
1,"Январь",
2,"Февраль",
3,"Март",
4,"Апрель",
5,"Май",
6,"Июнь",
7,"Июль",
8,"Август",
9,"Сентябрь",
10,"Октябрь",
11,"Ноябрь",
12,"Декабрь")</f>
        <v>Июнь</v>
      </c>
      <c r="G4174">
        <f t="shared" si="266"/>
        <v>6</v>
      </c>
      <c r="H4174">
        <f t="shared" si="267"/>
        <v>4</v>
      </c>
    </row>
    <row r="4175" spans="1:8" x14ac:dyDescent="0.25">
      <c r="A4175" s="1">
        <v>45082</v>
      </c>
      <c r="B4175">
        <f>IF(AND('Сб, вс без доп рабочих дней'!B4175=0,COUNTIFS('Доп выходной'!A:A,Календарь!A4175)=0),1,0)</f>
        <v>1</v>
      </c>
      <c r="C4175">
        <f t="shared" si="264"/>
        <v>2023</v>
      </c>
      <c r="D4175" t="str" cm="1">
        <f t="array" ref="D4175">_xlfn.SWITCH(E4175,
1,"I квартал",
2,"II квартал",
3,"III квартал",
4,"IV квартал")</f>
        <v>II квартал</v>
      </c>
      <c r="E4175">
        <f t="shared" si="265"/>
        <v>2</v>
      </c>
      <c r="F4175" t="str" cm="1">
        <f t="array" ref="F4175">_xlfn.SWITCH(G4175,
1,"Январь",
2,"Февраль",
3,"Март",
4,"Апрель",
5,"Май",
6,"Июнь",
7,"Июль",
8,"Август",
9,"Сентябрь",
10,"Октябрь",
11,"Ноябрь",
12,"Декабрь")</f>
        <v>Июнь</v>
      </c>
      <c r="G4175">
        <f t="shared" si="266"/>
        <v>6</v>
      </c>
      <c r="H4175">
        <f t="shared" si="267"/>
        <v>5</v>
      </c>
    </row>
    <row r="4176" spans="1:8" x14ac:dyDescent="0.25">
      <c r="A4176" s="1">
        <v>45083</v>
      </c>
      <c r="B4176">
        <f>IF(AND('Сб, вс без доп рабочих дней'!B4176=0,COUNTIFS('Доп выходной'!A:A,Календарь!A4176)=0),1,0)</f>
        <v>1</v>
      </c>
      <c r="C4176">
        <f t="shared" si="264"/>
        <v>2023</v>
      </c>
      <c r="D4176" t="str" cm="1">
        <f t="array" ref="D4176">_xlfn.SWITCH(E4176,
1,"I квартал",
2,"II квартал",
3,"III квартал",
4,"IV квартал")</f>
        <v>II квартал</v>
      </c>
      <c r="E4176">
        <f t="shared" si="265"/>
        <v>2</v>
      </c>
      <c r="F4176" t="str" cm="1">
        <f t="array" ref="F4176">_xlfn.SWITCH(G4176,
1,"Январь",
2,"Февраль",
3,"Март",
4,"Апрель",
5,"Май",
6,"Июнь",
7,"Июль",
8,"Август",
9,"Сентябрь",
10,"Октябрь",
11,"Ноябрь",
12,"Декабрь")</f>
        <v>Июнь</v>
      </c>
      <c r="G4176">
        <f t="shared" si="266"/>
        <v>6</v>
      </c>
      <c r="H4176">
        <f t="shared" si="267"/>
        <v>6</v>
      </c>
    </row>
    <row r="4177" spans="1:8" x14ac:dyDescent="0.25">
      <c r="A4177" s="1">
        <v>45084</v>
      </c>
      <c r="B4177">
        <f>IF(AND('Сб, вс без доп рабочих дней'!B4177=0,COUNTIFS('Доп выходной'!A:A,Календарь!A4177)=0),1,0)</f>
        <v>1</v>
      </c>
      <c r="C4177">
        <f t="shared" si="264"/>
        <v>2023</v>
      </c>
      <c r="D4177" t="str" cm="1">
        <f t="array" ref="D4177">_xlfn.SWITCH(E4177,
1,"I квартал",
2,"II квартал",
3,"III квартал",
4,"IV квартал")</f>
        <v>II квартал</v>
      </c>
      <c r="E4177">
        <f t="shared" si="265"/>
        <v>2</v>
      </c>
      <c r="F4177" t="str" cm="1">
        <f t="array" ref="F4177">_xlfn.SWITCH(G4177,
1,"Январь",
2,"Февраль",
3,"Март",
4,"Апрель",
5,"Май",
6,"Июнь",
7,"Июль",
8,"Август",
9,"Сентябрь",
10,"Октябрь",
11,"Ноябрь",
12,"Декабрь")</f>
        <v>Июнь</v>
      </c>
      <c r="G4177">
        <f t="shared" si="266"/>
        <v>6</v>
      </c>
      <c r="H4177">
        <f t="shared" si="267"/>
        <v>7</v>
      </c>
    </row>
    <row r="4178" spans="1:8" x14ac:dyDescent="0.25">
      <c r="A4178" s="1">
        <v>45085</v>
      </c>
      <c r="B4178">
        <f>IF(AND('Сб, вс без доп рабочих дней'!B4178=0,COUNTIFS('Доп выходной'!A:A,Календарь!A4178)=0),1,0)</f>
        <v>1</v>
      </c>
      <c r="C4178">
        <f t="shared" si="264"/>
        <v>2023</v>
      </c>
      <c r="D4178" t="str" cm="1">
        <f t="array" ref="D4178">_xlfn.SWITCH(E4178,
1,"I квартал",
2,"II квартал",
3,"III квартал",
4,"IV квартал")</f>
        <v>II квартал</v>
      </c>
      <c r="E4178">
        <f t="shared" si="265"/>
        <v>2</v>
      </c>
      <c r="F4178" t="str" cm="1">
        <f t="array" ref="F4178">_xlfn.SWITCH(G4178,
1,"Январь",
2,"Февраль",
3,"Март",
4,"Апрель",
5,"Май",
6,"Июнь",
7,"Июль",
8,"Август",
9,"Сентябрь",
10,"Октябрь",
11,"Ноябрь",
12,"Декабрь")</f>
        <v>Июнь</v>
      </c>
      <c r="G4178">
        <f t="shared" si="266"/>
        <v>6</v>
      </c>
      <c r="H4178">
        <f t="shared" si="267"/>
        <v>8</v>
      </c>
    </row>
    <row r="4179" spans="1:8" x14ac:dyDescent="0.25">
      <c r="A4179" s="1">
        <v>45086</v>
      </c>
      <c r="B4179">
        <f>IF(AND('Сб, вс без доп рабочих дней'!B4179=0,COUNTIFS('Доп выходной'!A:A,Календарь!A4179)=0),1,0)</f>
        <v>1</v>
      </c>
      <c r="C4179">
        <f t="shared" si="264"/>
        <v>2023</v>
      </c>
      <c r="D4179" t="str" cm="1">
        <f t="array" ref="D4179">_xlfn.SWITCH(E4179,
1,"I квартал",
2,"II квартал",
3,"III квартал",
4,"IV квартал")</f>
        <v>II квартал</v>
      </c>
      <c r="E4179">
        <f t="shared" si="265"/>
        <v>2</v>
      </c>
      <c r="F4179" t="str" cm="1">
        <f t="array" ref="F4179">_xlfn.SWITCH(G4179,
1,"Январь",
2,"Февраль",
3,"Март",
4,"Апрель",
5,"Май",
6,"Июнь",
7,"Июль",
8,"Август",
9,"Сентябрь",
10,"Октябрь",
11,"Ноябрь",
12,"Декабрь")</f>
        <v>Июнь</v>
      </c>
      <c r="G4179">
        <f t="shared" si="266"/>
        <v>6</v>
      </c>
      <c r="H4179">
        <f t="shared" si="267"/>
        <v>9</v>
      </c>
    </row>
    <row r="4180" spans="1:8" x14ac:dyDescent="0.25">
      <c r="A4180" s="1">
        <v>45087</v>
      </c>
      <c r="B4180">
        <f>IF(AND('Сб, вс без доп рабочих дней'!B4180=0,COUNTIFS('Доп выходной'!A:A,Календарь!A4180)=0),1,0)</f>
        <v>0</v>
      </c>
      <c r="C4180">
        <f t="shared" si="264"/>
        <v>2023</v>
      </c>
      <c r="D4180" t="str" cm="1">
        <f t="array" ref="D4180">_xlfn.SWITCH(E4180,
1,"I квартал",
2,"II квартал",
3,"III квартал",
4,"IV квартал")</f>
        <v>II квартал</v>
      </c>
      <c r="E4180">
        <f t="shared" si="265"/>
        <v>2</v>
      </c>
      <c r="F4180" t="str" cm="1">
        <f t="array" ref="F4180">_xlfn.SWITCH(G4180,
1,"Январь",
2,"Февраль",
3,"Март",
4,"Апрель",
5,"Май",
6,"Июнь",
7,"Июль",
8,"Август",
9,"Сентябрь",
10,"Октябрь",
11,"Ноябрь",
12,"Декабрь")</f>
        <v>Июнь</v>
      </c>
      <c r="G4180">
        <f t="shared" si="266"/>
        <v>6</v>
      </c>
      <c r="H4180">
        <f t="shared" si="267"/>
        <v>10</v>
      </c>
    </row>
    <row r="4181" spans="1:8" x14ac:dyDescent="0.25">
      <c r="A4181" s="1">
        <v>45088</v>
      </c>
      <c r="B4181">
        <f>IF(AND('Сб, вс без доп рабочих дней'!B4181=0,COUNTIFS('Доп выходной'!A:A,Календарь!A4181)=0),1,0)</f>
        <v>0</v>
      </c>
      <c r="C4181">
        <f t="shared" si="264"/>
        <v>2023</v>
      </c>
      <c r="D4181" t="str" cm="1">
        <f t="array" ref="D4181">_xlfn.SWITCH(E4181,
1,"I квартал",
2,"II квартал",
3,"III квартал",
4,"IV квартал")</f>
        <v>II квартал</v>
      </c>
      <c r="E4181">
        <f t="shared" si="265"/>
        <v>2</v>
      </c>
      <c r="F4181" t="str" cm="1">
        <f t="array" ref="F4181">_xlfn.SWITCH(G4181,
1,"Январь",
2,"Февраль",
3,"Март",
4,"Апрель",
5,"Май",
6,"Июнь",
7,"Июль",
8,"Август",
9,"Сентябрь",
10,"Октябрь",
11,"Ноябрь",
12,"Декабрь")</f>
        <v>Июнь</v>
      </c>
      <c r="G4181">
        <f t="shared" si="266"/>
        <v>6</v>
      </c>
      <c r="H4181">
        <f t="shared" si="267"/>
        <v>11</v>
      </c>
    </row>
    <row r="4182" spans="1:8" x14ac:dyDescent="0.25">
      <c r="A4182" s="1">
        <v>45089</v>
      </c>
      <c r="B4182">
        <f>IF(AND('Сб, вс без доп рабочих дней'!B4182=0,COUNTIFS('Доп выходной'!A:A,Календарь!A4182)=0),1,0)</f>
        <v>0</v>
      </c>
      <c r="C4182">
        <f t="shared" si="264"/>
        <v>2023</v>
      </c>
      <c r="D4182" t="str" cm="1">
        <f t="array" ref="D4182">_xlfn.SWITCH(E4182,
1,"I квартал",
2,"II квартал",
3,"III квартал",
4,"IV квартал")</f>
        <v>II квартал</v>
      </c>
      <c r="E4182">
        <f t="shared" si="265"/>
        <v>2</v>
      </c>
      <c r="F4182" t="str" cm="1">
        <f t="array" ref="F4182">_xlfn.SWITCH(G4182,
1,"Январь",
2,"Февраль",
3,"Март",
4,"Апрель",
5,"Май",
6,"Июнь",
7,"Июль",
8,"Август",
9,"Сентябрь",
10,"Октябрь",
11,"Ноябрь",
12,"Декабрь")</f>
        <v>Июнь</v>
      </c>
      <c r="G4182">
        <f t="shared" si="266"/>
        <v>6</v>
      </c>
      <c r="H4182">
        <f t="shared" si="267"/>
        <v>12</v>
      </c>
    </row>
    <row r="4183" spans="1:8" x14ac:dyDescent="0.25">
      <c r="A4183" s="1">
        <v>45090</v>
      </c>
      <c r="B4183">
        <f>IF(AND('Сб, вс без доп рабочих дней'!B4183=0,COUNTIFS('Доп выходной'!A:A,Календарь!A4183)=0),1,0)</f>
        <v>1</v>
      </c>
      <c r="C4183">
        <f t="shared" si="264"/>
        <v>2023</v>
      </c>
      <c r="D4183" t="str" cm="1">
        <f t="array" ref="D4183">_xlfn.SWITCH(E4183,
1,"I квартал",
2,"II квартал",
3,"III квартал",
4,"IV квартал")</f>
        <v>II квартал</v>
      </c>
      <c r="E4183">
        <f t="shared" si="265"/>
        <v>2</v>
      </c>
      <c r="F4183" t="str" cm="1">
        <f t="array" ref="F4183">_xlfn.SWITCH(G4183,
1,"Январь",
2,"Февраль",
3,"Март",
4,"Апрель",
5,"Май",
6,"Июнь",
7,"Июль",
8,"Август",
9,"Сентябрь",
10,"Октябрь",
11,"Ноябрь",
12,"Декабрь")</f>
        <v>Июнь</v>
      </c>
      <c r="G4183">
        <f t="shared" si="266"/>
        <v>6</v>
      </c>
      <c r="H4183">
        <f t="shared" si="267"/>
        <v>13</v>
      </c>
    </row>
    <row r="4184" spans="1:8" x14ac:dyDescent="0.25">
      <c r="A4184" s="1">
        <v>45091</v>
      </c>
      <c r="B4184">
        <f>IF(AND('Сб, вс без доп рабочих дней'!B4184=0,COUNTIFS('Доп выходной'!A:A,Календарь!A4184)=0),1,0)</f>
        <v>1</v>
      </c>
      <c r="C4184">
        <f t="shared" si="264"/>
        <v>2023</v>
      </c>
      <c r="D4184" t="str" cm="1">
        <f t="array" ref="D4184">_xlfn.SWITCH(E4184,
1,"I квартал",
2,"II квартал",
3,"III квартал",
4,"IV квартал")</f>
        <v>II квартал</v>
      </c>
      <c r="E4184">
        <f t="shared" si="265"/>
        <v>2</v>
      </c>
      <c r="F4184" t="str" cm="1">
        <f t="array" ref="F4184">_xlfn.SWITCH(G4184,
1,"Январь",
2,"Февраль",
3,"Март",
4,"Апрель",
5,"Май",
6,"Июнь",
7,"Июль",
8,"Август",
9,"Сентябрь",
10,"Октябрь",
11,"Ноябрь",
12,"Декабрь")</f>
        <v>Июнь</v>
      </c>
      <c r="G4184">
        <f t="shared" si="266"/>
        <v>6</v>
      </c>
      <c r="H4184">
        <f t="shared" si="267"/>
        <v>14</v>
      </c>
    </row>
    <row r="4185" spans="1:8" x14ac:dyDescent="0.25">
      <c r="A4185" s="1">
        <v>45092</v>
      </c>
      <c r="B4185">
        <f>IF(AND('Сб, вс без доп рабочих дней'!B4185=0,COUNTIFS('Доп выходной'!A:A,Календарь!A4185)=0),1,0)</f>
        <v>1</v>
      </c>
      <c r="C4185">
        <f t="shared" si="264"/>
        <v>2023</v>
      </c>
      <c r="D4185" t="str" cm="1">
        <f t="array" ref="D4185">_xlfn.SWITCH(E4185,
1,"I квартал",
2,"II квартал",
3,"III квартал",
4,"IV квартал")</f>
        <v>II квартал</v>
      </c>
      <c r="E4185">
        <f t="shared" si="265"/>
        <v>2</v>
      </c>
      <c r="F4185" t="str" cm="1">
        <f t="array" ref="F4185">_xlfn.SWITCH(G4185,
1,"Январь",
2,"Февраль",
3,"Март",
4,"Апрель",
5,"Май",
6,"Июнь",
7,"Июль",
8,"Август",
9,"Сентябрь",
10,"Октябрь",
11,"Ноябрь",
12,"Декабрь")</f>
        <v>Июнь</v>
      </c>
      <c r="G4185">
        <f t="shared" si="266"/>
        <v>6</v>
      </c>
      <c r="H4185">
        <f t="shared" si="267"/>
        <v>15</v>
      </c>
    </row>
    <row r="4186" spans="1:8" x14ac:dyDescent="0.25">
      <c r="A4186" s="1">
        <v>45093</v>
      </c>
      <c r="B4186">
        <f>IF(AND('Сб, вс без доп рабочих дней'!B4186=0,COUNTIFS('Доп выходной'!A:A,Календарь!A4186)=0),1,0)</f>
        <v>1</v>
      </c>
      <c r="C4186">
        <f t="shared" si="264"/>
        <v>2023</v>
      </c>
      <c r="D4186" t="str" cm="1">
        <f t="array" ref="D4186">_xlfn.SWITCH(E4186,
1,"I квартал",
2,"II квартал",
3,"III квартал",
4,"IV квартал")</f>
        <v>II квартал</v>
      </c>
      <c r="E4186">
        <f t="shared" si="265"/>
        <v>2</v>
      </c>
      <c r="F4186" t="str" cm="1">
        <f t="array" ref="F4186">_xlfn.SWITCH(G4186,
1,"Январь",
2,"Февраль",
3,"Март",
4,"Апрель",
5,"Май",
6,"Июнь",
7,"Июль",
8,"Август",
9,"Сентябрь",
10,"Октябрь",
11,"Ноябрь",
12,"Декабрь")</f>
        <v>Июнь</v>
      </c>
      <c r="G4186">
        <f t="shared" si="266"/>
        <v>6</v>
      </c>
      <c r="H4186">
        <f t="shared" si="267"/>
        <v>16</v>
      </c>
    </row>
    <row r="4187" spans="1:8" x14ac:dyDescent="0.25">
      <c r="A4187" s="1">
        <v>45094</v>
      </c>
      <c r="B4187">
        <f>IF(AND('Сб, вс без доп рабочих дней'!B4187=0,COUNTIFS('Доп выходной'!A:A,Календарь!A4187)=0),1,0)</f>
        <v>0</v>
      </c>
      <c r="C4187">
        <f t="shared" si="264"/>
        <v>2023</v>
      </c>
      <c r="D4187" t="str" cm="1">
        <f t="array" ref="D4187">_xlfn.SWITCH(E4187,
1,"I квартал",
2,"II квартал",
3,"III квартал",
4,"IV квартал")</f>
        <v>II квартал</v>
      </c>
      <c r="E4187">
        <f t="shared" si="265"/>
        <v>2</v>
      </c>
      <c r="F4187" t="str" cm="1">
        <f t="array" ref="F4187">_xlfn.SWITCH(G4187,
1,"Январь",
2,"Февраль",
3,"Март",
4,"Апрель",
5,"Май",
6,"Июнь",
7,"Июль",
8,"Август",
9,"Сентябрь",
10,"Октябрь",
11,"Ноябрь",
12,"Декабрь")</f>
        <v>Июнь</v>
      </c>
      <c r="G4187">
        <f t="shared" si="266"/>
        <v>6</v>
      </c>
      <c r="H4187">
        <f t="shared" si="267"/>
        <v>17</v>
      </c>
    </row>
    <row r="4188" spans="1:8" x14ac:dyDescent="0.25">
      <c r="A4188" s="1">
        <v>45095</v>
      </c>
      <c r="B4188">
        <f>IF(AND('Сб, вс без доп рабочих дней'!B4188=0,COUNTIFS('Доп выходной'!A:A,Календарь!A4188)=0),1,0)</f>
        <v>0</v>
      </c>
      <c r="C4188">
        <f t="shared" si="264"/>
        <v>2023</v>
      </c>
      <c r="D4188" t="str" cm="1">
        <f t="array" ref="D4188">_xlfn.SWITCH(E4188,
1,"I квартал",
2,"II квартал",
3,"III квартал",
4,"IV квартал")</f>
        <v>II квартал</v>
      </c>
      <c r="E4188">
        <f t="shared" si="265"/>
        <v>2</v>
      </c>
      <c r="F4188" t="str" cm="1">
        <f t="array" ref="F4188">_xlfn.SWITCH(G4188,
1,"Январь",
2,"Февраль",
3,"Март",
4,"Апрель",
5,"Май",
6,"Июнь",
7,"Июль",
8,"Август",
9,"Сентябрь",
10,"Октябрь",
11,"Ноябрь",
12,"Декабрь")</f>
        <v>Июнь</v>
      </c>
      <c r="G4188">
        <f t="shared" si="266"/>
        <v>6</v>
      </c>
      <c r="H4188">
        <f t="shared" si="267"/>
        <v>18</v>
      </c>
    </row>
    <row r="4189" spans="1:8" x14ac:dyDescent="0.25">
      <c r="A4189" s="1">
        <v>45096</v>
      </c>
      <c r="B4189">
        <f>IF(AND('Сб, вс без доп рабочих дней'!B4189=0,COUNTIFS('Доп выходной'!A:A,Календарь!A4189)=0),1,0)</f>
        <v>1</v>
      </c>
      <c r="C4189">
        <f t="shared" si="264"/>
        <v>2023</v>
      </c>
      <c r="D4189" t="str" cm="1">
        <f t="array" ref="D4189">_xlfn.SWITCH(E4189,
1,"I квартал",
2,"II квартал",
3,"III квартал",
4,"IV квартал")</f>
        <v>II квартал</v>
      </c>
      <c r="E4189">
        <f t="shared" si="265"/>
        <v>2</v>
      </c>
      <c r="F4189" t="str" cm="1">
        <f t="array" ref="F4189">_xlfn.SWITCH(G4189,
1,"Январь",
2,"Февраль",
3,"Март",
4,"Апрель",
5,"Май",
6,"Июнь",
7,"Июль",
8,"Август",
9,"Сентябрь",
10,"Октябрь",
11,"Ноябрь",
12,"Декабрь")</f>
        <v>Июнь</v>
      </c>
      <c r="G4189">
        <f t="shared" si="266"/>
        <v>6</v>
      </c>
      <c r="H4189">
        <f t="shared" si="267"/>
        <v>19</v>
      </c>
    </row>
    <row r="4190" spans="1:8" x14ac:dyDescent="0.25">
      <c r="A4190" s="1">
        <v>45097</v>
      </c>
      <c r="B4190">
        <f>IF(AND('Сб, вс без доп рабочих дней'!B4190=0,COUNTIFS('Доп выходной'!A:A,Календарь!A4190)=0),1,0)</f>
        <v>1</v>
      </c>
      <c r="C4190">
        <f t="shared" si="264"/>
        <v>2023</v>
      </c>
      <c r="D4190" t="str" cm="1">
        <f t="array" ref="D4190">_xlfn.SWITCH(E4190,
1,"I квартал",
2,"II квартал",
3,"III квартал",
4,"IV квартал")</f>
        <v>II квартал</v>
      </c>
      <c r="E4190">
        <f t="shared" si="265"/>
        <v>2</v>
      </c>
      <c r="F4190" t="str" cm="1">
        <f t="array" ref="F4190">_xlfn.SWITCH(G4190,
1,"Январь",
2,"Февраль",
3,"Март",
4,"Апрель",
5,"Май",
6,"Июнь",
7,"Июль",
8,"Август",
9,"Сентябрь",
10,"Октябрь",
11,"Ноябрь",
12,"Декабрь")</f>
        <v>Июнь</v>
      </c>
      <c r="G4190">
        <f t="shared" si="266"/>
        <v>6</v>
      </c>
      <c r="H4190">
        <f t="shared" si="267"/>
        <v>20</v>
      </c>
    </row>
    <row r="4191" spans="1:8" x14ac:dyDescent="0.25">
      <c r="A4191" s="1">
        <v>45098</v>
      </c>
      <c r="B4191">
        <f>IF(AND('Сб, вс без доп рабочих дней'!B4191=0,COUNTIFS('Доп выходной'!A:A,Календарь!A4191)=0),1,0)</f>
        <v>1</v>
      </c>
      <c r="C4191">
        <f t="shared" si="264"/>
        <v>2023</v>
      </c>
      <c r="D4191" t="str" cm="1">
        <f t="array" ref="D4191">_xlfn.SWITCH(E4191,
1,"I квартал",
2,"II квартал",
3,"III квартал",
4,"IV квартал")</f>
        <v>II квартал</v>
      </c>
      <c r="E4191">
        <f t="shared" si="265"/>
        <v>2</v>
      </c>
      <c r="F4191" t="str" cm="1">
        <f t="array" ref="F4191">_xlfn.SWITCH(G4191,
1,"Январь",
2,"Февраль",
3,"Март",
4,"Апрель",
5,"Май",
6,"Июнь",
7,"Июль",
8,"Август",
9,"Сентябрь",
10,"Октябрь",
11,"Ноябрь",
12,"Декабрь")</f>
        <v>Июнь</v>
      </c>
      <c r="G4191">
        <f t="shared" si="266"/>
        <v>6</v>
      </c>
      <c r="H4191">
        <f t="shared" si="267"/>
        <v>21</v>
      </c>
    </row>
    <row r="4192" spans="1:8" x14ac:dyDescent="0.25">
      <c r="A4192" s="1">
        <v>45099</v>
      </c>
      <c r="B4192">
        <f>IF(AND('Сб, вс без доп рабочих дней'!B4192=0,COUNTIFS('Доп выходной'!A:A,Календарь!A4192)=0),1,0)</f>
        <v>1</v>
      </c>
      <c r="C4192">
        <f t="shared" si="264"/>
        <v>2023</v>
      </c>
      <c r="D4192" t="str" cm="1">
        <f t="array" ref="D4192">_xlfn.SWITCH(E4192,
1,"I квартал",
2,"II квартал",
3,"III квартал",
4,"IV квартал")</f>
        <v>II квартал</v>
      </c>
      <c r="E4192">
        <f t="shared" si="265"/>
        <v>2</v>
      </c>
      <c r="F4192" t="str" cm="1">
        <f t="array" ref="F4192">_xlfn.SWITCH(G4192,
1,"Январь",
2,"Февраль",
3,"Март",
4,"Апрель",
5,"Май",
6,"Июнь",
7,"Июль",
8,"Август",
9,"Сентябрь",
10,"Октябрь",
11,"Ноябрь",
12,"Декабрь")</f>
        <v>Июнь</v>
      </c>
      <c r="G4192">
        <f t="shared" si="266"/>
        <v>6</v>
      </c>
      <c r="H4192">
        <f t="shared" si="267"/>
        <v>22</v>
      </c>
    </row>
    <row r="4193" spans="1:8" x14ac:dyDescent="0.25">
      <c r="A4193" s="1">
        <v>45100</v>
      </c>
      <c r="B4193">
        <f>IF(AND('Сб, вс без доп рабочих дней'!B4193=0,COUNTIFS('Доп выходной'!A:A,Календарь!A4193)=0),1,0)</f>
        <v>1</v>
      </c>
      <c r="C4193">
        <f t="shared" si="264"/>
        <v>2023</v>
      </c>
      <c r="D4193" t="str" cm="1">
        <f t="array" ref="D4193">_xlfn.SWITCH(E4193,
1,"I квартал",
2,"II квартал",
3,"III квартал",
4,"IV квартал")</f>
        <v>II квартал</v>
      </c>
      <c r="E4193">
        <f t="shared" si="265"/>
        <v>2</v>
      </c>
      <c r="F4193" t="str" cm="1">
        <f t="array" ref="F4193">_xlfn.SWITCH(G4193,
1,"Январь",
2,"Февраль",
3,"Март",
4,"Апрель",
5,"Май",
6,"Июнь",
7,"Июль",
8,"Август",
9,"Сентябрь",
10,"Октябрь",
11,"Ноябрь",
12,"Декабрь")</f>
        <v>Июнь</v>
      </c>
      <c r="G4193">
        <f t="shared" si="266"/>
        <v>6</v>
      </c>
      <c r="H4193">
        <f t="shared" si="267"/>
        <v>23</v>
      </c>
    </row>
    <row r="4194" spans="1:8" x14ac:dyDescent="0.25">
      <c r="A4194" s="1">
        <v>45101</v>
      </c>
      <c r="B4194">
        <f>IF(AND('Сб, вс без доп рабочих дней'!B4194=0,COUNTIFS('Доп выходной'!A:A,Календарь!A4194)=0),1,0)</f>
        <v>0</v>
      </c>
      <c r="C4194">
        <f t="shared" si="264"/>
        <v>2023</v>
      </c>
      <c r="D4194" t="str" cm="1">
        <f t="array" ref="D4194">_xlfn.SWITCH(E4194,
1,"I квартал",
2,"II квартал",
3,"III квартал",
4,"IV квартал")</f>
        <v>II квартал</v>
      </c>
      <c r="E4194">
        <f t="shared" si="265"/>
        <v>2</v>
      </c>
      <c r="F4194" t="str" cm="1">
        <f t="array" ref="F4194">_xlfn.SWITCH(G4194,
1,"Январь",
2,"Февраль",
3,"Март",
4,"Апрель",
5,"Май",
6,"Июнь",
7,"Июль",
8,"Август",
9,"Сентябрь",
10,"Октябрь",
11,"Ноябрь",
12,"Декабрь")</f>
        <v>Июнь</v>
      </c>
      <c r="G4194">
        <f t="shared" si="266"/>
        <v>6</v>
      </c>
      <c r="H4194">
        <f t="shared" si="267"/>
        <v>24</v>
      </c>
    </row>
    <row r="4195" spans="1:8" x14ac:dyDescent="0.25">
      <c r="A4195" s="1">
        <v>45102</v>
      </c>
      <c r="B4195">
        <f>IF(AND('Сб, вс без доп рабочих дней'!B4195=0,COUNTIFS('Доп выходной'!A:A,Календарь!A4195)=0),1,0)</f>
        <v>0</v>
      </c>
      <c r="C4195">
        <f t="shared" si="264"/>
        <v>2023</v>
      </c>
      <c r="D4195" t="str" cm="1">
        <f t="array" ref="D4195">_xlfn.SWITCH(E4195,
1,"I квартал",
2,"II квартал",
3,"III квартал",
4,"IV квартал")</f>
        <v>II квартал</v>
      </c>
      <c r="E4195">
        <f t="shared" si="265"/>
        <v>2</v>
      </c>
      <c r="F4195" t="str" cm="1">
        <f t="array" ref="F4195">_xlfn.SWITCH(G4195,
1,"Январь",
2,"Февраль",
3,"Март",
4,"Апрель",
5,"Май",
6,"Июнь",
7,"Июль",
8,"Август",
9,"Сентябрь",
10,"Октябрь",
11,"Ноябрь",
12,"Декабрь")</f>
        <v>Июнь</v>
      </c>
      <c r="G4195">
        <f t="shared" si="266"/>
        <v>6</v>
      </c>
      <c r="H4195">
        <f t="shared" si="267"/>
        <v>25</v>
      </c>
    </row>
    <row r="4196" spans="1:8" x14ac:dyDescent="0.25">
      <c r="A4196" s="1">
        <v>45103</v>
      </c>
      <c r="B4196">
        <f>IF(AND('Сб, вс без доп рабочих дней'!B4196=0,COUNTIFS('Доп выходной'!A:A,Календарь!A4196)=0),1,0)</f>
        <v>1</v>
      </c>
      <c r="C4196">
        <f t="shared" si="264"/>
        <v>2023</v>
      </c>
      <c r="D4196" t="str" cm="1">
        <f t="array" ref="D4196">_xlfn.SWITCH(E4196,
1,"I квартал",
2,"II квартал",
3,"III квартал",
4,"IV квартал")</f>
        <v>II квартал</v>
      </c>
      <c r="E4196">
        <f t="shared" si="265"/>
        <v>2</v>
      </c>
      <c r="F4196" t="str" cm="1">
        <f t="array" ref="F4196">_xlfn.SWITCH(G4196,
1,"Январь",
2,"Февраль",
3,"Март",
4,"Апрель",
5,"Май",
6,"Июнь",
7,"Июль",
8,"Август",
9,"Сентябрь",
10,"Октябрь",
11,"Ноябрь",
12,"Декабрь")</f>
        <v>Июнь</v>
      </c>
      <c r="G4196">
        <f t="shared" si="266"/>
        <v>6</v>
      </c>
      <c r="H4196">
        <f t="shared" si="267"/>
        <v>26</v>
      </c>
    </row>
    <row r="4197" spans="1:8" x14ac:dyDescent="0.25">
      <c r="A4197" s="1">
        <v>45104</v>
      </c>
      <c r="B4197">
        <f>IF(AND('Сб, вс без доп рабочих дней'!B4197=0,COUNTIFS('Доп выходной'!A:A,Календарь!A4197)=0),1,0)</f>
        <v>1</v>
      </c>
      <c r="C4197">
        <f t="shared" si="264"/>
        <v>2023</v>
      </c>
      <c r="D4197" t="str" cm="1">
        <f t="array" ref="D4197">_xlfn.SWITCH(E4197,
1,"I квартал",
2,"II квартал",
3,"III квартал",
4,"IV квартал")</f>
        <v>II квартал</v>
      </c>
      <c r="E4197">
        <f t="shared" si="265"/>
        <v>2</v>
      </c>
      <c r="F4197" t="str" cm="1">
        <f t="array" ref="F4197">_xlfn.SWITCH(G4197,
1,"Январь",
2,"Февраль",
3,"Март",
4,"Апрель",
5,"Май",
6,"Июнь",
7,"Июль",
8,"Август",
9,"Сентябрь",
10,"Октябрь",
11,"Ноябрь",
12,"Декабрь")</f>
        <v>Июнь</v>
      </c>
      <c r="G4197">
        <f t="shared" si="266"/>
        <v>6</v>
      </c>
      <c r="H4197">
        <f t="shared" si="267"/>
        <v>27</v>
      </c>
    </row>
    <row r="4198" spans="1:8" x14ac:dyDescent="0.25">
      <c r="A4198" s="1">
        <v>45105</v>
      </c>
      <c r="B4198">
        <f>IF(AND('Сб, вс без доп рабочих дней'!B4198=0,COUNTIFS('Доп выходной'!A:A,Календарь!A4198)=0),1,0)</f>
        <v>1</v>
      </c>
      <c r="C4198">
        <f t="shared" si="264"/>
        <v>2023</v>
      </c>
      <c r="D4198" t="str" cm="1">
        <f t="array" ref="D4198">_xlfn.SWITCH(E4198,
1,"I квартал",
2,"II квартал",
3,"III квартал",
4,"IV квартал")</f>
        <v>II квартал</v>
      </c>
      <c r="E4198">
        <f t="shared" si="265"/>
        <v>2</v>
      </c>
      <c r="F4198" t="str" cm="1">
        <f t="array" ref="F4198">_xlfn.SWITCH(G4198,
1,"Январь",
2,"Февраль",
3,"Март",
4,"Апрель",
5,"Май",
6,"Июнь",
7,"Июль",
8,"Август",
9,"Сентябрь",
10,"Октябрь",
11,"Ноябрь",
12,"Декабрь")</f>
        <v>Июнь</v>
      </c>
      <c r="G4198">
        <f t="shared" si="266"/>
        <v>6</v>
      </c>
      <c r="H4198">
        <f t="shared" si="267"/>
        <v>28</v>
      </c>
    </row>
    <row r="4199" spans="1:8" x14ac:dyDescent="0.25">
      <c r="A4199" s="1">
        <v>45106</v>
      </c>
      <c r="B4199">
        <f>IF(AND('Сб, вс без доп рабочих дней'!B4199=0,COUNTIFS('Доп выходной'!A:A,Календарь!A4199)=0),1,0)</f>
        <v>1</v>
      </c>
      <c r="C4199">
        <f t="shared" si="264"/>
        <v>2023</v>
      </c>
      <c r="D4199" t="str" cm="1">
        <f t="array" ref="D4199">_xlfn.SWITCH(E4199,
1,"I квартал",
2,"II квартал",
3,"III квартал",
4,"IV квартал")</f>
        <v>II квартал</v>
      </c>
      <c r="E4199">
        <f t="shared" si="265"/>
        <v>2</v>
      </c>
      <c r="F4199" t="str" cm="1">
        <f t="array" ref="F4199">_xlfn.SWITCH(G4199,
1,"Январь",
2,"Февраль",
3,"Март",
4,"Апрель",
5,"Май",
6,"Июнь",
7,"Июль",
8,"Август",
9,"Сентябрь",
10,"Октябрь",
11,"Ноябрь",
12,"Декабрь")</f>
        <v>Июнь</v>
      </c>
      <c r="G4199">
        <f t="shared" si="266"/>
        <v>6</v>
      </c>
      <c r="H4199">
        <f t="shared" si="267"/>
        <v>29</v>
      </c>
    </row>
    <row r="4200" spans="1:8" x14ac:dyDescent="0.25">
      <c r="A4200" s="1">
        <v>45107</v>
      </c>
      <c r="B4200">
        <f>IF(AND('Сб, вс без доп рабочих дней'!B4200=0,COUNTIFS('Доп выходной'!A:A,Календарь!A4200)=0),1,0)</f>
        <v>1</v>
      </c>
      <c r="C4200">
        <f t="shared" si="264"/>
        <v>2023</v>
      </c>
      <c r="D4200" t="str" cm="1">
        <f t="array" ref="D4200">_xlfn.SWITCH(E4200,
1,"I квартал",
2,"II квартал",
3,"III квартал",
4,"IV квартал")</f>
        <v>II квартал</v>
      </c>
      <c r="E4200">
        <f t="shared" si="265"/>
        <v>2</v>
      </c>
      <c r="F4200" t="str" cm="1">
        <f t="array" ref="F4200">_xlfn.SWITCH(G4200,
1,"Январь",
2,"Февраль",
3,"Март",
4,"Апрель",
5,"Май",
6,"Июнь",
7,"Июль",
8,"Август",
9,"Сентябрь",
10,"Октябрь",
11,"Ноябрь",
12,"Декабрь")</f>
        <v>Июнь</v>
      </c>
      <c r="G4200">
        <f t="shared" si="266"/>
        <v>6</v>
      </c>
      <c r="H4200">
        <f t="shared" si="267"/>
        <v>30</v>
      </c>
    </row>
    <row r="4201" spans="1:8" x14ac:dyDescent="0.25">
      <c r="A4201" s="1">
        <v>45108</v>
      </c>
      <c r="B4201">
        <f>IF(AND('Сб, вс без доп рабочих дней'!B4201=0,COUNTIFS('Доп выходной'!A:A,Календарь!A4201)=0),1,0)</f>
        <v>0</v>
      </c>
      <c r="C4201">
        <f t="shared" si="264"/>
        <v>2023</v>
      </c>
      <c r="D4201" t="str" cm="1">
        <f t="array" ref="D4201">_xlfn.SWITCH(E4201,
1,"I квартал",
2,"II квартал",
3,"III квартал",
4,"IV квартал")</f>
        <v>III квартал</v>
      </c>
      <c r="E4201">
        <f t="shared" si="265"/>
        <v>3</v>
      </c>
      <c r="F4201" t="str" cm="1">
        <f t="array" ref="F4201">_xlfn.SWITCH(G4201,
1,"Январь",
2,"Февраль",
3,"Март",
4,"Апрель",
5,"Май",
6,"Июнь",
7,"Июль",
8,"Август",
9,"Сентябрь",
10,"Октябрь",
11,"Ноябрь",
12,"Декабрь")</f>
        <v>Июль</v>
      </c>
      <c r="G4201">
        <f t="shared" si="266"/>
        <v>7</v>
      </c>
      <c r="H4201">
        <f t="shared" si="267"/>
        <v>1</v>
      </c>
    </row>
    <row r="4202" spans="1:8" x14ac:dyDescent="0.25">
      <c r="A4202" s="1">
        <v>45109</v>
      </c>
      <c r="B4202">
        <f>IF(AND('Сб, вс без доп рабочих дней'!B4202=0,COUNTIFS('Доп выходной'!A:A,Календарь!A4202)=0),1,0)</f>
        <v>0</v>
      </c>
      <c r="C4202">
        <f t="shared" si="264"/>
        <v>2023</v>
      </c>
      <c r="D4202" t="str" cm="1">
        <f t="array" ref="D4202">_xlfn.SWITCH(E4202,
1,"I квартал",
2,"II квартал",
3,"III квартал",
4,"IV квартал")</f>
        <v>III квартал</v>
      </c>
      <c r="E4202">
        <f t="shared" si="265"/>
        <v>3</v>
      </c>
      <c r="F4202" t="str" cm="1">
        <f t="array" ref="F4202">_xlfn.SWITCH(G4202,
1,"Январь",
2,"Февраль",
3,"Март",
4,"Апрель",
5,"Май",
6,"Июнь",
7,"Июль",
8,"Август",
9,"Сентябрь",
10,"Октябрь",
11,"Ноябрь",
12,"Декабрь")</f>
        <v>Июль</v>
      </c>
      <c r="G4202">
        <f t="shared" si="266"/>
        <v>7</v>
      </c>
      <c r="H4202">
        <f t="shared" si="267"/>
        <v>2</v>
      </c>
    </row>
    <row r="4203" spans="1:8" x14ac:dyDescent="0.25">
      <c r="A4203" s="1">
        <v>45110</v>
      </c>
      <c r="B4203">
        <f>IF(AND('Сб, вс без доп рабочих дней'!B4203=0,COUNTIFS('Доп выходной'!A:A,Календарь!A4203)=0),1,0)</f>
        <v>1</v>
      </c>
      <c r="C4203">
        <f t="shared" si="264"/>
        <v>2023</v>
      </c>
      <c r="D4203" t="str" cm="1">
        <f t="array" ref="D4203">_xlfn.SWITCH(E4203,
1,"I квартал",
2,"II квартал",
3,"III квартал",
4,"IV квартал")</f>
        <v>III квартал</v>
      </c>
      <c r="E4203">
        <f t="shared" si="265"/>
        <v>3</v>
      </c>
      <c r="F4203" t="str" cm="1">
        <f t="array" ref="F4203">_xlfn.SWITCH(G4203,
1,"Январь",
2,"Февраль",
3,"Март",
4,"Апрель",
5,"Май",
6,"Июнь",
7,"Июль",
8,"Август",
9,"Сентябрь",
10,"Октябрь",
11,"Ноябрь",
12,"Декабрь")</f>
        <v>Июль</v>
      </c>
      <c r="G4203">
        <f t="shared" si="266"/>
        <v>7</v>
      </c>
      <c r="H4203">
        <f t="shared" si="267"/>
        <v>3</v>
      </c>
    </row>
    <row r="4204" spans="1:8" x14ac:dyDescent="0.25">
      <c r="A4204" s="1">
        <v>45111</v>
      </c>
      <c r="B4204">
        <f>IF(AND('Сб, вс без доп рабочих дней'!B4204=0,COUNTIFS('Доп выходной'!A:A,Календарь!A4204)=0),1,0)</f>
        <v>1</v>
      </c>
      <c r="C4204">
        <f t="shared" si="264"/>
        <v>2023</v>
      </c>
      <c r="D4204" t="str" cm="1">
        <f t="array" ref="D4204">_xlfn.SWITCH(E4204,
1,"I квартал",
2,"II квартал",
3,"III квартал",
4,"IV квартал")</f>
        <v>III квартал</v>
      </c>
      <c r="E4204">
        <f t="shared" si="265"/>
        <v>3</v>
      </c>
      <c r="F4204" t="str" cm="1">
        <f t="array" ref="F4204">_xlfn.SWITCH(G4204,
1,"Январь",
2,"Февраль",
3,"Март",
4,"Апрель",
5,"Май",
6,"Июнь",
7,"Июль",
8,"Август",
9,"Сентябрь",
10,"Октябрь",
11,"Ноябрь",
12,"Декабрь")</f>
        <v>Июль</v>
      </c>
      <c r="G4204">
        <f t="shared" si="266"/>
        <v>7</v>
      </c>
      <c r="H4204">
        <f t="shared" si="267"/>
        <v>4</v>
      </c>
    </row>
    <row r="4205" spans="1:8" x14ac:dyDescent="0.25">
      <c r="A4205" s="1">
        <v>45112</v>
      </c>
      <c r="B4205">
        <f>IF(AND('Сб, вс без доп рабочих дней'!B4205=0,COUNTIFS('Доп выходной'!A:A,Календарь!A4205)=0),1,0)</f>
        <v>1</v>
      </c>
      <c r="C4205">
        <f t="shared" si="264"/>
        <v>2023</v>
      </c>
      <c r="D4205" t="str" cm="1">
        <f t="array" ref="D4205">_xlfn.SWITCH(E4205,
1,"I квартал",
2,"II квартал",
3,"III квартал",
4,"IV квартал")</f>
        <v>III квартал</v>
      </c>
      <c r="E4205">
        <f t="shared" si="265"/>
        <v>3</v>
      </c>
      <c r="F4205" t="str" cm="1">
        <f t="array" ref="F4205">_xlfn.SWITCH(G4205,
1,"Январь",
2,"Февраль",
3,"Март",
4,"Апрель",
5,"Май",
6,"Июнь",
7,"Июль",
8,"Август",
9,"Сентябрь",
10,"Октябрь",
11,"Ноябрь",
12,"Декабрь")</f>
        <v>Июль</v>
      </c>
      <c r="G4205">
        <f t="shared" si="266"/>
        <v>7</v>
      </c>
      <c r="H4205">
        <f t="shared" si="267"/>
        <v>5</v>
      </c>
    </row>
    <row r="4206" spans="1:8" x14ac:dyDescent="0.25">
      <c r="A4206" s="1">
        <v>45113</v>
      </c>
      <c r="B4206">
        <f>IF(AND('Сб, вс без доп рабочих дней'!B4206=0,COUNTIFS('Доп выходной'!A:A,Календарь!A4206)=0),1,0)</f>
        <v>1</v>
      </c>
      <c r="C4206">
        <f t="shared" si="264"/>
        <v>2023</v>
      </c>
      <c r="D4206" t="str" cm="1">
        <f t="array" ref="D4206">_xlfn.SWITCH(E4206,
1,"I квартал",
2,"II квартал",
3,"III квартал",
4,"IV квартал")</f>
        <v>III квартал</v>
      </c>
      <c r="E4206">
        <f t="shared" si="265"/>
        <v>3</v>
      </c>
      <c r="F4206" t="str" cm="1">
        <f t="array" ref="F4206">_xlfn.SWITCH(G4206,
1,"Январь",
2,"Февраль",
3,"Март",
4,"Апрель",
5,"Май",
6,"Июнь",
7,"Июль",
8,"Август",
9,"Сентябрь",
10,"Октябрь",
11,"Ноябрь",
12,"Декабрь")</f>
        <v>Июль</v>
      </c>
      <c r="G4206">
        <f t="shared" si="266"/>
        <v>7</v>
      </c>
      <c r="H4206">
        <f t="shared" si="267"/>
        <v>6</v>
      </c>
    </row>
    <row r="4207" spans="1:8" x14ac:dyDescent="0.25">
      <c r="A4207" s="1">
        <v>45114</v>
      </c>
      <c r="B4207">
        <f>IF(AND('Сб, вс без доп рабочих дней'!B4207=0,COUNTIFS('Доп выходной'!A:A,Календарь!A4207)=0),1,0)</f>
        <v>1</v>
      </c>
      <c r="C4207">
        <f t="shared" si="264"/>
        <v>2023</v>
      </c>
      <c r="D4207" t="str" cm="1">
        <f t="array" ref="D4207">_xlfn.SWITCH(E4207,
1,"I квартал",
2,"II квартал",
3,"III квартал",
4,"IV квартал")</f>
        <v>III квартал</v>
      </c>
      <c r="E4207">
        <f t="shared" si="265"/>
        <v>3</v>
      </c>
      <c r="F4207" t="str" cm="1">
        <f t="array" ref="F4207">_xlfn.SWITCH(G4207,
1,"Январь",
2,"Февраль",
3,"Март",
4,"Апрель",
5,"Май",
6,"Июнь",
7,"Июль",
8,"Август",
9,"Сентябрь",
10,"Октябрь",
11,"Ноябрь",
12,"Декабрь")</f>
        <v>Июль</v>
      </c>
      <c r="G4207">
        <f t="shared" si="266"/>
        <v>7</v>
      </c>
      <c r="H4207">
        <f t="shared" si="267"/>
        <v>7</v>
      </c>
    </row>
    <row r="4208" spans="1:8" x14ac:dyDescent="0.25">
      <c r="A4208" s="1">
        <v>45115</v>
      </c>
      <c r="B4208">
        <f>IF(AND('Сб, вс без доп рабочих дней'!B4208=0,COUNTIFS('Доп выходной'!A:A,Календарь!A4208)=0),1,0)</f>
        <v>0</v>
      </c>
      <c r="C4208">
        <f t="shared" si="264"/>
        <v>2023</v>
      </c>
      <c r="D4208" t="str" cm="1">
        <f t="array" ref="D4208">_xlfn.SWITCH(E4208,
1,"I квартал",
2,"II квартал",
3,"III квартал",
4,"IV квартал")</f>
        <v>III квартал</v>
      </c>
      <c r="E4208">
        <f t="shared" si="265"/>
        <v>3</v>
      </c>
      <c r="F4208" t="str" cm="1">
        <f t="array" ref="F4208">_xlfn.SWITCH(G4208,
1,"Январь",
2,"Февраль",
3,"Март",
4,"Апрель",
5,"Май",
6,"Июнь",
7,"Июль",
8,"Август",
9,"Сентябрь",
10,"Октябрь",
11,"Ноябрь",
12,"Декабрь")</f>
        <v>Июль</v>
      </c>
      <c r="G4208">
        <f t="shared" si="266"/>
        <v>7</v>
      </c>
      <c r="H4208">
        <f t="shared" si="267"/>
        <v>8</v>
      </c>
    </row>
    <row r="4209" spans="1:8" x14ac:dyDescent="0.25">
      <c r="A4209" s="1">
        <v>45116</v>
      </c>
      <c r="B4209">
        <f>IF(AND('Сб, вс без доп рабочих дней'!B4209=0,COUNTIFS('Доп выходной'!A:A,Календарь!A4209)=0),1,0)</f>
        <v>0</v>
      </c>
      <c r="C4209">
        <f t="shared" si="264"/>
        <v>2023</v>
      </c>
      <c r="D4209" t="str" cm="1">
        <f t="array" ref="D4209">_xlfn.SWITCH(E4209,
1,"I квартал",
2,"II квартал",
3,"III квартал",
4,"IV квартал")</f>
        <v>III квартал</v>
      </c>
      <c r="E4209">
        <f t="shared" si="265"/>
        <v>3</v>
      </c>
      <c r="F4209" t="str" cm="1">
        <f t="array" ref="F4209">_xlfn.SWITCH(G4209,
1,"Январь",
2,"Февраль",
3,"Март",
4,"Апрель",
5,"Май",
6,"Июнь",
7,"Июль",
8,"Август",
9,"Сентябрь",
10,"Октябрь",
11,"Ноябрь",
12,"Декабрь")</f>
        <v>Июль</v>
      </c>
      <c r="G4209">
        <f t="shared" si="266"/>
        <v>7</v>
      </c>
      <c r="H4209">
        <f t="shared" si="267"/>
        <v>9</v>
      </c>
    </row>
    <row r="4210" spans="1:8" x14ac:dyDescent="0.25">
      <c r="A4210" s="1">
        <v>45117</v>
      </c>
      <c r="B4210">
        <f>IF(AND('Сб, вс без доп рабочих дней'!B4210=0,COUNTIFS('Доп выходной'!A:A,Календарь!A4210)=0),1,0)</f>
        <v>1</v>
      </c>
      <c r="C4210">
        <f t="shared" si="264"/>
        <v>2023</v>
      </c>
      <c r="D4210" t="str" cm="1">
        <f t="array" ref="D4210">_xlfn.SWITCH(E4210,
1,"I квартал",
2,"II квартал",
3,"III квартал",
4,"IV квартал")</f>
        <v>III квартал</v>
      </c>
      <c r="E4210">
        <f t="shared" si="265"/>
        <v>3</v>
      </c>
      <c r="F4210" t="str" cm="1">
        <f t="array" ref="F4210">_xlfn.SWITCH(G4210,
1,"Январь",
2,"Февраль",
3,"Март",
4,"Апрель",
5,"Май",
6,"Июнь",
7,"Июль",
8,"Август",
9,"Сентябрь",
10,"Октябрь",
11,"Ноябрь",
12,"Декабрь")</f>
        <v>Июль</v>
      </c>
      <c r="G4210">
        <f t="shared" si="266"/>
        <v>7</v>
      </c>
      <c r="H4210">
        <f t="shared" si="267"/>
        <v>10</v>
      </c>
    </row>
    <row r="4211" spans="1:8" x14ac:dyDescent="0.25">
      <c r="A4211" s="1">
        <v>45118</v>
      </c>
      <c r="B4211">
        <f>IF(AND('Сб, вс без доп рабочих дней'!B4211=0,COUNTIFS('Доп выходной'!A:A,Календарь!A4211)=0),1,0)</f>
        <v>1</v>
      </c>
      <c r="C4211">
        <f t="shared" si="264"/>
        <v>2023</v>
      </c>
      <c r="D4211" t="str" cm="1">
        <f t="array" ref="D4211">_xlfn.SWITCH(E4211,
1,"I квартал",
2,"II квартал",
3,"III квартал",
4,"IV квартал")</f>
        <v>III квартал</v>
      </c>
      <c r="E4211">
        <f t="shared" si="265"/>
        <v>3</v>
      </c>
      <c r="F4211" t="str" cm="1">
        <f t="array" ref="F4211">_xlfn.SWITCH(G4211,
1,"Январь",
2,"Февраль",
3,"Март",
4,"Апрель",
5,"Май",
6,"Июнь",
7,"Июль",
8,"Август",
9,"Сентябрь",
10,"Октябрь",
11,"Ноябрь",
12,"Декабрь")</f>
        <v>Июль</v>
      </c>
      <c r="G4211">
        <f t="shared" si="266"/>
        <v>7</v>
      </c>
      <c r="H4211">
        <f t="shared" si="267"/>
        <v>11</v>
      </c>
    </row>
    <row r="4212" spans="1:8" x14ac:dyDescent="0.25">
      <c r="A4212" s="1">
        <v>45119</v>
      </c>
      <c r="B4212">
        <f>IF(AND('Сб, вс без доп рабочих дней'!B4212=0,COUNTIFS('Доп выходной'!A:A,Календарь!A4212)=0),1,0)</f>
        <v>1</v>
      </c>
      <c r="C4212">
        <f t="shared" si="264"/>
        <v>2023</v>
      </c>
      <c r="D4212" t="str" cm="1">
        <f t="array" ref="D4212">_xlfn.SWITCH(E4212,
1,"I квартал",
2,"II квартал",
3,"III квартал",
4,"IV квартал")</f>
        <v>III квартал</v>
      </c>
      <c r="E4212">
        <f t="shared" si="265"/>
        <v>3</v>
      </c>
      <c r="F4212" t="str" cm="1">
        <f t="array" ref="F4212">_xlfn.SWITCH(G4212,
1,"Январь",
2,"Февраль",
3,"Март",
4,"Апрель",
5,"Май",
6,"Июнь",
7,"Июль",
8,"Август",
9,"Сентябрь",
10,"Октябрь",
11,"Ноябрь",
12,"Декабрь")</f>
        <v>Июль</v>
      </c>
      <c r="G4212">
        <f t="shared" si="266"/>
        <v>7</v>
      </c>
      <c r="H4212">
        <f t="shared" si="267"/>
        <v>12</v>
      </c>
    </row>
    <row r="4213" spans="1:8" x14ac:dyDescent="0.25">
      <c r="A4213" s="1">
        <v>45120</v>
      </c>
      <c r="B4213">
        <f>IF(AND('Сб, вс без доп рабочих дней'!B4213=0,COUNTIFS('Доп выходной'!A:A,Календарь!A4213)=0),1,0)</f>
        <v>1</v>
      </c>
      <c r="C4213">
        <f t="shared" si="264"/>
        <v>2023</v>
      </c>
      <c r="D4213" t="str" cm="1">
        <f t="array" ref="D4213">_xlfn.SWITCH(E4213,
1,"I квартал",
2,"II квартал",
3,"III квартал",
4,"IV квартал")</f>
        <v>III квартал</v>
      </c>
      <c r="E4213">
        <f t="shared" si="265"/>
        <v>3</v>
      </c>
      <c r="F4213" t="str" cm="1">
        <f t="array" ref="F4213">_xlfn.SWITCH(G4213,
1,"Январь",
2,"Февраль",
3,"Март",
4,"Апрель",
5,"Май",
6,"Июнь",
7,"Июль",
8,"Август",
9,"Сентябрь",
10,"Октябрь",
11,"Ноябрь",
12,"Декабрь")</f>
        <v>Июль</v>
      </c>
      <c r="G4213">
        <f t="shared" si="266"/>
        <v>7</v>
      </c>
      <c r="H4213">
        <f t="shared" si="267"/>
        <v>13</v>
      </c>
    </row>
    <row r="4214" spans="1:8" x14ac:dyDescent="0.25">
      <c r="A4214" s="1">
        <v>45121</v>
      </c>
      <c r="B4214">
        <f>IF(AND('Сб, вс без доп рабочих дней'!B4214=0,COUNTIFS('Доп выходной'!A:A,Календарь!A4214)=0),1,0)</f>
        <v>1</v>
      </c>
      <c r="C4214">
        <f t="shared" si="264"/>
        <v>2023</v>
      </c>
      <c r="D4214" t="str" cm="1">
        <f t="array" ref="D4214">_xlfn.SWITCH(E4214,
1,"I квартал",
2,"II квартал",
3,"III квартал",
4,"IV квартал")</f>
        <v>III квартал</v>
      </c>
      <c r="E4214">
        <f t="shared" si="265"/>
        <v>3</v>
      </c>
      <c r="F4214" t="str" cm="1">
        <f t="array" ref="F4214">_xlfn.SWITCH(G4214,
1,"Январь",
2,"Февраль",
3,"Март",
4,"Апрель",
5,"Май",
6,"Июнь",
7,"Июль",
8,"Август",
9,"Сентябрь",
10,"Октябрь",
11,"Ноябрь",
12,"Декабрь")</f>
        <v>Июль</v>
      </c>
      <c r="G4214">
        <f t="shared" si="266"/>
        <v>7</v>
      </c>
      <c r="H4214">
        <f t="shared" si="267"/>
        <v>14</v>
      </c>
    </row>
    <row r="4215" spans="1:8" x14ac:dyDescent="0.25">
      <c r="A4215" s="1">
        <v>45122</v>
      </c>
      <c r="B4215">
        <f>IF(AND('Сб, вс без доп рабочих дней'!B4215=0,COUNTIFS('Доп выходной'!A:A,Календарь!A4215)=0),1,0)</f>
        <v>0</v>
      </c>
      <c r="C4215">
        <f t="shared" si="264"/>
        <v>2023</v>
      </c>
      <c r="D4215" t="str" cm="1">
        <f t="array" ref="D4215">_xlfn.SWITCH(E4215,
1,"I квартал",
2,"II квартал",
3,"III квартал",
4,"IV квартал")</f>
        <v>III квартал</v>
      </c>
      <c r="E4215">
        <f t="shared" si="265"/>
        <v>3</v>
      </c>
      <c r="F4215" t="str" cm="1">
        <f t="array" ref="F4215">_xlfn.SWITCH(G4215,
1,"Январь",
2,"Февраль",
3,"Март",
4,"Апрель",
5,"Май",
6,"Июнь",
7,"Июль",
8,"Август",
9,"Сентябрь",
10,"Октябрь",
11,"Ноябрь",
12,"Декабрь")</f>
        <v>Июль</v>
      </c>
      <c r="G4215">
        <f t="shared" si="266"/>
        <v>7</v>
      </c>
      <c r="H4215">
        <f t="shared" si="267"/>
        <v>15</v>
      </c>
    </row>
    <row r="4216" spans="1:8" x14ac:dyDescent="0.25">
      <c r="A4216" s="1">
        <v>45123</v>
      </c>
      <c r="B4216">
        <f>IF(AND('Сб, вс без доп рабочих дней'!B4216=0,COUNTIFS('Доп выходной'!A:A,Календарь!A4216)=0),1,0)</f>
        <v>0</v>
      </c>
      <c r="C4216">
        <f t="shared" si="264"/>
        <v>2023</v>
      </c>
      <c r="D4216" t="str" cm="1">
        <f t="array" ref="D4216">_xlfn.SWITCH(E4216,
1,"I квартал",
2,"II квартал",
3,"III квартал",
4,"IV квартал")</f>
        <v>III квартал</v>
      </c>
      <c r="E4216">
        <f t="shared" si="265"/>
        <v>3</v>
      </c>
      <c r="F4216" t="str" cm="1">
        <f t="array" ref="F4216">_xlfn.SWITCH(G4216,
1,"Январь",
2,"Февраль",
3,"Март",
4,"Апрель",
5,"Май",
6,"Июнь",
7,"Июль",
8,"Август",
9,"Сентябрь",
10,"Октябрь",
11,"Ноябрь",
12,"Декабрь")</f>
        <v>Июль</v>
      </c>
      <c r="G4216">
        <f t="shared" si="266"/>
        <v>7</v>
      </c>
      <c r="H4216">
        <f t="shared" si="267"/>
        <v>16</v>
      </c>
    </row>
    <row r="4217" spans="1:8" x14ac:dyDescent="0.25">
      <c r="A4217" s="1">
        <v>45124</v>
      </c>
      <c r="B4217">
        <f>IF(AND('Сб, вс без доп рабочих дней'!B4217=0,COUNTIFS('Доп выходной'!A:A,Календарь!A4217)=0),1,0)</f>
        <v>1</v>
      </c>
      <c r="C4217">
        <f t="shared" si="264"/>
        <v>2023</v>
      </c>
      <c r="D4217" t="str" cm="1">
        <f t="array" ref="D4217">_xlfn.SWITCH(E4217,
1,"I квартал",
2,"II квартал",
3,"III квартал",
4,"IV квартал")</f>
        <v>III квартал</v>
      </c>
      <c r="E4217">
        <f t="shared" si="265"/>
        <v>3</v>
      </c>
      <c r="F4217" t="str" cm="1">
        <f t="array" ref="F4217">_xlfn.SWITCH(G4217,
1,"Январь",
2,"Февраль",
3,"Март",
4,"Апрель",
5,"Май",
6,"Июнь",
7,"Июль",
8,"Август",
9,"Сентябрь",
10,"Октябрь",
11,"Ноябрь",
12,"Декабрь")</f>
        <v>Июль</v>
      </c>
      <c r="G4217">
        <f t="shared" si="266"/>
        <v>7</v>
      </c>
      <c r="H4217">
        <f t="shared" si="267"/>
        <v>17</v>
      </c>
    </row>
    <row r="4218" spans="1:8" x14ac:dyDescent="0.25">
      <c r="A4218" s="1">
        <v>45125</v>
      </c>
      <c r="B4218">
        <f>IF(AND('Сб, вс без доп рабочих дней'!B4218=0,COUNTIFS('Доп выходной'!A:A,Календарь!A4218)=0),1,0)</f>
        <v>1</v>
      </c>
      <c r="C4218">
        <f t="shared" si="264"/>
        <v>2023</v>
      </c>
      <c r="D4218" t="str" cm="1">
        <f t="array" ref="D4218">_xlfn.SWITCH(E4218,
1,"I квартал",
2,"II квартал",
3,"III квартал",
4,"IV квартал")</f>
        <v>III квартал</v>
      </c>
      <c r="E4218">
        <f t="shared" si="265"/>
        <v>3</v>
      </c>
      <c r="F4218" t="str" cm="1">
        <f t="array" ref="F4218">_xlfn.SWITCH(G4218,
1,"Январь",
2,"Февраль",
3,"Март",
4,"Апрель",
5,"Май",
6,"Июнь",
7,"Июль",
8,"Август",
9,"Сентябрь",
10,"Октябрь",
11,"Ноябрь",
12,"Декабрь")</f>
        <v>Июль</v>
      </c>
      <c r="G4218">
        <f t="shared" si="266"/>
        <v>7</v>
      </c>
      <c r="H4218">
        <f t="shared" si="267"/>
        <v>18</v>
      </c>
    </row>
    <row r="4219" spans="1:8" x14ac:dyDescent="0.25">
      <c r="A4219" s="1">
        <v>45126</v>
      </c>
      <c r="B4219">
        <f>IF(AND('Сб, вс без доп рабочих дней'!B4219=0,COUNTIFS('Доп выходной'!A:A,Календарь!A4219)=0),1,0)</f>
        <v>1</v>
      </c>
      <c r="C4219">
        <f t="shared" si="264"/>
        <v>2023</v>
      </c>
      <c r="D4219" t="str" cm="1">
        <f t="array" ref="D4219">_xlfn.SWITCH(E4219,
1,"I квартал",
2,"II квартал",
3,"III квартал",
4,"IV квартал")</f>
        <v>III квартал</v>
      </c>
      <c r="E4219">
        <f t="shared" si="265"/>
        <v>3</v>
      </c>
      <c r="F4219" t="str" cm="1">
        <f t="array" ref="F4219">_xlfn.SWITCH(G4219,
1,"Январь",
2,"Февраль",
3,"Март",
4,"Апрель",
5,"Май",
6,"Июнь",
7,"Июль",
8,"Август",
9,"Сентябрь",
10,"Октябрь",
11,"Ноябрь",
12,"Декабрь")</f>
        <v>Июль</v>
      </c>
      <c r="G4219">
        <f t="shared" si="266"/>
        <v>7</v>
      </c>
      <c r="H4219">
        <f t="shared" si="267"/>
        <v>19</v>
      </c>
    </row>
    <row r="4220" spans="1:8" x14ac:dyDescent="0.25">
      <c r="A4220" s="1">
        <v>45127</v>
      </c>
      <c r="B4220">
        <f>IF(AND('Сб, вс без доп рабочих дней'!B4220=0,COUNTIFS('Доп выходной'!A:A,Календарь!A4220)=0),1,0)</f>
        <v>1</v>
      </c>
      <c r="C4220">
        <f t="shared" si="264"/>
        <v>2023</v>
      </c>
      <c r="D4220" t="str" cm="1">
        <f t="array" ref="D4220">_xlfn.SWITCH(E4220,
1,"I квартал",
2,"II квартал",
3,"III квартал",
4,"IV квартал")</f>
        <v>III квартал</v>
      </c>
      <c r="E4220">
        <f t="shared" si="265"/>
        <v>3</v>
      </c>
      <c r="F4220" t="str" cm="1">
        <f t="array" ref="F4220">_xlfn.SWITCH(G4220,
1,"Январь",
2,"Февраль",
3,"Март",
4,"Апрель",
5,"Май",
6,"Июнь",
7,"Июль",
8,"Август",
9,"Сентябрь",
10,"Октябрь",
11,"Ноябрь",
12,"Декабрь")</f>
        <v>Июль</v>
      </c>
      <c r="G4220">
        <f t="shared" si="266"/>
        <v>7</v>
      </c>
      <c r="H4220">
        <f t="shared" si="267"/>
        <v>20</v>
      </c>
    </row>
    <row r="4221" spans="1:8" x14ac:dyDescent="0.25">
      <c r="A4221" s="1">
        <v>45128</v>
      </c>
      <c r="B4221">
        <f>IF(AND('Сб, вс без доп рабочих дней'!B4221=0,COUNTIFS('Доп выходной'!A:A,Календарь!A4221)=0),1,0)</f>
        <v>1</v>
      </c>
      <c r="C4221">
        <f t="shared" si="264"/>
        <v>2023</v>
      </c>
      <c r="D4221" t="str" cm="1">
        <f t="array" ref="D4221">_xlfn.SWITCH(E4221,
1,"I квартал",
2,"II квартал",
3,"III квартал",
4,"IV квартал")</f>
        <v>III квартал</v>
      </c>
      <c r="E4221">
        <f t="shared" si="265"/>
        <v>3</v>
      </c>
      <c r="F4221" t="str" cm="1">
        <f t="array" ref="F4221">_xlfn.SWITCH(G4221,
1,"Январь",
2,"Февраль",
3,"Март",
4,"Апрель",
5,"Май",
6,"Июнь",
7,"Июль",
8,"Август",
9,"Сентябрь",
10,"Октябрь",
11,"Ноябрь",
12,"Декабрь")</f>
        <v>Июль</v>
      </c>
      <c r="G4221">
        <f t="shared" si="266"/>
        <v>7</v>
      </c>
      <c r="H4221">
        <f t="shared" si="267"/>
        <v>21</v>
      </c>
    </row>
    <row r="4222" spans="1:8" x14ac:dyDescent="0.25">
      <c r="A4222" s="1">
        <v>45129</v>
      </c>
      <c r="B4222">
        <f>IF(AND('Сб, вс без доп рабочих дней'!B4222=0,COUNTIFS('Доп выходной'!A:A,Календарь!A4222)=0),1,0)</f>
        <v>0</v>
      </c>
      <c r="C4222">
        <f t="shared" si="264"/>
        <v>2023</v>
      </c>
      <c r="D4222" t="str" cm="1">
        <f t="array" ref="D4222">_xlfn.SWITCH(E4222,
1,"I квартал",
2,"II квартал",
3,"III квартал",
4,"IV квартал")</f>
        <v>III квартал</v>
      </c>
      <c r="E4222">
        <f t="shared" si="265"/>
        <v>3</v>
      </c>
      <c r="F4222" t="str" cm="1">
        <f t="array" ref="F4222">_xlfn.SWITCH(G4222,
1,"Январь",
2,"Февраль",
3,"Март",
4,"Апрель",
5,"Май",
6,"Июнь",
7,"Июль",
8,"Август",
9,"Сентябрь",
10,"Октябрь",
11,"Ноябрь",
12,"Декабрь")</f>
        <v>Июль</v>
      </c>
      <c r="G4222">
        <f t="shared" si="266"/>
        <v>7</v>
      </c>
      <c r="H4222">
        <f t="shared" si="267"/>
        <v>22</v>
      </c>
    </row>
    <row r="4223" spans="1:8" x14ac:dyDescent="0.25">
      <c r="A4223" s="1">
        <v>45130</v>
      </c>
      <c r="B4223">
        <f>IF(AND('Сб, вс без доп рабочих дней'!B4223=0,COUNTIFS('Доп выходной'!A:A,Календарь!A4223)=0),1,0)</f>
        <v>0</v>
      </c>
      <c r="C4223">
        <f t="shared" si="264"/>
        <v>2023</v>
      </c>
      <c r="D4223" t="str" cm="1">
        <f t="array" ref="D4223">_xlfn.SWITCH(E4223,
1,"I квартал",
2,"II квартал",
3,"III квартал",
4,"IV квартал")</f>
        <v>III квартал</v>
      </c>
      <c r="E4223">
        <f t="shared" si="265"/>
        <v>3</v>
      </c>
      <c r="F4223" t="str" cm="1">
        <f t="array" ref="F4223">_xlfn.SWITCH(G4223,
1,"Январь",
2,"Февраль",
3,"Март",
4,"Апрель",
5,"Май",
6,"Июнь",
7,"Июль",
8,"Август",
9,"Сентябрь",
10,"Октябрь",
11,"Ноябрь",
12,"Декабрь")</f>
        <v>Июль</v>
      </c>
      <c r="G4223">
        <f t="shared" si="266"/>
        <v>7</v>
      </c>
      <c r="H4223">
        <f t="shared" si="267"/>
        <v>23</v>
      </c>
    </row>
    <row r="4224" spans="1:8" x14ac:dyDescent="0.25">
      <c r="A4224" s="1">
        <v>45131</v>
      </c>
      <c r="B4224">
        <f>IF(AND('Сб, вс без доп рабочих дней'!B4224=0,COUNTIFS('Доп выходной'!A:A,Календарь!A4224)=0),1,0)</f>
        <v>1</v>
      </c>
      <c r="C4224">
        <f t="shared" si="264"/>
        <v>2023</v>
      </c>
      <c r="D4224" t="str" cm="1">
        <f t="array" ref="D4224">_xlfn.SWITCH(E4224,
1,"I квартал",
2,"II квартал",
3,"III квартал",
4,"IV квартал")</f>
        <v>III квартал</v>
      </c>
      <c r="E4224">
        <f t="shared" si="265"/>
        <v>3</v>
      </c>
      <c r="F4224" t="str" cm="1">
        <f t="array" ref="F4224">_xlfn.SWITCH(G4224,
1,"Январь",
2,"Февраль",
3,"Март",
4,"Апрель",
5,"Май",
6,"Июнь",
7,"Июль",
8,"Август",
9,"Сентябрь",
10,"Октябрь",
11,"Ноябрь",
12,"Декабрь")</f>
        <v>Июль</v>
      </c>
      <c r="G4224">
        <f t="shared" si="266"/>
        <v>7</v>
      </c>
      <c r="H4224">
        <f t="shared" si="267"/>
        <v>24</v>
      </c>
    </row>
    <row r="4225" spans="1:8" x14ac:dyDescent="0.25">
      <c r="A4225" s="1">
        <v>45132</v>
      </c>
      <c r="B4225">
        <f>IF(AND('Сб, вс без доп рабочих дней'!B4225=0,COUNTIFS('Доп выходной'!A:A,Календарь!A4225)=0),1,0)</f>
        <v>1</v>
      </c>
      <c r="C4225">
        <f t="shared" si="264"/>
        <v>2023</v>
      </c>
      <c r="D4225" t="str" cm="1">
        <f t="array" ref="D4225">_xlfn.SWITCH(E4225,
1,"I квартал",
2,"II квартал",
3,"III квартал",
4,"IV квартал")</f>
        <v>III квартал</v>
      </c>
      <c r="E4225">
        <f t="shared" si="265"/>
        <v>3</v>
      </c>
      <c r="F4225" t="str" cm="1">
        <f t="array" ref="F4225">_xlfn.SWITCH(G4225,
1,"Январь",
2,"Февраль",
3,"Март",
4,"Апрель",
5,"Май",
6,"Июнь",
7,"Июль",
8,"Август",
9,"Сентябрь",
10,"Октябрь",
11,"Ноябрь",
12,"Декабрь")</f>
        <v>Июль</v>
      </c>
      <c r="G4225">
        <f t="shared" si="266"/>
        <v>7</v>
      </c>
      <c r="H4225">
        <f t="shared" si="267"/>
        <v>25</v>
      </c>
    </row>
    <row r="4226" spans="1:8" x14ac:dyDescent="0.25">
      <c r="A4226" s="1">
        <v>45133</v>
      </c>
      <c r="B4226">
        <f>IF(AND('Сб, вс без доп рабочих дней'!B4226=0,COUNTIFS('Доп выходной'!A:A,Календарь!A4226)=0),1,0)</f>
        <v>1</v>
      </c>
      <c r="C4226">
        <f t="shared" si="264"/>
        <v>2023</v>
      </c>
      <c r="D4226" t="str" cm="1">
        <f t="array" ref="D4226">_xlfn.SWITCH(E4226,
1,"I квартал",
2,"II квартал",
3,"III квартал",
4,"IV квартал")</f>
        <v>III квартал</v>
      </c>
      <c r="E4226">
        <f t="shared" si="265"/>
        <v>3</v>
      </c>
      <c r="F4226" t="str" cm="1">
        <f t="array" ref="F4226">_xlfn.SWITCH(G4226,
1,"Январь",
2,"Февраль",
3,"Март",
4,"Апрель",
5,"Май",
6,"Июнь",
7,"Июль",
8,"Август",
9,"Сентябрь",
10,"Октябрь",
11,"Ноябрь",
12,"Декабрь")</f>
        <v>Июль</v>
      </c>
      <c r="G4226">
        <f t="shared" si="266"/>
        <v>7</v>
      </c>
      <c r="H4226">
        <f t="shared" si="267"/>
        <v>26</v>
      </c>
    </row>
    <row r="4227" spans="1:8" x14ac:dyDescent="0.25">
      <c r="A4227" s="1">
        <v>45134</v>
      </c>
      <c r="B4227">
        <f>IF(AND('Сб, вс без доп рабочих дней'!B4227=0,COUNTIFS('Доп выходной'!A:A,Календарь!A4227)=0),1,0)</f>
        <v>1</v>
      </c>
      <c r="C4227">
        <f t="shared" si="264"/>
        <v>2023</v>
      </c>
      <c r="D4227" t="str" cm="1">
        <f t="array" ref="D4227">_xlfn.SWITCH(E4227,
1,"I квартал",
2,"II квартал",
3,"III квартал",
4,"IV квартал")</f>
        <v>III квартал</v>
      </c>
      <c r="E4227">
        <f t="shared" si="265"/>
        <v>3</v>
      </c>
      <c r="F4227" t="str" cm="1">
        <f t="array" ref="F4227">_xlfn.SWITCH(G4227,
1,"Январь",
2,"Февраль",
3,"Март",
4,"Апрель",
5,"Май",
6,"Июнь",
7,"Июль",
8,"Август",
9,"Сентябрь",
10,"Октябрь",
11,"Ноябрь",
12,"Декабрь")</f>
        <v>Июль</v>
      </c>
      <c r="G4227">
        <f t="shared" si="266"/>
        <v>7</v>
      </c>
      <c r="H4227">
        <f t="shared" si="267"/>
        <v>27</v>
      </c>
    </row>
    <row r="4228" spans="1:8" x14ac:dyDescent="0.25">
      <c r="A4228" s="1">
        <v>45135</v>
      </c>
      <c r="B4228">
        <f>IF(AND('Сб, вс без доп рабочих дней'!B4228=0,COUNTIFS('Доп выходной'!A:A,Календарь!A4228)=0),1,0)</f>
        <v>1</v>
      </c>
      <c r="C4228">
        <f t="shared" si="264"/>
        <v>2023</v>
      </c>
      <c r="D4228" t="str" cm="1">
        <f t="array" ref="D4228">_xlfn.SWITCH(E4228,
1,"I квартал",
2,"II квартал",
3,"III квартал",
4,"IV квартал")</f>
        <v>III квартал</v>
      </c>
      <c r="E4228">
        <f t="shared" si="265"/>
        <v>3</v>
      </c>
      <c r="F4228" t="str" cm="1">
        <f t="array" ref="F4228">_xlfn.SWITCH(G4228,
1,"Январь",
2,"Февраль",
3,"Март",
4,"Апрель",
5,"Май",
6,"Июнь",
7,"Июль",
8,"Август",
9,"Сентябрь",
10,"Октябрь",
11,"Ноябрь",
12,"Декабрь")</f>
        <v>Июль</v>
      </c>
      <c r="G4228">
        <f t="shared" si="266"/>
        <v>7</v>
      </c>
      <c r="H4228">
        <f t="shared" si="267"/>
        <v>28</v>
      </c>
    </row>
    <row r="4229" spans="1:8" x14ac:dyDescent="0.25">
      <c r="A4229" s="1">
        <v>45136</v>
      </c>
      <c r="B4229">
        <f>IF(AND('Сб, вс без доп рабочих дней'!B4229=0,COUNTIFS('Доп выходной'!A:A,Календарь!A4229)=0),1,0)</f>
        <v>0</v>
      </c>
      <c r="C4229">
        <f t="shared" si="264"/>
        <v>2023</v>
      </c>
      <c r="D4229" t="str" cm="1">
        <f t="array" ref="D4229">_xlfn.SWITCH(E4229,
1,"I квартал",
2,"II квартал",
3,"III квартал",
4,"IV квартал")</f>
        <v>III квартал</v>
      </c>
      <c r="E4229">
        <f t="shared" si="265"/>
        <v>3</v>
      </c>
      <c r="F4229" t="str" cm="1">
        <f t="array" ref="F4229">_xlfn.SWITCH(G4229,
1,"Январь",
2,"Февраль",
3,"Март",
4,"Апрель",
5,"Май",
6,"Июнь",
7,"Июль",
8,"Август",
9,"Сентябрь",
10,"Октябрь",
11,"Ноябрь",
12,"Декабрь")</f>
        <v>Июль</v>
      </c>
      <c r="G4229">
        <f t="shared" si="266"/>
        <v>7</v>
      </c>
      <c r="H4229">
        <f t="shared" si="267"/>
        <v>29</v>
      </c>
    </row>
    <row r="4230" spans="1:8" x14ac:dyDescent="0.25">
      <c r="A4230" s="1">
        <v>45137</v>
      </c>
      <c r="B4230">
        <f>IF(AND('Сб, вс без доп рабочих дней'!B4230=0,COUNTIFS('Доп выходной'!A:A,Календарь!A4230)=0),1,0)</f>
        <v>0</v>
      </c>
      <c r="C4230">
        <f t="shared" si="264"/>
        <v>2023</v>
      </c>
      <c r="D4230" t="str" cm="1">
        <f t="array" ref="D4230">_xlfn.SWITCH(E4230,
1,"I квартал",
2,"II квартал",
3,"III квартал",
4,"IV квартал")</f>
        <v>III квартал</v>
      </c>
      <c r="E4230">
        <f t="shared" si="265"/>
        <v>3</v>
      </c>
      <c r="F4230" t="str" cm="1">
        <f t="array" ref="F4230">_xlfn.SWITCH(G4230,
1,"Январь",
2,"Февраль",
3,"Март",
4,"Апрель",
5,"Май",
6,"Июнь",
7,"Июль",
8,"Август",
9,"Сентябрь",
10,"Октябрь",
11,"Ноябрь",
12,"Декабрь")</f>
        <v>Июль</v>
      </c>
      <c r="G4230">
        <f t="shared" si="266"/>
        <v>7</v>
      </c>
      <c r="H4230">
        <f t="shared" si="267"/>
        <v>30</v>
      </c>
    </row>
    <row r="4231" spans="1:8" x14ac:dyDescent="0.25">
      <c r="A4231" s="1">
        <v>45138</v>
      </c>
      <c r="B4231">
        <f>IF(AND('Сб, вс без доп рабочих дней'!B4231=0,COUNTIFS('Доп выходной'!A:A,Календарь!A4231)=0),1,0)</f>
        <v>1</v>
      </c>
      <c r="C4231">
        <f t="shared" ref="C4231:C4294" si="268">YEAR(A4231)</f>
        <v>2023</v>
      </c>
      <c r="D4231" t="str" cm="1">
        <f t="array" ref="D4231">_xlfn.SWITCH(E4231,
1,"I квартал",
2,"II квартал",
3,"III квартал",
4,"IV квартал")</f>
        <v>III квартал</v>
      </c>
      <c r="E4231">
        <f t="shared" ref="E4231:E4294" si="269">ROUNDUP(MONTH(A4231)/3,0)</f>
        <v>3</v>
      </c>
      <c r="F4231" t="str" cm="1">
        <f t="array" ref="F4231">_xlfn.SWITCH(G4231,
1,"Январь",
2,"Февраль",
3,"Март",
4,"Апрель",
5,"Май",
6,"Июнь",
7,"Июль",
8,"Август",
9,"Сентябрь",
10,"Октябрь",
11,"Ноябрь",
12,"Декабрь")</f>
        <v>Июль</v>
      </c>
      <c r="G4231">
        <f t="shared" ref="G4231:G4294" si="270">MONTH(A4231)</f>
        <v>7</v>
      </c>
      <c r="H4231">
        <f t="shared" ref="H4231:H4294" si="271">DAY(A4231)</f>
        <v>31</v>
      </c>
    </row>
    <row r="4232" spans="1:8" x14ac:dyDescent="0.25">
      <c r="A4232" s="1">
        <v>45139</v>
      </c>
      <c r="B4232">
        <f>IF(AND('Сб, вс без доп рабочих дней'!B4232=0,COUNTIFS('Доп выходной'!A:A,Календарь!A4232)=0),1,0)</f>
        <v>1</v>
      </c>
      <c r="C4232">
        <f t="shared" si="268"/>
        <v>2023</v>
      </c>
      <c r="D4232" t="str" cm="1">
        <f t="array" ref="D4232">_xlfn.SWITCH(E4232,
1,"I квартал",
2,"II квартал",
3,"III квартал",
4,"IV квартал")</f>
        <v>III квартал</v>
      </c>
      <c r="E4232">
        <f t="shared" si="269"/>
        <v>3</v>
      </c>
      <c r="F4232" t="str" cm="1">
        <f t="array" ref="F4232">_xlfn.SWITCH(G4232,
1,"Январь",
2,"Февраль",
3,"Март",
4,"Апрель",
5,"Май",
6,"Июнь",
7,"Июль",
8,"Август",
9,"Сентябрь",
10,"Октябрь",
11,"Ноябрь",
12,"Декабрь")</f>
        <v>Август</v>
      </c>
      <c r="G4232">
        <f t="shared" si="270"/>
        <v>8</v>
      </c>
      <c r="H4232">
        <f t="shared" si="271"/>
        <v>1</v>
      </c>
    </row>
    <row r="4233" spans="1:8" x14ac:dyDescent="0.25">
      <c r="A4233" s="1">
        <v>45140</v>
      </c>
      <c r="B4233">
        <f>IF(AND('Сб, вс без доп рабочих дней'!B4233=0,COUNTIFS('Доп выходной'!A:A,Календарь!A4233)=0),1,0)</f>
        <v>1</v>
      </c>
      <c r="C4233">
        <f t="shared" si="268"/>
        <v>2023</v>
      </c>
      <c r="D4233" t="str" cm="1">
        <f t="array" ref="D4233">_xlfn.SWITCH(E4233,
1,"I квартал",
2,"II квартал",
3,"III квартал",
4,"IV квартал")</f>
        <v>III квартал</v>
      </c>
      <c r="E4233">
        <f t="shared" si="269"/>
        <v>3</v>
      </c>
      <c r="F4233" t="str" cm="1">
        <f t="array" ref="F4233">_xlfn.SWITCH(G4233,
1,"Январь",
2,"Февраль",
3,"Март",
4,"Апрель",
5,"Май",
6,"Июнь",
7,"Июль",
8,"Август",
9,"Сентябрь",
10,"Октябрь",
11,"Ноябрь",
12,"Декабрь")</f>
        <v>Август</v>
      </c>
      <c r="G4233">
        <f t="shared" si="270"/>
        <v>8</v>
      </c>
      <c r="H4233">
        <f t="shared" si="271"/>
        <v>2</v>
      </c>
    </row>
    <row r="4234" spans="1:8" x14ac:dyDescent="0.25">
      <c r="A4234" s="1">
        <v>45141</v>
      </c>
      <c r="B4234">
        <f>IF(AND('Сб, вс без доп рабочих дней'!B4234=0,COUNTIFS('Доп выходной'!A:A,Календарь!A4234)=0),1,0)</f>
        <v>1</v>
      </c>
      <c r="C4234">
        <f t="shared" si="268"/>
        <v>2023</v>
      </c>
      <c r="D4234" t="str" cm="1">
        <f t="array" ref="D4234">_xlfn.SWITCH(E4234,
1,"I квартал",
2,"II квартал",
3,"III квартал",
4,"IV квартал")</f>
        <v>III квартал</v>
      </c>
      <c r="E4234">
        <f t="shared" si="269"/>
        <v>3</v>
      </c>
      <c r="F4234" t="str" cm="1">
        <f t="array" ref="F4234">_xlfn.SWITCH(G4234,
1,"Январь",
2,"Февраль",
3,"Март",
4,"Апрель",
5,"Май",
6,"Июнь",
7,"Июль",
8,"Август",
9,"Сентябрь",
10,"Октябрь",
11,"Ноябрь",
12,"Декабрь")</f>
        <v>Август</v>
      </c>
      <c r="G4234">
        <f t="shared" si="270"/>
        <v>8</v>
      </c>
      <c r="H4234">
        <f t="shared" si="271"/>
        <v>3</v>
      </c>
    </row>
    <row r="4235" spans="1:8" x14ac:dyDescent="0.25">
      <c r="A4235" s="1">
        <v>45142</v>
      </c>
      <c r="B4235">
        <f>IF(AND('Сб, вс без доп рабочих дней'!B4235=0,COUNTIFS('Доп выходной'!A:A,Календарь!A4235)=0),1,0)</f>
        <v>1</v>
      </c>
      <c r="C4235">
        <f t="shared" si="268"/>
        <v>2023</v>
      </c>
      <c r="D4235" t="str" cm="1">
        <f t="array" ref="D4235">_xlfn.SWITCH(E4235,
1,"I квартал",
2,"II квартал",
3,"III квартал",
4,"IV квартал")</f>
        <v>III квартал</v>
      </c>
      <c r="E4235">
        <f t="shared" si="269"/>
        <v>3</v>
      </c>
      <c r="F4235" t="str" cm="1">
        <f t="array" ref="F4235">_xlfn.SWITCH(G4235,
1,"Январь",
2,"Февраль",
3,"Март",
4,"Апрель",
5,"Май",
6,"Июнь",
7,"Июль",
8,"Август",
9,"Сентябрь",
10,"Октябрь",
11,"Ноябрь",
12,"Декабрь")</f>
        <v>Август</v>
      </c>
      <c r="G4235">
        <f t="shared" si="270"/>
        <v>8</v>
      </c>
      <c r="H4235">
        <f t="shared" si="271"/>
        <v>4</v>
      </c>
    </row>
    <row r="4236" spans="1:8" x14ac:dyDescent="0.25">
      <c r="A4236" s="1">
        <v>45143</v>
      </c>
      <c r="B4236">
        <f>IF(AND('Сб, вс без доп рабочих дней'!B4236=0,COUNTIFS('Доп выходной'!A:A,Календарь!A4236)=0),1,0)</f>
        <v>0</v>
      </c>
      <c r="C4236">
        <f t="shared" si="268"/>
        <v>2023</v>
      </c>
      <c r="D4236" t="str" cm="1">
        <f t="array" ref="D4236">_xlfn.SWITCH(E4236,
1,"I квартал",
2,"II квартал",
3,"III квартал",
4,"IV квартал")</f>
        <v>III квартал</v>
      </c>
      <c r="E4236">
        <f t="shared" si="269"/>
        <v>3</v>
      </c>
      <c r="F4236" t="str" cm="1">
        <f t="array" ref="F4236">_xlfn.SWITCH(G4236,
1,"Январь",
2,"Февраль",
3,"Март",
4,"Апрель",
5,"Май",
6,"Июнь",
7,"Июль",
8,"Август",
9,"Сентябрь",
10,"Октябрь",
11,"Ноябрь",
12,"Декабрь")</f>
        <v>Август</v>
      </c>
      <c r="G4236">
        <f t="shared" si="270"/>
        <v>8</v>
      </c>
      <c r="H4236">
        <f t="shared" si="271"/>
        <v>5</v>
      </c>
    </row>
    <row r="4237" spans="1:8" x14ac:dyDescent="0.25">
      <c r="A4237" s="1">
        <v>45144</v>
      </c>
      <c r="B4237">
        <f>IF(AND('Сб, вс без доп рабочих дней'!B4237=0,COUNTIFS('Доп выходной'!A:A,Календарь!A4237)=0),1,0)</f>
        <v>0</v>
      </c>
      <c r="C4237">
        <f t="shared" si="268"/>
        <v>2023</v>
      </c>
      <c r="D4237" t="str" cm="1">
        <f t="array" ref="D4237">_xlfn.SWITCH(E4237,
1,"I квартал",
2,"II квартал",
3,"III квартал",
4,"IV квартал")</f>
        <v>III квартал</v>
      </c>
      <c r="E4237">
        <f t="shared" si="269"/>
        <v>3</v>
      </c>
      <c r="F4237" t="str" cm="1">
        <f t="array" ref="F4237">_xlfn.SWITCH(G4237,
1,"Январь",
2,"Февраль",
3,"Март",
4,"Апрель",
5,"Май",
6,"Июнь",
7,"Июль",
8,"Август",
9,"Сентябрь",
10,"Октябрь",
11,"Ноябрь",
12,"Декабрь")</f>
        <v>Август</v>
      </c>
      <c r="G4237">
        <f t="shared" si="270"/>
        <v>8</v>
      </c>
      <c r="H4237">
        <f t="shared" si="271"/>
        <v>6</v>
      </c>
    </row>
    <row r="4238" spans="1:8" x14ac:dyDescent="0.25">
      <c r="A4238" s="1">
        <v>45145</v>
      </c>
      <c r="B4238">
        <f>IF(AND('Сб, вс без доп рабочих дней'!B4238=0,COUNTIFS('Доп выходной'!A:A,Календарь!A4238)=0),1,0)</f>
        <v>1</v>
      </c>
      <c r="C4238">
        <f t="shared" si="268"/>
        <v>2023</v>
      </c>
      <c r="D4238" t="str" cm="1">
        <f t="array" ref="D4238">_xlfn.SWITCH(E4238,
1,"I квартал",
2,"II квартал",
3,"III квартал",
4,"IV квартал")</f>
        <v>III квартал</v>
      </c>
      <c r="E4238">
        <f t="shared" si="269"/>
        <v>3</v>
      </c>
      <c r="F4238" t="str" cm="1">
        <f t="array" ref="F4238">_xlfn.SWITCH(G4238,
1,"Январь",
2,"Февраль",
3,"Март",
4,"Апрель",
5,"Май",
6,"Июнь",
7,"Июль",
8,"Август",
9,"Сентябрь",
10,"Октябрь",
11,"Ноябрь",
12,"Декабрь")</f>
        <v>Август</v>
      </c>
      <c r="G4238">
        <f t="shared" si="270"/>
        <v>8</v>
      </c>
      <c r="H4238">
        <f t="shared" si="271"/>
        <v>7</v>
      </c>
    </row>
    <row r="4239" spans="1:8" x14ac:dyDescent="0.25">
      <c r="A4239" s="1">
        <v>45146</v>
      </c>
      <c r="B4239">
        <f>IF(AND('Сб, вс без доп рабочих дней'!B4239=0,COUNTIFS('Доп выходной'!A:A,Календарь!A4239)=0),1,0)</f>
        <v>1</v>
      </c>
      <c r="C4239">
        <f t="shared" si="268"/>
        <v>2023</v>
      </c>
      <c r="D4239" t="str" cm="1">
        <f t="array" ref="D4239">_xlfn.SWITCH(E4239,
1,"I квартал",
2,"II квартал",
3,"III квартал",
4,"IV квартал")</f>
        <v>III квартал</v>
      </c>
      <c r="E4239">
        <f t="shared" si="269"/>
        <v>3</v>
      </c>
      <c r="F4239" t="str" cm="1">
        <f t="array" ref="F4239">_xlfn.SWITCH(G4239,
1,"Январь",
2,"Февраль",
3,"Март",
4,"Апрель",
5,"Май",
6,"Июнь",
7,"Июль",
8,"Август",
9,"Сентябрь",
10,"Октябрь",
11,"Ноябрь",
12,"Декабрь")</f>
        <v>Август</v>
      </c>
      <c r="G4239">
        <f t="shared" si="270"/>
        <v>8</v>
      </c>
      <c r="H4239">
        <f t="shared" si="271"/>
        <v>8</v>
      </c>
    </row>
    <row r="4240" spans="1:8" x14ac:dyDescent="0.25">
      <c r="A4240" s="1">
        <v>45147</v>
      </c>
      <c r="B4240">
        <f>IF(AND('Сб, вс без доп рабочих дней'!B4240=0,COUNTIFS('Доп выходной'!A:A,Календарь!A4240)=0),1,0)</f>
        <v>1</v>
      </c>
      <c r="C4240">
        <f t="shared" si="268"/>
        <v>2023</v>
      </c>
      <c r="D4240" t="str" cm="1">
        <f t="array" ref="D4240">_xlfn.SWITCH(E4240,
1,"I квартал",
2,"II квартал",
3,"III квартал",
4,"IV квартал")</f>
        <v>III квартал</v>
      </c>
      <c r="E4240">
        <f t="shared" si="269"/>
        <v>3</v>
      </c>
      <c r="F4240" t="str" cm="1">
        <f t="array" ref="F4240">_xlfn.SWITCH(G4240,
1,"Январь",
2,"Февраль",
3,"Март",
4,"Апрель",
5,"Май",
6,"Июнь",
7,"Июль",
8,"Август",
9,"Сентябрь",
10,"Октябрь",
11,"Ноябрь",
12,"Декабрь")</f>
        <v>Август</v>
      </c>
      <c r="G4240">
        <f t="shared" si="270"/>
        <v>8</v>
      </c>
      <c r="H4240">
        <f t="shared" si="271"/>
        <v>9</v>
      </c>
    </row>
    <row r="4241" spans="1:8" x14ac:dyDescent="0.25">
      <c r="A4241" s="1">
        <v>45148</v>
      </c>
      <c r="B4241">
        <f>IF(AND('Сб, вс без доп рабочих дней'!B4241=0,COUNTIFS('Доп выходной'!A:A,Календарь!A4241)=0),1,0)</f>
        <v>1</v>
      </c>
      <c r="C4241">
        <f t="shared" si="268"/>
        <v>2023</v>
      </c>
      <c r="D4241" t="str" cm="1">
        <f t="array" ref="D4241">_xlfn.SWITCH(E4241,
1,"I квартал",
2,"II квартал",
3,"III квартал",
4,"IV квартал")</f>
        <v>III квартал</v>
      </c>
      <c r="E4241">
        <f t="shared" si="269"/>
        <v>3</v>
      </c>
      <c r="F4241" t="str" cm="1">
        <f t="array" ref="F4241">_xlfn.SWITCH(G4241,
1,"Январь",
2,"Февраль",
3,"Март",
4,"Апрель",
5,"Май",
6,"Июнь",
7,"Июль",
8,"Август",
9,"Сентябрь",
10,"Октябрь",
11,"Ноябрь",
12,"Декабрь")</f>
        <v>Август</v>
      </c>
      <c r="G4241">
        <f t="shared" si="270"/>
        <v>8</v>
      </c>
      <c r="H4241">
        <f t="shared" si="271"/>
        <v>10</v>
      </c>
    </row>
    <row r="4242" spans="1:8" x14ac:dyDescent="0.25">
      <c r="A4242" s="1">
        <v>45149</v>
      </c>
      <c r="B4242">
        <f>IF(AND('Сб, вс без доп рабочих дней'!B4242=0,COUNTIFS('Доп выходной'!A:A,Календарь!A4242)=0),1,0)</f>
        <v>1</v>
      </c>
      <c r="C4242">
        <f t="shared" si="268"/>
        <v>2023</v>
      </c>
      <c r="D4242" t="str" cm="1">
        <f t="array" ref="D4242">_xlfn.SWITCH(E4242,
1,"I квартал",
2,"II квартал",
3,"III квартал",
4,"IV квартал")</f>
        <v>III квартал</v>
      </c>
      <c r="E4242">
        <f t="shared" si="269"/>
        <v>3</v>
      </c>
      <c r="F4242" t="str" cm="1">
        <f t="array" ref="F4242">_xlfn.SWITCH(G4242,
1,"Январь",
2,"Февраль",
3,"Март",
4,"Апрель",
5,"Май",
6,"Июнь",
7,"Июль",
8,"Август",
9,"Сентябрь",
10,"Октябрь",
11,"Ноябрь",
12,"Декабрь")</f>
        <v>Август</v>
      </c>
      <c r="G4242">
        <f t="shared" si="270"/>
        <v>8</v>
      </c>
      <c r="H4242">
        <f t="shared" si="271"/>
        <v>11</v>
      </c>
    </row>
    <row r="4243" spans="1:8" x14ac:dyDescent="0.25">
      <c r="A4243" s="1">
        <v>45150</v>
      </c>
      <c r="B4243">
        <f>IF(AND('Сб, вс без доп рабочих дней'!B4243=0,COUNTIFS('Доп выходной'!A:A,Календарь!A4243)=0),1,0)</f>
        <v>0</v>
      </c>
      <c r="C4243">
        <f t="shared" si="268"/>
        <v>2023</v>
      </c>
      <c r="D4243" t="str" cm="1">
        <f t="array" ref="D4243">_xlfn.SWITCH(E4243,
1,"I квартал",
2,"II квартал",
3,"III квартал",
4,"IV квартал")</f>
        <v>III квартал</v>
      </c>
      <c r="E4243">
        <f t="shared" si="269"/>
        <v>3</v>
      </c>
      <c r="F4243" t="str" cm="1">
        <f t="array" ref="F4243">_xlfn.SWITCH(G4243,
1,"Январь",
2,"Февраль",
3,"Март",
4,"Апрель",
5,"Май",
6,"Июнь",
7,"Июль",
8,"Август",
9,"Сентябрь",
10,"Октябрь",
11,"Ноябрь",
12,"Декабрь")</f>
        <v>Август</v>
      </c>
      <c r="G4243">
        <f t="shared" si="270"/>
        <v>8</v>
      </c>
      <c r="H4243">
        <f t="shared" si="271"/>
        <v>12</v>
      </c>
    </row>
    <row r="4244" spans="1:8" x14ac:dyDescent="0.25">
      <c r="A4244" s="1">
        <v>45151</v>
      </c>
      <c r="B4244">
        <f>IF(AND('Сб, вс без доп рабочих дней'!B4244=0,COUNTIFS('Доп выходной'!A:A,Календарь!A4244)=0),1,0)</f>
        <v>0</v>
      </c>
      <c r="C4244">
        <f t="shared" si="268"/>
        <v>2023</v>
      </c>
      <c r="D4244" t="str" cm="1">
        <f t="array" ref="D4244">_xlfn.SWITCH(E4244,
1,"I квартал",
2,"II квартал",
3,"III квартал",
4,"IV квартал")</f>
        <v>III квартал</v>
      </c>
      <c r="E4244">
        <f t="shared" si="269"/>
        <v>3</v>
      </c>
      <c r="F4244" t="str" cm="1">
        <f t="array" ref="F4244">_xlfn.SWITCH(G4244,
1,"Январь",
2,"Февраль",
3,"Март",
4,"Апрель",
5,"Май",
6,"Июнь",
7,"Июль",
8,"Август",
9,"Сентябрь",
10,"Октябрь",
11,"Ноябрь",
12,"Декабрь")</f>
        <v>Август</v>
      </c>
      <c r="G4244">
        <f t="shared" si="270"/>
        <v>8</v>
      </c>
      <c r="H4244">
        <f t="shared" si="271"/>
        <v>13</v>
      </c>
    </row>
    <row r="4245" spans="1:8" x14ac:dyDescent="0.25">
      <c r="A4245" s="1">
        <v>45152</v>
      </c>
      <c r="B4245">
        <f>IF(AND('Сб, вс без доп рабочих дней'!B4245=0,COUNTIFS('Доп выходной'!A:A,Календарь!A4245)=0),1,0)</f>
        <v>1</v>
      </c>
      <c r="C4245">
        <f t="shared" si="268"/>
        <v>2023</v>
      </c>
      <c r="D4245" t="str" cm="1">
        <f t="array" ref="D4245">_xlfn.SWITCH(E4245,
1,"I квартал",
2,"II квартал",
3,"III квартал",
4,"IV квартал")</f>
        <v>III квартал</v>
      </c>
      <c r="E4245">
        <f t="shared" si="269"/>
        <v>3</v>
      </c>
      <c r="F4245" t="str" cm="1">
        <f t="array" ref="F4245">_xlfn.SWITCH(G4245,
1,"Январь",
2,"Февраль",
3,"Март",
4,"Апрель",
5,"Май",
6,"Июнь",
7,"Июль",
8,"Август",
9,"Сентябрь",
10,"Октябрь",
11,"Ноябрь",
12,"Декабрь")</f>
        <v>Август</v>
      </c>
      <c r="G4245">
        <f t="shared" si="270"/>
        <v>8</v>
      </c>
      <c r="H4245">
        <f t="shared" si="271"/>
        <v>14</v>
      </c>
    </row>
    <row r="4246" spans="1:8" x14ac:dyDescent="0.25">
      <c r="A4246" s="1">
        <v>45153</v>
      </c>
      <c r="B4246">
        <f>IF(AND('Сб, вс без доп рабочих дней'!B4246=0,COUNTIFS('Доп выходной'!A:A,Календарь!A4246)=0),1,0)</f>
        <v>1</v>
      </c>
      <c r="C4246">
        <f t="shared" si="268"/>
        <v>2023</v>
      </c>
      <c r="D4246" t="str" cm="1">
        <f t="array" ref="D4246">_xlfn.SWITCH(E4246,
1,"I квартал",
2,"II квартал",
3,"III квартал",
4,"IV квартал")</f>
        <v>III квартал</v>
      </c>
      <c r="E4246">
        <f t="shared" si="269"/>
        <v>3</v>
      </c>
      <c r="F4246" t="str" cm="1">
        <f t="array" ref="F4246">_xlfn.SWITCH(G4246,
1,"Январь",
2,"Февраль",
3,"Март",
4,"Апрель",
5,"Май",
6,"Июнь",
7,"Июль",
8,"Август",
9,"Сентябрь",
10,"Октябрь",
11,"Ноябрь",
12,"Декабрь")</f>
        <v>Август</v>
      </c>
      <c r="G4246">
        <f t="shared" si="270"/>
        <v>8</v>
      </c>
      <c r="H4246">
        <f t="shared" si="271"/>
        <v>15</v>
      </c>
    </row>
    <row r="4247" spans="1:8" x14ac:dyDescent="0.25">
      <c r="A4247" s="1">
        <v>45154</v>
      </c>
      <c r="B4247">
        <f>IF(AND('Сб, вс без доп рабочих дней'!B4247=0,COUNTIFS('Доп выходной'!A:A,Календарь!A4247)=0),1,0)</f>
        <v>1</v>
      </c>
      <c r="C4247">
        <f t="shared" si="268"/>
        <v>2023</v>
      </c>
      <c r="D4247" t="str" cm="1">
        <f t="array" ref="D4247">_xlfn.SWITCH(E4247,
1,"I квартал",
2,"II квартал",
3,"III квартал",
4,"IV квартал")</f>
        <v>III квартал</v>
      </c>
      <c r="E4247">
        <f t="shared" si="269"/>
        <v>3</v>
      </c>
      <c r="F4247" t="str" cm="1">
        <f t="array" ref="F4247">_xlfn.SWITCH(G4247,
1,"Январь",
2,"Февраль",
3,"Март",
4,"Апрель",
5,"Май",
6,"Июнь",
7,"Июль",
8,"Август",
9,"Сентябрь",
10,"Октябрь",
11,"Ноябрь",
12,"Декабрь")</f>
        <v>Август</v>
      </c>
      <c r="G4247">
        <f t="shared" si="270"/>
        <v>8</v>
      </c>
      <c r="H4247">
        <f t="shared" si="271"/>
        <v>16</v>
      </c>
    </row>
    <row r="4248" spans="1:8" x14ac:dyDescent="0.25">
      <c r="A4248" s="1">
        <v>45155</v>
      </c>
      <c r="B4248">
        <f>IF(AND('Сб, вс без доп рабочих дней'!B4248=0,COUNTIFS('Доп выходной'!A:A,Календарь!A4248)=0),1,0)</f>
        <v>1</v>
      </c>
      <c r="C4248">
        <f t="shared" si="268"/>
        <v>2023</v>
      </c>
      <c r="D4248" t="str" cm="1">
        <f t="array" ref="D4248">_xlfn.SWITCH(E4248,
1,"I квартал",
2,"II квартал",
3,"III квартал",
4,"IV квартал")</f>
        <v>III квартал</v>
      </c>
      <c r="E4248">
        <f t="shared" si="269"/>
        <v>3</v>
      </c>
      <c r="F4248" t="str" cm="1">
        <f t="array" ref="F4248">_xlfn.SWITCH(G4248,
1,"Январь",
2,"Февраль",
3,"Март",
4,"Апрель",
5,"Май",
6,"Июнь",
7,"Июль",
8,"Август",
9,"Сентябрь",
10,"Октябрь",
11,"Ноябрь",
12,"Декабрь")</f>
        <v>Август</v>
      </c>
      <c r="G4248">
        <f t="shared" si="270"/>
        <v>8</v>
      </c>
      <c r="H4248">
        <f t="shared" si="271"/>
        <v>17</v>
      </c>
    </row>
    <row r="4249" spans="1:8" x14ac:dyDescent="0.25">
      <c r="A4249" s="1">
        <v>45156</v>
      </c>
      <c r="B4249">
        <f>IF(AND('Сб, вс без доп рабочих дней'!B4249=0,COUNTIFS('Доп выходной'!A:A,Календарь!A4249)=0),1,0)</f>
        <v>1</v>
      </c>
      <c r="C4249">
        <f t="shared" si="268"/>
        <v>2023</v>
      </c>
      <c r="D4249" t="str" cm="1">
        <f t="array" ref="D4249">_xlfn.SWITCH(E4249,
1,"I квартал",
2,"II квартал",
3,"III квартал",
4,"IV квартал")</f>
        <v>III квартал</v>
      </c>
      <c r="E4249">
        <f t="shared" si="269"/>
        <v>3</v>
      </c>
      <c r="F4249" t="str" cm="1">
        <f t="array" ref="F4249">_xlfn.SWITCH(G4249,
1,"Январь",
2,"Февраль",
3,"Март",
4,"Апрель",
5,"Май",
6,"Июнь",
7,"Июль",
8,"Август",
9,"Сентябрь",
10,"Октябрь",
11,"Ноябрь",
12,"Декабрь")</f>
        <v>Август</v>
      </c>
      <c r="G4249">
        <f t="shared" si="270"/>
        <v>8</v>
      </c>
      <c r="H4249">
        <f t="shared" si="271"/>
        <v>18</v>
      </c>
    </row>
    <row r="4250" spans="1:8" x14ac:dyDescent="0.25">
      <c r="A4250" s="1">
        <v>45157</v>
      </c>
      <c r="B4250">
        <f>IF(AND('Сб, вс без доп рабочих дней'!B4250=0,COUNTIFS('Доп выходной'!A:A,Календарь!A4250)=0),1,0)</f>
        <v>0</v>
      </c>
      <c r="C4250">
        <f t="shared" si="268"/>
        <v>2023</v>
      </c>
      <c r="D4250" t="str" cm="1">
        <f t="array" ref="D4250">_xlfn.SWITCH(E4250,
1,"I квартал",
2,"II квартал",
3,"III квартал",
4,"IV квартал")</f>
        <v>III квартал</v>
      </c>
      <c r="E4250">
        <f t="shared" si="269"/>
        <v>3</v>
      </c>
      <c r="F4250" t="str" cm="1">
        <f t="array" ref="F4250">_xlfn.SWITCH(G4250,
1,"Январь",
2,"Февраль",
3,"Март",
4,"Апрель",
5,"Май",
6,"Июнь",
7,"Июль",
8,"Август",
9,"Сентябрь",
10,"Октябрь",
11,"Ноябрь",
12,"Декабрь")</f>
        <v>Август</v>
      </c>
      <c r="G4250">
        <f t="shared" si="270"/>
        <v>8</v>
      </c>
      <c r="H4250">
        <f t="shared" si="271"/>
        <v>19</v>
      </c>
    </row>
    <row r="4251" spans="1:8" x14ac:dyDescent="0.25">
      <c r="A4251" s="1">
        <v>45158</v>
      </c>
      <c r="B4251">
        <f>IF(AND('Сб, вс без доп рабочих дней'!B4251=0,COUNTIFS('Доп выходной'!A:A,Календарь!A4251)=0),1,0)</f>
        <v>0</v>
      </c>
      <c r="C4251">
        <f t="shared" si="268"/>
        <v>2023</v>
      </c>
      <c r="D4251" t="str" cm="1">
        <f t="array" ref="D4251">_xlfn.SWITCH(E4251,
1,"I квартал",
2,"II квартал",
3,"III квартал",
4,"IV квартал")</f>
        <v>III квартал</v>
      </c>
      <c r="E4251">
        <f t="shared" si="269"/>
        <v>3</v>
      </c>
      <c r="F4251" t="str" cm="1">
        <f t="array" ref="F4251">_xlfn.SWITCH(G4251,
1,"Январь",
2,"Февраль",
3,"Март",
4,"Апрель",
5,"Май",
6,"Июнь",
7,"Июль",
8,"Август",
9,"Сентябрь",
10,"Октябрь",
11,"Ноябрь",
12,"Декабрь")</f>
        <v>Август</v>
      </c>
      <c r="G4251">
        <f t="shared" si="270"/>
        <v>8</v>
      </c>
      <c r="H4251">
        <f t="shared" si="271"/>
        <v>20</v>
      </c>
    </row>
    <row r="4252" spans="1:8" x14ac:dyDescent="0.25">
      <c r="A4252" s="1">
        <v>45159</v>
      </c>
      <c r="B4252">
        <f>IF(AND('Сб, вс без доп рабочих дней'!B4252=0,COUNTIFS('Доп выходной'!A:A,Календарь!A4252)=0),1,0)</f>
        <v>1</v>
      </c>
      <c r="C4252">
        <f t="shared" si="268"/>
        <v>2023</v>
      </c>
      <c r="D4252" t="str" cm="1">
        <f t="array" ref="D4252">_xlfn.SWITCH(E4252,
1,"I квартал",
2,"II квартал",
3,"III квартал",
4,"IV квартал")</f>
        <v>III квартал</v>
      </c>
      <c r="E4252">
        <f t="shared" si="269"/>
        <v>3</v>
      </c>
      <c r="F4252" t="str" cm="1">
        <f t="array" ref="F4252">_xlfn.SWITCH(G4252,
1,"Январь",
2,"Февраль",
3,"Март",
4,"Апрель",
5,"Май",
6,"Июнь",
7,"Июль",
8,"Август",
9,"Сентябрь",
10,"Октябрь",
11,"Ноябрь",
12,"Декабрь")</f>
        <v>Август</v>
      </c>
      <c r="G4252">
        <f t="shared" si="270"/>
        <v>8</v>
      </c>
      <c r="H4252">
        <f t="shared" si="271"/>
        <v>21</v>
      </c>
    </row>
    <row r="4253" spans="1:8" x14ac:dyDescent="0.25">
      <c r="A4253" s="1">
        <v>45160</v>
      </c>
      <c r="B4253">
        <f>IF(AND('Сб, вс без доп рабочих дней'!B4253=0,COUNTIFS('Доп выходной'!A:A,Календарь!A4253)=0),1,0)</f>
        <v>1</v>
      </c>
      <c r="C4253">
        <f t="shared" si="268"/>
        <v>2023</v>
      </c>
      <c r="D4253" t="str" cm="1">
        <f t="array" ref="D4253">_xlfn.SWITCH(E4253,
1,"I квартал",
2,"II квартал",
3,"III квартал",
4,"IV квартал")</f>
        <v>III квартал</v>
      </c>
      <c r="E4253">
        <f t="shared" si="269"/>
        <v>3</v>
      </c>
      <c r="F4253" t="str" cm="1">
        <f t="array" ref="F4253">_xlfn.SWITCH(G4253,
1,"Январь",
2,"Февраль",
3,"Март",
4,"Апрель",
5,"Май",
6,"Июнь",
7,"Июль",
8,"Август",
9,"Сентябрь",
10,"Октябрь",
11,"Ноябрь",
12,"Декабрь")</f>
        <v>Август</v>
      </c>
      <c r="G4253">
        <f t="shared" si="270"/>
        <v>8</v>
      </c>
      <c r="H4253">
        <f t="shared" si="271"/>
        <v>22</v>
      </c>
    </row>
    <row r="4254" spans="1:8" x14ac:dyDescent="0.25">
      <c r="A4254" s="1">
        <v>45161</v>
      </c>
      <c r="B4254">
        <f>IF(AND('Сб, вс без доп рабочих дней'!B4254=0,COUNTIFS('Доп выходной'!A:A,Календарь!A4254)=0),1,0)</f>
        <v>1</v>
      </c>
      <c r="C4254">
        <f t="shared" si="268"/>
        <v>2023</v>
      </c>
      <c r="D4254" t="str" cm="1">
        <f t="array" ref="D4254">_xlfn.SWITCH(E4254,
1,"I квартал",
2,"II квартал",
3,"III квартал",
4,"IV квартал")</f>
        <v>III квартал</v>
      </c>
      <c r="E4254">
        <f t="shared" si="269"/>
        <v>3</v>
      </c>
      <c r="F4254" t="str" cm="1">
        <f t="array" ref="F4254">_xlfn.SWITCH(G4254,
1,"Январь",
2,"Февраль",
3,"Март",
4,"Апрель",
5,"Май",
6,"Июнь",
7,"Июль",
8,"Август",
9,"Сентябрь",
10,"Октябрь",
11,"Ноябрь",
12,"Декабрь")</f>
        <v>Август</v>
      </c>
      <c r="G4254">
        <f t="shared" si="270"/>
        <v>8</v>
      </c>
      <c r="H4254">
        <f t="shared" si="271"/>
        <v>23</v>
      </c>
    </row>
    <row r="4255" spans="1:8" x14ac:dyDescent="0.25">
      <c r="A4255" s="1">
        <v>45162</v>
      </c>
      <c r="B4255">
        <f>IF(AND('Сб, вс без доп рабочих дней'!B4255=0,COUNTIFS('Доп выходной'!A:A,Календарь!A4255)=0),1,0)</f>
        <v>1</v>
      </c>
      <c r="C4255">
        <f t="shared" si="268"/>
        <v>2023</v>
      </c>
      <c r="D4255" t="str" cm="1">
        <f t="array" ref="D4255">_xlfn.SWITCH(E4255,
1,"I квартал",
2,"II квартал",
3,"III квартал",
4,"IV квартал")</f>
        <v>III квартал</v>
      </c>
      <c r="E4255">
        <f t="shared" si="269"/>
        <v>3</v>
      </c>
      <c r="F4255" t="str" cm="1">
        <f t="array" ref="F4255">_xlfn.SWITCH(G4255,
1,"Январь",
2,"Февраль",
3,"Март",
4,"Апрель",
5,"Май",
6,"Июнь",
7,"Июль",
8,"Август",
9,"Сентябрь",
10,"Октябрь",
11,"Ноябрь",
12,"Декабрь")</f>
        <v>Август</v>
      </c>
      <c r="G4255">
        <f t="shared" si="270"/>
        <v>8</v>
      </c>
      <c r="H4255">
        <f t="shared" si="271"/>
        <v>24</v>
      </c>
    </row>
    <row r="4256" spans="1:8" x14ac:dyDescent="0.25">
      <c r="A4256" s="1">
        <v>45163</v>
      </c>
      <c r="B4256">
        <f>IF(AND('Сб, вс без доп рабочих дней'!B4256=0,COUNTIFS('Доп выходной'!A:A,Календарь!A4256)=0),1,0)</f>
        <v>1</v>
      </c>
      <c r="C4256">
        <f t="shared" si="268"/>
        <v>2023</v>
      </c>
      <c r="D4256" t="str" cm="1">
        <f t="array" ref="D4256">_xlfn.SWITCH(E4256,
1,"I квартал",
2,"II квартал",
3,"III квартал",
4,"IV квартал")</f>
        <v>III квартал</v>
      </c>
      <c r="E4256">
        <f t="shared" si="269"/>
        <v>3</v>
      </c>
      <c r="F4256" t="str" cm="1">
        <f t="array" ref="F4256">_xlfn.SWITCH(G4256,
1,"Январь",
2,"Февраль",
3,"Март",
4,"Апрель",
5,"Май",
6,"Июнь",
7,"Июль",
8,"Август",
9,"Сентябрь",
10,"Октябрь",
11,"Ноябрь",
12,"Декабрь")</f>
        <v>Август</v>
      </c>
      <c r="G4256">
        <f t="shared" si="270"/>
        <v>8</v>
      </c>
      <c r="H4256">
        <f t="shared" si="271"/>
        <v>25</v>
      </c>
    </row>
    <row r="4257" spans="1:8" x14ac:dyDescent="0.25">
      <c r="A4257" s="1">
        <v>45164</v>
      </c>
      <c r="B4257">
        <f>IF(AND('Сб, вс без доп рабочих дней'!B4257=0,COUNTIFS('Доп выходной'!A:A,Календарь!A4257)=0),1,0)</f>
        <v>0</v>
      </c>
      <c r="C4257">
        <f t="shared" si="268"/>
        <v>2023</v>
      </c>
      <c r="D4257" t="str" cm="1">
        <f t="array" ref="D4257">_xlfn.SWITCH(E4257,
1,"I квартал",
2,"II квартал",
3,"III квартал",
4,"IV квартал")</f>
        <v>III квартал</v>
      </c>
      <c r="E4257">
        <f t="shared" si="269"/>
        <v>3</v>
      </c>
      <c r="F4257" t="str" cm="1">
        <f t="array" ref="F4257">_xlfn.SWITCH(G4257,
1,"Январь",
2,"Февраль",
3,"Март",
4,"Апрель",
5,"Май",
6,"Июнь",
7,"Июль",
8,"Август",
9,"Сентябрь",
10,"Октябрь",
11,"Ноябрь",
12,"Декабрь")</f>
        <v>Август</v>
      </c>
      <c r="G4257">
        <f t="shared" si="270"/>
        <v>8</v>
      </c>
      <c r="H4257">
        <f t="shared" si="271"/>
        <v>26</v>
      </c>
    </row>
    <row r="4258" spans="1:8" x14ac:dyDescent="0.25">
      <c r="A4258" s="1">
        <v>45165</v>
      </c>
      <c r="B4258">
        <f>IF(AND('Сб, вс без доп рабочих дней'!B4258=0,COUNTIFS('Доп выходной'!A:A,Календарь!A4258)=0),1,0)</f>
        <v>0</v>
      </c>
      <c r="C4258">
        <f t="shared" si="268"/>
        <v>2023</v>
      </c>
      <c r="D4258" t="str" cm="1">
        <f t="array" ref="D4258">_xlfn.SWITCH(E4258,
1,"I квартал",
2,"II квартал",
3,"III квартал",
4,"IV квартал")</f>
        <v>III квартал</v>
      </c>
      <c r="E4258">
        <f t="shared" si="269"/>
        <v>3</v>
      </c>
      <c r="F4258" t="str" cm="1">
        <f t="array" ref="F4258">_xlfn.SWITCH(G4258,
1,"Январь",
2,"Февраль",
3,"Март",
4,"Апрель",
5,"Май",
6,"Июнь",
7,"Июль",
8,"Август",
9,"Сентябрь",
10,"Октябрь",
11,"Ноябрь",
12,"Декабрь")</f>
        <v>Август</v>
      </c>
      <c r="G4258">
        <f t="shared" si="270"/>
        <v>8</v>
      </c>
      <c r="H4258">
        <f t="shared" si="271"/>
        <v>27</v>
      </c>
    </row>
    <row r="4259" spans="1:8" x14ac:dyDescent="0.25">
      <c r="A4259" s="1">
        <v>45166</v>
      </c>
      <c r="B4259">
        <f>IF(AND('Сб, вс без доп рабочих дней'!B4259=0,COUNTIFS('Доп выходной'!A:A,Календарь!A4259)=0),1,0)</f>
        <v>1</v>
      </c>
      <c r="C4259">
        <f t="shared" si="268"/>
        <v>2023</v>
      </c>
      <c r="D4259" t="str" cm="1">
        <f t="array" ref="D4259">_xlfn.SWITCH(E4259,
1,"I квартал",
2,"II квартал",
3,"III квартал",
4,"IV квартал")</f>
        <v>III квартал</v>
      </c>
      <c r="E4259">
        <f t="shared" si="269"/>
        <v>3</v>
      </c>
      <c r="F4259" t="str" cm="1">
        <f t="array" ref="F4259">_xlfn.SWITCH(G4259,
1,"Январь",
2,"Февраль",
3,"Март",
4,"Апрель",
5,"Май",
6,"Июнь",
7,"Июль",
8,"Август",
9,"Сентябрь",
10,"Октябрь",
11,"Ноябрь",
12,"Декабрь")</f>
        <v>Август</v>
      </c>
      <c r="G4259">
        <f t="shared" si="270"/>
        <v>8</v>
      </c>
      <c r="H4259">
        <f t="shared" si="271"/>
        <v>28</v>
      </c>
    </row>
    <row r="4260" spans="1:8" x14ac:dyDescent="0.25">
      <c r="A4260" s="1">
        <v>45167</v>
      </c>
      <c r="B4260">
        <f>IF(AND('Сб, вс без доп рабочих дней'!B4260=0,COUNTIFS('Доп выходной'!A:A,Календарь!A4260)=0),1,0)</f>
        <v>1</v>
      </c>
      <c r="C4260">
        <f t="shared" si="268"/>
        <v>2023</v>
      </c>
      <c r="D4260" t="str" cm="1">
        <f t="array" ref="D4260">_xlfn.SWITCH(E4260,
1,"I квартал",
2,"II квартал",
3,"III квартал",
4,"IV квартал")</f>
        <v>III квартал</v>
      </c>
      <c r="E4260">
        <f t="shared" si="269"/>
        <v>3</v>
      </c>
      <c r="F4260" t="str" cm="1">
        <f t="array" ref="F4260">_xlfn.SWITCH(G4260,
1,"Январь",
2,"Февраль",
3,"Март",
4,"Апрель",
5,"Май",
6,"Июнь",
7,"Июль",
8,"Август",
9,"Сентябрь",
10,"Октябрь",
11,"Ноябрь",
12,"Декабрь")</f>
        <v>Август</v>
      </c>
      <c r="G4260">
        <f t="shared" si="270"/>
        <v>8</v>
      </c>
      <c r="H4260">
        <f t="shared" si="271"/>
        <v>29</v>
      </c>
    </row>
    <row r="4261" spans="1:8" x14ac:dyDescent="0.25">
      <c r="A4261" s="1">
        <v>45168</v>
      </c>
      <c r="B4261">
        <f>IF(AND('Сб, вс без доп рабочих дней'!B4261=0,COUNTIFS('Доп выходной'!A:A,Календарь!A4261)=0),1,0)</f>
        <v>1</v>
      </c>
      <c r="C4261">
        <f t="shared" si="268"/>
        <v>2023</v>
      </c>
      <c r="D4261" t="str" cm="1">
        <f t="array" ref="D4261">_xlfn.SWITCH(E4261,
1,"I квартал",
2,"II квартал",
3,"III квартал",
4,"IV квартал")</f>
        <v>III квартал</v>
      </c>
      <c r="E4261">
        <f t="shared" si="269"/>
        <v>3</v>
      </c>
      <c r="F4261" t="str" cm="1">
        <f t="array" ref="F4261">_xlfn.SWITCH(G4261,
1,"Январь",
2,"Февраль",
3,"Март",
4,"Апрель",
5,"Май",
6,"Июнь",
7,"Июль",
8,"Август",
9,"Сентябрь",
10,"Октябрь",
11,"Ноябрь",
12,"Декабрь")</f>
        <v>Август</v>
      </c>
      <c r="G4261">
        <f t="shared" si="270"/>
        <v>8</v>
      </c>
      <c r="H4261">
        <f t="shared" si="271"/>
        <v>30</v>
      </c>
    </row>
    <row r="4262" spans="1:8" x14ac:dyDescent="0.25">
      <c r="A4262" s="1">
        <v>45169</v>
      </c>
      <c r="B4262">
        <f>IF(AND('Сб, вс без доп рабочих дней'!B4262=0,COUNTIFS('Доп выходной'!A:A,Календарь!A4262)=0),1,0)</f>
        <v>1</v>
      </c>
      <c r="C4262">
        <f t="shared" si="268"/>
        <v>2023</v>
      </c>
      <c r="D4262" t="str" cm="1">
        <f t="array" ref="D4262">_xlfn.SWITCH(E4262,
1,"I квартал",
2,"II квартал",
3,"III квартал",
4,"IV квартал")</f>
        <v>III квартал</v>
      </c>
      <c r="E4262">
        <f t="shared" si="269"/>
        <v>3</v>
      </c>
      <c r="F4262" t="str" cm="1">
        <f t="array" ref="F4262">_xlfn.SWITCH(G4262,
1,"Январь",
2,"Февраль",
3,"Март",
4,"Апрель",
5,"Май",
6,"Июнь",
7,"Июль",
8,"Август",
9,"Сентябрь",
10,"Октябрь",
11,"Ноябрь",
12,"Декабрь")</f>
        <v>Август</v>
      </c>
      <c r="G4262">
        <f t="shared" si="270"/>
        <v>8</v>
      </c>
      <c r="H4262">
        <f t="shared" si="271"/>
        <v>31</v>
      </c>
    </row>
    <row r="4263" spans="1:8" x14ac:dyDescent="0.25">
      <c r="A4263" s="1">
        <v>45170</v>
      </c>
      <c r="B4263">
        <f>IF(AND('Сб, вс без доп рабочих дней'!B4263=0,COUNTIFS('Доп выходной'!A:A,Календарь!A4263)=0),1,0)</f>
        <v>1</v>
      </c>
      <c r="C4263">
        <f t="shared" si="268"/>
        <v>2023</v>
      </c>
      <c r="D4263" t="str" cm="1">
        <f t="array" ref="D4263">_xlfn.SWITCH(E4263,
1,"I квартал",
2,"II квартал",
3,"III квартал",
4,"IV квартал")</f>
        <v>III квартал</v>
      </c>
      <c r="E4263">
        <f t="shared" si="269"/>
        <v>3</v>
      </c>
      <c r="F4263" t="str" cm="1">
        <f t="array" ref="F4263">_xlfn.SWITCH(G4263,
1,"Январь",
2,"Февраль",
3,"Март",
4,"Апрель",
5,"Май",
6,"Июнь",
7,"Июль",
8,"Август",
9,"Сентябрь",
10,"Октябрь",
11,"Ноябрь",
12,"Декабрь")</f>
        <v>Сентябрь</v>
      </c>
      <c r="G4263">
        <f t="shared" si="270"/>
        <v>9</v>
      </c>
      <c r="H4263">
        <f t="shared" si="271"/>
        <v>1</v>
      </c>
    </row>
    <row r="4264" spans="1:8" x14ac:dyDescent="0.25">
      <c r="A4264" s="1">
        <v>45171</v>
      </c>
      <c r="B4264">
        <f>IF(AND('Сб, вс без доп рабочих дней'!B4264=0,COUNTIFS('Доп выходной'!A:A,Календарь!A4264)=0),1,0)</f>
        <v>0</v>
      </c>
      <c r="C4264">
        <f t="shared" si="268"/>
        <v>2023</v>
      </c>
      <c r="D4264" t="str" cm="1">
        <f t="array" ref="D4264">_xlfn.SWITCH(E4264,
1,"I квартал",
2,"II квартал",
3,"III квартал",
4,"IV квартал")</f>
        <v>III квартал</v>
      </c>
      <c r="E4264">
        <f t="shared" si="269"/>
        <v>3</v>
      </c>
      <c r="F4264" t="str" cm="1">
        <f t="array" ref="F4264">_xlfn.SWITCH(G4264,
1,"Январь",
2,"Февраль",
3,"Март",
4,"Апрель",
5,"Май",
6,"Июнь",
7,"Июль",
8,"Август",
9,"Сентябрь",
10,"Октябрь",
11,"Ноябрь",
12,"Декабрь")</f>
        <v>Сентябрь</v>
      </c>
      <c r="G4264">
        <f t="shared" si="270"/>
        <v>9</v>
      </c>
      <c r="H4264">
        <f t="shared" si="271"/>
        <v>2</v>
      </c>
    </row>
    <row r="4265" spans="1:8" x14ac:dyDescent="0.25">
      <c r="A4265" s="1">
        <v>45172</v>
      </c>
      <c r="B4265">
        <f>IF(AND('Сб, вс без доп рабочих дней'!B4265=0,COUNTIFS('Доп выходной'!A:A,Календарь!A4265)=0),1,0)</f>
        <v>0</v>
      </c>
      <c r="C4265">
        <f t="shared" si="268"/>
        <v>2023</v>
      </c>
      <c r="D4265" t="str" cm="1">
        <f t="array" ref="D4265">_xlfn.SWITCH(E4265,
1,"I квартал",
2,"II квартал",
3,"III квартал",
4,"IV квартал")</f>
        <v>III квартал</v>
      </c>
      <c r="E4265">
        <f t="shared" si="269"/>
        <v>3</v>
      </c>
      <c r="F4265" t="str" cm="1">
        <f t="array" ref="F4265">_xlfn.SWITCH(G4265,
1,"Январь",
2,"Февраль",
3,"Март",
4,"Апрель",
5,"Май",
6,"Июнь",
7,"Июль",
8,"Август",
9,"Сентябрь",
10,"Октябрь",
11,"Ноябрь",
12,"Декабрь")</f>
        <v>Сентябрь</v>
      </c>
      <c r="G4265">
        <f t="shared" si="270"/>
        <v>9</v>
      </c>
      <c r="H4265">
        <f t="shared" si="271"/>
        <v>3</v>
      </c>
    </row>
    <row r="4266" spans="1:8" x14ac:dyDescent="0.25">
      <c r="A4266" s="1">
        <v>45173</v>
      </c>
      <c r="B4266">
        <f>IF(AND('Сб, вс без доп рабочих дней'!B4266=0,COUNTIFS('Доп выходной'!A:A,Календарь!A4266)=0),1,0)</f>
        <v>1</v>
      </c>
      <c r="C4266">
        <f t="shared" si="268"/>
        <v>2023</v>
      </c>
      <c r="D4266" t="str" cm="1">
        <f t="array" ref="D4266">_xlfn.SWITCH(E4266,
1,"I квартал",
2,"II квартал",
3,"III квартал",
4,"IV квартал")</f>
        <v>III квартал</v>
      </c>
      <c r="E4266">
        <f t="shared" si="269"/>
        <v>3</v>
      </c>
      <c r="F4266" t="str" cm="1">
        <f t="array" ref="F4266">_xlfn.SWITCH(G4266,
1,"Январь",
2,"Февраль",
3,"Март",
4,"Апрель",
5,"Май",
6,"Июнь",
7,"Июль",
8,"Август",
9,"Сентябрь",
10,"Октябрь",
11,"Ноябрь",
12,"Декабрь")</f>
        <v>Сентябрь</v>
      </c>
      <c r="G4266">
        <f t="shared" si="270"/>
        <v>9</v>
      </c>
      <c r="H4266">
        <f t="shared" si="271"/>
        <v>4</v>
      </c>
    </row>
    <row r="4267" spans="1:8" x14ac:dyDescent="0.25">
      <c r="A4267" s="1">
        <v>45174</v>
      </c>
      <c r="B4267">
        <f>IF(AND('Сб, вс без доп рабочих дней'!B4267=0,COUNTIFS('Доп выходной'!A:A,Календарь!A4267)=0),1,0)</f>
        <v>1</v>
      </c>
      <c r="C4267">
        <f t="shared" si="268"/>
        <v>2023</v>
      </c>
      <c r="D4267" t="str" cm="1">
        <f t="array" ref="D4267">_xlfn.SWITCH(E4267,
1,"I квартал",
2,"II квартал",
3,"III квартал",
4,"IV квартал")</f>
        <v>III квартал</v>
      </c>
      <c r="E4267">
        <f t="shared" si="269"/>
        <v>3</v>
      </c>
      <c r="F4267" t="str" cm="1">
        <f t="array" ref="F4267">_xlfn.SWITCH(G4267,
1,"Январь",
2,"Февраль",
3,"Март",
4,"Апрель",
5,"Май",
6,"Июнь",
7,"Июль",
8,"Август",
9,"Сентябрь",
10,"Октябрь",
11,"Ноябрь",
12,"Декабрь")</f>
        <v>Сентябрь</v>
      </c>
      <c r="G4267">
        <f t="shared" si="270"/>
        <v>9</v>
      </c>
      <c r="H4267">
        <f t="shared" si="271"/>
        <v>5</v>
      </c>
    </row>
    <row r="4268" spans="1:8" x14ac:dyDescent="0.25">
      <c r="A4268" s="1">
        <v>45175</v>
      </c>
      <c r="B4268">
        <f>IF(AND('Сб, вс без доп рабочих дней'!B4268=0,COUNTIFS('Доп выходной'!A:A,Календарь!A4268)=0),1,0)</f>
        <v>1</v>
      </c>
      <c r="C4268">
        <f t="shared" si="268"/>
        <v>2023</v>
      </c>
      <c r="D4268" t="str" cm="1">
        <f t="array" ref="D4268">_xlfn.SWITCH(E4268,
1,"I квартал",
2,"II квартал",
3,"III квартал",
4,"IV квартал")</f>
        <v>III квартал</v>
      </c>
      <c r="E4268">
        <f t="shared" si="269"/>
        <v>3</v>
      </c>
      <c r="F4268" t="str" cm="1">
        <f t="array" ref="F4268">_xlfn.SWITCH(G4268,
1,"Январь",
2,"Февраль",
3,"Март",
4,"Апрель",
5,"Май",
6,"Июнь",
7,"Июль",
8,"Август",
9,"Сентябрь",
10,"Октябрь",
11,"Ноябрь",
12,"Декабрь")</f>
        <v>Сентябрь</v>
      </c>
      <c r="G4268">
        <f t="shared" si="270"/>
        <v>9</v>
      </c>
      <c r="H4268">
        <f t="shared" si="271"/>
        <v>6</v>
      </c>
    </row>
    <row r="4269" spans="1:8" x14ac:dyDescent="0.25">
      <c r="A4269" s="1">
        <v>45176</v>
      </c>
      <c r="B4269">
        <f>IF(AND('Сб, вс без доп рабочих дней'!B4269=0,COUNTIFS('Доп выходной'!A:A,Календарь!A4269)=0),1,0)</f>
        <v>1</v>
      </c>
      <c r="C4269">
        <f t="shared" si="268"/>
        <v>2023</v>
      </c>
      <c r="D4269" t="str" cm="1">
        <f t="array" ref="D4269">_xlfn.SWITCH(E4269,
1,"I квартал",
2,"II квартал",
3,"III квартал",
4,"IV квартал")</f>
        <v>III квартал</v>
      </c>
      <c r="E4269">
        <f t="shared" si="269"/>
        <v>3</v>
      </c>
      <c r="F4269" t="str" cm="1">
        <f t="array" ref="F4269">_xlfn.SWITCH(G4269,
1,"Январь",
2,"Февраль",
3,"Март",
4,"Апрель",
5,"Май",
6,"Июнь",
7,"Июль",
8,"Август",
9,"Сентябрь",
10,"Октябрь",
11,"Ноябрь",
12,"Декабрь")</f>
        <v>Сентябрь</v>
      </c>
      <c r="G4269">
        <f t="shared" si="270"/>
        <v>9</v>
      </c>
      <c r="H4269">
        <f t="shared" si="271"/>
        <v>7</v>
      </c>
    </row>
    <row r="4270" spans="1:8" x14ac:dyDescent="0.25">
      <c r="A4270" s="1">
        <v>45177</v>
      </c>
      <c r="B4270">
        <f>IF(AND('Сб, вс без доп рабочих дней'!B4270=0,COUNTIFS('Доп выходной'!A:A,Календарь!A4270)=0),1,0)</f>
        <v>1</v>
      </c>
      <c r="C4270">
        <f t="shared" si="268"/>
        <v>2023</v>
      </c>
      <c r="D4270" t="str" cm="1">
        <f t="array" ref="D4270">_xlfn.SWITCH(E4270,
1,"I квартал",
2,"II квартал",
3,"III квартал",
4,"IV квартал")</f>
        <v>III квартал</v>
      </c>
      <c r="E4270">
        <f t="shared" si="269"/>
        <v>3</v>
      </c>
      <c r="F4270" t="str" cm="1">
        <f t="array" ref="F4270">_xlfn.SWITCH(G4270,
1,"Январь",
2,"Февраль",
3,"Март",
4,"Апрель",
5,"Май",
6,"Июнь",
7,"Июль",
8,"Август",
9,"Сентябрь",
10,"Октябрь",
11,"Ноябрь",
12,"Декабрь")</f>
        <v>Сентябрь</v>
      </c>
      <c r="G4270">
        <f t="shared" si="270"/>
        <v>9</v>
      </c>
      <c r="H4270">
        <f t="shared" si="271"/>
        <v>8</v>
      </c>
    </row>
    <row r="4271" spans="1:8" x14ac:dyDescent="0.25">
      <c r="A4271" s="1">
        <v>45178</v>
      </c>
      <c r="B4271">
        <f>IF(AND('Сб, вс без доп рабочих дней'!B4271=0,COUNTIFS('Доп выходной'!A:A,Календарь!A4271)=0),1,0)</f>
        <v>0</v>
      </c>
      <c r="C4271">
        <f t="shared" si="268"/>
        <v>2023</v>
      </c>
      <c r="D4271" t="str" cm="1">
        <f t="array" ref="D4271">_xlfn.SWITCH(E4271,
1,"I квартал",
2,"II квартал",
3,"III квартал",
4,"IV квартал")</f>
        <v>III квартал</v>
      </c>
      <c r="E4271">
        <f t="shared" si="269"/>
        <v>3</v>
      </c>
      <c r="F4271" t="str" cm="1">
        <f t="array" ref="F4271">_xlfn.SWITCH(G4271,
1,"Январь",
2,"Февраль",
3,"Март",
4,"Апрель",
5,"Май",
6,"Июнь",
7,"Июль",
8,"Август",
9,"Сентябрь",
10,"Октябрь",
11,"Ноябрь",
12,"Декабрь")</f>
        <v>Сентябрь</v>
      </c>
      <c r="G4271">
        <f t="shared" si="270"/>
        <v>9</v>
      </c>
      <c r="H4271">
        <f t="shared" si="271"/>
        <v>9</v>
      </c>
    </row>
    <row r="4272" spans="1:8" x14ac:dyDescent="0.25">
      <c r="A4272" s="1">
        <v>45179</v>
      </c>
      <c r="B4272">
        <f>IF(AND('Сб, вс без доп рабочих дней'!B4272=0,COUNTIFS('Доп выходной'!A:A,Календарь!A4272)=0),1,0)</f>
        <v>0</v>
      </c>
      <c r="C4272">
        <f t="shared" si="268"/>
        <v>2023</v>
      </c>
      <c r="D4272" t="str" cm="1">
        <f t="array" ref="D4272">_xlfn.SWITCH(E4272,
1,"I квартал",
2,"II квартал",
3,"III квартал",
4,"IV квартал")</f>
        <v>III квартал</v>
      </c>
      <c r="E4272">
        <f t="shared" si="269"/>
        <v>3</v>
      </c>
      <c r="F4272" t="str" cm="1">
        <f t="array" ref="F4272">_xlfn.SWITCH(G4272,
1,"Январь",
2,"Февраль",
3,"Март",
4,"Апрель",
5,"Май",
6,"Июнь",
7,"Июль",
8,"Август",
9,"Сентябрь",
10,"Октябрь",
11,"Ноябрь",
12,"Декабрь")</f>
        <v>Сентябрь</v>
      </c>
      <c r="G4272">
        <f t="shared" si="270"/>
        <v>9</v>
      </c>
      <c r="H4272">
        <f t="shared" si="271"/>
        <v>10</v>
      </c>
    </row>
    <row r="4273" spans="1:8" x14ac:dyDescent="0.25">
      <c r="A4273" s="1">
        <v>45180</v>
      </c>
      <c r="B4273">
        <f>IF(AND('Сб, вс без доп рабочих дней'!B4273=0,COUNTIFS('Доп выходной'!A:A,Календарь!A4273)=0),1,0)</f>
        <v>1</v>
      </c>
      <c r="C4273">
        <f t="shared" si="268"/>
        <v>2023</v>
      </c>
      <c r="D4273" t="str" cm="1">
        <f t="array" ref="D4273">_xlfn.SWITCH(E4273,
1,"I квартал",
2,"II квартал",
3,"III квартал",
4,"IV квартал")</f>
        <v>III квартал</v>
      </c>
      <c r="E4273">
        <f t="shared" si="269"/>
        <v>3</v>
      </c>
      <c r="F4273" t="str" cm="1">
        <f t="array" ref="F4273">_xlfn.SWITCH(G4273,
1,"Январь",
2,"Февраль",
3,"Март",
4,"Апрель",
5,"Май",
6,"Июнь",
7,"Июль",
8,"Август",
9,"Сентябрь",
10,"Октябрь",
11,"Ноябрь",
12,"Декабрь")</f>
        <v>Сентябрь</v>
      </c>
      <c r="G4273">
        <f t="shared" si="270"/>
        <v>9</v>
      </c>
      <c r="H4273">
        <f t="shared" si="271"/>
        <v>11</v>
      </c>
    </row>
    <row r="4274" spans="1:8" x14ac:dyDescent="0.25">
      <c r="A4274" s="1">
        <v>45181</v>
      </c>
      <c r="B4274">
        <f>IF(AND('Сб, вс без доп рабочих дней'!B4274=0,COUNTIFS('Доп выходной'!A:A,Календарь!A4274)=0),1,0)</f>
        <v>1</v>
      </c>
      <c r="C4274">
        <f t="shared" si="268"/>
        <v>2023</v>
      </c>
      <c r="D4274" t="str" cm="1">
        <f t="array" ref="D4274">_xlfn.SWITCH(E4274,
1,"I квартал",
2,"II квартал",
3,"III квартал",
4,"IV квартал")</f>
        <v>III квартал</v>
      </c>
      <c r="E4274">
        <f t="shared" si="269"/>
        <v>3</v>
      </c>
      <c r="F4274" t="str" cm="1">
        <f t="array" ref="F4274">_xlfn.SWITCH(G4274,
1,"Январь",
2,"Февраль",
3,"Март",
4,"Апрель",
5,"Май",
6,"Июнь",
7,"Июль",
8,"Август",
9,"Сентябрь",
10,"Октябрь",
11,"Ноябрь",
12,"Декабрь")</f>
        <v>Сентябрь</v>
      </c>
      <c r="G4274">
        <f t="shared" si="270"/>
        <v>9</v>
      </c>
      <c r="H4274">
        <f t="shared" si="271"/>
        <v>12</v>
      </c>
    </row>
    <row r="4275" spans="1:8" x14ac:dyDescent="0.25">
      <c r="A4275" s="1">
        <v>45182</v>
      </c>
      <c r="B4275">
        <f>IF(AND('Сб, вс без доп рабочих дней'!B4275=0,COUNTIFS('Доп выходной'!A:A,Календарь!A4275)=0),1,0)</f>
        <v>1</v>
      </c>
      <c r="C4275">
        <f t="shared" si="268"/>
        <v>2023</v>
      </c>
      <c r="D4275" t="str" cm="1">
        <f t="array" ref="D4275">_xlfn.SWITCH(E4275,
1,"I квартал",
2,"II квартал",
3,"III квартал",
4,"IV квартал")</f>
        <v>III квартал</v>
      </c>
      <c r="E4275">
        <f t="shared" si="269"/>
        <v>3</v>
      </c>
      <c r="F4275" t="str" cm="1">
        <f t="array" ref="F4275">_xlfn.SWITCH(G4275,
1,"Январь",
2,"Февраль",
3,"Март",
4,"Апрель",
5,"Май",
6,"Июнь",
7,"Июль",
8,"Август",
9,"Сентябрь",
10,"Октябрь",
11,"Ноябрь",
12,"Декабрь")</f>
        <v>Сентябрь</v>
      </c>
      <c r="G4275">
        <f t="shared" si="270"/>
        <v>9</v>
      </c>
      <c r="H4275">
        <f t="shared" si="271"/>
        <v>13</v>
      </c>
    </row>
    <row r="4276" spans="1:8" x14ac:dyDescent="0.25">
      <c r="A4276" s="1">
        <v>45183</v>
      </c>
      <c r="B4276">
        <f>IF(AND('Сб, вс без доп рабочих дней'!B4276=0,COUNTIFS('Доп выходной'!A:A,Календарь!A4276)=0),1,0)</f>
        <v>1</v>
      </c>
      <c r="C4276">
        <f t="shared" si="268"/>
        <v>2023</v>
      </c>
      <c r="D4276" t="str" cm="1">
        <f t="array" ref="D4276">_xlfn.SWITCH(E4276,
1,"I квартал",
2,"II квартал",
3,"III квартал",
4,"IV квартал")</f>
        <v>III квартал</v>
      </c>
      <c r="E4276">
        <f t="shared" si="269"/>
        <v>3</v>
      </c>
      <c r="F4276" t="str" cm="1">
        <f t="array" ref="F4276">_xlfn.SWITCH(G4276,
1,"Январь",
2,"Февраль",
3,"Март",
4,"Апрель",
5,"Май",
6,"Июнь",
7,"Июль",
8,"Август",
9,"Сентябрь",
10,"Октябрь",
11,"Ноябрь",
12,"Декабрь")</f>
        <v>Сентябрь</v>
      </c>
      <c r="G4276">
        <f t="shared" si="270"/>
        <v>9</v>
      </c>
      <c r="H4276">
        <f t="shared" si="271"/>
        <v>14</v>
      </c>
    </row>
    <row r="4277" spans="1:8" x14ac:dyDescent="0.25">
      <c r="A4277" s="1">
        <v>45184</v>
      </c>
      <c r="B4277">
        <f>IF(AND('Сб, вс без доп рабочих дней'!B4277=0,COUNTIFS('Доп выходной'!A:A,Календарь!A4277)=0),1,0)</f>
        <v>1</v>
      </c>
      <c r="C4277">
        <f t="shared" si="268"/>
        <v>2023</v>
      </c>
      <c r="D4277" t="str" cm="1">
        <f t="array" ref="D4277">_xlfn.SWITCH(E4277,
1,"I квартал",
2,"II квартал",
3,"III квартал",
4,"IV квартал")</f>
        <v>III квартал</v>
      </c>
      <c r="E4277">
        <f t="shared" si="269"/>
        <v>3</v>
      </c>
      <c r="F4277" t="str" cm="1">
        <f t="array" ref="F4277">_xlfn.SWITCH(G4277,
1,"Январь",
2,"Февраль",
3,"Март",
4,"Апрель",
5,"Май",
6,"Июнь",
7,"Июль",
8,"Август",
9,"Сентябрь",
10,"Октябрь",
11,"Ноябрь",
12,"Декабрь")</f>
        <v>Сентябрь</v>
      </c>
      <c r="G4277">
        <f t="shared" si="270"/>
        <v>9</v>
      </c>
      <c r="H4277">
        <f t="shared" si="271"/>
        <v>15</v>
      </c>
    </row>
    <row r="4278" spans="1:8" x14ac:dyDescent="0.25">
      <c r="A4278" s="1">
        <v>45185</v>
      </c>
      <c r="B4278">
        <f>IF(AND('Сб, вс без доп рабочих дней'!B4278=0,COUNTIFS('Доп выходной'!A:A,Календарь!A4278)=0),1,0)</f>
        <v>0</v>
      </c>
      <c r="C4278">
        <f t="shared" si="268"/>
        <v>2023</v>
      </c>
      <c r="D4278" t="str" cm="1">
        <f t="array" ref="D4278">_xlfn.SWITCH(E4278,
1,"I квартал",
2,"II квартал",
3,"III квартал",
4,"IV квартал")</f>
        <v>III квартал</v>
      </c>
      <c r="E4278">
        <f t="shared" si="269"/>
        <v>3</v>
      </c>
      <c r="F4278" t="str" cm="1">
        <f t="array" ref="F4278">_xlfn.SWITCH(G4278,
1,"Январь",
2,"Февраль",
3,"Март",
4,"Апрель",
5,"Май",
6,"Июнь",
7,"Июль",
8,"Август",
9,"Сентябрь",
10,"Октябрь",
11,"Ноябрь",
12,"Декабрь")</f>
        <v>Сентябрь</v>
      </c>
      <c r="G4278">
        <f t="shared" si="270"/>
        <v>9</v>
      </c>
      <c r="H4278">
        <f t="shared" si="271"/>
        <v>16</v>
      </c>
    </row>
    <row r="4279" spans="1:8" x14ac:dyDescent="0.25">
      <c r="A4279" s="1">
        <v>45186</v>
      </c>
      <c r="B4279">
        <f>IF(AND('Сб, вс без доп рабочих дней'!B4279=0,COUNTIFS('Доп выходной'!A:A,Календарь!A4279)=0),1,0)</f>
        <v>0</v>
      </c>
      <c r="C4279">
        <f t="shared" si="268"/>
        <v>2023</v>
      </c>
      <c r="D4279" t="str" cm="1">
        <f t="array" ref="D4279">_xlfn.SWITCH(E4279,
1,"I квартал",
2,"II квартал",
3,"III квартал",
4,"IV квартал")</f>
        <v>III квартал</v>
      </c>
      <c r="E4279">
        <f t="shared" si="269"/>
        <v>3</v>
      </c>
      <c r="F4279" t="str" cm="1">
        <f t="array" ref="F4279">_xlfn.SWITCH(G4279,
1,"Январь",
2,"Февраль",
3,"Март",
4,"Апрель",
5,"Май",
6,"Июнь",
7,"Июль",
8,"Август",
9,"Сентябрь",
10,"Октябрь",
11,"Ноябрь",
12,"Декабрь")</f>
        <v>Сентябрь</v>
      </c>
      <c r="G4279">
        <f t="shared" si="270"/>
        <v>9</v>
      </c>
      <c r="H4279">
        <f t="shared" si="271"/>
        <v>17</v>
      </c>
    </row>
    <row r="4280" spans="1:8" x14ac:dyDescent="0.25">
      <c r="A4280" s="1">
        <v>45187</v>
      </c>
      <c r="B4280">
        <f>IF(AND('Сб, вс без доп рабочих дней'!B4280=0,COUNTIFS('Доп выходной'!A:A,Календарь!A4280)=0),1,0)</f>
        <v>1</v>
      </c>
      <c r="C4280">
        <f t="shared" si="268"/>
        <v>2023</v>
      </c>
      <c r="D4280" t="str" cm="1">
        <f t="array" ref="D4280">_xlfn.SWITCH(E4280,
1,"I квартал",
2,"II квартал",
3,"III квартал",
4,"IV квартал")</f>
        <v>III квартал</v>
      </c>
      <c r="E4280">
        <f t="shared" si="269"/>
        <v>3</v>
      </c>
      <c r="F4280" t="str" cm="1">
        <f t="array" ref="F4280">_xlfn.SWITCH(G4280,
1,"Январь",
2,"Февраль",
3,"Март",
4,"Апрель",
5,"Май",
6,"Июнь",
7,"Июль",
8,"Август",
9,"Сентябрь",
10,"Октябрь",
11,"Ноябрь",
12,"Декабрь")</f>
        <v>Сентябрь</v>
      </c>
      <c r="G4280">
        <f t="shared" si="270"/>
        <v>9</v>
      </c>
      <c r="H4280">
        <f t="shared" si="271"/>
        <v>18</v>
      </c>
    </row>
    <row r="4281" spans="1:8" x14ac:dyDescent="0.25">
      <c r="A4281" s="1">
        <v>45188</v>
      </c>
      <c r="B4281">
        <f>IF(AND('Сб, вс без доп рабочих дней'!B4281=0,COUNTIFS('Доп выходной'!A:A,Календарь!A4281)=0),1,0)</f>
        <v>1</v>
      </c>
      <c r="C4281">
        <f t="shared" si="268"/>
        <v>2023</v>
      </c>
      <c r="D4281" t="str" cm="1">
        <f t="array" ref="D4281">_xlfn.SWITCH(E4281,
1,"I квартал",
2,"II квартал",
3,"III квартал",
4,"IV квартал")</f>
        <v>III квартал</v>
      </c>
      <c r="E4281">
        <f t="shared" si="269"/>
        <v>3</v>
      </c>
      <c r="F4281" t="str" cm="1">
        <f t="array" ref="F4281">_xlfn.SWITCH(G4281,
1,"Январь",
2,"Февраль",
3,"Март",
4,"Апрель",
5,"Май",
6,"Июнь",
7,"Июль",
8,"Август",
9,"Сентябрь",
10,"Октябрь",
11,"Ноябрь",
12,"Декабрь")</f>
        <v>Сентябрь</v>
      </c>
      <c r="G4281">
        <f t="shared" si="270"/>
        <v>9</v>
      </c>
      <c r="H4281">
        <f t="shared" si="271"/>
        <v>19</v>
      </c>
    </row>
    <row r="4282" spans="1:8" x14ac:dyDescent="0.25">
      <c r="A4282" s="1">
        <v>45189</v>
      </c>
      <c r="B4282">
        <f>IF(AND('Сб, вс без доп рабочих дней'!B4282=0,COUNTIFS('Доп выходной'!A:A,Календарь!A4282)=0),1,0)</f>
        <v>1</v>
      </c>
      <c r="C4282">
        <f t="shared" si="268"/>
        <v>2023</v>
      </c>
      <c r="D4282" t="str" cm="1">
        <f t="array" ref="D4282">_xlfn.SWITCH(E4282,
1,"I квартал",
2,"II квартал",
3,"III квартал",
4,"IV квартал")</f>
        <v>III квартал</v>
      </c>
      <c r="E4282">
        <f t="shared" si="269"/>
        <v>3</v>
      </c>
      <c r="F4282" t="str" cm="1">
        <f t="array" ref="F4282">_xlfn.SWITCH(G4282,
1,"Январь",
2,"Февраль",
3,"Март",
4,"Апрель",
5,"Май",
6,"Июнь",
7,"Июль",
8,"Август",
9,"Сентябрь",
10,"Октябрь",
11,"Ноябрь",
12,"Декабрь")</f>
        <v>Сентябрь</v>
      </c>
      <c r="G4282">
        <f t="shared" si="270"/>
        <v>9</v>
      </c>
      <c r="H4282">
        <f t="shared" si="271"/>
        <v>20</v>
      </c>
    </row>
    <row r="4283" spans="1:8" x14ac:dyDescent="0.25">
      <c r="A4283" s="1">
        <v>45190</v>
      </c>
      <c r="B4283">
        <f>IF(AND('Сб, вс без доп рабочих дней'!B4283=0,COUNTIFS('Доп выходной'!A:A,Календарь!A4283)=0),1,0)</f>
        <v>1</v>
      </c>
      <c r="C4283">
        <f t="shared" si="268"/>
        <v>2023</v>
      </c>
      <c r="D4283" t="str" cm="1">
        <f t="array" ref="D4283">_xlfn.SWITCH(E4283,
1,"I квартал",
2,"II квартал",
3,"III квартал",
4,"IV квартал")</f>
        <v>III квартал</v>
      </c>
      <c r="E4283">
        <f t="shared" si="269"/>
        <v>3</v>
      </c>
      <c r="F4283" t="str" cm="1">
        <f t="array" ref="F4283">_xlfn.SWITCH(G4283,
1,"Январь",
2,"Февраль",
3,"Март",
4,"Апрель",
5,"Май",
6,"Июнь",
7,"Июль",
8,"Август",
9,"Сентябрь",
10,"Октябрь",
11,"Ноябрь",
12,"Декабрь")</f>
        <v>Сентябрь</v>
      </c>
      <c r="G4283">
        <f t="shared" si="270"/>
        <v>9</v>
      </c>
      <c r="H4283">
        <f t="shared" si="271"/>
        <v>21</v>
      </c>
    </row>
    <row r="4284" spans="1:8" x14ac:dyDescent="0.25">
      <c r="A4284" s="1">
        <v>45191</v>
      </c>
      <c r="B4284">
        <f>IF(AND('Сб, вс без доп рабочих дней'!B4284=0,COUNTIFS('Доп выходной'!A:A,Календарь!A4284)=0),1,0)</f>
        <v>1</v>
      </c>
      <c r="C4284">
        <f t="shared" si="268"/>
        <v>2023</v>
      </c>
      <c r="D4284" t="str" cm="1">
        <f t="array" ref="D4284">_xlfn.SWITCH(E4284,
1,"I квартал",
2,"II квартал",
3,"III квартал",
4,"IV квартал")</f>
        <v>III квартал</v>
      </c>
      <c r="E4284">
        <f t="shared" si="269"/>
        <v>3</v>
      </c>
      <c r="F4284" t="str" cm="1">
        <f t="array" ref="F4284">_xlfn.SWITCH(G4284,
1,"Январь",
2,"Февраль",
3,"Март",
4,"Апрель",
5,"Май",
6,"Июнь",
7,"Июль",
8,"Август",
9,"Сентябрь",
10,"Октябрь",
11,"Ноябрь",
12,"Декабрь")</f>
        <v>Сентябрь</v>
      </c>
      <c r="G4284">
        <f t="shared" si="270"/>
        <v>9</v>
      </c>
      <c r="H4284">
        <f t="shared" si="271"/>
        <v>22</v>
      </c>
    </row>
    <row r="4285" spans="1:8" x14ac:dyDescent="0.25">
      <c r="A4285" s="1">
        <v>45192</v>
      </c>
      <c r="B4285">
        <f>IF(AND('Сб, вс без доп рабочих дней'!B4285=0,COUNTIFS('Доп выходной'!A:A,Календарь!A4285)=0),1,0)</f>
        <v>0</v>
      </c>
      <c r="C4285">
        <f t="shared" si="268"/>
        <v>2023</v>
      </c>
      <c r="D4285" t="str" cm="1">
        <f t="array" ref="D4285">_xlfn.SWITCH(E4285,
1,"I квартал",
2,"II квартал",
3,"III квартал",
4,"IV квартал")</f>
        <v>III квартал</v>
      </c>
      <c r="E4285">
        <f t="shared" si="269"/>
        <v>3</v>
      </c>
      <c r="F4285" t="str" cm="1">
        <f t="array" ref="F4285">_xlfn.SWITCH(G4285,
1,"Январь",
2,"Февраль",
3,"Март",
4,"Апрель",
5,"Май",
6,"Июнь",
7,"Июль",
8,"Август",
9,"Сентябрь",
10,"Октябрь",
11,"Ноябрь",
12,"Декабрь")</f>
        <v>Сентябрь</v>
      </c>
      <c r="G4285">
        <f t="shared" si="270"/>
        <v>9</v>
      </c>
      <c r="H4285">
        <f t="shared" si="271"/>
        <v>23</v>
      </c>
    </row>
    <row r="4286" spans="1:8" x14ac:dyDescent="0.25">
      <c r="A4286" s="1">
        <v>45193</v>
      </c>
      <c r="B4286">
        <f>IF(AND('Сб, вс без доп рабочих дней'!B4286=0,COUNTIFS('Доп выходной'!A:A,Календарь!A4286)=0),1,0)</f>
        <v>0</v>
      </c>
      <c r="C4286">
        <f t="shared" si="268"/>
        <v>2023</v>
      </c>
      <c r="D4286" t="str" cm="1">
        <f t="array" ref="D4286">_xlfn.SWITCH(E4286,
1,"I квартал",
2,"II квартал",
3,"III квартал",
4,"IV квартал")</f>
        <v>III квартал</v>
      </c>
      <c r="E4286">
        <f t="shared" si="269"/>
        <v>3</v>
      </c>
      <c r="F4286" t="str" cm="1">
        <f t="array" ref="F4286">_xlfn.SWITCH(G4286,
1,"Январь",
2,"Февраль",
3,"Март",
4,"Апрель",
5,"Май",
6,"Июнь",
7,"Июль",
8,"Август",
9,"Сентябрь",
10,"Октябрь",
11,"Ноябрь",
12,"Декабрь")</f>
        <v>Сентябрь</v>
      </c>
      <c r="G4286">
        <f t="shared" si="270"/>
        <v>9</v>
      </c>
      <c r="H4286">
        <f t="shared" si="271"/>
        <v>24</v>
      </c>
    </row>
    <row r="4287" spans="1:8" x14ac:dyDescent="0.25">
      <c r="A4287" s="1">
        <v>45194</v>
      </c>
      <c r="B4287">
        <f>IF(AND('Сб, вс без доп рабочих дней'!B4287=0,COUNTIFS('Доп выходной'!A:A,Календарь!A4287)=0),1,0)</f>
        <v>1</v>
      </c>
      <c r="C4287">
        <f t="shared" si="268"/>
        <v>2023</v>
      </c>
      <c r="D4287" t="str" cm="1">
        <f t="array" ref="D4287">_xlfn.SWITCH(E4287,
1,"I квартал",
2,"II квартал",
3,"III квартал",
4,"IV квартал")</f>
        <v>III квартал</v>
      </c>
      <c r="E4287">
        <f t="shared" si="269"/>
        <v>3</v>
      </c>
      <c r="F4287" t="str" cm="1">
        <f t="array" ref="F4287">_xlfn.SWITCH(G4287,
1,"Январь",
2,"Февраль",
3,"Март",
4,"Апрель",
5,"Май",
6,"Июнь",
7,"Июль",
8,"Август",
9,"Сентябрь",
10,"Октябрь",
11,"Ноябрь",
12,"Декабрь")</f>
        <v>Сентябрь</v>
      </c>
      <c r="G4287">
        <f t="shared" si="270"/>
        <v>9</v>
      </c>
      <c r="H4287">
        <f t="shared" si="271"/>
        <v>25</v>
      </c>
    </row>
    <row r="4288" spans="1:8" x14ac:dyDescent="0.25">
      <c r="A4288" s="1">
        <v>45195</v>
      </c>
      <c r="B4288">
        <f>IF(AND('Сб, вс без доп рабочих дней'!B4288=0,COUNTIFS('Доп выходной'!A:A,Календарь!A4288)=0),1,0)</f>
        <v>1</v>
      </c>
      <c r="C4288">
        <f t="shared" si="268"/>
        <v>2023</v>
      </c>
      <c r="D4288" t="str" cm="1">
        <f t="array" ref="D4288">_xlfn.SWITCH(E4288,
1,"I квартал",
2,"II квартал",
3,"III квартал",
4,"IV квартал")</f>
        <v>III квартал</v>
      </c>
      <c r="E4288">
        <f t="shared" si="269"/>
        <v>3</v>
      </c>
      <c r="F4288" t="str" cm="1">
        <f t="array" ref="F4288">_xlfn.SWITCH(G4288,
1,"Январь",
2,"Февраль",
3,"Март",
4,"Апрель",
5,"Май",
6,"Июнь",
7,"Июль",
8,"Август",
9,"Сентябрь",
10,"Октябрь",
11,"Ноябрь",
12,"Декабрь")</f>
        <v>Сентябрь</v>
      </c>
      <c r="G4288">
        <f t="shared" si="270"/>
        <v>9</v>
      </c>
      <c r="H4288">
        <f t="shared" si="271"/>
        <v>26</v>
      </c>
    </row>
    <row r="4289" spans="1:8" x14ac:dyDescent="0.25">
      <c r="A4289" s="1">
        <v>45196</v>
      </c>
      <c r="B4289">
        <f>IF(AND('Сб, вс без доп рабочих дней'!B4289=0,COUNTIFS('Доп выходной'!A:A,Календарь!A4289)=0),1,0)</f>
        <v>1</v>
      </c>
      <c r="C4289">
        <f t="shared" si="268"/>
        <v>2023</v>
      </c>
      <c r="D4289" t="str" cm="1">
        <f t="array" ref="D4289">_xlfn.SWITCH(E4289,
1,"I квартал",
2,"II квартал",
3,"III квартал",
4,"IV квартал")</f>
        <v>III квартал</v>
      </c>
      <c r="E4289">
        <f t="shared" si="269"/>
        <v>3</v>
      </c>
      <c r="F4289" t="str" cm="1">
        <f t="array" ref="F4289">_xlfn.SWITCH(G4289,
1,"Январь",
2,"Февраль",
3,"Март",
4,"Апрель",
5,"Май",
6,"Июнь",
7,"Июль",
8,"Август",
9,"Сентябрь",
10,"Октябрь",
11,"Ноябрь",
12,"Декабрь")</f>
        <v>Сентябрь</v>
      </c>
      <c r="G4289">
        <f t="shared" si="270"/>
        <v>9</v>
      </c>
      <c r="H4289">
        <f t="shared" si="271"/>
        <v>27</v>
      </c>
    </row>
    <row r="4290" spans="1:8" x14ac:dyDescent="0.25">
      <c r="A4290" s="1">
        <v>45197</v>
      </c>
      <c r="B4290">
        <f>IF(AND('Сб, вс без доп рабочих дней'!B4290=0,COUNTIFS('Доп выходной'!A:A,Календарь!A4290)=0),1,0)</f>
        <v>1</v>
      </c>
      <c r="C4290">
        <f t="shared" si="268"/>
        <v>2023</v>
      </c>
      <c r="D4290" t="str" cm="1">
        <f t="array" ref="D4290">_xlfn.SWITCH(E4290,
1,"I квартал",
2,"II квартал",
3,"III квартал",
4,"IV квартал")</f>
        <v>III квартал</v>
      </c>
      <c r="E4290">
        <f t="shared" si="269"/>
        <v>3</v>
      </c>
      <c r="F4290" t="str" cm="1">
        <f t="array" ref="F4290">_xlfn.SWITCH(G4290,
1,"Январь",
2,"Февраль",
3,"Март",
4,"Апрель",
5,"Май",
6,"Июнь",
7,"Июль",
8,"Август",
9,"Сентябрь",
10,"Октябрь",
11,"Ноябрь",
12,"Декабрь")</f>
        <v>Сентябрь</v>
      </c>
      <c r="G4290">
        <f t="shared" si="270"/>
        <v>9</v>
      </c>
      <c r="H4290">
        <f t="shared" si="271"/>
        <v>28</v>
      </c>
    </row>
    <row r="4291" spans="1:8" x14ac:dyDescent="0.25">
      <c r="A4291" s="1">
        <v>45198</v>
      </c>
      <c r="B4291">
        <f>IF(AND('Сб, вс без доп рабочих дней'!B4291=0,COUNTIFS('Доп выходной'!A:A,Календарь!A4291)=0),1,0)</f>
        <v>1</v>
      </c>
      <c r="C4291">
        <f t="shared" si="268"/>
        <v>2023</v>
      </c>
      <c r="D4291" t="str" cm="1">
        <f t="array" ref="D4291">_xlfn.SWITCH(E4291,
1,"I квартал",
2,"II квартал",
3,"III квартал",
4,"IV квартал")</f>
        <v>III квартал</v>
      </c>
      <c r="E4291">
        <f t="shared" si="269"/>
        <v>3</v>
      </c>
      <c r="F4291" t="str" cm="1">
        <f t="array" ref="F4291">_xlfn.SWITCH(G4291,
1,"Январь",
2,"Февраль",
3,"Март",
4,"Апрель",
5,"Май",
6,"Июнь",
7,"Июль",
8,"Август",
9,"Сентябрь",
10,"Октябрь",
11,"Ноябрь",
12,"Декабрь")</f>
        <v>Сентябрь</v>
      </c>
      <c r="G4291">
        <f t="shared" si="270"/>
        <v>9</v>
      </c>
      <c r="H4291">
        <f t="shared" si="271"/>
        <v>29</v>
      </c>
    </row>
    <row r="4292" spans="1:8" x14ac:dyDescent="0.25">
      <c r="A4292" s="1">
        <v>45199</v>
      </c>
      <c r="B4292">
        <f>IF(AND('Сб, вс без доп рабочих дней'!B4292=0,COUNTIFS('Доп выходной'!A:A,Календарь!A4292)=0),1,0)</f>
        <v>0</v>
      </c>
      <c r="C4292">
        <f t="shared" si="268"/>
        <v>2023</v>
      </c>
      <c r="D4292" t="str" cm="1">
        <f t="array" ref="D4292">_xlfn.SWITCH(E4292,
1,"I квартал",
2,"II квартал",
3,"III квартал",
4,"IV квартал")</f>
        <v>III квартал</v>
      </c>
      <c r="E4292">
        <f t="shared" si="269"/>
        <v>3</v>
      </c>
      <c r="F4292" t="str" cm="1">
        <f t="array" ref="F4292">_xlfn.SWITCH(G4292,
1,"Январь",
2,"Февраль",
3,"Март",
4,"Апрель",
5,"Май",
6,"Июнь",
7,"Июль",
8,"Август",
9,"Сентябрь",
10,"Октябрь",
11,"Ноябрь",
12,"Декабрь")</f>
        <v>Сентябрь</v>
      </c>
      <c r="G4292">
        <f t="shared" si="270"/>
        <v>9</v>
      </c>
      <c r="H4292">
        <f t="shared" si="271"/>
        <v>30</v>
      </c>
    </row>
    <row r="4293" spans="1:8" x14ac:dyDescent="0.25">
      <c r="A4293" s="1">
        <v>45200</v>
      </c>
      <c r="B4293">
        <f>IF(AND('Сб, вс без доп рабочих дней'!B4293=0,COUNTIFS('Доп выходной'!A:A,Календарь!A4293)=0),1,0)</f>
        <v>0</v>
      </c>
      <c r="C4293">
        <f t="shared" si="268"/>
        <v>2023</v>
      </c>
      <c r="D4293" t="str" cm="1">
        <f t="array" ref="D4293">_xlfn.SWITCH(E4293,
1,"I квартал",
2,"II квартал",
3,"III квартал",
4,"IV квартал")</f>
        <v>IV квартал</v>
      </c>
      <c r="E4293">
        <f t="shared" si="269"/>
        <v>4</v>
      </c>
      <c r="F4293" t="str" cm="1">
        <f t="array" ref="F4293">_xlfn.SWITCH(G4293,
1,"Январь",
2,"Февраль",
3,"Март",
4,"Апрель",
5,"Май",
6,"Июнь",
7,"Июль",
8,"Август",
9,"Сентябрь",
10,"Октябрь",
11,"Ноябрь",
12,"Декабрь")</f>
        <v>Октябрь</v>
      </c>
      <c r="G4293">
        <f t="shared" si="270"/>
        <v>10</v>
      </c>
      <c r="H4293">
        <f t="shared" si="271"/>
        <v>1</v>
      </c>
    </row>
    <row r="4294" spans="1:8" x14ac:dyDescent="0.25">
      <c r="A4294" s="1">
        <v>45201</v>
      </c>
      <c r="B4294">
        <f>IF(AND('Сб, вс без доп рабочих дней'!B4294=0,COUNTIFS('Доп выходной'!A:A,Календарь!A4294)=0),1,0)</f>
        <v>1</v>
      </c>
      <c r="C4294">
        <f t="shared" si="268"/>
        <v>2023</v>
      </c>
      <c r="D4294" t="str" cm="1">
        <f t="array" ref="D4294">_xlfn.SWITCH(E4294,
1,"I квартал",
2,"II квартал",
3,"III квартал",
4,"IV квартал")</f>
        <v>IV квартал</v>
      </c>
      <c r="E4294">
        <f t="shared" si="269"/>
        <v>4</v>
      </c>
      <c r="F4294" t="str" cm="1">
        <f t="array" ref="F4294">_xlfn.SWITCH(G4294,
1,"Январь",
2,"Февраль",
3,"Март",
4,"Апрель",
5,"Май",
6,"Июнь",
7,"Июль",
8,"Август",
9,"Сентябрь",
10,"Октябрь",
11,"Ноябрь",
12,"Декабрь")</f>
        <v>Октябрь</v>
      </c>
      <c r="G4294">
        <f t="shared" si="270"/>
        <v>10</v>
      </c>
      <c r="H4294">
        <f t="shared" si="271"/>
        <v>2</v>
      </c>
    </row>
    <row r="4295" spans="1:8" x14ac:dyDescent="0.25">
      <c r="A4295" s="1">
        <v>45202</v>
      </c>
      <c r="B4295">
        <f>IF(AND('Сб, вс без доп рабочих дней'!B4295=0,COUNTIFS('Доп выходной'!A:A,Календарь!A4295)=0),1,0)</f>
        <v>1</v>
      </c>
      <c r="C4295">
        <f t="shared" ref="C4295:C4358" si="272">YEAR(A4295)</f>
        <v>2023</v>
      </c>
      <c r="D4295" t="str" cm="1">
        <f t="array" ref="D4295">_xlfn.SWITCH(E4295,
1,"I квартал",
2,"II квартал",
3,"III квартал",
4,"IV квартал")</f>
        <v>IV квартал</v>
      </c>
      <c r="E4295">
        <f t="shared" ref="E4295:E4358" si="273">ROUNDUP(MONTH(A4295)/3,0)</f>
        <v>4</v>
      </c>
      <c r="F4295" t="str" cm="1">
        <f t="array" ref="F4295">_xlfn.SWITCH(G4295,
1,"Январь",
2,"Февраль",
3,"Март",
4,"Апрель",
5,"Май",
6,"Июнь",
7,"Июль",
8,"Август",
9,"Сентябрь",
10,"Октябрь",
11,"Ноябрь",
12,"Декабрь")</f>
        <v>Октябрь</v>
      </c>
      <c r="G4295">
        <f t="shared" ref="G4295:G4358" si="274">MONTH(A4295)</f>
        <v>10</v>
      </c>
      <c r="H4295">
        <f t="shared" ref="H4295:H4358" si="275">DAY(A4295)</f>
        <v>3</v>
      </c>
    </row>
    <row r="4296" spans="1:8" x14ac:dyDescent="0.25">
      <c r="A4296" s="1">
        <v>45203</v>
      </c>
      <c r="B4296">
        <f>IF(AND('Сб, вс без доп рабочих дней'!B4296=0,COUNTIFS('Доп выходной'!A:A,Календарь!A4296)=0),1,0)</f>
        <v>1</v>
      </c>
      <c r="C4296">
        <f t="shared" si="272"/>
        <v>2023</v>
      </c>
      <c r="D4296" t="str" cm="1">
        <f t="array" ref="D4296">_xlfn.SWITCH(E4296,
1,"I квартал",
2,"II квартал",
3,"III квартал",
4,"IV квартал")</f>
        <v>IV квартал</v>
      </c>
      <c r="E4296">
        <f t="shared" si="273"/>
        <v>4</v>
      </c>
      <c r="F4296" t="str" cm="1">
        <f t="array" ref="F4296">_xlfn.SWITCH(G4296,
1,"Январь",
2,"Февраль",
3,"Март",
4,"Апрель",
5,"Май",
6,"Июнь",
7,"Июль",
8,"Август",
9,"Сентябрь",
10,"Октябрь",
11,"Ноябрь",
12,"Декабрь")</f>
        <v>Октябрь</v>
      </c>
      <c r="G4296">
        <f t="shared" si="274"/>
        <v>10</v>
      </c>
      <c r="H4296">
        <f t="shared" si="275"/>
        <v>4</v>
      </c>
    </row>
    <row r="4297" spans="1:8" x14ac:dyDescent="0.25">
      <c r="A4297" s="1">
        <v>45204</v>
      </c>
      <c r="B4297">
        <f>IF(AND('Сб, вс без доп рабочих дней'!B4297=0,COUNTIFS('Доп выходной'!A:A,Календарь!A4297)=0),1,0)</f>
        <v>1</v>
      </c>
      <c r="C4297">
        <f t="shared" si="272"/>
        <v>2023</v>
      </c>
      <c r="D4297" t="str" cm="1">
        <f t="array" ref="D4297">_xlfn.SWITCH(E4297,
1,"I квартал",
2,"II квартал",
3,"III квартал",
4,"IV квартал")</f>
        <v>IV квартал</v>
      </c>
      <c r="E4297">
        <f t="shared" si="273"/>
        <v>4</v>
      </c>
      <c r="F4297" t="str" cm="1">
        <f t="array" ref="F4297">_xlfn.SWITCH(G4297,
1,"Январь",
2,"Февраль",
3,"Март",
4,"Апрель",
5,"Май",
6,"Июнь",
7,"Июль",
8,"Август",
9,"Сентябрь",
10,"Октябрь",
11,"Ноябрь",
12,"Декабрь")</f>
        <v>Октябрь</v>
      </c>
      <c r="G4297">
        <f t="shared" si="274"/>
        <v>10</v>
      </c>
      <c r="H4297">
        <f t="shared" si="275"/>
        <v>5</v>
      </c>
    </row>
    <row r="4298" spans="1:8" x14ac:dyDescent="0.25">
      <c r="A4298" s="1">
        <v>45205</v>
      </c>
      <c r="B4298">
        <f>IF(AND('Сб, вс без доп рабочих дней'!B4298=0,COUNTIFS('Доп выходной'!A:A,Календарь!A4298)=0),1,0)</f>
        <v>1</v>
      </c>
      <c r="C4298">
        <f t="shared" si="272"/>
        <v>2023</v>
      </c>
      <c r="D4298" t="str" cm="1">
        <f t="array" ref="D4298">_xlfn.SWITCH(E4298,
1,"I квартал",
2,"II квартал",
3,"III квартал",
4,"IV квартал")</f>
        <v>IV квартал</v>
      </c>
      <c r="E4298">
        <f t="shared" si="273"/>
        <v>4</v>
      </c>
      <c r="F4298" t="str" cm="1">
        <f t="array" ref="F4298">_xlfn.SWITCH(G4298,
1,"Январь",
2,"Февраль",
3,"Март",
4,"Апрель",
5,"Май",
6,"Июнь",
7,"Июль",
8,"Август",
9,"Сентябрь",
10,"Октябрь",
11,"Ноябрь",
12,"Декабрь")</f>
        <v>Октябрь</v>
      </c>
      <c r="G4298">
        <f t="shared" si="274"/>
        <v>10</v>
      </c>
      <c r="H4298">
        <f t="shared" si="275"/>
        <v>6</v>
      </c>
    </row>
    <row r="4299" spans="1:8" x14ac:dyDescent="0.25">
      <c r="A4299" s="1">
        <v>45206</v>
      </c>
      <c r="B4299">
        <f>IF(AND('Сб, вс без доп рабочих дней'!B4299=0,COUNTIFS('Доп выходной'!A:A,Календарь!A4299)=0),1,0)</f>
        <v>0</v>
      </c>
      <c r="C4299">
        <f t="shared" si="272"/>
        <v>2023</v>
      </c>
      <c r="D4299" t="str" cm="1">
        <f t="array" ref="D4299">_xlfn.SWITCH(E4299,
1,"I квартал",
2,"II квартал",
3,"III квартал",
4,"IV квартал")</f>
        <v>IV квартал</v>
      </c>
      <c r="E4299">
        <f t="shared" si="273"/>
        <v>4</v>
      </c>
      <c r="F4299" t="str" cm="1">
        <f t="array" ref="F4299">_xlfn.SWITCH(G4299,
1,"Январь",
2,"Февраль",
3,"Март",
4,"Апрель",
5,"Май",
6,"Июнь",
7,"Июль",
8,"Август",
9,"Сентябрь",
10,"Октябрь",
11,"Ноябрь",
12,"Декабрь")</f>
        <v>Октябрь</v>
      </c>
      <c r="G4299">
        <f t="shared" si="274"/>
        <v>10</v>
      </c>
      <c r="H4299">
        <f t="shared" si="275"/>
        <v>7</v>
      </c>
    </row>
    <row r="4300" spans="1:8" x14ac:dyDescent="0.25">
      <c r="A4300" s="1">
        <v>45207</v>
      </c>
      <c r="B4300">
        <f>IF(AND('Сб, вс без доп рабочих дней'!B4300=0,COUNTIFS('Доп выходной'!A:A,Календарь!A4300)=0),1,0)</f>
        <v>0</v>
      </c>
      <c r="C4300">
        <f t="shared" si="272"/>
        <v>2023</v>
      </c>
      <c r="D4300" t="str" cm="1">
        <f t="array" ref="D4300">_xlfn.SWITCH(E4300,
1,"I квартал",
2,"II квартал",
3,"III квартал",
4,"IV квартал")</f>
        <v>IV квартал</v>
      </c>
      <c r="E4300">
        <f t="shared" si="273"/>
        <v>4</v>
      </c>
      <c r="F4300" t="str" cm="1">
        <f t="array" ref="F4300">_xlfn.SWITCH(G4300,
1,"Январь",
2,"Февраль",
3,"Март",
4,"Апрель",
5,"Май",
6,"Июнь",
7,"Июль",
8,"Август",
9,"Сентябрь",
10,"Октябрь",
11,"Ноябрь",
12,"Декабрь")</f>
        <v>Октябрь</v>
      </c>
      <c r="G4300">
        <f t="shared" si="274"/>
        <v>10</v>
      </c>
      <c r="H4300">
        <f t="shared" si="275"/>
        <v>8</v>
      </c>
    </row>
    <row r="4301" spans="1:8" x14ac:dyDescent="0.25">
      <c r="A4301" s="1">
        <v>45208</v>
      </c>
      <c r="B4301">
        <f>IF(AND('Сб, вс без доп рабочих дней'!B4301=0,COUNTIFS('Доп выходной'!A:A,Календарь!A4301)=0),1,0)</f>
        <v>1</v>
      </c>
      <c r="C4301">
        <f t="shared" si="272"/>
        <v>2023</v>
      </c>
      <c r="D4301" t="str" cm="1">
        <f t="array" ref="D4301">_xlfn.SWITCH(E4301,
1,"I квартал",
2,"II квартал",
3,"III квартал",
4,"IV квартал")</f>
        <v>IV квартал</v>
      </c>
      <c r="E4301">
        <f t="shared" si="273"/>
        <v>4</v>
      </c>
      <c r="F4301" t="str" cm="1">
        <f t="array" ref="F4301">_xlfn.SWITCH(G4301,
1,"Январь",
2,"Февраль",
3,"Март",
4,"Апрель",
5,"Май",
6,"Июнь",
7,"Июль",
8,"Август",
9,"Сентябрь",
10,"Октябрь",
11,"Ноябрь",
12,"Декабрь")</f>
        <v>Октябрь</v>
      </c>
      <c r="G4301">
        <f t="shared" si="274"/>
        <v>10</v>
      </c>
      <c r="H4301">
        <f t="shared" si="275"/>
        <v>9</v>
      </c>
    </row>
    <row r="4302" spans="1:8" x14ac:dyDescent="0.25">
      <c r="A4302" s="1">
        <v>45209</v>
      </c>
      <c r="B4302">
        <f>IF(AND('Сб, вс без доп рабочих дней'!B4302=0,COUNTIFS('Доп выходной'!A:A,Календарь!A4302)=0),1,0)</f>
        <v>1</v>
      </c>
      <c r="C4302">
        <f t="shared" si="272"/>
        <v>2023</v>
      </c>
      <c r="D4302" t="str" cm="1">
        <f t="array" ref="D4302">_xlfn.SWITCH(E4302,
1,"I квартал",
2,"II квартал",
3,"III квартал",
4,"IV квартал")</f>
        <v>IV квартал</v>
      </c>
      <c r="E4302">
        <f t="shared" si="273"/>
        <v>4</v>
      </c>
      <c r="F4302" t="str" cm="1">
        <f t="array" ref="F4302">_xlfn.SWITCH(G4302,
1,"Январь",
2,"Февраль",
3,"Март",
4,"Апрель",
5,"Май",
6,"Июнь",
7,"Июль",
8,"Август",
9,"Сентябрь",
10,"Октябрь",
11,"Ноябрь",
12,"Декабрь")</f>
        <v>Октябрь</v>
      </c>
      <c r="G4302">
        <f t="shared" si="274"/>
        <v>10</v>
      </c>
      <c r="H4302">
        <f t="shared" si="275"/>
        <v>10</v>
      </c>
    </row>
    <row r="4303" spans="1:8" x14ac:dyDescent="0.25">
      <c r="A4303" s="1">
        <v>45210</v>
      </c>
      <c r="B4303">
        <f>IF(AND('Сб, вс без доп рабочих дней'!B4303=0,COUNTIFS('Доп выходной'!A:A,Календарь!A4303)=0),1,0)</f>
        <v>1</v>
      </c>
      <c r="C4303">
        <f t="shared" si="272"/>
        <v>2023</v>
      </c>
      <c r="D4303" t="str" cm="1">
        <f t="array" ref="D4303">_xlfn.SWITCH(E4303,
1,"I квартал",
2,"II квартал",
3,"III квартал",
4,"IV квартал")</f>
        <v>IV квартал</v>
      </c>
      <c r="E4303">
        <f t="shared" si="273"/>
        <v>4</v>
      </c>
      <c r="F4303" t="str" cm="1">
        <f t="array" ref="F4303">_xlfn.SWITCH(G4303,
1,"Январь",
2,"Февраль",
3,"Март",
4,"Апрель",
5,"Май",
6,"Июнь",
7,"Июль",
8,"Август",
9,"Сентябрь",
10,"Октябрь",
11,"Ноябрь",
12,"Декабрь")</f>
        <v>Октябрь</v>
      </c>
      <c r="G4303">
        <f t="shared" si="274"/>
        <v>10</v>
      </c>
      <c r="H4303">
        <f t="shared" si="275"/>
        <v>11</v>
      </c>
    </row>
    <row r="4304" spans="1:8" x14ac:dyDescent="0.25">
      <c r="A4304" s="1">
        <v>45211</v>
      </c>
      <c r="B4304">
        <f>IF(AND('Сб, вс без доп рабочих дней'!B4304=0,COUNTIFS('Доп выходной'!A:A,Календарь!A4304)=0),1,0)</f>
        <v>1</v>
      </c>
      <c r="C4304">
        <f t="shared" si="272"/>
        <v>2023</v>
      </c>
      <c r="D4304" t="str" cm="1">
        <f t="array" ref="D4304">_xlfn.SWITCH(E4304,
1,"I квартал",
2,"II квартал",
3,"III квартал",
4,"IV квартал")</f>
        <v>IV квартал</v>
      </c>
      <c r="E4304">
        <f t="shared" si="273"/>
        <v>4</v>
      </c>
      <c r="F4304" t="str" cm="1">
        <f t="array" ref="F4304">_xlfn.SWITCH(G4304,
1,"Январь",
2,"Февраль",
3,"Март",
4,"Апрель",
5,"Май",
6,"Июнь",
7,"Июль",
8,"Август",
9,"Сентябрь",
10,"Октябрь",
11,"Ноябрь",
12,"Декабрь")</f>
        <v>Октябрь</v>
      </c>
      <c r="G4304">
        <f t="shared" si="274"/>
        <v>10</v>
      </c>
      <c r="H4304">
        <f t="shared" si="275"/>
        <v>12</v>
      </c>
    </row>
    <row r="4305" spans="1:8" x14ac:dyDescent="0.25">
      <c r="A4305" s="1">
        <v>45212</v>
      </c>
      <c r="B4305">
        <f>IF(AND('Сб, вс без доп рабочих дней'!B4305=0,COUNTIFS('Доп выходной'!A:A,Календарь!A4305)=0),1,0)</f>
        <v>1</v>
      </c>
      <c r="C4305">
        <f t="shared" si="272"/>
        <v>2023</v>
      </c>
      <c r="D4305" t="str" cm="1">
        <f t="array" ref="D4305">_xlfn.SWITCH(E4305,
1,"I квартал",
2,"II квартал",
3,"III квартал",
4,"IV квартал")</f>
        <v>IV квартал</v>
      </c>
      <c r="E4305">
        <f t="shared" si="273"/>
        <v>4</v>
      </c>
      <c r="F4305" t="str" cm="1">
        <f t="array" ref="F4305">_xlfn.SWITCH(G4305,
1,"Январь",
2,"Февраль",
3,"Март",
4,"Апрель",
5,"Май",
6,"Июнь",
7,"Июль",
8,"Август",
9,"Сентябрь",
10,"Октябрь",
11,"Ноябрь",
12,"Декабрь")</f>
        <v>Октябрь</v>
      </c>
      <c r="G4305">
        <f t="shared" si="274"/>
        <v>10</v>
      </c>
      <c r="H4305">
        <f t="shared" si="275"/>
        <v>13</v>
      </c>
    </row>
    <row r="4306" spans="1:8" x14ac:dyDescent="0.25">
      <c r="A4306" s="1">
        <v>45213</v>
      </c>
      <c r="B4306">
        <f>IF(AND('Сб, вс без доп рабочих дней'!B4306=0,COUNTIFS('Доп выходной'!A:A,Календарь!A4306)=0),1,0)</f>
        <v>0</v>
      </c>
      <c r="C4306">
        <f t="shared" si="272"/>
        <v>2023</v>
      </c>
      <c r="D4306" t="str" cm="1">
        <f t="array" ref="D4306">_xlfn.SWITCH(E4306,
1,"I квартал",
2,"II квартал",
3,"III квартал",
4,"IV квартал")</f>
        <v>IV квартал</v>
      </c>
      <c r="E4306">
        <f t="shared" si="273"/>
        <v>4</v>
      </c>
      <c r="F4306" t="str" cm="1">
        <f t="array" ref="F4306">_xlfn.SWITCH(G4306,
1,"Январь",
2,"Февраль",
3,"Март",
4,"Апрель",
5,"Май",
6,"Июнь",
7,"Июль",
8,"Август",
9,"Сентябрь",
10,"Октябрь",
11,"Ноябрь",
12,"Декабрь")</f>
        <v>Октябрь</v>
      </c>
      <c r="G4306">
        <f t="shared" si="274"/>
        <v>10</v>
      </c>
      <c r="H4306">
        <f t="shared" si="275"/>
        <v>14</v>
      </c>
    </row>
    <row r="4307" spans="1:8" x14ac:dyDescent="0.25">
      <c r="A4307" s="1">
        <v>45214</v>
      </c>
      <c r="B4307">
        <f>IF(AND('Сб, вс без доп рабочих дней'!B4307=0,COUNTIFS('Доп выходной'!A:A,Календарь!A4307)=0),1,0)</f>
        <v>0</v>
      </c>
      <c r="C4307">
        <f t="shared" si="272"/>
        <v>2023</v>
      </c>
      <c r="D4307" t="str" cm="1">
        <f t="array" ref="D4307">_xlfn.SWITCH(E4307,
1,"I квартал",
2,"II квартал",
3,"III квартал",
4,"IV квартал")</f>
        <v>IV квартал</v>
      </c>
      <c r="E4307">
        <f t="shared" si="273"/>
        <v>4</v>
      </c>
      <c r="F4307" t="str" cm="1">
        <f t="array" ref="F4307">_xlfn.SWITCH(G4307,
1,"Январь",
2,"Февраль",
3,"Март",
4,"Апрель",
5,"Май",
6,"Июнь",
7,"Июль",
8,"Август",
9,"Сентябрь",
10,"Октябрь",
11,"Ноябрь",
12,"Декабрь")</f>
        <v>Октябрь</v>
      </c>
      <c r="G4307">
        <f t="shared" si="274"/>
        <v>10</v>
      </c>
      <c r="H4307">
        <f t="shared" si="275"/>
        <v>15</v>
      </c>
    </row>
    <row r="4308" spans="1:8" x14ac:dyDescent="0.25">
      <c r="A4308" s="1">
        <v>45215</v>
      </c>
      <c r="B4308">
        <f>IF(AND('Сб, вс без доп рабочих дней'!B4308=0,COUNTIFS('Доп выходной'!A:A,Календарь!A4308)=0),1,0)</f>
        <v>1</v>
      </c>
      <c r="C4308">
        <f t="shared" si="272"/>
        <v>2023</v>
      </c>
      <c r="D4308" t="str" cm="1">
        <f t="array" ref="D4308">_xlfn.SWITCH(E4308,
1,"I квартал",
2,"II квартал",
3,"III квартал",
4,"IV квартал")</f>
        <v>IV квартал</v>
      </c>
      <c r="E4308">
        <f t="shared" si="273"/>
        <v>4</v>
      </c>
      <c r="F4308" t="str" cm="1">
        <f t="array" ref="F4308">_xlfn.SWITCH(G4308,
1,"Январь",
2,"Февраль",
3,"Март",
4,"Апрель",
5,"Май",
6,"Июнь",
7,"Июль",
8,"Август",
9,"Сентябрь",
10,"Октябрь",
11,"Ноябрь",
12,"Декабрь")</f>
        <v>Октябрь</v>
      </c>
      <c r="G4308">
        <f t="shared" si="274"/>
        <v>10</v>
      </c>
      <c r="H4308">
        <f t="shared" si="275"/>
        <v>16</v>
      </c>
    </row>
    <row r="4309" spans="1:8" x14ac:dyDescent="0.25">
      <c r="A4309" s="1">
        <v>45216</v>
      </c>
      <c r="B4309">
        <f>IF(AND('Сб, вс без доп рабочих дней'!B4309=0,COUNTIFS('Доп выходной'!A:A,Календарь!A4309)=0),1,0)</f>
        <v>1</v>
      </c>
      <c r="C4309">
        <f t="shared" si="272"/>
        <v>2023</v>
      </c>
      <c r="D4309" t="str" cm="1">
        <f t="array" ref="D4309">_xlfn.SWITCH(E4309,
1,"I квартал",
2,"II квартал",
3,"III квартал",
4,"IV квартал")</f>
        <v>IV квартал</v>
      </c>
      <c r="E4309">
        <f t="shared" si="273"/>
        <v>4</v>
      </c>
      <c r="F4309" t="str" cm="1">
        <f t="array" ref="F4309">_xlfn.SWITCH(G4309,
1,"Январь",
2,"Февраль",
3,"Март",
4,"Апрель",
5,"Май",
6,"Июнь",
7,"Июль",
8,"Август",
9,"Сентябрь",
10,"Октябрь",
11,"Ноябрь",
12,"Декабрь")</f>
        <v>Октябрь</v>
      </c>
      <c r="G4309">
        <f t="shared" si="274"/>
        <v>10</v>
      </c>
      <c r="H4309">
        <f t="shared" si="275"/>
        <v>17</v>
      </c>
    </row>
    <row r="4310" spans="1:8" x14ac:dyDescent="0.25">
      <c r="A4310" s="1">
        <v>45217</v>
      </c>
      <c r="B4310">
        <f>IF(AND('Сб, вс без доп рабочих дней'!B4310=0,COUNTIFS('Доп выходной'!A:A,Календарь!A4310)=0),1,0)</f>
        <v>1</v>
      </c>
      <c r="C4310">
        <f t="shared" si="272"/>
        <v>2023</v>
      </c>
      <c r="D4310" t="str" cm="1">
        <f t="array" ref="D4310">_xlfn.SWITCH(E4310,
1,"I квартал",
2,"II квартал",
3,"III квартал",
4,"IV квартал")</f>
        <v>IV квартал</v>
      </c>
      <c r="E4310">
        <f t="shared" si="273"/>
        <v>4</v>
      </c>
      <c r="F4310" t="str" cm="1">
        <f t="array" ref="F4310">_xlfn.SWITCH(G4310,
1,"Январь",
2,"Февраль",
3,"Март",
4,"Апрель",
5,"Май",
6,"Июнь",
7,"Июль",
8,"Август",
9,"Сентябрь",
10,"Октябрь",
11,"Ноябрь",
12,"Декабрь")</f>
        <v>Октябрь</v>
      </c>
      <c r="G4310">
        <f t="shared" si="274"/>
        <v>10</v>
      </c>
      <c r="H4310">
        <f t="shared" si="275"/>
        <v>18</v>
      </c>
    </row>
    <row r="4311" spans="1:8" x14ac:dyDescent="0.25">
      <c r="A4311" s="1">
        <v>45218</v>
      </c>
      <c r="B4311">
        <f>IF(AND('Сб, вс без доп рабочих дней'!B4311=0,COUNTIFS('Доп выходной'!A:A,Календарь!A4311)=0),1,0)</f>
        <v>1</v>
      </c>
      <c r="C4311">
        <f t="shared" si="272"/>
        <v>2023</v>
      </c>
      <c r="D4311" t="str" cm="1">
        <f t="array" ref="D4311">_xlfn.SWITCH(E4311,
1,"I квартал",
2,"II квартал",
3,"III квартал",
4,"IV квартал")</f>
        <v>IV квартал</v>
      </c>
      <c r="E4311">
        <f t="shared" si="273"/>
        <v>4</v>
      </c>
      <c r="F4311" t="str" cm="1">
        <f t="array" ref="F4311">_xlfn.SWITCH(G4311,
1,"Январь",
2,"Февраль",
3,"Март",
4,"Апрель",
5,"Май",
6,"Июнь",
7,"Июль",
8,"Август",
9,"Сентябрь",
10,"Октябрь",
11,"Ноябрь",
12,"Декабрь")</f>
        <v>Октябрь</v>
      </c>
      <c r="G4311">
        <f t="shared" si="274"/>
        <v>10</v>
      </c>
      <c r="H4311">
        <f t="shared" si="275"/>
        <v>19</v>
      </c>
    </row>
    <row r="4312" spans="1:8" x14ac:dyDescent="0.25">
      <c r="A4312" s="1">
        <v>45219</v>
      </c>
      <c r="B4312">
        <f>IF(AND('Сб, вс без доп рабочих дней'!B4312=0,COUNTIFS('Доп выходной'!A:A,Календарь!A4312)=0),1,0)</f>
        <v>1</v>
      </c>
      <c r="C4312">
        <f t="shared" si="272"/>
        <v>2023</v>
      </c>
      <c r="D4312" t="str" cm="1">
        <f t="array" ref="D4312">_xlfn.SWITCH(E4312,
1,"I квартал",
2,"II квартал",
3,"III квартал",
4,"IV квартал")</f>
        <v>IV квартал</v>
      </c>
      <c r="E4312">
        <f t="shared" si="273"/>
        <v>4</v>
      </c>
      <c r="F4312" t="str" cm="1">
        <f t="array" ref="F4312">_xlfn.SWITCH(G4312,
1,"Январь",
2,"Февраль",
3,"Март",
4,"Апрель",
5,"Май",
6,"Июнь",
7,"Июль",
8,"Август",
9,"Сентябрь",
10,"Октябрь",
11,"Ноябрь",
12,"Декабрь")</f>
        <v>Октябрь</v>
      </c>
      <c r="G4312">
        <f t="shared" si="274"/>
        <v>10</v>
      </c>
      <c r="H4312">
        <f t="shared" si="275"/>
        <v>20</v>
      </c>
    </row>
    <row r="4313" spans="1:8" x14ac:dyDescent="0.25">
      <c r="A4313" s="1">
        <v>45220</v>
      </c>
      <c r="B4313">
        <f>IF(AND('Сб, вс без доп рабочих дней'!B4313=0,COUNTIFS('Доп выходной'!A:A,Календарь!A4313)=0),1,0)</f>
        <v>0</v>
      </c>
      <c r="C4313">
        <f t="shared" si="272"/>
        <v>2023</v>
      </c>
      <c r="D4313" t="str" cm="1">
        <f t="array" ref="D4313">_xlfn.SWITCH(E4313,
1,"I квартал",
2,"II квартал",
3,"III квартал",
4,"IV квартал")</f>
        <v>IV квартал</v>
      </c>
      <c r="E4313">
        <f t="shared" si="273"/>
        <v>4</v>
      </c>
      <c r="F4313" t="str" cm="1">
        <f t="array" ref="F4313">_xlfn.SWITCH(G4313,
1,"Январь",
2,"Февраль",
3,"Март",
4,"Апрель",
5,"Май",
6,"Июнь",
7,"Июль",
8,"Август",
9,"Сентябрь",
10,"Октябрь",
11,"Ноябрь",
12,"Декабрь")</f>
        <v>Октябрь</v>
      </c>
      <c r="G4313">
        <f t="shared" si="274"/>
        <v>10</v>
      </c>
      <c r="H4313">
        <f t="shared" si="275"/>
        <v>21</v>
      </c>
    </row>
    <row r="4314" spans="1:8" x14ac:dyDescent="0.25">
      <c r="A4314" s="1">
        <v>45221</v>
      </c>
      <c r="B4314">
        <f>IF(AND('Сб, вс без доп рабочих дней'!B4314=0,COUNTIFS('Доп выходной'!A:A,Календарь!A4314)=0),1,0)</f>
        <v>0</v>
      </c>
      <c r="C4314">
        <f t="shared" si="272"/>
        <v>2023</v>
      </c>
      <c r="D4314" t="str" cm="1">
        <f t="array" ref="D4314">_xlfn.SWITCH(E4314,
1,"I квартал",
2,"II квартал",
3,"III квартал",
4,"IV квартал")</f>
        <v>IV квартал</v>
      </c>
      <c r="E4314">
        <f t="shared" si="273"/>
        <v>4</v>
      </c>
      <c r="F4314" t="str" cm="1">
        <f t="array" ref="F4314">_xlfn.SWITCH(G4314,
1,"Январь",
2,"Февраль",
3,"Март",
4,"Апрель",
5,"Май",
6,"Июнь",
7,"Июль",
8,"Август",
9,"Сентябрь",
10,"Октябрь",
11,"Ноябрь",
12,"Декабрь")</f>
        <v>Октябрь</v>
      </c>
      <c r="G4314">
        <f t="shared" si="274"/>
        <v>10</v>
      </c>
      <c r="H4314">
        <f t="shared" si="275"/>
        <v>22</v>
      </c>
    </row>
    <row r="4315" spans="1:8" x14ac:dyDescent="0.25">
      <c r="A4315" s="1">
        <v>45222</v>
      </c>
      <c r="B4315">
        <f>IF(AND('Сб, вс без доп рабочих дней'!B4315=0,COUNTIFS('Доп выходной'!A:A,Календарь!A4315)=0),1,0)</f>
        <v>1</v>
      </c>
      <c r="C4315">
        <f t="shared" si="272"/>
        <v>2023</v>
      </c>
      <c r="D4315" t="str" cm="1">
        <f t="array" ref="D4315">_xlfn.SWITCH(E4315,
1,"I квартал",
2,"II квартал",
3,"III квартал",
4,"IV квартал")</f>
        <v>IV квартал</v>
      </c>
      <c r="E4315">
        <f t="shared" si="273"/>
        <v>4</v>
      </c>
      <c r="F4315" t="str" cm="1">
        <f t="array" ref="F4315">_xlfn.SWITCH(G4315,
1,"Январь",
2,"Февраль",
3,"Март",
4,"Апрель",
5,"Май",
6,"Июнь",
7,"Июль",
8,"Август",
9,"Сентябрь",
10,"Октябрь",
11,"Ноябрь",
12,"Декабрь")</f>
        <v>Октябрь</v>
      </c>
      <c r="G4315">
        <f t="shared" si="274"/>
        <v>10</v>
      </c>
      <c r="H4315">
        <f t="shared" si="275"/>
        <v>23</v>
      </c>
    </row>
    <row r="4316" spans="1:8" x14ac:dyDescent="0.25">
      <c r="A4316" s="1">
        <v>45223</v>
      </c>
      <c r="B4316">
        <f>IF(AND('Сб, вс без доп рабочих дней'!B4316=0,COUNTIFS('Доп выходной'!A:A,Календарь!A4316)=0),1,0)</f>
        <v>1</v>
      </c>
      <c r="C4316">
        <f t="shared" si="272"/>
        <v>2023</v>
      </c>
      <c r="D4316" t="str" cm="1">
        <f t="array" ref="D4316">_xlfn.SWITCH(E4316,
1,"I квартал",
2,"II квартал",
3,"III квартал",
4,"IV квартал")</f>
        <v>IV квартал</v>
      </c>
      <c r="E4316">
        <f t="shared" si="273"/>
        <v>4</v>
      </c>
      <c r="F4316" t="str" cm="1">
        <f t="array" ref="F4316">_xlfn.SWITCH(G4316,
1,"Январь",
2,"Февраль",
3,"Март",
4,"Апрель",
5,"Май",
6,"Июнь",
7,"Июль",
8,"Август",
9,"Сентябрь",
10,"Октябрь",
11,"Ноябрь",
12,"Декабрь")</f>
        <v>Октябрь</v>
      </c>
      <c r="G4316">
        <f t="shared" si="274"/>
        <v>10</v>
      </c>
      <c r="H4316">
        <f t="shared" si="275"/>
        <v>24</v>
      </c>
    </row>
    <row r="4317" spans="1:8" x14ac:dyDescent="0.25">
      <c r="A4317" s="1">
        <v>45224</v>
      </c>
      <c r="B4317">
        <f>IF(AND('Сб, вс без доп рабочих дней'!B4317=0,COUNTIFS('Доп выходной'!A:A,Календарь!A4317)=0),1,0)</f>
        <v>1</v>
      </c>
      <c r="C4317">
        <f t="shared" si="272"/>
        <v>2023</v>
      </c>
      <c r="D4317" t="str" cm="1">
        <f t="array" ref="D4317">_xlfn.SWITCH(E4317,
1,"I квартал",
2,"II квартал",
3,"III квартал",
4,"IV квартал")</f>
        <v>IV квартал</v>
      </c>
      <c r="E4317">
        <f t="shared" si="273"/>
        <v>4</v>
      </c>
      <c r="F4317" t="str" cm="1">
        <f t="array" ref="F4317">_xlfn.SWITCH(G4317,
1,"Январь",
2,"Февраль",
3,"Март",
4,"Апрель",
5,"Май",
6,"Июнь",
7,"Июль",
8,"Август",
9,"Сентябрь",
10,"Октябрь",
11,"Ноябрь",
12,"Декабрь")</f>
        <v>Октябрь</v>
      </c>
      <c r="G4317">
        <f t="shared" si="274"/>
        <v>10</v>
      </c>
      <c r="H4317">
        <f t="shared" si="275"/>
        <v>25</v>
      </c>
    </row>
    <row r="4318" spans="1:8" x14ac:dyDescent="0.25">
      <c r="A4318" s="1">
        <v>45225</v>
      </c>
      <c r="B4318">
        <f>IF(AND('Сб, вс без доп рабочих дней'!B4318=0,COUNTIFS('Доп выходной'!A:A,Календарь!A4318)=0),1,0)</f>
        <v>1</v>
      </c>
      <c r="C4318">
        <f t="shared" si="272"/>
        <v>2023</v>
      </c>
      <c r="D4318" t="str" cm="1">
        <f t="array" ref="D4318">_xlfn.SWITCH(E4318,
1,"I квартал",
2,"II квартал",
3,"III квартал",
4,"IV квартал")</f>
        <v>IV квартал</v>
      </c>
      <c r="E4318">
        <f t="shared" si="273"/>
        <v>4</v>
      </c>
      <c r="F4318" t="str" cm="1">
        <f t="array" ref="F4318">_xlfn.SWITCH(G4318,
1,"Январь",
2,"Февраль",
3,"Март",
4,"Апрель",
5,"Май",
6,"Июнь",
7,"Июль",
8,"Август",
9,"Сентябрь",
10,"Октябрь",
11,"Ноябрь",
12,"Декабрь")</f>
        <v>Октябрь</v>
      </c>
      <c r="G4318">
        <f t="shared" si="274"/>
        <v>10</v>
      </c>
      <c r="H4318">
        <f t="shared" si="275"/>
        <v>26</v>
      </c>
    </row>
    <row r="4319" spans="1:8" x14ac:dyDescent="0.25">
      <c r="A4319" s="1">
        <v>45226</v>
      </c>
      <c r="B4319">
        <f>IF(AND('Сб, вс без доп рабочих дней'!B4319=0,COUNTIFS('Доп выходной'!A:A,Календарь!A4319)=0),1,0)</f>
        <v>1</v>
      </c>
      <c r="C4319">
        <f t="shared" si="272"/>
        <v>2023</v>
      </c>
      <c r="D4319" t="str" cm="1">
        <f t="array" ref="D4319">_xlfn.SWITCH(E4319,
1,"I квартал",
2,"II квартал",
3,"III квартал",
4,"IV квартал")</f>
        <v>IV квартал</v>
      </c>
      <c r="E4319">
        <f t="shared" si="273"/>
        <v>4</v>
      </c>
      <c r="F4319" t="str" cm="1">
        <f t="array" ref="F4319">_xlfn.SWITCH(G4319,
1,"Январь",
2,"Февраль",
3,"Март",
4,"Апрель",
5,"Май",
6,"Июнь",
7,"Июль",
8,"Август",
9,"Сентябрь",
10,"Октябрь",
11,"Ноябрь",
12,"Декабрь")</f>
        <v>Октябрь</v>
      </c>
      <c r="G4319">
        <f t="shared" si="274"/>
        <v>10</v>
      </c>
      <c r="H4319">
        <f t="shared" si="275"/>
        <v>27</v>
      </c>
    </row>
    <row r="4320" spans="1:8" x14ac:dyDescent="0.25">
      <c r="A4320" s="1">
        <v>45227</v>
      </c>
      <c r="B4320">
        <f>IF(AND('Сб, вс без доп рабочих дней'!B4320=0,COUNTIFS('Доп выходной'!A:A,Календарь!A4320)=0),1,0)</f>
        <v>0</v>
      </c>
      <c r="C4320">
        <f t="shared" si="272"/>
        <v>2023</v>
      </c>
      <c r="D4320" t="str" cm="1">
        <f t="array" ref="D4320">_xlfn.SWITCH(E4320,
1,"I квартал",
2,"II квартал",
3,"III квартал",
4,"IV квартал")</f>
        <v>IV квартал</v>
      </c>
      <c r="E4320">
        <f t="shared" si="273"/>
        <v>4</v>
      </c>
      <c r="F4320" t="str" cm="1">
        <f t="array" ref="F4320">_xlfn.SWITCH(G4320,
1,"Январь",
2,"Февраль",
3,"Март",
4,"Апрель",
5,"Май",
6,"Июнь",
7,"Июль",
8,"Август",
9,"Сентябрь",
10,"Октябрь",
11,"Ноябрь",
12,"Декабрь")</f>
        <v>Октябрь</v>
      </c>
      <c r="G4320">
        <f t="shared" si="274"/>
        <v>10</v>
      </c>
      <c r="H4320">
        <f t="shared" si="275"/>
        <v>28</v>
      </c>
    </row>
    <row r="4321" spans="1:8" x14ac:dyDescent="0.25">
      <c r="A4321" s="1">
        <v>45228</v>
      </c>
      <c r="B4321">
        <f>IF(AND('Сб, вс без доп рабочих дней'!B4321=0,COUNTIFS('Доп выходной'!A:A,Календарь!A4321)=0),1,0)</f>
        <v>0</v>
      </c>
      <c r="C4321">
        <f t="shared" si="272"/>
        <v>2023</v>
      </c>
      <c r="D4321" t="str" cm="1">
        <f t="array" ref="D4321">_xlfn.SWITCH(E4321,
1,"I квартал",
2,"II квартал",
3,"III квартал",
4,"IV квартал")</f>
        <v>IV квартал</v>
      </c>
      <c r="E4321">
        <f t="shared" si="273"/>
        <v>4</v>
      </c>
      <c r="F4321" t="str" cm="1">
        <f t="array" ref="F4321">_xlfn.SWITCH(G4321,
1,"Январь",
2,"Февраль",
3,"Март",
4,"Апрель",
5,"Май",
6,"Июнь",
7,"Июль",
8,"Август",
9,"Сентябрь",
10,"Октябрь",
11,"Ноябрь",
12,"Декабрь")</f>
        <v>Октябрь</v>
      </c>
      <c r="G4321">
        <f t="shared" si="274"/>
        <v>10</v>
      </c>
      <c r="H4321">
        <f t="shared" si="275"/>
        <v>29</v>
      </c>
    </row>
    <row r="4322" spans="1:8" x14ac:dyDescent="0.25">
      <c r="A4322" s="1">
        <v>45229</v>
      </c>
      <c r="B4322">
        <f>IF(AND('Сб, вс без доп рабочих дней'!B4322=0,COUNTIFS('Доп выходной'!A:A,Календарь!A4322)=0),1,0)</f>
        <v>1</v>
      </c>
      <c r="C4322">
        <f t="shared" si="272"/>
        <v>2023</v>
      </c>
      <c r="D4322" t="str" cm="1">
        <f t="array" ref="D4322">_xlfn.SWITCH(E4322,
1,"I квартал",
2,"II квартал",
3,"III квартал",
4,"IV квартал")</f>
        <v>IV квартал</v>
      </c>
      <c r="E4322">
        <f t="shared" si="273"/>
        <v>4</v>
      </c>
      <c r="F4322" t="str" cm="1">
        <f t="array" ref="F4322">_xlfn.SWITCH(G4322,
1,"Январь",
2,"Февраль",
3,"Март",
4,"Апрель",
5,"Май",
6,"Июнь",
7,"Июль",
8,"Август",
9,"Сентябрь",
10,"Октябрь",
11,"Ноябрь",
12,"Декабрь")</f>
        <v>Октябрь</v>
      </c>
      <c r="G4322">
        <f t="shared" si="274"/>
        <v>10</v>
      </c>
      <c r="H4322">
        <f t="shared" si="275"/>
        <v>30</v>
      </c>
    </row>
    <row r="4323" spans="1:8" x14ac:dyDescent="0.25">
      <c r="A4323" s="1">
        <v>45230</v>
      </c>
      <c r="B4323">
        <f>IF(AND('Сб, вс без доп рабочих дней'!B4323=0,COUNTIFS('Доп выходной'!A:A,Календарь!A4323)=0),1,0)</f>
        <v>1</v>
      </c>
      <c r="C4323">
        <f t="shared" si="272"/>
        <v>2023</v>
      </c>
      <c r="D4323" t="str" cm="1">
        <f t="array" ref="D4323">_xlfn.SWITCH(E4323,
1,"I квартал",
2,"II квартал",
3,"III квартал",
4,"IV квартал")</f>
        <v>IV квартал</v>
      </c>
      <c r="E4323">
        <f t="shared" si="273"/>
        <v>4</v>
      </c>
      <c r="F4323" t="str" cm="1">
        <f t="array" ref="F4323">_xlfn.SWITCH(G4323,
1,"Январь",
2,"Февраль",
3,"Март",
4,"Апрель",
5,"Май",
6,"Июнь",
7,"Июль",
8,"Август",
9,"Сентябрь",
10,"Октябрь",
11,"Ноябрь",
12,"Декабрь")</f>
        <v>Октябрь</v>
      </c>
      <c r="G4323">
        <f t="shared" si="274"/>
        <v>10</v>
      </c>
      <c r="H4323">
        <f t="shared" si="275"/>
        <v>31</v>
      </c>
    </row>
    <row r="4324" spans="1:8" x14ac:dyDescent="0.25">
      <c r="A4324" s="1">
        <v>45231</v>
      </c>
      <c r="B4324">
        <f>IF(AND('Сб, вс без доп рабочих дней'!B4324=0,COUNTIFS('Доп выходной'!A:A,Календарь!A4324)=0),1,0)</f>
        <v>1</v>
      </c>
      <c r="C4324">
        <f t="shared" si="272"/>
        <v>2023</v>
      </c>
      <c r="D4324" t="str" cm="1">
        <f t="array" ref="D4324">_xlfn.SWITCH(E4324,
1,"I квартал",
2,"II квартал",
3,"III квартал",
4,"IV квартал")</f>
        <v>IV квартал</v>
      </c>
      <c r="E4324">
        <f t="shared" si="273"/>
        <v>4</v>
      </c>
      <c r="F4324" t="str" cm="1">
        <f t="array" ref="F4324">_xlfn.SWITCH(G4324,
1,"Январь",
2,"Февраль",
3,"Март",
4,"Апрель",
5,"Май",
6,"Июнь",
7,"Июль",
8,"Август",
9,"Сентябрь",
10,"Октябрь",
11,"Ноябрь",
12,"Декабрь")</f>
        <v>Ноябрь</v>
      </c>
      <c r="G4324">
        <f t="shared" si="274"/>
        <v>11</v>
      </c>
      <c r="H4324">
        <f t="shared" si="275"/>
        <v>1</v>
      </c>
    </row>
    <row r="4325" spans="1:8" x14ac:dyDescent="0.25">
      <c r="A4325" s="1">
        <v>45232</v>
      </c>
      <c r="B4325">
        <f>IF(AND('Сб, вс без доп рабочих дней'!B4325=0,COUNTIFS('Доп выходной'!A:A,Календарь!A4325)=0),1,0)</f>
        <v>1</v>
      </c>
      <c r="C4325">
        <f t="shared" si="272"/>
        <v>2023</v>
      </c>
      <c r="D4325" t="str" cm="1">
        <f t="array" ref="D4325">_xlfn.SWITCH(E4325,
1,"I квартал",
2,"II квартал",
3,"III квартал",
4,"IV квартал")</f>
        <v>IV квартал</v>
      </c>
      <c r="E4325">
        <f t="shared" si="273"/>
        <v>4</v>
      </c>
      <c r="F4325" t="str" cm="1">
        <f t="array" ref="F4325">_xlfn.SWITCH(G4325,
1,"Январь",
2,"Февраль",
3,"Март",
4,"Апрель",
5,"Май",
6,"Июнь",
7,"Июль",
8,"Август",
9,"Сентябрь",
10,"Октябрь",
11,"Ноябрь",
12,"Декабрь")</f>
        <v>Ноябрь</v>
      </c>
      <c r="G4325">
        <f t="shared" si="274"/>
        <v>11</v>
      </c>
      <c r="H4325">
        <f t="shared" si="275"/>
        <v>2</v>
      </c>
    </row>
    <row r="4326" spans="1:8" x14ac:dyDescent="0.25">
      <c r="A4326" s="1">
        <v>45233</v>
      </c>
      <c r="B4326">
        <f>IF(AND('Сб, вс без доп рабочих дней'!B4326=0,COUNTIFS('Доп выходной'!A:A,Календарь!A4326)=0),1,0)</f>
        <v>1</v>
      </c>
      <c r="C4326">
        <f t="shared" si="272"/>
        <v>2023</v>
      </c>
      <c r="D4326" t="str" cm="1">
        <f t="array" ref="D4326">_xlfn.SWITCH(E4326,
1,"I квартал",
2,"II квартал",
3,"III квартал",
4,"IV квартал")</f>
        <v>IV квартал</v>
      </c>
      <c r="E4326">
        <f t="shared" si="273"/>
        <v>4</v>
      </c>
      <c r="F4326" t="str" cm="1">
        <f t="array" ref="F4326">_xlfn.SWITCH(G4326,
1,"Январь",
2,"Февраль",
3,"Март",
4,"Апрель",
5,"Май",
6,"Июнь",
7,"Июль",
8,"Август",
9,"Сентябрь",
10,"Октябрь",
11,"Ноябрь",
12,"Декабрь")</f>
        <v>Ноябрь</v>
      </c>
      <c r="G4326">
        <f t="shared" si="274"/>
        <v>11</v>
      </c>
      <c r="H4326">
        <f t="shared" si="275"/>
        <v>3</v>
      </c>
    </row>
    <row r="4327" spans="1:8" x14ac:dyDescent="0.25">
      <c r="A4327" s="1">
        <v>45234</v>
      </c>
      <c r="B4327">
        <f>IF(AND('Сб, вс без доп рабочих дней'!B4327=0,COUNTIFS('Доп выходной'!A:A,Календарь!A4327)=0),1,0)</f>
        <v>0</v>
      </c>
      <c r="C4327">
        <f t="shared" si="272"/>
        <v>2023</v>
      </c>
      <c r="D4327" t="str" cm="1">
        <f t="array" ref="D4327">_xlfn.SWITCH(E4327,
1,"I квартал",
2,"II квартал",
3,"III квартал",
4,"IV квартал")</f>
        <v>IV квартал</v>
      </c>
      <c r="E4327">
        <f t="shared" si="273"/>
        <v>4</v>
      </c>
      <c r="F4327" t="str" cm="1">
        <f t="array" ref="F4327">_xlfn.SWITCH(G4327,
1,"Январь",
2,"Февраль",
3,"Март",
4,"Апрель",
5,"Май",
6,"Июнь",
7,"Июль",
8,"Август",
9,"Сентябрь",
10,"Октябрь",
11,"Ноябрь",
12,"Декабрь")</f>
        <v>Ноябрь</v>
      </c>
      <c r="G4327">
        <f t="shared" si="274"/>
        <v>11</v>
      </c>
      <c r="H4327">
        <f t="shared" si="275"/>
        <v>4</v>
      </c>
    </row>
    <row r="4328" spans="1:8" x14ac:dyDescent="0.25">
      <c r="A4328" s="1">
        <v>45235</v>
      </c>
      <c r="B4328">
        <f>IF(AND('Сб, вс без доп рабочих дней'!B4328=0,COUNTIFS('Доп выходной'!A:A,Календарь!A4328)=0),1,0)</f>
        <v>0</v>
      </c>
      <c r="C4328">
        <f t="shared" si="272"/>
        <v>2023</v>
      </c>
      <c r="D4328" t="str" cm="1">
        <f t="array" ref="D4328">_xlfn.SWITCH(E4328,
1,"I квартал",
2,"II квартал",
3,"III квартал",
4,"IV квартал")</f>
        <v>IV квартал</v>
      </c>
      <c r="E4328">
        <f t="shared" si="273"/>
        <v>4</v>
      </c>
      <c r="F4328" t="str" cm="1">
        <f t="array" ref="F4328">_xlfn.SWITCH(G4328,
1,"Январь",
2,"Февраль",
3,"Март",
4,"Апрель",
5,"Май",
6,"Июнь",
7,"Июль",
8,"Август",
9,"Сентябрь",
10,"Октябрь",
11,"Ноябрь",
12,"Декабрь")</f>
        <v>Ноябрь</v>
      </c>
      <c r="G4328">
        <f t="shared" si="274"/>
        <v>11</v>
      </c>
      <c r="H4328">
        <f t="shared" si="275"/>
        <v>5</v>
      </c>
    </row>
    <row r="4329" spans="1:8" x14ac:dyDescent="0.25">
      <c r="A4329" s="1">
        <v>45236</v>
      </c>
      <c r="B4329">
        <f>IF(AND('Сб, вс без доп рабочих дней'!B4329=0,COUNTIFS('Доп выходной'!A:A,Календарь!A4329)=0),1,0)</f>
        <v>0</v>
      </c>
      <c r="C4329">
        <f t="shared" si="272"/>
        <v>2023</v>
      </c>
      <c r="D4329" t="str" cm="1">
        <f t="array" ref="D4329">_xlfn.SWITCH(E4329,
1,"I квартал",
2,"II квартал",
3,"III квартал",
4,"IV квартал")</f>
        <v>IV квартал</v>
      </c>
      <c r="E4329">
        <f t="shared" si="273"/>
        <v>4</v>
      </c>
      <c r="F4329" t="str" cm="1">
        <f t="array" ref="F4329">_xlfn.SWITCH(G4329,
1,"Январь",
2,"Февраль",
3,"Март",
4,"Апрель",
5,"Май",
6,"Июнь",
7,"Июль",
8,"Август",
9,"Сентябрь",
10,"Октябрь",
11,"Ноябрь",
12,"Декабрь")</f>
        <v>Ноябрь</v>
      </c>
      <c r="G4329">
        <f t="shared" si="274"/>
        <v>11</v>
      </c>
      <c r="H4329">
        <f t="shared" si="275"/>
        <v>6</v>
      </c>
    </row>
    <row r="4330" spans="1:8" x14ac:dyDescent="0.25">
      <c r="A4330" s="1">
        <v>45237</v>
      </c>
      <c r="B4330">
        <f>IF(AND('Сб, вс без доп рабочих дней'!B4330=0,COUNTIFS('Доп выходной'!A:A,Календарь!A4330)=0),1,0)</f>
        <v>1</v>
      </c>
      <c r="C4330">
        <f t="shared" si="272"/>
        <v>2023</v>
      </c>
      <c r="D4330" t="str" cm="1">
        <f t="array" ref="D4330">_xlfn.SWITCH(E4330,
1,"I квартал",
2,"II квартал",
3,"III квартал",
4,"IV квартал")</f>
        <v>IV квартал</v>
      </c>
      <c r="E4330">
        <f t="shared" si="273"/>
        <v>4</v>
      </c>
      <c r="F4330" t="str" cm="1">
        <f t="array" ref="F4330">_xlfn.SWITCH(G4330,
1,"Январь",
2,"Февраль",
3,"Март",
4,"Апрель",
5,"Май",
6,"Июнь",
7,"Июль",
8,"Август",
9,"Сентябрь",
10,"Октябрь",
11,"Ноябрь",
12,"Декабрь")</f>
        <v>Ноябрь</v>
      </c>
      <c r="G4330">
        <f t="shared" si="274"/>
        <v>11</v>
      </c>
      <c r="H4330">
        <f t="shared" si="275"/>
        <v>7</v>
      </c>
    </row>
    <row r="4331" spans="1:8" x14ac:dyDescent="0.25">
      <c r="A4331" s="1">
        <v>45238</v>
      </c>
      <c r="B4331">
        <f>IF(AND('Сб, вс без доп рабочих дней'!B4331=0,COUNTIFS('Доп выходной'!A:A,Календарь!A4331)=0),1,0)</f>
        <v>1</v>
      </c>
      <c r="C4331">
        <f t="shared" si="272"/>
        <v>2023</v>
      </c>
      <c r="D4331" t="str" cm="1">
        <f t="array" ref="D4331">_xlfn.SWITCH(E4331,
1,"I квартал",
2,"II квартал",
3,"III квартал",
4,"IV квартал")</f>
        <v>IV квартал</v>
      </c>
      <c r="E4331">
        <f t="shared" si="273"/>
        <v>4</v>
      </c>
      <c r="F4331" t="str" cm="1">
        <f t="array" ref="F4331">_xlfn.SWITCH(G4331,
1,"Январь",
2,"Февраль",
3,"Март",
4,"Апрель",
5,"Май",
6,"Июнь",
7,"Июль",
8,"Август",
9,"Сентябрь",
10,"Октябрь",
11,"Ноябрь",
12,"Декабрь")</f>
        <v>Ноябрь</v>
      </c>
      <c r="G4331">
        <f t="shared" si="274"/>
        <v>11</v>
      </c>
      <c r="H4331">
        <f t="shared" si="275"/>
        <v>8</v>
      </c>
    </row>
    <row r="4332" spans="1:8" x14ac:dyDescent="0.25">
      <c r="A4332" s="1">
        <v>45239</v>
      </c>
      <c r="B4332">
        <f>IF(AND('Сб, вс без доп рабочих дней'!B4332=0,COUNTIFS('Доп выходной'!A:A,Календарь!A4332)=0),1,0)</f>
        <v>1</v>
      </c>
      <c r="C4332">
        <f t="shared" si="272"/>
        <v>2023</v>
      </c>
      <c r="D4332" t="str" cm="1">
        <f t="array" ref="D4332">_xlfn.SWITCH(E4332,
1,"I квартал",
2,"II квартал",
3,"III квартал",
4,"IV квартал")</f>
        <v>IV квартал</v>
      </c>
      <c r="E4332">
        <f t="shared" si="273"/>
        <v>4</v>
      </c>
      <c r="F4332" t="str" cm="1">
        <f t="array" ref="F4332">_xlfn.SWITCH(G4332,
1,"Январь",
2,"Февраль",
3,"Март",
4,"Апрель",
5,"Май",
6,"Июнь",
7,"Июль",
8,"Август",
9,"Сентябрь",
10,"Октябрь",
11,"Ноябрь",
12,"Декабрь")</f>
        <v>Ноябрь</v>
      </c>
      <c r="G4332">
        <f t="shared" si="274"/>
        <v>11</v>
      </c>
      <c r="H4332">
        <f t="shared" si="275"/>
        <v>9</v>
      </c>
    </row>
    <row r="4333" spans="1:8" x14ac:dyDescent="0.25">
      <c r="A4333" s="1">
        <v>45240</v>
      </c>
      <c r="B4333">
        <f>IF(AND('Сб, вс без доп рабочих дней'!B4333=0,COUNTIFS('Доп выходной'!A:A,Календарь!A4333)=0),1,0)</f>
        <v>1</v>
      </c>
      <c r="C4333">
        <f t="shared" si="272"/>
        <v>2023</v>
      </c>
      <c r="D4333" t="str" cm="1">
        <f t="array" ref="D4333">_xlfn.SWITCH(E4333,
1,"I квартал",
2,"II квартал",
3,"III квартал",
4,"IV квартал")</f>
        <v>IV квартал</v>
      </c>
      <c r="E4333">
        <f t="shared" si="273"/>
        <v>4</v>
      </c>
      <c r="F4333" t="str" cm="1">
        <f t="array" ref="F4333">_xlfn.SWITCH(G4333,
1,"Январь",
2,"Февраль",
3,"Март",
4,"Апрель",
5,"Май",
6,"Июнь",
7,"Июль",
8,"Август",
9,"Сентябрь",
10,"Октябрь",
11,"Ноябрь",
12,"Декабрь")</f>
        <v>Ноябрь</v>
      </c>
      <c r="G4333">
        <f t="shared" si="274"/>
        <v>11</v>
      </c>
      <c r="H4333">
        <f t="shared" si="275"/>
        <v>10</v>
      </c>
    </row>
    <row r="4334" spans="1:8" x14ac:dyDescent="0.25">
      <c r="A4334" s="1">
        <v>45241</v>
      </c>
      <c r="B4334">
        <f>IF(AND('Сб, вс без доп рабочих дней'!B4334=0,COUNTIFS('Доп выходной'!A:A,Календарь!A4334)=0),1,0)</f>
        <v>0</v>
      </c>
      <c r="C4334">
        <f t="shared" si="272"/>
        <v>2023</v>
      </c>
      <c r="D4334" t="str" cm="1">
        <f t="array" ref="D4334">_xlfn.SWITCH(E4334,
1,"I квартал",
2,"II квартал",
3,"III квартал",
4,"IV квартал")</f>
        <v>IV квартал</v>
      </c>
      <c r="E4334">
        <f t="shared" si="273"/>
        <v>4</v>
      </c>
      <c r="F4334" t="str" cm="1">
        <f t="array" ref="F4334">_xlfn.SWITCH(G4334,
1,"Январь",
2,"Февраль",
3,"Март",
4,"Апрель",
5,"Май",
6,"Июнь",
7,"Июль",
8,"Август",
9,"Сентябрь",
10,"Октябрь",
11,"Ноябрь",
12,"Декабрь")</f>
        <v>Ноябрь</v>
      </c>
      <c r="G4334">
        <f t="shared" si="274"/>
        <v>11</v>
      </c>
      <c r="H4334">
        <f t="shared" si="275"/>
        <v>11</v>
      </c>
    </row>
    <row r="4335" spans="1:8" x14ac:dyDescent="0.25">
      <c r="A4335" s="1">
        <v>45242</v>
      </c>
      <c r="B4335">
        <f>IF(AND('Сб, вс без доп рабочих дней'!B4335=0,COUNTIFS('Доп выходной'!A:A,Календарь!A4335)=0),1,0)</f>
        <v>0</v>
      </c>
      <c r="C4335">
        <f t="shared" si="272"/>
        <v>2023</v>
      </c>
      <c r="D4335" t="str" cm="1">
        <f t="array" ref="D4335">_xlfn.SWITCH(E4335,
1,"I квартал",
2,"II квартал",
3,"III квартал",
4,"IV квартал")</f>
        <v>IV квартал</v>
      </c>
      <c r="E4335">
        <f t="shared" si="273"/>
        <v>4</v>
      </c>
      <c r="F4335" t="str" cm="1">
        <f t="array" ref="F4335">_xlfn.SWITCH(G4335,
1,"Январь",
2,"Февраль",
3,"Март",
4,"Апрель",
5,"Май",
6,"Июнь",
7,"Июль",
8,"Август",
9,"Сентябрь",
10,"Октябрь",
11,"Ноябрь",
12,"Декабрь")</f>
        <v>Ноябрь</v>
      </c>
      <c r="G4335">
        <f t="shared" si="274"/>
        <v>11</v>
      </c>
      <c r="H4335">
        <f t="shared" si="275"/>
        <v>12</v>
      </c>
    </row>
    <row r="4336" spans="1:8" x14ac:dyDescent="0.25">
      <c r="A4336" s="1">
        <v>45243</v>
      </c>
      <c r="B4336">
        <f>IF(AND('Сб, вс без доп рабочих дней'!B4336=0,COUNTIFS('Доп выходной'!A:A,Календарь!A4336)=0),1,0)</f>
        <v>1</v>
      </c>
      <c r="C4336">
        <f t="shared" si="272"/>
        <v>2023</v>
      </c>
      <c r="D4336" t="str" cm="1">
        <f t="array" ref="D4336">_xlfn.SWITCH(E4336,
1,"I квартал",
2,"II квартал",
3,"III квартал",
4,"IV квартал")</f>
        <v>IV квартал</v>
      </c>
      <c r="E4336">
        <f t="shared" si="273"/>
        <v>4</v>
      </c>
      <c r="F4336" t="str" cm="1">
        <f t="array" ref="F4336">_xlfn.SWITCH(G4336,
1,"Январь",
2,"Февраль",
3,"Март",
4,"Апрель",
5,"Май",
6,"Июнь",
7,"Июль",
8,"Август",
9,"Сентябрь",
10,"Октябрь",
11,"Ноябрь",
12,"Декабрь")</f>
        <v>Ноябрь</v>
      </c>
      <c r="G4336">
        <f t="shared" si="274"/>
        <v>11</v>
      </c>
      <c r="H4336">
        <f t="shared" si="275"/>
        <v>13</v>
      </c>
    </row>
    <row r="4337" spans="1:8" x14ac:dyDescent="0.25">
      <c r="A4337" s="1">
        <v>45244</v>
      </c>
      <c r="B4337">
        <f>IF(AND('Сб, вс без доп рабочих дней'!B4337=0,COUNTIFS('Доп выходной'!A:A,Календарь!A4337)=0),1,0)</f>
        <v>1</v>
      </c>
      <c r="C4337">
        <f t="shared" si="272"/>
        <v>2023</v>
      </c>
      <c r="D4337" t="str" cm="1">
        <f t="array" ref="D4337">_xlfn.SWITCH(E4337,
1,"I квартал",
2,"II квартал",
3,"III квартал",
4,"IV квартал")</f>
        <v>IV квартал</v>
      </c>
      <c r="E4337">
        <f t="shared" si="273"/>
        <v>4</v>
      </c>
      <c r="F4337" t="str" cm="1">
        <f t="array" ref="F4337">_xlfn.SWITCH(G4337,
1,"Январь",
2,"Февраль",
3,"Март",
4,"Апрель",
5,"Май",
6,"Июнь",
7,"Июль",
8,"Август",
9,"Сентябрь",
10,"Октябрь",
11,"Ноябрь",
12,"Декабрь")</f>
        <v>Ноябрь</v>
      </c>
      <c r="G4337">
        <f t="shared" si="274"/>
        <v>11</v>
      </c>
      <c r="H4337">
        <f t="shared" si="275"/>
        <v>14</v>
      </c>
    </row>
    <row r="4338" spans="1:8" x14ac:dyDescent="0.25">
      <c r="A4338" s="1">
        <v>45245</v>
      </c>
      <c r="B4338">
        <f>IF(AND('Сб, вс без доп рабочих дней'!B4338=0,COUNTIFS('Доп выходной'!A:A,Календарь!A4338)=0),1,0)</f>
        <v>1</v>
      </c>
      <c r="C4338">
        <f t="shared" si="272"/>
        <v>2023</v>
      </c>
      <c r="D4338" t="str" cm="1">
        <f t="array" ref="D4338">_xlfn.SWITCH(E4338,
1,"I квартал",
2,"II квартал",
3,"III квартал",
4,"IV квартал")</f>
        <v>IV квартал</v>
      </c>
      <c r="E4338">
        <f t="shared" si="273"/>
        <v>4</v>
      </c>
      <c r="F4338" t="str" cm="1">
        <f t="array" ref="F4338">_xlfn.SWITCH(G4338,
1,"Январь",
2,"Февраль",
3,"Март",
4,"Апрель",
5,"Май",
6,"Июнь",
7,"Июль",
8,"Август",
9,"Сентябрь",
10,"Октябрь",
11,"Ноябрь",
12,"Декабрь")</f>
        <v>Ноябрь</v>
      </c>
      <c r="G4338">
        <f t="shared" si="274"/>
        <v>11</v>
      </c>
      <c r="H4338">
        <f t="shared" si="275"/>
        <v>15</v>
      </c>
    </row>
    <row r="4339" spans="1:8" x14ac:dyDescent="0.25">
      <c r="A4339" s="1">
        <v>45246</v>
      </c>
      <c r="B4339">
        <f>IF(AND('Сб, вс без доп рабочих дней'!B4339=0,COUNTIFS('Доп выходной'!A:A,Календарь!A4339)=0),1,0)</f>
        <v>1</v>
      </c>
      <c r="C4339">
        <f t="shared" si="272"/>
        <v>2023</v>
      </c>
      <c r="D4339" t="str" cm="1">
        <f t="array" ref="D4339">_xlfn.SWITCH(E4339,
1,"I квартал",
2,"II квартал",
3,"III квартал",
4,"IV квартал")</f>
        <v>IV квартал</v>
      </c>
      <c r="E4339">
        <f t="shared" si="273"/>
        <v>4</v>
      </c>
      <c r="F4339" t="str" cm="1">
        <f t="array" ref="F4339">_xlfn.SWITCH(G4339,
1,"Январь",
2,"Февраль",
3,"Март",
4,"Апрель",
5,"Май",
6,"Июнь",
7,"Июль",
8,"Август",
9,"Сентябрь",
10,"Октябрь",
11,"Ноябрь",
12,"Декабрь")</f>
        <v>Ноябрь</v>
      </c>
      <c r="G4339">
        <f t="shared" si="274"/>
        <v>11</v>
      </c>
      <c r="H4339">
        <f t="shared" si="275"/>
        <v>16</v>
      </c>
    </row>
    <row r="4340" spans="1:8" x14ac:dyDescent="0.25">
      <c r="A4340" s="1">
        <v>45247</v>
      </c>
      <c r="B4340">
        <f>IF(AND('Сб, вс без доп рабочих дней'!B4340=0,COUNTIFS('Доп выходной'!A:A,Календарь!A4340)=0),1,0)</f>
        <v>1</v>
      </c>
      <c r="C4340">
        <f t="shared" si="272"/>
        <v>2023</v>
      </c>
      <c r="D4340" t="str" cm="1">
        <f t="array" ref="D4340">_xlfn.SWITCH(E4340,
1,"I квартал",
2,"II квартал",
3,"III квартал",
4,"IV квартал")</f>
        <v>IV квартал</v>
      </c>
      <c r="E4340">
        <f t="shared" si="273"/>
        <v>4</v>
      </c>
      <c r="F4340" t="str" cm="1">
        <f t="array" ref="F4340">_xlfn.SWITCH(G4340,
1,"Январь",
2,"Февраль",
3,"Март",
4,"Апрель",
5,"Май",
6,"Июнь",
7,"Июль",
8,"Август",
9,"Сентябрь",
10,"Октябрь",
11,"Ноябрь",
12,"Декабрь")</f>
        <v>Ноябрь</v>
      </c>
      <c r="G4340">
        <f t="shared" si="274"/>
        <v>11</v>
      </c>
      <c r="H4340">
        <f t="shared" si="275"/>
        <v>17</v>
      </c>
    </row>
    <row r="4341" spans="1:8" x14ac:dyDescent="0.25">
      <c r="A4341" s="1">
        <v>45248</v>
      </c>
      <c r="B4341">
        <f>IF(AND('Сб, вс без доп рабочих дней'!B4341=0,COUNTIFS('Доп выходной'!A:A,Календарь!A4341)=0),1,0)</f>
        <v>0</v>
      </c>
      <c r="C4341">
        <f t="shared" si="272"/>
        <v>2023</v>
      </c>
      <c r="D4341" t="str" cm="1">
        <f t="array" ref="D4341">_xlfn.SWITCH(E4341,
1,"I квартал",
2,"II квартал",
3,"III квартал",
4,"IV квартал")</f>
        <v>IV квартал</v>
      </c>
      <c r="E4341">
        <f t="shared" si="273"/>
        <v>4</v>
      </c>
      <c r="F4341" t="str" cm="1">
        <f t="array" ref="F4341">_xlfn.SWITCH(G4341,
1,"Январь",
2,"Февраль",
3,"Март",
4,"Апрель",
5,"Май",
6,"Июнь",
7,"Июль",
8,"Август",
9,"Сентябрь",
10,"Октябрь",
11,"Ноябрь",
12,"Декабрь")</f>
        <v>Ноябрь</v>
      </c>
      <c r="G4341">
        <f t="shared" si="274"/>
        <v>11</v>
      </c>
      <c r="H4341">
        <f t="shared" si="275"/>
        <v>18</v>
      </c>
    </row>
    <row r="4342" spans="1:8" x14ac:dyDescent="0.25">
      <c r="A4342" s="1">
        <v>45249</v>
      </c>
      <c r="B4342">
        <f>IF(AND('Сб, вс без доп рабочих дней'!B4342=0,COUNTIFS('Доп выходной'!A:A,Календарь!A4342)=0),1,0)</f>
        <v>0</v>
      </c>
      <c r="C4342">
        <f t="shared" si="272"/>
        <v>2023</v>
      </c>
      <c r="D4342" t="str" cm="1">
        <f t="array" ref="D4342">_xlfn.SWITCH(E4342,
1,"I квартал",
2,"II квартал",
3,"III квартал",
4,"IV квартал")</f>
        <v>IV квартал</v>
      </c>
      <c r="E4342">
        <f t="shared" si="273"/>
        <v>4</v>
      </c>
      <c r="F4342" t="str" cm="1">
        <f t="array" ref="F4342">_xlfn.SWITCH(G4342,
1,"Январь",
2,"Февраль",
3,"Март",
4,"Апрель",
5,"Май",
6,"Июнь",
7,"Июль",
8,"Август",
9,"Сентябрь",
10,"Октябрь",
11,"Ноябрь",
12,"Декабрь")</f>
        <v>Ноябрь</v>
      </c>
      <c r="G4342">
        <f t="shared" si="274"/>
        <v>11</v>
      </c>
      <c r="H4342">
        <f t="shared" si="275"/>
        <v>19</v>
      </c>
    </row>
    <row r="4343" spans="1:8" x14ac:dyDescent="0.25">
      <c r="A4343" s="1">
        <v>45250</v>
      </c>
      <c r="B4343">
        <f>IF(AND('Сб, вс без доп рабочих дней'!B4343=0,COUNTIFS('Доп выходной'!A:A,Календарь!A4343)=0),1,0)</f>
        <v>1</v>
      </c>
      <c r="C4343">
        <f t="shared" si="272"/>
        <v>2023</v>
      </c>
      <c r="D4343" t="str" cm="1">
        <f t="array" ref="D4343">_xlfn.SWITCH(E4343,
1,"I квартал",
2,"II квартал",
3,"III квартал",
4,"IV квартал")</f>
        <v>IV квартал</v>
      </c>
      <c r="E4343">
        <f t="shared" si="273"/>
        <v>4</v>
      </c>
      <c r="F4343" t="str" cm="1">
        <f t="array" ref="F4343">_xlfn.SWITCH(G4343,
1,"Январь",
2,"Февраль",
3,"Март",
4,"Апрель",
5,"Май",
6,"Июнь",
7,"Июль",
8,"Август",
9,"Сентябрь",
10,"Октябрь",
11,"Ноябрь",
12,"Декабрь")</f>
        <v>Ноябрь</v>
      </c>
      <c r="G4343">
        <f t="shared" si="274"/>
        <v>11</v>
      </c>
      <c r="H4343">
        <f t="shared" si="275"/>
        <v>20</v>
      </c>
    </row>
    <row r="4344" spans="1:8" x14ac:dyDescent="0.25">
      <c r="A4344" s="1">
        <v>45251</v>
      </c>
      <c r="B4344">
        <f>IF(AND('Сб, вс без доп рабочих дней'!B4344=0,COUNTIFS('Доп выходной'!A:A,Календарь!A4344)=0),1,0)</f>
        <v>1</v>
      </c>
      <c r="C4344">
        <f t="shared" si="272"/>
        <v>2023</v>
      </c>
      <c r="D4344" t="str" cm="1">
        <f t="array" ref="D4344">_xlfn.SWITCH(E4344,
1,"I квартал",
2,"II квартал",
3,"III квартал",
4,"IV квартал")</f>
        <v>IV квартал</v>
      </c>
      <c r="E4344">
        <f t="shared" si="273"/>
        <v>4</v>
      </c>
      <c r="F4344" t="str" cm="1">
        <f t="array" ref="F4344">_xlfn.SWITCH(G4344,
1,"Январь",
2,"Февраль",
3,"Март",
4,"Апрель",
5,"Май",
6,"Июнь",
7,"Июль",
8,"Август",
9,"Сентябрь",
10,"Октябрь",
11,"Ноябрь",
12,"Декабрь")</f>
        <v>Ноябрь</v>
      </c>
      <c r="G4344">
        <f t="shared" si="274"/>
        <v>11</v>
      </c>
      <c r="H4344">
        <f t="shared" si="275"/>
        <v>21</v>
      </c>
    </row>
    <row r="4345" spans="1:8" x14ac:dyDescent="0.25">
      <c r="A4345" s="1">
        <v>45252</v>
      </c>
      <c r="B4345">
        <f>IF(AND('Сб, вс без доп рабочих дней'!B4345=0,COUNTIFS('Доп выходной'!A:A,Календарь!A4345)=0),1,0)</f>
        <v>1</v>
      </c>
      <c r="C4345">
        <f t="shared" si="272"/>
        <v>2023</v>
      </c>
      <c r="D4345" t="str" cm="1">
        <f t="array" ref="D4345">_xlfn.SWITCH(E4345,
1,"I квартал",
2,"II квартал",
3,"III квартал",
4,"IV квартал")</f>
        <v>IV квартал</v>
      </c>
      <c r="E4345">
        <f t="shared" si="273"/>
        <v>4</v>
      </c>
      <c r="F4345" t="str" cm="1">
        <f t="array" ref="F4345">_xlfn.SWITCH(G4345,
1,"Январь",
2,"Февраль",
3,"Март",
4,"Апрель",
5,"Май",
6,"Июнь",
7,"Июль",
8,"Август",
9,"Сентябрь",
10,"Октябрь",
11,"Ноябрь",
12,"Декабрь")</f>
        <v>Ноябрь</v>
      </c>
      <c r="G4345">
        <f t="shared" si="274"/>
        <v>11</v>
      </c>
      <c r="H4345">
        <f t="shared" si="275"/>
        <v>22</v>
      </c>
    </row>
    <row r="4346" spans="1:8" x14ac:dyDescent="0.25">
      <c r="A4346" s="1">
        <v>45253</v>
      </c>
      <c r="B4346">
        <f>IF(AND('Сб, вс без доп рабочих дней'!B4346=0,COUNTIFS('Доп выходной'!A:A,Календарь!A4346)=0),1,0)</f>
        <v>1</v>
      </c>
      <c r="C4346">
        <f t="shared" si="272"/>
        <v>2023</v>
      </c>
      <c r="D4346" t="str" cm="1">
        <f t="array" ref="D4346">_xlfn.SWITCH(E4346,
1,"I квартал",
2,"II квартал",
3,"III квартал",
4,"IV квартал")</f>
        <v>IV квартал</v>
      </c>
      <c r="E4346">
        <f t="shared" si="273"/>
        <v>4</v>
      </c>
      <c r="F4346" t="str" cm="1">
        <f t="array" ref="F4346">_xlfn.SWITCH(G4346,
1,"Январь",
2,"Февраль",
3,"Март",
4,"Апрель",
5,"Май",
6,"Июнь",
7,"Июль",
8,"Август",
9,"Сентябрь",
10,"Октябрь",
11,"Ноябрь",
12,"Декабрь")</f>
        <v>Ноябрь</v>
      </c>
      <c r="G4346">
        <f t="shared" si="274"/>
        <v>11</v>
      </c>
      <c r="H4346">
        <f t="shared" si="275"/>
        <v>23</v>
      </c>
    </row>
    <row r="4347" spans="1:8" x14ac:dyDescent="0.25">
      <c r="A4347" s="1">
        <v>45254</v>
      </c>
      <c r="B4347">
        <f>IF(AND('Сб, вс без доп рабочих дней'!B4347=0,COUNTIFS('Доп выходной'!A:A,Календарь!A4347)=0),1,0)</f>
        <v>1</v>
      </c>
      <c r="C4347">
        <f t="shared" si="272"/>
        <v>2023</v>
      </c>
      <c r="D4347" t="str" cm="1">
        <f t="array" ref="D4347">_xlfn.SWITCH(E4347,
1,"I квартал",
2,"II квартал",
3,"III квартал",
4,"IV квартал")</f>
        <v>IV квартал</v>
      </c>
      <c r="E4347">
        <f t="shared" si="273"/>
        <v>4</v>
      </c>
      <c r="F4347" t="str" cm="1">
        <f t="array" ref="F4347">_xlfn.SWITCH(G4347,
1,"Январь",
2,"Февраль",
3,"Март",
4,"Апрель",
5,"Май",
6,"Июнь",
7,"Июль",
8,"Август",
9,"Сентябрь",
10,"Октябрь",
11,"Ноябрь",
12,"Декабрь")</f>
        <v>Ноябрь</v>
      </c>
      <c r="G4347">
        <f t="shared" si="274"/>
        <v>11</v>
      </c>
      <c r="H4347">
        <f t="shared" si="275"/>
        <v>24</v>
      </c>
    </row>
    <row r="4348" spans="1:8" x14ac:dyDescent="0.25">
      <c r="A4348" s="1">
        <v>45255</v>
      </c>
      <c r="B4348">
        <f>IF(AND('Сб, вс без доп рабочих дней'!B4348=0,COUNTIFS('Доп выходной'!A:A,Календарь!A4348)=0),1,0)</f>
        <v>0</v>
      </c>
      <c r="C4348">
        <f t="shared" si="272"/>
        <v>2023</v>
      </c>
      <c r="D4348" t="str" cm="1">
        <f t="array" ref="D4348">_xlfn.SWITCH(E4348,
1,"I квартал",
2,"II квартал",
3,"III квартал",
4,"IV квартал")</f>
        <v>IV квартал</v>
      </c>
      <c r="E4348">
        <f t="shared" si="273"/>
        <v>4</v>
      </c>
      <c r="F4348" t="str" cm="1">
        <f t="array" ref="F4348">_xlfn.SWITCH(G4348,
1,"Январь",
2,"Февраль",
3,"Март",
4,"Апрель",
5,"Май",
6,"Июнь",
7,"Июль",
8,"Август",
9,"Сентябрь",
10,"Октябрь",
11,"Ноябрь",
12,"Декабрь")</f>
        <v>Ноябрь</v>
      </c>
      <c r="G4348">
        <f t="shared" si="274"/>
        <v>11</v>
      </c>
      <c r="H4348">
        <f t="shared" si="275"/>
        <v>25</v>
      </c>
    </row>
    <row r="4349" spans="1:8" x14ac:dyDescent="0.25">
      <c r="A4349" s="1">
        <v>45256</v>
      </c>
      <c r="B4349">
        <f>IF(AND('Сб, вс без доп рабочих дней'!B4349=0,COUNTIFS('Доп выходной'!A:A,Календарь!A4349)=0),1,0)</f>
        <v>0</v>
      </c>
      <c r="C4349">
        <f t="shared" si="272"/>
        <v>2023</v>
      </c>
      <c r="D4349" t="str" cm="1">
        <f t="array" ref="D4349">_xlfn.SWITCH(E4349,
1,"I квартал",
2,"II квартал",
3,"III квартал",
4,"IV квартал")</f>
        <v>IV квартал</v>
      </c>
      <c r="E4349">
        <f t="shared" si="273"/>
        <v>4</v>
      </c>
      <c r="F4349" t="str" cm="1">
        <f t="array" ref="F4349">_xlfn.SWITCH(G4349,
1,"Январь",
2,"Февраль",
3,"Март",
4,"Апрель",
5,"Май",
6,"Июнь",
7,"Июль",
8,"Август",
9,"Сентябрь",
10,"Октябрь",
11,"Ноябрь",
12,"Декабрь")</f>
        <v>Ноябрь</v>
      </c>
      <c r="G4349">
        <f t="shared" si="274"/>
        <v>11</v>
      </c>
      <c r="H4349">
        <f t="shared" si="275"/>
        <v>26</v>
      </c>
    </row>
    <row r="4350" spans="1:8" x14ac:dyDescent="0.25">
      <c r="A4350" s="1">
        <v>45257</v>
      </c>
      <c r="B4350">
        <f>IF(AND('Сб, вс без доп рабочих дней'!B4350=0,COUNTIFS('Доп выходной'!A:A,Календарь!A4350)=0),1,0)</f>
        <v>1</v>
      </c>
      <c r="C4350">
        <f t="shared" si="272"/>
        <v>2023</v>
      </c>
      <c r="D4350" t="str" cm="1">
        <f t="array" ref="D4350">_xlfn.SWITCH(E4350,
1,"I квартал",
2,"II квартал",
3,"III квартал",
4,"IV квартал")</f>
        <v>IV квартал</v>
      </c>
      <c r="E4350">
        <f t="shared" si="273"/>
        <v>4</v>
      </c>
      <c r="F4350" t="str" cm="1">
        <f t="array" ref="F4350">_xlfn.SWITCH(G4350,
1,"Январь",
2,"Февраль",
3,"Март",
4,"Апрель",
5,"Май",
6,"Июнь",
7,"Июль",
8,"Август",
9,"Сентябрь",
10,"Октябрь",
11,"Ноябрь",
12,"Декабрь")</f>
        <v>Ноябрь</v>
      </c>
      <c r="G4350">
        <f t="shared" si="274"/>
        <v>11</v>
      </c>
      <c r="H4350">
        <f t="shared" si="275"/>
        <v>27</v>
      </c>
    </row>
    <row r="4351" spans="1:8" x14ac:dyDescent="0.25">
      <c r="A4351" s="1">
        <v>45258</v>
      </c>
      <c r="B4351">
        <f>IF(AND('Сб, вс без доп рабочих дней'!B4351=0,COUNTIFS('Доп выходной'!A:A,Календарь!A4351)=0),1,0)</f>
        <v>1</v>
      </c>
      <c r="C4351">
        <f t="shared" si="272"/>
        <v>2023</v>
      </c>
      <c r="D4351" t="str" cm="1">
        <f t="array" ref="D4351">_xlfn.SWITCH(E4351,
1,"I квартал",
2,"II квартал",
3,"III квартал",
4,"IV квартал")</f>
        <v>IV квартал</v>
      </c>
      <c r="E4351">
        <f t="shared" si="273"/>
        <v>4</v>
      </c>
      <c r="F4351" t="str" cm="1">
        <f t="array" ref="F4351">_xlfn.SWITCH(G4351,
1,"Январь",
2,"Февраль",
3,"Март",
4,"Апрель",
5,"Май",
6,"Июнь",
7,"Июль",
8,"Август",
9,"Сентябрь",
10,"Октябрь",
11,"Ноябрь",
12,"Декабрь")</f>
        <v>Ноябрь</v>
      </c>
      <c r="G4351">
        <f t="shared" si="274"/>
        <v>11</v>
      </c>
      <c r="H4351">
        <f t="shared" si="275"/>
        <v>28</v>
      </c>
    </row>
    <row r="4352" spans="1:8" x14ac:dyDescent="0.25">
      <c r="A4352" s="1">
        <v>45259</v>
      </c>
      <c r="B4352">
        <f>IF(AND('Сб, вс без доп рабочих дней'!B4352=0,COUNTIFS('Доп выходной'!A:A,Календарь!A4352)=0),1,0)</f>
        <v>1</v>
      </c>
      <c r="C4352">
        <f t="shared" si="272"/>
        <v>2023</v>
      </c>
      <c r="D4352" t="str" cm="1">
        <f t="array" ref="D4352">_xlfn.SWITCH(E4352,
1,"I квартал",
2,"II квартал",
3,"III квартал",
4,"IV квартал")</f>
        <v>IV квартал</v>
      </c>
      <c r="E4352">
        <f t="shared" si="273"/>
        <v>4</v>
      </c>
      <c r="F4352" t="str" cm="1">
        <f t="array" ref="F4352">_xlfn.SWITCH(G4352,
1,"Январь",
2,"Февраль",
3,"Март",
4,"Апрель",
5,"Май",
6,"Июнь",
7,"Июль",
8,"Август",
9,"Сентябрь",
10,"Октябрь",
11,"Ноябрь",
12,"Декабрь")</f>
        <v>Ноябрь</v>
      </c>
      <c r="G4352">
        <f t="shared" si="274"/>
        <v>11</v>
      </c>
      <c r="H4352">
        <f t="shared" si="275"/>
        <v>29</v>
      </c>
    </row>
    <row r="4353" spans="1:8" x14ac:dyDescent="0.25">
      <c r="A4353" s="1">
        <v>45260</v>
      </c>
      <c r="B4353">
        <f>IF(AND('Сб, вс без доп рабочих дней'!B4353=0,COUNTIFS('Доп выходной'!A:A,Календарь!A4353)=0),1,0)</f>
        <v>1</v>
      </c>
      <c r="C4353">
        <f t="shared" si="272"/>
        <v>2023</v>
      </c>
      <c r="D4353" t="str" cm="1">
        <f t="array" ref="D4353">_xlfn.SWITCH(E4353,
1,"I квартал",
2,"II квартал",
3,"III квартал",
4,"IV квартал")</f>
        <v>IV квартал</v>
      </c>
      <c r="E4353">
        <f t="shared" si="273"/>
        <v>4</v>
      </c>
      <c r="F4353" t="str" cm="1">
        <f t="array" ref="F4353">_xlfn.SWITCH(G4353,
1,"Январь",
2,"Февраль",
3,"Март",
4,"Апрель",
5,"Май",
6,"Июнь",
7,"Июль",
8,"Август",
9,"Сентябрь",
10,"Октябрь",
11,"Ноябрь",
12,"Декабрь")</f>
        <v>Ноябрь</v>
      </c>
      <c r="G4353">
        <f t="shared" si="274"/>
        <v>11</v>
      </c>
      <c r="H4353">
        <f t="shared" si="275"/>
        <v>30</v>
      </c>
    </row>
    <row r="4354" spans="1:8" x14ac:dyDescent="0.25">
      <c r="A4354" s="1">
        <v>45261</v>
      </c>
      <c r="B4354">
        <f>IF(AND('Сб, вс без доп рабочих дней'!B4354=0,COUNTIFS('Доп выходной'!A:A,Календарь!A4354)=0),1,0)</f>
        <v>1</v>
      </c>
      <c r="C4354">
        <f t="shared" si="272"/>
        <v>2023</v>
      </c>
      <c r="D4354" t="str" cm="1">
        <f t="array" ref="D4354">_xlfn.SWITCH(E4354,
1,"I квартал",
2,"II квартал",
3,"III квартал",
4,"IV квартал")</f>
        <v>IV квартал</v>
      </c>
      <c r="E4354">
        <f t="shared" si="273"/>
        <v>4</v>
      </c>
      <c r="F4354" t="str" cm="1">
        <f t="array" ref="F4354">_xlfn.SWITCH(G4354,
1,"Январь",
2,"Февраль",
3,"Март",
4,"Апрель",
5,"Май",
6,"Июнь",
7,"Июль",
8,"Август",
9,"Сентябрь",
10,"Октябрь",
11,"Ноябрь",
12,"Декабрь")</f>
        <v>Декабрь</v>
      </c>
      <c r="G4354">
        <f t="shared" si="274"/>
        <v>12</v>
      </c>
      <c r="H4354">
        <f t="shared" si="275"/>
        <v>1</v>
      </c>
    </row>
    <row r="4355" spans="1:8" x14ac:dyDescent="0.25">
      <c r="A4355" s="1">
        <v>45262</v>
      </c>
      <c r="B4355">
        <f>IF(AND('Сб, вс без доп рабочих дней'!B4355=0,COUNTIFS('Доп выходной'!A:A,Календарь!A4355)=0),1,0)</f>
        <v>0</v>
      </c>
      <c r="C4355">
        <f t="shared" si="272"/>
        <v>2023</v>
      </c>
      <c r="D4355" t="str" cm="1">
        <f t="array" ref="D4355">_xlfn.SWITCH(E4355,
1,"I квартал",
2,"II квартал",
3,"III квартал",
4,"IV квартал")</f>
        <v>IV квартал</v>
      </c>
      <c r="E4355">
        <f t="shared" si="273"/>
        <v>4</v>
      </c>
      <c r="F4355" t="str" cm="1">
        <f t="array" ref="F4355">_xlfn.SWITCH(G4355,
1,"Январь",
2,"Февраль",
3,"Март",
4,"Апрель",
5,"Май",
6,"Июнь",
7,"Июль",
8,"Август",
9,"Сентябрь",
10,"Октябрь",
11,"Ноябрь",
12,"Декабрь")</f>
        <v>Декабрь</v>
      </c>
      <c r="G4355">
        <f t="shared" si="274"/>
        <v>12</v>
      </c>
      <c r="H4355">
        <f t="shared" si="275"/>
        <v>2</v>
      </c>
    </row>
    <row r="4356" spans="1:8" x14ac:dyDescent="0.25">
      <c r="A4356" s="1">
        <v>45263</v>
      </c>
      <c r="B4356">
        <f>IF(AND('Сб, вс без доп рабочих дней'!B4356=0,COUNTIFS('Доп выходной'!A:A,Календарь!A4356)=0),1,0)</f>
        <v>0</v>
      </c>
      <c r="C4356">
        <f t="shared" si="272"/>
        <v>2023</v>
      </c>
      <c r="D4356" t="str" cm="1">
        <f t="array" ref="D4356">_xlfn.SWITCH(E4356,
1,"I квартал",
2,"II квартал",
3,"III квартал",
4,"IV квартал")</f>
        <v>IV квартал</v>
      </c>
      <c r="E4356">
        <f t="shared" si="273"/>
        <v>4</v>
      </c>
      <c r="F4356" t="str" cm="1">
        <f t="array" ref="F4356">_xlfn.SWITCH(G4356,
1,"Январь",
2,"Февраль",
3,"Март",
4,"Апрель",
5,"Май",
6,"Июнь",
7,"Июль",
8,"Август",
9,"Сентябрь",
10,"Октябрь",
11,"Ноябрь",
12,"Декабрь")</f>
        <v>Декабрь</v>
      </c>
      <c r="G4356">
        <f t="shared" si="274"/>
        <v>12</v>
      </c>
      <c r="H4356">
        <f t="shared" si="275"/>
        <v>3</v>
      </c>
    </row>
    <row r="4357" spans="1:8" x14ac:dyDescent="0.25">
      <c r="A4357" s="1">
        <v>45264</v>
      </c>
      <c r="B4357">
        <f>IF(AND('Сб, вс без доп рабочих дней'!B4357=0,COUNTIFS('Доп выходной'!A:A,Календарь!A4357)=0),1,0)</f>
        <v>1</v>
      </c>
      <c r="C4357">
        <f t="shared" si="272"/>
        <v>2023</v>
      </c>
      <c r="D4357" t="str" cm="1">
        <f t="array" ref="D4357">_xlfn.SWITCH(E4357,
1,"I квартал",
2,"II квартал",
3,"III квартал",
4,"IV квартал")</f>
        <v>IV квартал</v>
      </c>
      <c r="E4357">
        <f t="shared" si="273"/>
        <v>4</v>
      </c>
      <c r="F4357" t="str" cm="1">
        <f t="array" ref="F4357">_xlfn.SWITCH(G4357,
1,"Январь",
2,"Февраль",
3,"Март",
4,"Апрель",
5,"Май",
6,"Июнь",
7,"Июль",
8,"Август",
9,"Сентябрь",
10,"Октябрь",
11,"Ноябрь",
12,"Декабрь")</f>
        <v>Декабрь</v>
      </c>
      <c r="G4357">
        <f t="shared" si="274"/>
        <v>12</v>
      </c>
      <c r="H4357">
        <f t="shared" si="275"/>
        <v>4</v>
      </c>
    </row>
    <row r="4358" spans="1:8" x14ac:dyDescent="0.25">
      <c r="A4358" s="1">
        <v>45265</v>
      </c>
      <c r="B4358">
        <f>IF(AND('Сб, вс без доп рабочих дней'!B4358=0,COUNTIFS('Доп выходной'!A:A,Календарь!A4358)=0),1,0)</f>
        <v>1</v>
      </c>
      <c r="C4358">
        <f t="shared" si="272"/>
        <v>2023</v>
      </c>
      <c r="D4358" t="str" cm="1">
        <f t="array" ref="D4358">_xlfn.SWITCH(E4358,
1,"I квартал",
2,"II квартал",
3,"III квартал",
4,"IV квартал")</f>
        <v>IV квартал</v>
      </c>
      <c r="E4358">
        <f t="shared" si="273"/>
        <v>4</v>
      </c>
      <c r="F4358" t="str" cm="1">
        <f t="array" ref="F4358">_xlfn.SWITCH(G4358,
1,"Январь",
2,"Февраль",
3,"Март",
4,"Апрель",
5,"Май",
6,"Июнь",
7,"Июль",
8,"Август",
9,"Сентябрь",
10,"Октябрь",
11,"Ноябрь",
12,"Декабрь")</f>
        <v>Декабрь</v>
      </c>
      <c r="G4358">
        <f t="shared" si="274"/>
        <v>12</v>
      </c>
      <c r="H4358">
        <f t="shared" si="275"/>
        <v>5</v>
      </c>
    </row>
    <row r="4359" spans="1:8" x14ac:dyDescent="0.25">
      <c r="A4359" s="1">
        <v>45266</v>
      </c>
      <c r="B4359">
        <f>IF(AND('Сб, вс без доп рабочих дней'!B4359=0,COUNTIFS('Доп выходной'!A:A,Календарь!A4359)=0),1,0)</f>
        <v>1</v>
      </c>
      <c r="C4359">
        <f t="shared" ref="C4359:C4384" si="276">YEAR(A4359)</f>
        <v>2023</v>
      </c>
      <c r="D4359" t="str" cm="1">
        <f t="array" ref="D4359">_xlfn.SWITCH(E4359,
1,"I квартал",
2,"II квартал",
3,"III квартал",
4,"IV квартал")</f>
        <v>IV квартал</v>
      </c>
      <c r="E4359">
        <f t="shared" ref="E4359:E4384" si="277">ROUNDUP(MONTH(A4359)/3,0)</f>
        <v>4</v>
      </c>
      <c r="F4359" t="str" cm="1">
        <f t="array" ref="F4359">_xlfn.SWITCH(G4359,
1,"Январь",
2,"Февраль",
3,"Март",
4,"Апрель",
5,"Май",
6,"Июнь",
7,"Июль",
8,"Август",
9,"Сентябрь",
10,"Октябрь",
11,"Ноябрь",
12,"Декабрь")</f>
        <v>Декабрь</v>
      </c>
      <c r="G4359">
        <f t="shared" ref="G4359:G4384" si="278">MONTH(A4359)</f>
        <v>12</v>
      </c>
      <c r="H4359">
        <f t="shared" ref="H4359:H4384" si="279">DAY(A4359)</f>
        <v>6</v>
      </c>
    </row>
    <row r="4360" spans="1:8" x14ac:dyDescent="0.25">
      <c r="A4360" s="1">
        <v>45267</v>
      </c>
      <c r="B4360">
        <f>IF(AND('Сб, вс без доп рабочих дней'!B4360=0,COUNTIFS('Доп выходной'!A:A,Календарь!A4360)=0),1,0)</f>
        <v>1</v>
      </c>
      <c r="C4360">
        <f t="shared" si="276"/>
        <v>2023</v>
      </c>
      <c r="D4360" t="str" cm="1">
        <f t="array" ref="D4360">_xlfn.SWITCH(E4360,
1,"I квартал",
2,"II квартал",
3,"III квартал",
4,"IV квартал")</f>
        <v>IV квартал</v>
      </c>
      <c r="E4360">
        <f t="shared" si="277"/>
        <v>4</v>
      </c>
      <c r="F4360" t="str" cm="1">
        <f t="array" ref="F4360">_xlfn.SWITCH(G4360,
1,"Январь",
2,"Февраль",
3,"Март",
4,"Апрель",
5,"Май",
6,"Июнь",
7,"Июль",
8,"Август",
9,"Сентябрь",
10,"Октябрь",
11,"Ноябрь",
12,"Декабрь")</f>
        <v>Декабрь</v>
      </c>
      <c r="G4360">
        <f t="shared" si="278"/>
        <v>12</v>
      </c>
      <c r="H4360">
        <f t="shared" si="279"/>
        <v>7</v>
      </c>
    </row>
    <row r="4361" spans="1:8" x14ac:dyDescent="0.25">
      <c r="A4361" s="1">
        <v>45268</v>
      </c>
      <c r="B4361">
        <f>IF(AND('Сб, вс без доп рабочих дней'!B4361=0,COUNTIFS('Доп выходной'!A:A,Календарь!A4361)=0),1,0)</f>
        <v>1</v>
      </c>
      <c r="C4361">
        <f t="shared" si="276"/>
        <v>2023</v>
      </c>
      <c r="D4361" t="str" cm="1">
        <f t="array" ref="D4361">_xlfn.SWITCH(E4361,
1,"I квартал",
2,"II квартал",
3,"III квартал",
4,"IV квартал")</f>
        <v>IV квартал</v>
      </c>
      <c r="E4361">
        <f t="shared" si="277"/>
        <v>4</v>
      </c>
      <c r="F4361" t="str" cm="1">
        <f t="array" ref="F4361">_xlfn.SWITCH(G4361,
1,"Январь",
2,"Февраль",
3,"Март",
4,"Апрель",
5,"Май",
6,"Июнь",
7,"Июль",
8,"Август",
9,"Сентябрь",
10,"Октябрь",
11,"Ноябрь",
12,"Декабрь")</f>
        <v>Декабрь</v>
      </c>
      <c r="G4361">
        <f t="shared" si="278"/>
        <v>12</v>
      </c>
      <c r="H4361">
        <f t="shared" si="279"/>
        <v>8</v>
      </c>
    </row>
    <row r="4362" spans="1:8" x14ac:dyDescent="0.25">
      <c r="A4362" s="1">
        <v>45269</v>
      </c>
      <c r="B4362">
        <f>IF(AND('Сб, вс без доп рабочих дней'!B4362=0,COUNTIFS('Доп выходной'!A:A,Календарь!A4362)=0),1,0)</f>
        <v>0</v>
      </c>
      <c r="C4362">
        <f t="shared" si="276"/>
        <v>2023</v>
      </c>
      <c r="D4362" t="str" cm="1">
        <f t="array" ref="D4362">_xlfn.SWITCH(E4362,
1,"I квартал",
2,"II квартал",
3,"III квартал",
4,"IV квартал")</f>
        <v>IV квартал</v>
      </c>
      <c r="E4362">
        <f t="shared" si="277"/>
        <v>4</v>
      </c>
      <c r="F4362" t="str" cm="1">
        <f t="array" ref="F4362">_xlfn.SWITCH(G4362,
1,"Январь",
2,"Февраль",
3,"Март",
4,"Апрель",
5,"Май",
6,"Июнь",
7,"Июль",
8,"Август",
9,"Сентябрь",
10,"Октябрь",
11,"Ноябрь",
12,"Декабрь")</f>
        <v>Декабрь</v>
      </c>
      <c r="G4362">
        <f t="shared" si="278"/>
        <v>12</v>
      </c>
      <c r="H4362">
        <f t="shared" si="279"/>
        <v>9</v>
      </c>
    </row>
    <row r="4363" spans="1:8" x14ac:dyDescent="0.25">
      <c r="A4363" s="1">
        <v>45270</v>
      </c>
      <c r="B4363">
        <f>IF(AND('Сб, вс без доп рабочих дней'!B4363=0,COUNTIFS('Доп выходной'!A:A,Календарь!A4363)=0),1,0)</f>
        <v>0</v>
      </c>
      <c r="C4363">
        <f t="shared" si="276"/>
        <v>2023</v>
      </c>
      <c r="D4363" t="str" cm="1">
        <f t="array" ref="D4363">_xlfn.SWITCH(E4363,
1,"I квартал",
2,"II квартал",
3,"III квартал",
4,"IV квартал")</f>
        <v>IV квартал</v>
      </c>
      <c r="E4363">
        <f t="shared" si="277"/>
        <v>4</v>
      </c>
      <c r="F4363" t="str" cm="1">
        <f t="array" ref="F4363">_xlfn.SWITCH(G4363,
1,"Январь",
2,"Февраль",
3,"Март",
4,"Апрель",
5,"Май",
6,"Июнь",
7,"Июль",
8,"Август",
9,"Сентябрь",
10,"Октябрь",
11,"Ноябрь",
12,"Декабрь")</f>
        <v>Декабрь</v>
      </c>
      <c r="G4363">
        <f t="shared" si="278"/>
        <v>12</v>
      </c>
      <c r="H4363">
        <f t="shared" si="279"/>
        <v>10</v>
      </c>
    </row>
    <row r="4364" spans="1:8" x14ac:dyDescent="0.25">
      <c r="A4364" s="1">
        <v>45271</v>
      </c>
      <c r="B4364">
        <f>IF(AND('Сб, вс без доп рабочих дней'!B4364=0,COUNTIFS('Доп выходной'!A:A,Календарь!A4364)=0),1,0)</f>
        <v>1</v>
      </c>
      <c r="C4364">
        <f t="shared" si="276"/>
        <v>2023</v>
      </c>
      <c r="D4364" t="str" cm="1">
        <f t="array" ref="D4364">_xlfn.SWITCH(E4364,
1,"I квартал",
2,"II квартал",
3,"III квартал",
4,"IV квартал")</f>
        <v>IV квартал</v>
      </c>
      <c r="E4364">
        <f t="shared" si="277"/>
        <v>4</v>
      </c>
      <c r="F4364" t="str" cm="1">
        <f t="array" ref="F4364">_xlfn.SWITCH(G4364,
1,"Январь",
2,"Февраль",
3,"Март",
4,"Апрель",
5,"Май",
6,"Июнь",
7,"Июль",
8,"Август",
9,"Сентябрь",
10,"Октябрь",
11,"Ноябрь",
12,"Декабрь")</f>
        <v>Декабрь</v>
      </c>
      <c r="G4364">
        <f t="shared" si="278"/>
        <v>12</v>
      </c>
      <c r="H4364">
        <f t="shared" si="279"/>
        <v>11</v>
      </c>
    </row>
    <row r="4365" spans="1:8" x14ac:dyDescent="0.25">
      <c r="A4365" s="1">
        <v>45272</v>
      </c>
      <c r="B4365">
        <f>IF(AND('Сб, вс без доп рабочих дней'!B4365=0,COUNTIFS('Доп выходной'!A:A,Календарь!A4365)=0),1,0)</f>
        <v>1</v>
      </c>
      <c r="C4365">
        <f t="shared" si="276"/>
        <v>2023</v>
      </c>
      <c r="D4365" t="str" cm="1">
        <f t="array" ref="D4365">_xlfn.SWITCH(E4365,
1,"I квартал",
2,"II квартал",
3,"III квартал",
4,"IV квартал")</f>
        <v>IV квартал</v>
      </c>
      <c r="E4365">
        <f t="shared" si="277"/>
        <v>4</v>
      </c>
      <c r="F4365" t="str" cm="1">
        <f t="array" ref="F4365">_xlfn.SWITCH(G4365,
1,"Январь",
2,"Февраль",
3,"Март",
4,"Апрель",
5,"Май",
6,"Июнь",
7,"Июль",
8,"Август",
9,"Сентябрь",
10,"Октябрь",
11,"Ноябрь",
12,"Декабрь")</f>
        <v>Декабрь</v>
      </c>
      <c r="G4365">
        <f t="shared" si="278"/>
        <v>12</v>
      </c>
      <c r="H4365">
        <f t="shared" si="279"/>
        <v>12</v>
      </c>
    </row>
    <row r="4366" spans="1:8" x14ac:dyDescent="0.25">
      <c r="A4366" s="1">
        <v>45273</v>
      </c>
      <c r="B4366">
        <f>IF(AND('Сб, вс без доп рабочих дней'!B4366=0,COUNTIFS('Доп выходной'!A:A,Календарь!A4366)=0),1,0)</f>
        <v>1</v>
      </c>
      <c r="C4366">
        <f t="shared" si="276"/>
        <v>2023</v>
      </c>
      <c r="D4366" t="str" cm="1">
        <f t="array" ref="D4366">_xlfn.SWITCH(E4366,
1,"I квартал",
2,"II квартал",
3,"III квартал",
4,"IV квартал")</f>
        <v>IV квартал</v>
      </c>
      <c r="E4366">
        <f t="shared" si="277"/>
        <v>4</v>
      </c>
      <c r="F4366" t="str" cm="1">
        <f t="array" ref="F4366">_xlfn.SWITCH(G4366,
1,"Январь",
2,"Февраль",
3,"Март",
4,"Апрель",
5,"Май",
6,"Июнь",
7,"Июль",
8,"Август",
9,"Сентябрь",
10,"Октябрь",
11,"Ноябрь",
12,"Декабрь")</f>
        <v>Декабрь</v>
      </c>
      <c r="G4366">
        <f t="shared" si="278"/>
        <v>12</v>
      </c>
      <c r="H4366">
        <f t="shared" si="279"/>
        <v>13</v>
      </c>
    </row>
    <row r="4367" spans="1:8" x14ac:dyDescent="0.25">
      <c r="A4367" s="1">
        <v>45274</v>
      </c>
      <c r="B4367">
        <f>IF(AND('Сб, вс без доп рабочих дней'!B4367=0,COUNTIFS('Доп выходной'!A:A,Календарь!A4367)=0),1,0)</f>
        <v>1</v>
      </c>
      <c r="C4367">
        <f t="shared" si="276"/>
        <v>2023</v>
      </c>
      <c r="D4367" t="str" cm="1">
        <f t="array" ref="D4367">_xlfn.SWITCH(E4367,
1,"I квартал",
2,"II квартал",
3,"III квартал",
4,"IV квартал")</f>
        <v>IV квартал</v>
      </c>
      <c r="E4367">
        <f t="shared" si="277"/>
        <v>4</v>
      </c>
      <c r="F4367" t="str" cm="1">
        <f t="array" ref="F4367">_xlfn.SWITCH(G4367,
1,"Январь",
2,"Февраль",
3,"Март",
4,"Апрель",
5,"Май",
6,"Июнь",
7,"Июль",
8,"Август",
9,"Сентябрь",
10,"Октябрь",
11,"Ноябрь",
12,"Декабрь")</f>
        <v>Декабрь</v>
      </c>
      <c r="G4367">
        <f t="shared" si="278"/>
        <v>12</v>
      </c>
      <c r="H4367">
        <f t="shared" si="279"/>
        <v>14</v>
      </c>
    </row>
    <row r="4368" spans="1:8" x14ac:dyDescent="0.25">
      <c r="A4368" s="1">
        <v>45275</v>
      </c>
      <c r="B4368">
        <f>IF(AND('Сб, вс без доп рабочих дней'!B4368=0,COUNTIFS('Доп выходной'!A:A,Календарь!A4368)=0),1,0)</f>
        <v>1</v>
      </c>
      <c r="C4368">
        <f t="shared" si="276"/>
        <v>2023</v>
      </c>
      <c r="D4368" t="str" cm="1">
        <f t="array" ref="D4368">_xlfn.SWITCH(E4368,
1,"I квартал",
2,"II квартал",
3,"III квартал",
4,"IV квартал")</f>
        <v>IV квартал</v>
      </c>
      <c r="E4368">
        <f t="shared" si="277"/>
        <v>4</v>
      </c>
      <c r="F4368" t="str" cm="1">
        <f t="array" ref="F4368">_xlfn.SWITCH(G4368,
1,"Январь",
2,"Февраль",
3,"Март",
4,"Апрель",
5,"Май",
6,"Июнь",
7,"Июль",
8,"Август",
9,"Сентябрь",
10,"Октябрь",
11,"Ноябрь",
12,"Декабрь")</f>
        <v>Декабрь</v>
      </c>
      <c r="G4368">
        <f t="shared" si="278"/>
        <v>12</v>
      </c>
      <c r="H4368">
        <f t="shared" si="279"/>
        <v>15</v>
      </c>
    </row>
    <row r="4369" spans="1:8" x14ac:dyDescent="0.25">
      <c r="A4369" s="1">
        <v>45276</v>
      </c>
      <c r="B4369">
        <f>IF(AND('Сб, вс без доп рабочих дней'!B4369=0,COUNTIFS('Доп выходной'!A:A,Календарь!A4369)=0),1,0)</f>
        <v>0</v>
      </c>
      <c r="C4369">
        <f t="shared" si="276"/>
        <v>2023</v>
      </c>
      <c r="D4369" t="str" cm="1">
        <f t="array" ref="D4369">_xlfn.SWITCH(E4369,
1,"I квартал",
2,"II квартал",
3,"III квартал",
4,"IV квартал")</f>
        <v>IV квартал</v>
      </c>
      <c r="E4369">
        <f t="shared" si="277"/>
        <v>4</v>
      </c>
      <c r="F4369" t="str" cm="1">
        <f t="array" ref="F4369">_xlfn.SWITCH(G4369,
1,"Январь",
2,"Февраль",
3,"Март",
4,"Апрель",
5,"Май",
6,"Июнь",
7,"Июль",
8,"Август",
9,"Сентябрь",
10,"Октябрь",
11,"Ноябрь",
12,"Декабрь")</f>
        <v>Декабрь</v>
      </c>
      <c r="G4369">
        <f t="shared" si="278"/>
        <v>12</v>
      </c>
      <c r="H4369">
        <f t="shared" si="279"/>
        <v>16</v>
      </c>
    </row>
    <row r="4370" spans="1:8" x14ac:dyDescent="0.25">
      <c r="A4370" s="1">
        <v>45277</v>
      </c>
      <c r="B4370">
        <f>IF(AND('Сб, вс без доп рабочих дней'!B4370=0,COUNTIFS('Доп выходной'!A:A,Календарь!A4370)=0),1,0)</f>
        <v>0</v>
      </c>
      <c r="C4370">
        <f t="shared" si="276"/>
        <v>2023</v>
      </c>
      <c r="D4370" t="str" cm="1">
        <f t="array" ref="D4370">_xlfn.SWITCH(E4370,
1,"I квартал",
2,"II квартал",
3,"III квартал",
4,"IV квартал")</f>
        <v>IV квартал</v>
      </c>
      <c r="E4370">
        <f t="shared" si="277"/>
        <v>4</v>
      </c>
      <c r="F4370" t="str" cm="1">
        <f t="array" ref="F4370">_xlfn.SWITCH(G4370,
1,"Январь",
2,"Февраль",
3,"Март",
4,"Апрель",
5,"Май",
6,"Июнь",
7,"Июль",
8,"Август",
9,"Сентябрь",
10,"Октябрь",
11,"Ноябрь",
12,"Декабрь")</f>
        <v>Декабрь</v>
      </c>
      <c r="G4370">
        <f t="shared" si="278"/>
        <v>12</v>
      </c>
      <c r="H4370">
        <f t="shared" si="279"/>
        <v>17</v>
      </c>
    </row>
    <row r="4371" spans="1:8" x14ac:dyDescent="0.25">
      <c r="A4371" s="1">
        <v>45278</v>
      </c>
      <c r="B4371">
        <f>IF(AND('Сб, вс без доп рабочих дней'!B4371=0,COUNTIFS('Доп выходной'!A:A,Календарь!A4371)=0),1,0)</f>
        <v>1</v>
      </c>
      <c r="C4371">
        <f t="shared" si="276"/>
        <v>2023</v>
      </c>
      <c r="D4371" t="str" cm="1">
        <f t="array" ref="D4371">_xlfn.SWITCH(E4371,
1,"I квартал",
2,"II квартал",
3,"III квартал",
4,"IV квартал")</f>
        <v>IV квартал</v>
      </c>
      <c r="E4371">
        <f t="shared" si="277"/>
        <v>4</v>
      </c>
      <c r="F4371" t="str" cm="1">
        <f t="array" ref="F4371">_xlfn.SWITCH(G4371,
1,"Январь",
2,"Февраль",
3,"Март",
4,"Апрель",
5,"Май",
6,"Июнь",
7,"Июль",
8,"Август",
9,"Сентябрь",
10,"Октябрь",
11,"Ноябрь",
12,"Декабрь")</f>
        <v>Декабрь</v>
      </c>
      <c r="G4371">
        <f t="shared" si="278"/>
        <v>12</v>
      </c>
      <c r="H4371">
        <f t="shared" si="279"/>
        <v>18</v>
      </c>
    </row>
    <row r="4372" spans="1:8" x14ac:dyDescent="0.25">
      <c r="A4372" s="1">
        <v>45279</v>
      </c>
      <c r="B4372">
        <f>IF(AND('Сб, вс без доп рабочих дней'!B4372=0,COUNTIFS('Доп выходной'!A:A,Календарь!A4372)=0),1,0)</f>
        <v>1</v>
      </c>
      <c r="C4372">
        <f t="shared" si="276"/>
        <v>2023</v>
      </c>
      <c r="D4372" t="str" cm="1">
        <f t="array" ref="D4372">_xlfn.SWITCH(E4372,
1,"I квартал",
2,"II квартал",
3,"III квартал",
4,"IV квартал")</f>
        <v>IV квартал</v>
      </c>
      <c r="E4372">
        <f t="shared" si="277"/>
        <v>4</v>
      </c>
      <c r="F4372" t="str" cm="1">
        <f t="array" ref="F4372">_xlfn.SWITCH(G4372,
1,"Январь",
2,"Февраль",
3,"Март",
4,"Апрель",
5,"Май",
6,"Июнь",
7,"Июль",
8,"Август",
9,"Сентябрь",
10,"Октябрь",
11,"Ноябрь",
12,"Декабрь")</f>
        <v>Декабрь</v>
      </c>
      <c r="G4372">
        <f t="shared" si="278"/>
        <v>12</v>
      </c>
      <c r="H4372">
        <f t="shared" si="279"/>
        <v>19</v>
      </c>
    </row>
    <row r="4373" spans="1:8" x14ac:dyDescent="0.25">
      <c r="A4373" s="1">
        <v>45280</v>
      </c>
      <c r="B4373">
        <f>IF(AND('Сб, вс без доп рабочих дней'!B4373=0,COUNTIFS('Доп выходной'!A:A,Календарь!A4373)=0),1,0)</f>
        <v>1</v>
      </c>
      <c r="C4373">
        <f t="shared" si="276"/>
        <v>2023</v>
      </c>
      <c r="D4373" t="str" cm="1">
        <f t="array" ref="D4373">_xlfn.SWITCH(E4373,
1,"I квартал",
2,"II квартал",
3,"III квартал",
4,"IV квартал")</f>
        <v>IV квартал</v>
      </c>
      <c r="E4373">
        <f t="shared" si="277"/>
        <v>4</v>
      </c>
      <c r="F4373" t="str" cm="1">
        <f t="array" ref="F4373">_xlfn.SWITCH(G4373,
1,"Январь",
2,"Февраль",
3,"Март",
4,"Апрель",
5,"Май",
6,"Июнь",
7,"Июль",
8,"Август",
9,"Сентябрь",
10,"Октябрь",
11,"Ноябрь",
12,"Декабрь")</f>
        <v>Декабрь</v>
      </c>
      <c r="G4373">
        <f t="shared" si="278"/>
        <v>12</v>
      </c>
      <c r="H4373">
        <f t="shared" si="279"/>
        <v>20</v>
      </c>
    </row>
    <row r="4374" spans="1:8" x14ac:dyDescent="0.25">
      <c r="A4374" s="1">
        <v>45281</v>
      </c>
      <c r="B4374">
        <f>IF(AND('Сб, вс без доп рабочих дней'!B4374=0,COUNTIFS('Доп выходной'!A:A,Календарь!A4374)=0),1,0)</f>
        <v>1</v>
      </c>
      <c r="C4374">
        <f t="shared" si="276"/>
        <v>2023</v>
      </c>
      <c r="D4374" t="str" cm="1">
        <f t="array" ref="D4374">_xlfn.SWITCH(E4374,
1,"I квартал",
2,"II квартал",
3,"III квартал",
4,"IV квартал")</f>
        <v>IV квартал</v>
      </c>
      <c r="E4374">
        <f t="shared" si="277"/>
        <v>4</v>
      </c>
      <c r="F4374" t="str" cm="1">
        <f t="array" ref="F4374">_xlfn.SWITCH(G4374,
1,"Январь",
2,"Февраль",
3,"Март",
4,"Апрель",
5,"Май",
6,"Июнь",
7,"Июль",
8,"Август",
9,"Сентябрь",
10,"Октябрь",
11,"Ноябрь",
12,"Декабрь")</f>
        <v>Декабрь</v>
      </c>
      <c r="G4374">
        <f t="shared" si="278"/>
        <v>12</v>
      </c>
      <c r="H4374">
        <f t="shared" si="279"/>
        <v>21</v>
      </c>
    </row>
    <row r="4375" spans="1:8" x14ac:dyDescent="0.25">
      <c r="A4375" s="1">
        <v>45282</v>
      </c>
      <c r="B4375">
        <f>IF(AND('Сб, вс без доп рабочих дней'!B4375=0,COUNTIFS('Доп выходной'!A:A,Календарь!A4375)=0),1,0)</f>
        <v>1</v>
      </c>
      <c r="C4375">
        <f t="shared" si="276"/>
        <v>2023</v>
      </c>
      <c r="D4375" t="str" cm="1">
        <f t="array" ref="D4375">_xlfn.SWITCH(E4375,
1,"I квартал",
2,"II квартал",
3,"III квартал",
4,"IV квартал")</f>
        <v>IV квартал</v>
      </c>
      <c r="E4375">
        <f t="shared" si="277"/>
        <v>4</v>
      </c>
      <c r="F4375" t="str" cm="1">
        <f t="array" ref="F4375">_xlfn.SWITCH(G4375,
1,"Январь",
2,"Февраль",
3,"Март",
4,"Апрель",
5,"Май",
6,"Июнь",
7,"Июль",
8,"Август",
9,"Сентябрь",
10,"Октябрь",
11,"Ноябрь",
12,"Декабрь")</f>
        <v>Декабрь</v>
      </c>
      <c r="G4375">
        <f t="shared" si="278"/>
        <v>12</v>
      </c>
      <c r="H4375">
        <f t="shared" si="279"/>
        <v>22</v>
      </c>
    </row>
    <row r="4376" spans="1:8" x14ac:dyDescent="0.25">
      <c r="A4376" s="1">
        <v>45283</v>
      </c>
      <c r="B4376">
        <f>IF(AND('Сб, вс без доп рабочих дней'!B4376=0,COUNTIFS('Доп выходной'!A:A,Календарь!A4376)=0),1,0)</f>
        <v>0</v>
      </c>
      <c r="C4376">
        <f t="shared" si="276"/>
        <v>2023</v>
      </c>
      <c r="D4376" t="str" cm="1">
        <f t="array" ref="D4376">_xlfn.SWITCH(E4376,
1,"I квартал",
2,"II квартал",
3,"III квартал",
4,"IV квартал")</f>
        <v>IV квартал</v>
      </c>
      <c r="E4376">
        <f t="shared" si="277"/>
        <v>4</v>
      </c>
      <c r="F4376" t="str" cm="1">
        <f t="array" ref="F4376">_xlfn.SWITCH(G4376,
1,"Январь",
2,"Февраль",
3,"Март",
4,"Апрель",
5,"Май",
6,"Июнь",
7,"Июль",
8,"Август",
9,"Сентябрь",
10,"Октябрь",
11,"Ноябрь",
12,"Декабрь")</f>
        <v>Декабрь</v>
      </c>
      <c r="G4376">
        <f t="shared" si="278"/>
        <v>12</v>
      </c>
      <c r="H4376">
        <f t="shared" si="279"/>
        <v>23</v>
      </c>
    </row>
    <row r="4377" spans="1:8" x14ac:dyDescent="0.25">
      <c r="A4377" s="1">
        <v>45284</v>
      </c>
      <c r="B4377">
        <f>IF(AND('Сб, вс без доп рабочих дней'!B4377=0,COUNTIFS('Доп выходной'!A:A,Календарь!A4377)=0),1,0)</f>
        <v>0</v>
      </c>
      <c r="C4377">
        <f t="shared" si="276"/>
        <v>2023</v>
      </c>
      <c r="D4377" t="str" cm="1">
        <f t="array" ref="D4377">_xlfn.SWITCH(E4377,
1,"I квартал",
2,"II квартал",
3,"III квартал",
4,"IV квартал")</f>
        <v>IV квартал</v>
      </c>
      <c r="E4377">
        <f t="shared" si="277"/>
        <v>4</v>
      </c>
      <c r="F4377" t="str" cm="1">
        <f t="array" ref="F4377">_xlfn.SWITCH(G4377,
1,"Январь",
2,"Февраль",
3,"Март",
4,"Апрель",
5,"Май",
6,"Июнь",
7,"Июль",
8,"Август",
9,"Сентябрь",
10,"Октябрь",
11,"Ноябрь",
12,"Декабрь")</f>
        <v>Декабрь</v>
      </c>
      <c r="G4377">
        <f t="shared" si="278"/>
        <v>12</v>
      </c>
      <c r="H4377">
        <f t="shared" si="279"/>
        <v>24</v>
      </c>
    </row>
    <row r="4378" spans="1:8" x14ac:dyDescent="0.25">
      <c r="A4378" s="1">
        <v>45285</v>
      </c>
      <c r="B4378">
        <f>IF(AND('Сб, вс без доп рабочих дней'!B4378=0,COUNTIFS('Доп выходной'!A:A,Календарь!A4378)=0),1,0)</f>
        <v>1</v>
      </c>
      <c r="C4378">
        <f t="shared" si="276"/>
        <v>2023</v>
      </c>
      <c r="D4378" t="str" cm="1">
        <f t="array" ref="D4378">_xlfn.SWITCH(E4378,
1,"I квартал",
2,"II квартал",
3,"III квартал",
4,"IV квартал")</f>
        <v>IV квартал</v>
      </c>
      <c r="E4378">
        <f t="shared" si="277"/>
        <v>4</v>
      </c>
      <c r="F4378" t="str" cm="1">
        <f t="array" ref="F4378">_xlfn.SWITCH(G4378,
1,"Январь",
2,"Февраль",
3,"Март",
4,"Апрель",
5,"Май",
6,"Июнь",
7,"Июль",
8,"Август",
9,"Сентябрь",
10,"Октябрь",
11,"Ноябрь",
12,"Декабрь")</f>
        <v>Декабрь</v>
      </c>
      <c r="G4378">
        <f t="shared" si="278"/>
        <v>12</v>
      </c>
      <c r="H4378">
        <f t="shared" si="279"/>
        <v>25</v>
      </c>
    </row>
    <row r="4379" spans="1:8" x14ac:dyDescent="0.25">
      <c r="A4379" s="1">
        <v>45286</v>
      </c>
      <c r="B4379">
        <f>IF(AND('Сб, вс без доп рабочих дней'!B4379=0,COUNTIFS('Доп выходной'!A:A,Календарь!A4379)=0),1,0)</f>
        <v>1</v>
      </c>
      <c r="C4379">
        <f t="shared" si="276"/>
        <v>2023</v>
      </c>
      <c r="D4379" t="str" cm="1">
        <f t="array" ref="D4379">_xlfn.SWITCH(E4379,
1,"I квартал",
2,"II квартал",
3,"III квартал",
4,"IV квартал")</f>
        <v>IV квартал</v>
      </c>
      <c r="E4379">
        <f t="shared" si="277"/>
        <v>4</v>
      </c>
      <c r="F4379" t="str" cm="1">
        <f t="array" ref="F4379">_xlfn.SWITCH(G4379,
1,"Январь",
2,"Февраль",
3,"Март",
4,"Апрель",
5,"Май",
6,"Июнь",
7,"Июль",
8,"Август",
9,"Сентябрь",
10,"Октябрь",
11,"Ноябрь",
12,"Декабрь")</f>
        <v>Декабрь</v>
      </c>
      <c r="G4379">
        <f t="shared" si="278"/>
        <v>12</v>
      </c>
      <c r="H4379">
        <f t="shared" si="279"/>
        <v>26</v>
      </c>
    </row>
    <row r="4380" spans="1:8" x14ac:dyDescent="0.25">
      <c r="A4380" s="1">
        <v>45287</v>
      </c>
      <c r="B4380">
        <f>IF(AND('Сб, вс без доп рабочих дней'!B4380=0,COUNTIFS('Доп выходной'!A:A,Календарь!A4380)=0),1,0)</f>
        <v>1</v>
      </c>
      <c r="C4380">
        <f t="shared" si="276"/>
        <v>2023</v>
      </c>
      <c r="D4380" t="str" cm="1">
        <f t="array" ref="D4380">_xlfn.SWITCH(E4380,
1,"I квартал",
2,"II квартал",
3,"III квартал",
4,"IV квартал")</f>
        <v>IV квартал</v>
      </c>
      <c r="E4380">
        <f t="shared" si="277"/>
        <v>4</v>
      </c>
      <c r="F4380" t="str" cm="1">
        <f t="array" ref="F4380">_xlfn.SWITCH(G4380,
1,"Январь",
2,"Февраль",
3,"Март",
4,"Апрель",
5,"Май",
6,"Июнь",
7,"Июль",
8,"Август",
9,"Сентябрь",
10,"Октябрь",
11,"Ноябрь",
12,"Декабрь")</f>
        <v>Декабрь</v>
      </c>
      <c r="G4380">
        <f t="shared" si="278"/>
        <v>12</v>
      </c>
      <c r="H4380">
        <f t="shared" si="279"/>
        <v>27</v>
      </c>
    </row>
    <row r="4381" spans="1:8" x14ac:dyDescent="0.25">
      <c r="A4381" s="1">
        <v>45288</v>
      </c>
      <c r="B4381">
        <f>IF(AND('Сб, вс без доп рабочих дней'!B4381=0,COUNTIFS('Доп выходной'!A:A,Календарь!A4381)=0),1,0)</f>
        <v>1</v>
      </c>
      <c r="C4381">
        <f t="shared" si="276"/>
        <v>2023</v>
      </c>
      <c r="D4381" t="str" cm="1">
        <f t="array" ref="D4381">_xlfn.SWITCH(E4381,
1,"I квартал",
2,"II квартал",
3,"III квартал",
4,"IV квартал")</f>
        <v>IV квартал</v>
      </c>
      <c r="E4381">
        <f t="shared" si="277"/>
        <v>4</v>
      </c>
      <c r="F4381" t="str" cm="1">
        <f t="array" ref="F4381">_xlfn.SWITCH(G4381,
1,"Январь",
2,"Февраль",
3,"Март",
4,"Апрель",
5,"Май",
6,"Июнь",
7,"Июль",
8,"Август",
9,"Сентябрь",
10,"Октябрь",
11,"Ноябрь",
12,"Декабрь")</f>
        <v>Декабрь</v>
      </c>
      <c r="G4381">
        <f t="shared" si="278"/>
        <v>12</v>
      </c>
      <c r="H4381">
        <f t="shared" si="279"/>
        <v>28</v>
      </c>
    </row>
    <row r="4382" spans="1:8" x14ac:dyDescent="0.25">
      <c r="A4382" s="1">
        <v>45289</v>
      </c>
      <c r="B4382">
        <f>IF(AND('Сб, вс без доп рабочих дней'!B4382=0,COUNTIFS('Доп выходной'!A:A,Календарь!A4382)=0),1,0)</f>
        <v>1</v>
      </c>
      <c r="C4382">
        <f t="shared" si="276"/>
        <v>2023</v>
      </c>
      <c r="D4382" t="str" cm="1">
        <f t="array" ref="D4382">_xlfn.SWITCH(E4382,
1,"I квартал",
2,"II квартал",
3,"III квартал",
4,"IV квартал")</f>
        <v>IV квартал</v>
      </c>
      <c r="E4382">
        <f t="shared" si="277"/>
        <v>4</v>
      </c>
      <c r="F4382" t="str" cm="1">
        <f t="array" ref="F4382">_xlfn.SWITCH(G4382,
1,"Январь",
2,"Февраль",
3,"Март",
4,"Апрель",
5,"Май",
6,"Июнь",
7,"Июль",
8,"Август",
9,"Сентябрь",
10,"Октябрь",
11,"Ноябрь",
12,"Декабрь")</f>
        <v>Декабрь</v>
      </c>
      <c r="G4382">
        <f t="shared" si="278"/>
        <v>12</v>
      </c>
      <c r="H4382">
        <f t="shared" si="279"/>
        <v>29</v>
      </c>
    </row>
    <row r="4383" spans="1:8" x14ac:dyDescent="0.25">
      <c r="A4383" s="1">
        <v>45290</v>
      </c>
      <c r="B4383">
        <f>IF(AND('Сб, вс без доп рабочих дней'!B4383=0,COUNTIFS('Доп выходной'!A:A,Календарь!A4383)=0),1,0)</f>
        <v>0</v>
      </c>
      <c r="C4383">
        <f t="shared" si="276"/>
        <v>2023</v>
      </c>
      <c r="D4383" t="str" cm="1">
        <f t="array" ref="D4383">_xlfn.SWITCH(E4383,
1,"I квартал",
2,"II квартал",
3,"III квартал",
4,"IV квартал")</f>
        <v>IV квартал</v>
      </c>
      <c r="E4383">
        <f t="shared" si="277"/>
        <v>4</v>
      </c>
      <c r="F4383" t="str" cm="1">
        <f t="array" ref="F4383">_xlfn.SWITCH(G4383,
1,"Январь",
2,"Февраль",
3,"Март",
4,"Апрель",
5,"Май",
6,"Июнь",
7,"Июль",
8,"Август",
9,"Сентябрь",
10,"Октябрь",
11,"Ноябрь",
12,"Декабрь")</f>
        <v>Декабрь</v>
      </c>
      <c r="G4383">
        <f t="shared" si="278"/>
        <v>12</v>
      </c>
      <c r="H4383">
        <f t="shared" si="279"/>
        <v>30</v>
      </c>
    </row>
    <row r="4384" spans="1:8" x14ac:dyDescent="0.25">
      <c r="A4384" s="1">
        <v>45291</v>
      </c>
      <c r="B4384">
        <f>IF(AND('Сб, вс без доп рабочих дней'!B4384=0,COUNTIFS('Доп выходной'!A:A,Календарь!A4384)=0),1,0)</f>
        <v>0</v>
      </c>
      <c r="C4384">
        <f t="shared" si="276"/>
        <v>2023</v>
      </c>
      <c r="D4384" t="str" cm="1">
        <f t="array" ref="D4384">_xlfn.SWITCH(E4384,
1,"I квартал",
2,"II квартал",
3,"III квартал",
4,"IV квартал")</f>
        <v>IV квартал</v>
      </c>
      <c r="E4384">
        <f t="shared" si="277"/>
        <v>4</v>
      </c>
      <c r="F4384" t="str" cm="1">
        <f t="array" ref="F4384">_xlfn.SWITCH(G4384,
1,"Январь",
2,"Февраль",
3,"Март",
4,"Апрель",
5,"Май",
6,"Июнь",
7,"Июль",
8,"Август",
9,"Сентябрь",
10,"Октябрь",
11,"Ноябрь",
12,"Декабрь")</f>
        <v>Декабрь</v>
      </c>
      <c r="G4384">
        <f t="shared" si="278"/>
        <v>12</v>
      </c>
      <c r="H4384">
        <f t="shared" si="279"/>
        <v>31</v>
      </c>
    </row>
    <row r="4385" spans="1:8" x14ac:dyDescent="0.25">
      <c r="A4385" s="1">
        <v>45292</v>
      </c>
      <c r="B4385">
        <f>IF(AND('Сб, вс без доп рабочих дней'!B4385=0,COUNTIFS('Доп выходной'!A:A,Календарь!A4385)=0),1,0)</f>
        <v>0</v>
      </c>
      <c r="C4385">
        <f t="shared" ref="C4385:C4448" si="280">YEAR(A4385)</f>
        <v>2024</v>
      </c>
      <c r="D4385" t="str" cm="1">
        <f t="array" ref="D4385">_xlfn.SWITCH(E4385,
1,"I квартал",
2,"II квартал",
3,"III квартал",
4,"IV квартал")</f>
        <v>I квартал</v>
      </c>
      <c r="E4385">
        <f t="shared" ref="E4385:E4448" si="281">ROUNDUP(MONTH(A4385)/3,0)</f>
        <v>1</v>
      </c>
      <c r="F4385" t="str" cm="1">
        <f t="array" ref="F4385">_xlfn.SWITCH(G4385,
1,"Январь",
2,"Февраль",
3,"Март",
4,"Апрель",
5,"Май",
6,"Июнь",
7,"Июль",
8,"Август",
9,"Сентябрь",
10,"Октябрь",
11,"Ноябрь",
12,"Декабрь")</f>
        <v>Январь</v>
      </c>
      <c r="G4385">
        <f t="shared" ref="G4385:G4448" si="282">MONTH(A4385)</f>
        <v>1</v>
      </c>
      <c r="H4385">
        <f t="shared" ref="H4385:H4448" si="283">DAY(A4385)</f>
        <v>1</v>
      </c>
    </row>
    <row r="4386" spans="1:8" x14ac:dyDescent="0.25">
      <c r="A4386" s="1">
        <v>45293</v>
      </c>
      <c r="B4386">
        <f>IF(AND('Сб, вс без доп рабочих дней'!B4386=0,COUNTIFS('Доп выходной'!A:A,Календарь!A4386)=0),1,0)</f>
        <v>0</v>
      </c>
      <c r="C4386">
        <f t="shared" si="280"/>
        <v>2024</v>
      </c>
      <c r="D4386" t="str" cm="1">
        <f t="array" ref="D4386">_xlfn.SWITCH(E4386,
1,"I квартал",
2,"II квартал",
3,"III квартал",
4,"IV квартал")</f>
        <v>I квартал</v>
      </c>
      <c r="E4386">
        <f t="shared" si="281"/>
        <v>1</v>
      </c>
      <c r="F4386" t="str" cm="1">
        <f t="array" ref="F4386">_xlfn.SWITCH(G4386,
1,"Январь",
2,"Февраль",
3,"Март",
4,"Апрель",
5,"Май",
6,"Июнь",
7,"Июль",
8,"Август",
9,"Сентябрь",
10,"Октябрь",
11,"Ноябрь",
12,"Декабрь")</f>
        <v>Январь</v>
      </c>
      <c r="G4386">
        <f t="shared" si="282"/>
        <v>1</v>
      </c>
      <c r="H4386">
        <f t="shared" si="283"/>
        <v>2</v>
      </c>
    </row>
    <row r="4387" spans="1:8" x14ac:dyDescent="0.25">
      <c r="A4387" s="1">
        <v>45294</v>
      </c>
      <c r="B4387">
        <f>IF(AND('Сб, вс без доп рабочих дней'!B4387=0,COUNTIFS('Доп выходной'!A:A,Календарь!A4387)=0),1,0)</f>
        <v>0</v>
      </c>
      <c r="C4387">
        <f t="shared" si="280"/>
        <v>2024</v>
      </c>
      <c r="D4387" t="str" cm="1">
        <f t="array" ref="D4387">_xlfn.SWITCH(E4387,
1,"I квартал",
2,"II квартал",
3,"III квартал",
4,"IV квартал")</f>
        <v>I квартал</v>
      </c>
      <c r="E4387">
        <f t="shared" si="281"/>
        <v>1</v>
      </c>
      <c r="F4387" t="str" cm="1">
        <f t="array" ref="F4387">_xlfn.SWITCH(G4387,
1,"Январь",
2,"Февраль",
3,"Март",
4,"Апрель",
5,"Май",
6,"Июнь",
7,"Июль",
8,"Август",
9,"Сентябрь",
10,"Октябрь",
11,"Ноябрь",
12,"Декабрь")</f>
        <v>Январь</v>
      </c>
      <c r="G4387">
        <f t="shared" si="282"/>
        <v>1</v>
      </c>
      <c r="H4387">
        <f t="shared" si="283"/>
        <v>3</v>
      </c>
    </row>
    <row r="4388" spans="1:8" x14ac:dyDescent="0.25">
      <c r="A4388" s="1">
        <v>45295</v>
      </c>
      <c r="B4388">
        <f>IF(AND('Сб, вс без доп рабочих дней'!B4388=0,COUNTIFS('Доп выходной'!A:A,Календарь!A4388)=0),1,0)</f>
        <v>0</v>
      </c>
      <c r="C4388">
        <f t="shared" si="280"/>
        <v>2024</v>
      </c>
      <c r="D4388" t="str" cm="1">
        <f t="array" ref="D4388">_xlfn.SWITCH(E4388,
1,"I квартал",
2,"II квартал",
3,"III квартал",
4,"IV квартал")</f>
        <v>I квартал</v>
      </c>
      <c r="E4388">
        <f t="shared" si="281"/>
        <v>1</v>
      </c>
      <c r="F4388" t="str" cm="1">
        <f t="array" ref="F4388">_xlfn.SWITCH(G4388,
1,"Январь",
2,"Февраль",
3,"Март",
4,"Апрель",
5,"Май",
6,"Июнь",
7,"Июль",
8,"Август",
9,"Сентябрь",
10,"Октябрь",
11,"Ноябрь",
12,"Декабрь")</f>
        <v>Январь</v>
      </c>
      <c r="G4388">
        <f t="shared" si="282"/>
        <v>1</v>
      </c>
      <c r="H4388">
        <f t="shared" si="283"/>
        <v>4</v>
      </c>
    </row>
    <row r="4389" spans="1:8" x14ac:dyDescent="0.25">
      <c r="A4389" s="1">
        <v>45296</v>
      </c>
      <c r="B4389">
        <f>IF(AND('Сб, вс без доп рабочих дней'!B4389=0,COUNTIFS('Доп выходной'!A:A,Календарь!A4389)=0),1,0)</f>
        <v>0</v>
      </c>
      <c r="C4389">
        <f t="shared" si="280"/>
        <v>2024</v>
      </c>
      <c r="D4389" t="str" cm="1">
        <f t="array" ref="D4389">_xlfn.SWITCH(E4389,
1,"I квартал",
2,"II квартал",
3,"III квартал",
4,"IV квартал")</f>
        <v>I квартал</v>
      </c>
      <c r="E4389">
        <f t="shared" si="281"/>
        <v>1</v>
      </c>
      <c r="F4389" t="str" cm="1">
        <f t="array" ref="F4389">_xlfn.SWITCH(G4389,
1,"Январь",
2,"Февраль",
3,"Март",
4,"Апрель",
5,"Май",
6,"Июнь",
7,"Июль",
8,"Август",
9,"Сентябрь",
10,"Октябрь",
11,"Ноябрь",
12,"Декабрь")</f>
        <v>Январь</v>
      </c>
      <c r="G4389">
        <f t="shared" si="282"/>
        <v>1</v>
      </c>
      <c r="H4389">
        <f t="shared" si="283"/>
        <v>5</v>
      </c>
    </row>
    <row r="4390" spans="1:8" x14ac:dyDescent="0.25">
      <c r="A4390" s="1">
        <v>45297</v>
      </c>
      <c r="B4390">
        <f>IF(AND('Сб, вс без доп рабочих дней'!B4390=0,COUNTIFS('Доп выходной'!A:A,Календарь!A4390)=0),1,0)</f>
        <v>0</v>
      </c>
      <c r="C4390">
        <f t="shared" si="280"/>
        <v>2024</v>
      </c>
      <c r="D4390" t="str" cm="1">
        <f t="array" ref="D4390">_xlfn.SWITCH(E4390,
1,"I квартал",
2,"II квартал",
3,"III квартал",
4,"IV квартал")</f>
        <v>I квартал</v>
      </c>
      <c r="E4390">
        <f t="shared" si="281"/>
        <v>1</v>
      </c>
      <c r="F4390" t="str" cm="1">
        <f t="array" ref="F4390">_xlfn.SWITCH(G4390,
1,"Январь",
2,"Февраль",
3,"Март",
4,"Апрель",
5,"Май",
6,"Июнь",
7,"Июль",
8,"Август",
9,"Сентябрь",
10,"Октябрь",
11,"Ноябрь",
12,"Декабрь")</f>
        <v>Январь</v>
      </c>
      <c r="G4390">
        <f t="shared" si="282"/>
        <v>1</v>
      </c>
      <c r="H4390">
        <f t="shared" si="283"/>
        <v>6</v>
      </c>
    </row>
    <row r="4391" spans="1:8" x14ac:dyDescent="0.25">
      <c r="A4391" s="1">
        <v>45298</v>
      </c>
      <c r="B4391">
        <f>IF(AND('Сб, вс без доп рабочих дней'!B4391=0,COUNTIFS('Доп выходной'!A:A,Календарь!A4391)=0),1,0)</f>
        <v>0</v>
      </c>
      <c r="C4391">
        <f t="shared" si="280"/>
        <v>2024</v>
      </c>
      <c r="D4391" t="str" cm="1">
        <f t="array" ref="D4391">_xlfn.SWITCH(E4391,
1,"I квартал",
2,"II квартал",
3,"III квартал",
4,"IV квартал")</f>
        <v>I квартал</v>
      </c>
      <c r="E4391">
        <f t="shared" si="281"/>
        <v>1</v>
      </c>
      <c r="F4391" t="str" cm="1">
        <f t="array" ref="F4391">_xlfn.SWITCH(G4391,
1,"Январь",
2,"Февраль",
3,"Март",
4,"Апрель",
5,"Май",
6,"Июнь",
7,"Июль",
8,"Август",
9,"Сентябрь",
10,"Октябрь",
11,"Ноябрь",
12,"Декабрь")</f>
        <v>Январь</v>
      </c>
      <c r="G4391">
        <f t="shared" si="282"/>
        <v>1</v>
      </c>
      <c r="H4391">
        <f t="shared" si="283"/>
        <v>7</v>
      </c>
    </row>
    <row r="4392" spans="1:8" x14ac:dyDescent="0.25">
      <c r="A4392" s="1">
        <v>45299</v>
      </c>
      <c r="B4392">
        <f>IF(AND('Сб, вс без доп рабочих дней'!B4392=0,COUNTIFS('Доп выходной'!A:A,Календарь!A4392)=0),1,0)</f>
        <v>0</v>
      </c>
      <c r="C4392">
        <f t="shared" si="280"/>
        <v>2024</v>
      </c>
      <c r="D4392" t="str" cm="1">
        <f t="array" ref="D4392">_xlfn.SWITCH(E4392,
1,"I квартал",
2,"II квартал",
3,"III квартал",
4,"IV квартал")</f>
        <v>I квартал</v>
      </c>
      <c r="E4392">
        <f t="shared" si="281"/>
        <v>1</v>
      </c>
      <c r="F4392" t="str" cm="1">
        <f t="array" ref="F4392">_xlfn.SWITCH(G4392,
1,"Январь",
2,"Февраль",
3,"Март",
4,"Апрель",
5,"Май",
6,"Июнь",
7,"Июль",
8,"Август",
9,"Сентябрь",
10,"Октябрь",
11,"Ноябрь",
12,"Декабрь")</f>
        <v>Январь</v>
      </c>
      <c r="G4392">
        <f t="shared" si="282"/>
        <v>1</v>
      </c>
      <c r="H4392">
        <f t="shared" si="283"/>
        <v>8</v>
      </c>
    </row>
    <row r="4393" spans="1:8" x14ac:dyDescent="0.25">
      <c r="A4393" s="1">
        <v>45300</v>
      </c>
      <c r="B4393">
        <f>IF(AND('Сб, вс без доп рабочих дней'!B4393=0,COUNTIFS('Доп выходной'!A:A,Календарь!A4393)=0),1,0)</f>
        <v>1</v>
      </c>
      <c r="C4393">
        <f t="shared" si="280"/>
        <v>2024</v>
      </c>
      <c r="D4393" t="str" cm="1">
        <f t="array" ref="D4393">_xlfn.SWITCH(E4393,
1,"I квартал",
2,"II квартал",
3,"III квартал",
4,"IV квартал")</f>
        <v>I квартал</v>
      </c>
      <c r="E4393">
        <f t="shared" si="281"/>
        <v>1</v>
      </c>
      <c r="F4393" t="str" cm="1">
        <f t="array" ref="F4393">_xlfn.SWITCH(G4393,
1,"Январь",
2,"Февраль",
3,"Март",
4,"Апрель",
5,"Май",
6,"Июнь",
7,"Июль",
8,"Август",
9,"Сентябрь",
10,"Октябрь",
11,"Ноябрь",
12,"Декабрь")</f>
        <v>Январь</v>
      </c>
      <c r="G4393">
        <f t="shared" si="282"/>
        <v>1</v>
      </c>
      <c r="H4393">
        <f t="shared" si="283"/>
        <v>9</v>
      </c>
    </row>
    <row r="4394" spans="1:8" x14ac:dyDescent="0.25">
      <c r="A4394" s="1">
        <v>45301</v>
      </c>
      <c r="B4394">
        <f>IF(AND('Сб, вс без доп рабочих дней'!B4394=0,COUNTIFS('Доп выходной'!A:A,Календарь!A4394)=0),1,0)</f>
        <v>1</v>
      </c>
      <c r="C4394">
        <f t="shared" si="280"/>
        <v>2024</v>
      </c>
      <c r="D4394" t="str" cm="1">
        <f t="array" ref="D4394">_xlfn.SWITCH(E4394,
1,"I квартал",
2,"II квартал",
3,"III квартал",
4,"IV квартал")</f>
        <v>I квартал</v>
      </c>
      <c r="E4394">
        <f t="shared" si="281"/>
        <v>1</v>
      </c>
      <c r="F4394" t="str" cm="1">
        <f t="array" ref="F4394">_xlfn.SWITCH(G4394,
1,"Январь",
2,"Февраль",
3,"Март",
4,"Апрель",
5,"Май",
6,"Июнь",
7,"Июль",
8,"Август",
9,"Сентябрь",
10,"Октябрь",
11,"Ноябрь",
12,"Декабрь")</f>
        <v>Январь</v>
      </c>
      <c r="G4394">
        <f t="shared" si="282"/>
        <v>1</v>
      </c>
      <c r="H4394">
        <f t="shared" si="283"/>
        <v>10</v>
      </c>
    </row>
    <row r="4395" spans="1:8" x14ac:dyDescent="0.25">
      <c r="A4395" s="1">
        <v>45302</v>
      </c>
      <c r="B4395">
        <f>IF(AND('Сб, вс без доп рабочих дней'!B4395=0,COUNTIFS('Доп выходной'!A:A,Календарь!A4395)=0),1,0)</f>
        <v>1</v>
      </c>
      <c r="C4395">
        <f t="shared" si="280"/>
        <v>2024</v>
      </c>
      <c r="D4395" t="str" cm="1">
        <f t="array" ref="D4395">_xlfn.SWITCH(E4395,
1,"I квартал",
2,"II квартал",
3,"III квартал",
4,"IV квартал")</f>
        <v>I квартал</v>
      </c>
      <c r="E4395">
        <f t="shared" si="281"/>
        <v>1</v>
      </c>
      <c r="F4395" t="str" cm="1">
        <f t="array" ref="F4395">_xlfn.SWITCH(G4395,
1,"Январь",
2,"Февраль",
3,"Март",
4,"Апрель",
5,"Май",
6,"Июнь",
7,"Июль",
8,"Август",
9,"Сентябрь",
10,"Октябрь",
11,"Ноябрь",
12,"Декабрь")</f>
        <v>Январь</v>
      </c>
      <c r="G4395">
        <f t="shared" si="282"/>
        <v>1</v>
      </c>
      <c r="H4395">
        <f t="shared" si="283"/>
        <v>11</v>
      </c>
    </row>
    <row r="4396" spans="1:8" x14ac:dyDescent="0.25">
      <c r="A4396" s="1">
        <v>45303</v>
      </c>
      <c r="B4396">
        <f>IF(AND('Сб, вс без доп рабочих дней'!B4396=0,COUNTIFS('Доп выходной'!A:A,Календарь!A4396)=0),1,0)</f>
        <v>1</v>
      </c>
      <c r="C4396">
        <f t="shared" si="280"/>
        <v>2024</v>
      </c>
      <c r="D4396" t="str" cm="1">
        <f t="array" ref="D4396">_xlfn.SWITCH(E4396,
1,"I квартал",
2,"II квартал",
3,"III квартал",
4,"IV квартал")</f>
        <v>I квартал</v>
      </c>
      <c r="E4396">
        <f t="shared" si="281"/>
        <v>1</v>
      </c>
      <c r="F4396" t="str" cm="1">
        <f t="array" ref="F4396">_xlfn.SWITCH(G4396,
1,"Январь",
2,"Февраль",
3,"Март",
4,"Апрель",
5,"Май",
6,"Июнь",
7,"Июль",
8,"Август",
9,"Сентябрь",
10,"Октябрь",
11,"Ноябрь",
12,"Декабрь")</f>
        <v>Январь</v>
      </c>
      <c r="G4396">
        <f t="shared" si="282"/>
        <v>1</v>
      </c>
      <c r="H4396">
        <f t="shared" si="283"/>
        <v>12</v>
      </c>
    </row>
    <row r="4397" spans="1:8" x14ac:dyDescent="0.25">
      <c r="A4397" s="1">
        <v>45304</v>
      </c>
      <c r="B4397">
        <f>IF(AND('Сб, вс без доп рабочих дней'!B4397=0,COUNTIFS('Доп выходной'!A:A,Календарь!A4397)=0),1,0)</f>
        <v>0</v>
      </c>
      <c r="C4397">
        <f t="shared" si="280"/>
        <v>2024</v>
      </c>
      <c r="D4397" t="str" cm="1">
        <f t="array" ref="D4397">_xlfn.SWITCH(E4397,
1,"I квартал",
2,"II квартал",
3,"III квартал",
4,"IV квартал")</f>
        <v>I квартал</v>
      </c>
      <c r="E4397">
        <f t="shared" si="281"/>
        <v>1</v>
      </c>
      <c r="F4397" t="str" cm="1">
        <f t="array" ref="F4397">_xlfn.SWITCH(G4397,
1,"Январь",
2,"Февраль",
3,"Март",
4,"Апрель",
5,"Май",
6,"Июнь",
7,"Июль",
8,"Август",
9,"Сентябрь",
10,"Октябрь",
11,"Ноябрь",
12,"Декабрь")</f>
        <v>Январь</v>
      </c>
      <c r="G4397">
        <f t="shared" si="282"/>
        <v>1</v>
      </c>
      <c r="H4397">
        <f t="shared" si="283"/>
        <v>13</v>
      </c>
    </row>
    <row r="4398" spans="1:8" x14ac:dyDescent="0.25">
      <c r="A4398" s="1">
        <v>45305</v>
      </c>
      <c r="B4398">
        <f>IF(AND('Сб, вс без доп рабочих дней'!B4398=0,COUNTIFS('Доп выходной'!A:A,Календарь!A4398)=0),1,0)</f>
        <v>0</v>
      </c>
      <c r="C4398">
        <f t="shared" si="280"/>
        <v>2024</v>
      </c>
      <c r="D4398" t="str" cm="1">
        <f t="array" ref="D4398">_xlfn.SWITCH(E4398,
1,"I квартал",
2,"II квартал",
3,"III квартал",
4,"IV квартал")</f>
        <v>I квартал</v>
      </c>
      <c r="E4398">
        <f t="shared" si="281"/>
        <v>1</v>
      </c>
      <c r="F4398" t="str" cm="1">
        <f t="array" ref="F4398">_xlfn.SWITCH(G4398,
1,"Январь",
2,"Февраль",
3,"Март",
4,"Апрель",
5,"Май",
6,"Июнь",
7,"Июль",
8,"Август",
9,"Сентябрь",
10,"Октябрь",
11,"Ноябрь",
12,"Декабрь")</f>
        <v>Январь</v>
      </c>
      <c r="G4398">
        <f t="shared" si="282"/>
        <v>1</v>
      </c>
      <c r="H4398">
        <f t="shared" si="283"/>
        <v>14</v>
      </c>
    </row>
    <row r="4399" spans="1:8" x14ac:dyDescent="0.25">
      <c r="A4399" s="1">
        <v>45306</v>
      </c>
      <c r="B4399">
        <f>IF(AND('Сб, вс без доп рабочих дней'!B4399=0,COUNTIFS('Доп выходной'!A:A,Календарь!A4399)=0),1,0)</f>
        <v>1</v>
      </c>
      <c r="C4399">
        <f t="shared" si="280"/>
        <v>2024</v>
      </c>
      <c r="D4399" t="str" cm="1">
        <f t="array" ref="D4399">_xlfn.SWITCH(E4399,
1,"I квартал",
2,"II квартал",
3,"III квартал",
4,"IV квартал")</f>
        <v>I квартал</v>
      </c>
      <c r="E4399">
        <f t="shared" si="281"/>
        <v>1</v>
      </c>
      <c r="F4399" t="str" cm="1">
        <f t="array" ref="F4399">_xlfn.SWITCH(G4399,
1,"Январь",
2,"Февраль",
3,"Март",
4,"Апрель",
5,"Май",
6,"Июнь",
7,"Июль",
8,"Август",
9,"Сентябрь",
10,"Октябрь",
11,"Ноябрь",
12,"Декабрь")</f>
        <v>Январь</v>
      </c>
      <c r="G4399">
        <f t="shared" si="282"/>
        <v>1</v>
      </c>
      <c r="H4399">
        <f t="shared" si="283"/>
        <v>15</v>
      </c>
    </row>
    <row r="4400" spans="1:8" x14ac:dyDescent="0.25">
      <c r="A4400" s="1">
        <v>45307</v>
      </c>
      <c r="B4400">
        <f>IF(AND('Сб, вс без доп рабочих дней'!B4400=0,COUNTIFS('Доп выходной'!A:A,Календарь!A4400)=0),1,0)</f>
        <v>1</v>
      </c>
      <c r="C4400">
        <f t="shared" si="280"/>
        <v>2024</v>
      </c>
      <c r="D4400" t="str" cm="1">
        <f t="array" ref="D4400">_xlfn.SWITCH(E4400,
1,"I квартал",
2,"II квартал",
3,"III квартал",
4,"IV квартал")</f>
        <v>I квартал</v>
      </c>
      <c r="E4400">
        <f t="shared" si="281"/>
        <v>1</v>
      </c>
      <c r="F4400" t="str" cm="1">
        <f t="array" ref="F4400">_xlfn.SWITCH(G4400,
1,"Январь",
2,"Февраль",
3,"Март",
4,"Апрель",
5,"Май",
6,"Июнь",
7,"Июль",
8,"Август",
9,"Сентябрь",
10,"Октябрь",
11,"Ноябрь",
12,"Декабрь")</f>
        <v>Январь</v>
      </c>
      <c r="G4400">
        <f t="shared" si="282"/>
        <v>1</v>
      </c>
      <c r="H4400">
        <f t="shared" si="283"/>
        <v>16</v>
      </c>
    </row>
    <row r="4401" spans="1:8" x14ac:dyDescent="0.25">
      <c r="A4401" s="1">
        <v>45308</v>
      </c>
      <c r="B4401">
        <f>IF(AND('Сб, вс без доп рабочих дней'!B4401=0,COUNTIFS('Доп выходной'!A:A,Календарь!A4401)=0),1,0)</f>
        <v>1</v>
      </c>
      <c r="C4401">
        <f t="shared" si="280"/>
        <v>2024</v>
      </c>
      <c r="D4401" t="str" cm="1">
        <f t="array" ref="D4401">_xlfn.SWITCH(E4401,
1,"I квартал",
2,"II квартал",
3,"III квартал",
4,"IV квартал")</f>
        <v>I квартал</v>
      </c>
      <c r="E4401">
        <f t="shared" si="281"/>
        <v>1</v>
      </c>
      <c r="F4401" t="str" cm="1">
        <f t="array" ref="F4401">_xlfn.SWITCH(G4401,
1,"Январь",
2,"Февраль",
3,"Март",
4,"Апрель",
5,"Май",
6,"Июнь",
7,"Июль",
8,"Август",
9,"Сентябрь",
10,"Октябрь",
11,"Ноябрь",
12,"Декабрь")</f>
        <v>Январь</v>
      </c>
      <c r="G4401">
        <f t="shared" si="282"/>
        <v>1</v>
      </c>
      <c r="H4401">
        <f t="shared" si="283"/>
        <v>17</v>
      </c>
    </row>
    <row r="4402" spans="1:8" x14ac:dyDescent="0.25">
      <c r="A4402" s="1">
        <v>45309</v>
      </c>
      <c r="B4402">
        <f>IF(AND('Сб, вс без доп рабочих дней'!B4402=0,COUNTIFS('Доп выходной'!A:A,Календарь!A4402)=0),1,0)</f>
        <v>1</v>
      </c>
      <c r="C4402">
        <f t="shared" si="280"/>
        <v>2024</v>
      </c>
      <c r="D4402" t="str" cm="1">
        <f t="array" ref="D4402">_xlfn.SWITCH(E4402,
1,"I квартал",
2,"II квартал",
3,"III квартал",
4,"IV квартал")</f>
        <v>I квартал</v>
      </c>
      <c r="E4402">
        <f t="shared" si="281"/>
        <v>1</v>
      </c>
      <c r="F4402" t="str" cm="1">
        <f t="array" ref="F4402">_xlfn.SWITCH(G4402,
1,"Январь",
2,"Февраль",
3,"Март",
4,"Апрель",
5,"Май",
6,"Июнь",
7,"Июль",
8,"Август",
9,"Сентябрь",
10,"Октябрь",
11,"Ноябрь",
12,"Декабрь")</f>
        <v>Январь</v>
      </c>
      <c r="G4402">
        <f t="shared" si="282"/>
        <v>1</v>
      </c>
      <c r="H4402">
        <f t="shared" si="283"/>
        <v>18</v>
      </c>
    </row>
    <row r="4403" spans="1:8" x14ac:dyDescent="0.25">
      <c r="A4403" s="1">
        <v>45310</v>
      </c>
      <c r="B4403">
        <f>IF(AND('Сб, вс без доп рабочих дней'!B4403=0,COUNTIFS('Доп выходной'!A:A,Календарь!A4403)=0),1,0)</f>
        <v>1</v>
      </c>
      <c r="C4403">
        <f t="shared" si="280"/>
        <v>2024</v>
      </c>
      <c r="D4403" t="str" cm="1">
        <f t="array" ref="D4403">_xlfn.SWITCH(E4403,
1,"I квартал",
2,"II квартал",
3,"III квартал",
4,"IV квартал")</f>
        <v>I квартал</v>
      </c>
      <c r="E4403">
        <f t="shared" si="281"/>
        <v>1</v>
      </c>
      <c r="F4403" t="str" cm="1">
        <f t="array" ref="F4403">_xlfn.SWITCH(G4403,
1,"Январь",
2,"Февраль",
3,"Март",
4,"Апрель",
5,"Май",
6,"Июнь",
7,"Июль",
8,"Август",
9,"Сентябрь",
10,"Октябрь",
11,"Ноябрь",
12,"Декабрь")</f>
        <v>Январь</v>
      </c>
      <c r="G4403">
        <f t="shared" si="282"/>
        <v>1</v>
      </c>
      <c r="H4403">
        <f t="shared" si="283"/>
        <v>19</v>
      </c>
    </row>
    <row r="4404" spans="1:8" x14ac:dyDescent="0.25">
      <c r="A4404" s="1">
        <v>45311</v>
      </c>
      <c r="B4404">
        <f>IF(AND('Сб, вс без доп рабочих дней'!B4404=0,COUNTIFS('Доп выходной'!A:A,Календарь!A4404)=0),1,0)</f>
        <v>0</v>
      </c>
      <c r="C4404">
        <f t="shared" si="280"/>
        <v>2024</v>
      </c>
      <c r="D4404" t="str" cm="1">
        <f t="array" ref="D4404">_xlfn.SWITCH(E4404,
1,"I квартал",
2,"II квартал",
3,"III квартал",
4,"IV квартал")</f>
        <v>I квартал</v>
      </c>
      <c r="E4404">
        <f t="shared" si="281"/>
        <v>1</v>
      </c>
      <c r="F4404" t="str" cm="1">
        <f t="array" ref="F4404">_xlfn.SWITCH(G4404,
1,"Январь",
2,"Февраль",
3,"Март",
4,"Апрель",
5,"Май",
6,"Июнь",
7,"Июль",
8,"Август",
9,"Сентябрь",
10,"Октябрь",
11,"Ноябрь",
12,"Декабрь")</f>
        <v>Январь</v>
      </c>
      <c r="G4404">
        <f t="shared" si="282"/>
        <v>1</v>
      </c>
      <c r="H4404">
        <f t="shared" si="283"/>
        <v>20</v>
      </c>
    </row>
    <row r="4405" spans="1:8" x14ac:dyDescent="0.25">
      <c r="A4405" s="1">
        <v>45312</v>
      </c>
      <c r="B4405">
        <f>IF(AND('Сб, вс без доп рабочих дней'!B4405=0,COUNTIFS('Доп выходной'!A:A,Календарь!A4405)=0),1,0)</f>
        <v>0</v>
      </c>
      <c r="C4405">
        <f t="shared" si="280"/>
        <v>2024</v>
      </c>
      <c r="D4405" t="str" cm="1">
        <f t="array" ref="D4405">_xlfn.SWITCH(E4405,
1,"I квартал",
2,"II квартал",
3,"III квартал",
4,"IV квартал")</f>
        <v>I квартал</v>
      </c>
      <c r="E4405">
        <f t="shared" si="281"/>
        <v>1</v>
      </c>
      <c r="F4405" t="str" cm="1">
        <f t="array" ref="F4405">_xlfn.SWITCH(G4405,
1,"Январь",
2,"Февраль",
3,"Март",
4,"Апрель",
5,"Май",
6,"Июнь",
7,"Июль",
8,"Август",
9,"Сентябрь",
10,"Октябрь",
11,"Ноябрь",
12,"Декабрь")</f>
        <v>Январь</v>
      </c>
      <c r="G4405">
        <f t="shared" si="282"/>
        <v>1</v>
      </c>
      <c r="H4405">
        <f t="shared" si="283"/>
        <v>21</v>
      </c>
    </row>
    <row r="4406" spans="1:8" x14ac:dyDescent="0.25">
      <c r="A4406" s="1">
        <v>45313</v>
      </c>
      <c r="B4406">
        <f>IF(AND('Сб, вс без доп рабочих дней'!B4406=0,COUNTIFS('Доп выходной'!A:A,Календарь!A4406)=0),1,0)</f>
        <v>1</v>
      </c>
      <c r="C4406">
        <f t="shared" si="280"/>
        <v>2024</v>
      </c>
      <c r="D4406" t="str" cm="1">
        <f t="array" ref="D4406">_xlfn.SWITCH(E4406,
1,"I квартал",
2,"II квартал",
3,"III квартал",
4,"IV квартал")</f>
        <v>I квартал</v>
      </c>
      <c r="E4406">
        <f t="shared" si="281"/>
        <v>1</v>
      </c>
      <c r="F4406" t="str" cm="1">
        <f t="array" ref="F4406">_xlfn.SWITCH(G4406,
1,"Январь",
2,"Февраль",
3,"Март",
4,"Апрель",
5,"Май",
6,"Июнь",
7,"Июль",
8,"Август",
9,"Сентябрь",
10,"Октябрь",
11,"Ноябрь",
12,"Декабрь")</f>
        <v>Январь</v>
      </c>
      <c r="G4406">
        <f t="shared" si="282"/>
        <v>1</v>
      </c>
      <c r="H4406">
        <f t="shared" si="283"/>
        <v>22</v>
      </c>
    </row>
    <row r="4407" spans="1:8" x14ac:dyDescent="0.25">
      <c r="A4407" s="1">
        <v>45314</v>
      </c>
      <c r="B4407">
        <f>IF(AND('Сб, вс без доп рабочих дней'!B4407=0,COUNTIFS('Доп выходной'!A:A,Календарь!A4407)=0),1,0)</f>
        <v>1</v>
      </c>
      <c r="C4407">
        <f t="shared" si="280"/>
        <v>2024</v>
      </c>
      <c r="D4407" t="str" cm="1">
        <f t="array" ref="D4407">_xlfn.SWITCH(E4407,
1,"I квартал",
2,"II квартал",
3,"III квартал",
4,"IV квартал")</f>
        <v>I квартал</v>
      </c>
      <c r="E4407">
        <f t="shared" si="281"/>
        <v>1</v>
      </c>
      <c r="F4407" t="str" cm="1">
        <f t="array" ref="F4407">_xlfn.SWITCH(G4407,
1,"Январь",
2,"Февраль",
3,"Март",
4,"Апрель",
5,"Май",
6,"Июнь",
7,"Июль",
8,"Август",
9,"Сентябрь",
10,"Октябрь",
11,"Ноябрь",
12,"Декабрь")</f>
        <v>Январь</v>
      </c>
      <c r="G4407">
        <f t="shared" si="282"/>
        <v>1</v>
      </c>
      <c r="H4407">
        <f t="shared" si="283"/>
        <v>23</v>
      </c>
    </row>
    <row r="4408" spans="1:8" x14ac:dyDescent="0.25">
      <c r="A4408" s="1">
        <v>45315</v>
      </c>
      <c r="B4408">
        <f>IF(AND('Сб, вс без доп рабочих дней'!B4408=0,COUNTIFS('Доп выходной'!A:A,Календарь!A4408)=0),1,0)</f>
        <v>1</v>
      </c>
      <c r="C4408">
        <f t="shared" si="280"/>
        <v>2024</v>
      </c>
      <c r="D4408" t="str" cm="1">
        <f t="array" ref="D4408">_xlfn.SWITCH(E4408,
1,"I квартал",
2,"II квартал",
3,"III квартал",
4,"IV квартал")</f>
        <v>I квартал</v>
      </c>
      <c r="E4408">
        <f t="shared" si="281"/>
        <v>1</v>
      </c>
      <c r="F4408" t="str" cm="1">
        <f t="array" ref="F4408">_xlfn.SWITCH(G4408,
1,"Январь",
2,"Февраль",
3,"Март",
4,"Апрель",
5,"Май",
6,"Июнь",
7,"Июль",
8,"Август",
9,"Сентябрь",
10,"Октябрь",
11,"Ноябрь",
12,"Декабрь")</f>
        <v>Январь</v>
      </c>
      <c r="G4408">
        <f t="shared" si="282"/>
        <v>1</v>
      </c>
      <c r="H4408">
        <f t="shared" si="283"/>
        <v>24</v>
      </c>
    </row>
    <row r="4409" spans="1:8" x14ac:dyDescent="0.25">
      <c r="A4409" s="1">
        <v>45316</v>
      </c>
      <c r="B4409">
        <f>IF(AND('Сб, вс без доп рабочих дней'!B4409=0,COUNTIFS('Доп выходной'!A:A,Календарь!A4409)=0),1,0)</f>
        <v>1</v>
      </c>
      <c r="C4409">
        <f t="shared" si="280"/>
        <v>2024</v>
      </c>
      <c r="D4409" t="str" cm="1">
        <f t="array" ref="D4409">_xlfn.SWITCH(E4409,
1,"I квартал",
2,"II квартал",
3,"III квартал",
4,"IV квартал")</f>
        <v>I квартал</v>
      </c>
      <c r="E4409">
        <f t="shared" si="281"/>
        <v>1</v>
      </c>
      <c r="F4409" t="str" cm="1">
        <f t="array" ref="F4409">_xlfn.SWITCH(G4409,
1,"Январь",
2,"Февраль",
3,"Март",
4,"Апрель",
5,"Май",
6,"Июнь",
7,"Июль",
8,"Август",
9,"Сентябрь",
10,"Октябрь",
11,"Ноябрь",
12,"Декабрь")</f>
        <v>Январь</v>
      </c>
      <c r="G4409">
        <f t="shared" si="282"/>
        <v>1</v>
      </c>
      <c r="H4409">
        <f t="shared" si="283"/>
        <v>25</v>
      </c>
    </row>
    <row r="4410" spans="1:8" x14ac:dyDescent="0.25">
      <c r="A4410" s="1">
        <v>45317</v>
      </c>
      <c r="B4410">
        <f>IF(AND('Сб, вс без доп рабочих дней'!B4410=0,COUNTIFS('Доп выходной'!A:A,Календарь!A4410)=0),1,0)</f>
        <v>1</v>
      </c>
      <c r="C4410">
        <f t="shared" si="280"/>
        <v>2024</v>
      </c>
      <c r="D4410" t="str" cm="1">
        <f t="array" ref="D4410">_xlfn.SWITCH(E4410,
1,"I квартал",
2,"II квартал",
3,"III квартал",
4,"IV квартал")</f>
        <v>I квартал</v>
      </c>
      <c r="E4410">
        <f t="shared" si="281"/>
        <v>1</v>
      </c>
      <c r="F4410" t="str" cm="1">
        <f t="array" ref="F4410">_xlfn.SWITCH(G4410,
1,"Январь",
2,"Февраль",
3,"Март",
4,"Апрель",
5,"Май",
6,"Июнь",
7,"Июль",
8,"Август",
9,"Сентябрь",
10,"Октябрь",
11,"Ноябрь",
12,"Декабрь")</f>
        <v>Январь</v>
      </c>
      <c r="G4410">
        <f t="shared" si="282"/>
        <v>1</v>
      </c>
      <c r="H4410">
        <f t="shared" si="283"/>
        <v>26</v>
      </c>
    </row>
    <row r="4411" spans="1:8" x14ac:dyDescent="0.25">
      <c r="A4411" s="1">
        <v>45318</v>
      </c>
      <c r="B4411">
        <f>IF(AND('Сб, вс без доп рабочих дней'!B4411=0,COUNTIFS('Доп выходной'!A:A,Календарь!A4411)=0),1,0)</f>
        <v>0</v>
      </c>
      <c r="C4411">
        <f t="shared" si="280"/>
        <v>2024</v>
      </c>
      <c r="D4411" t="str" cm="1">
        <f t="array" ref="D4411">_xlfn.SWITCH(E4411,
1,"I квартал",
2,"II квартал",
3,"III квартал",
4,"IV квартал")</f>
        <v>I квартал</v>
      </c>
      <c r="E4411">
        <f t="shared" si="281"/>
        <v>1</v>
      </c>
      <c r="F4411" t="str" cm="1">
        <f t="array" ref="F4411">_xlfn.SWITCH(G4411,
1,"Январь",
2,"Февраль",
3,"Март",
4,"Апрель",
5,"Май",
6,"Июнь",
7,"Июль",
8,"Август",
9,"Сентябрь",
10,"Октябрь",
11,"Ноябрь",
12,"Декабрь")</f>
        <v>Январь</v>
      </c>
      <c r="G4411">
        <f t="shared" si="282"/>
        <v>1</v>
      </c>
      <c r="H4411">
        <f t="shared" si="283"/>
        <v>27</v>
      </c>
    </row>
    <row r="4412" spans="1:8" x14ac:dyDescent="0.25">
      <c r="A4412" s="1">
        <v>45319</v>
      </c>
      <c r="B4412">
        <f>IF(AND('Сб, вс без доп рабочих дней'!B4412=0,COUNTIFS('Доп выходной'!A:A,Календарь!A4412)=0),1,0)</f>
        <v>0</v>
      </c>
      <c r="C4412">
        <f t="shared" si="280"/>
        <v>2024</v>
      </c>
      <c r="D4412" t="str" cm="1">
        <f t="array" ref="D4412">_xlfn.SWITCH(E4412,
1,"I квартал",
2,"II квартал",
3,"III квартал",
4,"IV квартал")</f>
        <v>I квартал</v>
      </c>
      <c r="E4412">
        <f t="shared" si="281"/>
        <v>1</v>
      </c>
      <c r="F4412" t="str" cm="1">
        <f t="array" ref="F4412">_xlfn.SWITCH(G4412,
1,"Январь",
2,"Февраль",
3,"Март",
4,"Апрель",
5,"Май",
6,"Июнь",
7,"Июль",
8,"Август",
9,"Сентябрь",
10,"Октябрь",
11,"Ноябрь",
12,"Декабрь")</f>
        <v>Январь</v>
      </c>
      <c r="G4412">
        <f t="shared" si="282"/>
        <v>1</v>
      </c>
      <c r="H4412">
        <f t="shared" si="283"/>
        <v>28</v>
      </c>
    </row>
    <row r="4413" spans="1:8" x14ac:dyDescent="0.25">
      <c r="A4413" s="1">
        <v>45320</v>
      </c>
      <c r="B4413">
        <f>IF(AND('Сб, вс без доп рабочих дней'!B4413=0,COUNTIFS('Доп выходной'!A:A,Календарь!A4413)=0),1,0)</f>
        <v>1</v>
      </c>
      <c r="C4413">
        <f t="shared" si="280"/>
        <v>2024</v>
      </c>
      <c r="D4413" t="str" cm="1">
        <f t="array" ref="D4413">_xlfn.SWITCH(E4413,
1,"I квартал",
2,"II квартал",
3,"III квартал",
4,"IV квартал")</f>
        <v>I квартал</v>
      </c>
      <c r="E4413">
        <f t="shared" si="281"/>
        <v>1</v>
      </c>
      <c r="F4413" t="str" cm="1">
        <f t="array" ref="F4413">_xlfn.SWITCH(G4413,
1,"Январь",
2,"Февраль",
3,"Март",
4,"Апрель",
5,"Май",
6,"Июнь",
7,"Июль",
8,"Август",
9,"Сентябрь",
10,"Октябрь",
11,"Ноябрь",
12,"Декабрь")</f>
        <v>Январь</v>
      </c>
      <c r="G4413">
        <f t="shared" si="282"/>
        <v>1</v>
      </c>
      <c r="H4413">
        <f t="shared" si="283"/>
        <v>29</v>
      </c>
    </row>
    <row r="4414" spans="1:8" x14ac:dyDescent="0.25">
      <c r="A4414" s="1">
        <v>45321</v>
      </c>
      <c r="B4414">
        <f>IF(AND('Сб, вс без доп рабочих дней'!B4414=0,COUNTIFS('Доп выходной'!A:A,Календарь!A4414)=0),1,0)</f>
        <v>1</v>
      </c>
      <c r="C4414">
        <f t="shared" si="280"/>
        <v>2024</v>
      </c>
      <c r="D4414" t="str" cm="1">
        <f t="array" ref="D4414">_xlfn.SWITCH(E4414,
1,"I квартал",
2,"II квартал",
3,"III квартал",
4,"IV квартал")</f>
        <v>I квартал</v>
      </c>
      <c r="E4414">
        <f t="shared" si="281"/>
        <v>1</v>
      </c>
      <c r="F4414" t="str" cm="1">
        <f t="array" ref="F4414">_xlfn.SWITCH(G4414,
1,"Январь",
2,"Февраль",
3,"Март",
4,"Апрель",
5,"Май",
6,"Июнь",
7,"Июль",
8,"Август",
9,"Сентябрь",
10,"Октябрь",
11,"Ноябрь",
12,"Декабрь")</f>
        <v>Январь</v>
      </c>
      <c r="G4414">
        <f t="shared" si="282"/>
        <v>1</v>
      </c>
      <c r="H4414">
        <f t="shared" si="283"/>
        <v>30</v>
      </c>
    </row>
    <row r="4415" spans="1:8" x14ac:dyDescent="0.25">
      <c r="A4415" s="1">
        <v>45322</v>
      </c>
      <c r="B4415">
        <f>IF(AND('Сб, вс без доп рабочих дней'!B4415=0,COUNTIFS('Доп выходной'!A:A,Календарь!A4415)=0),1,0)</f>
        <v>1</v>
      </c>
      <c r="C4415">
        <f t="shared" si="280"/>
        <v>2024</v>
      </c>
      <c r="D4415" t="str" cm="1">
        <f t="array" ref="D4415">_xlfn.SWITCH(E4415,
1,"I квартал",
2,"II квартал",
3,"III квартал",
4,"IV квартал")</f>
        <v>I квартал</v>
      </c>
      <c r="E4415">
        <f t="shared" si="281"/>
        <v>1</v>
      </c>
      <c r="F4415" t="str" cm="1">
        <f t="array" ref="F4415">_xlfn.SWITCH(G4415,
1,"Январь",
2,"Февраль",
3,"Март",
4,"Апрель",
5,"Май",
6,"Июнь",
7,"Июль",
8,"Август",
9,"Сентябрь",
10,"Октябрь",
11,"Ноябрь",
12,"Декабрь")</f>
        <v>Январь</v>
      </c>
      <c r="G4415">
        <f t="shared" si="282"/>
        <v>1</v>
      </c>
      <c r="H4415">
        <f t="shared" si="283"/>
        <v>31</v>
      </c>
    </row>
    <row r="4416" spans="1:8" x14ac:dyDescent="0.25">
      <c r="A4416" s="1">
        <v>45323</v>
      </c>
      <c r="B4416">
        <f>IF(AND('Сб, вс без доп рабочих дней'!B4416=0,COUNTIFS('Доп выходной'!A:A,Календарь!A4416)=0),1,0)</f>
        <v>1</v>
      </c>
      <c r="C4416">
        <f t="shared" si="280"/>
        <v>2024</v>
      </c>
      <c r="D4416" t="str" cm="1">
        <f t="array" ref="D4416">_xlfn.SWITCH(E4416,
1,"I квартал",
2,"II квартал",
3,"III квартал",
4,"IV квартал")</f>
        <v>I квартал</v>
      </c>
      <c r="E4416">
        <f t="shared" si="281"/>
        <v>1</v>
      </c>
      <c r="F4416" t="str" cm="1">
        <f t="array" ref="F4416">_xlfn.SWITCH(G4416,
1,"Январь",
2,"Февраль",
3,"Март",
4,"Апрель",
5,"Май",
6,"Июнь",
7,"Июль",
8,"Август",
9,"Сентябрь",
10,"Октябрь",
11,"Ноябрь",
12,"Декабрь")</f>
        <v>Февраль</v>
      </c>
      <c r="G4416">
        <f t="shared" si="282"/>
        <v>2</v>
      </c>
      <c r="H4416">
        <f t="shared" si="283"/>
        <v>1</v>
      </c>
    </row>
    <row r="4417" spans="1:8" x14ac:dyDescent="0.25">
      <c r="A4417" s="1">
        <v>45324</v>
      </c>
      <c r="B4417">
        <f>IF(AND('Сб, вс без доп рабочих дней'!B4417=0,COUNTIFS('Доп выходной'!A:A,Календарь!A4417)=0),1,0)</f>
        <v>1</v>
      </c>
      <c r="C4417">
        <f t="shared" si="280"/>
        <v>2024</v>
      </c>
      <c r="D4417" t="str" cm="1">
        <f t="array" ref="D4417">_xlfn.SWITCH(E4417,
1,"I квартал",
2,"II квартал",
3,"III квартал",
4,"IV квартал")</f>
        <v>I квартал</v>
      </c>
      <c r="E4417">
        <f t="shared" si="281"/>
        <v>1</v>
      </c>
      <c r="F4417" t="str" cm="1">
        <f t="array" ref="F4417">_xlfn.SWITCH(G4417,
1,"Январь",
2,"Февраль",
3,"Март",
4,"Апрель",
5,"Май",
6,"Июнь",
7,"Июль",
8,"Август",
9,"Сентябрь",
10,"Октябрь",
11,"Ноябрь",
12,"Декабрь")</f>
        <v>Февраль</v>
      </c>
      <c r="G4417">
        <f t="shared" si="282"/>
        <v>2</v>
      </c>
      <c r="H4417">
        <f t="shared" si="283"/>
        <v>2</v>
      </c>
    </row>
    <row r="4418" spans="1:8" x14ac:dyDescent="0.25">
      <c r="A4418" s="1">
        <v>45325</v>
      </c>
      <c r="B4418">
        <f>IF(AND('Сб, вс без доп рабочих дней'!B4418=0,COUNTIFS('Доп выходной'!A:A,Календарь!A4418)=0),1,0)</f>
        <v>0</v>
      </c>
      <c r="C4418">
        <f t="shared" si="280"/>
        <v>2024</v>
      </c>
      <c r="D4418" t="str" cm="1">
        <f t="array" ref="D4418">_xlfn.SWITCH(E4418,
1,"I квартал",
2,"II квартал",
3,"III квартал",
4,"IV квартал")</f>
        <v>I квартал</v>
      </c>
      <c r="E4418">
        <f t="shared" si="281"/>
        <v>1</v>
      </c>
      <c r="F4418" t="str" cm="1">
        <f t="array" ref="F4418">_xlfn.SWITCH(G4418,
1,"Январь",
2,"Февраль",
3,"Март",
4,"Апрель",
5,"Май",
6,"Июнь",
7,"Июль",
8,"Август",
9,"Сентябрь",
10,"Октябрь",
11,"Ноябрь",
12,"Декабрь")</f>
        <v>Февраль</v>
      </c>
      <c r="G4418">
        <f t="shared" si="282"/>
        <v>2</v>
      </c>
      <c r="H4418">
        <f t="shared" si="283"/>
        <v>3</v>
      </c>
    </row>
    <row r="4419" spans="1:8" x14ac:dyDescent="0.25">
      <c r="A4419" s="1">
        <v>45326</v>
      </c>
      <c r="B4419">
        <f>IF(AND('Сб, вс без доп рабочих дней'!B4419=0,COUNTIFS('Доп выходной'!A:A,Календарь!A4419)=0),1,0)</f>
        <v>0</v>
      </c>
      <c r="C4419">
        <f t="shared" si="280"/>
        <v>2024</v>
      </c>
      <c r="D4419" t="str" cm="1">
        <f t="array" ref="D4419">_xlfn.SWITCH(E4419,
1,"I квартал",
2,"II квартал",
3,"III квартал",
4,"IV квартал")</f>
        <v>I квартал</v>
      </c>
      <c r="E4419">
        <f t="shared" si="281"/>
        <v>1</v>
      </c>
      <c r="F4419" t="str" cm="1">
        <f t="array" ref="F4419">_xlfn.SWITCH(G4419,
1,"Январь",
2,"Февраль",
3,"Март",
4,"Апрель",
5,"Май",
6,"Июнь",
7,"Июль",
8,"Август",
9,"Сентябрь",
10,"Октябрь",
11,"Ноябрь",
12,"Декабрь")</f>
        <v>Февраль</v>
      </c>
      <c r="G4419">
        <f t="shared" si="282"/>
        <v>2</v>
      </c>
      <c r="H4419">
        <f t="shared" si="283"/>
        <v>4</v>
      </c>
    </row>
    <row r="4420" spans="1:8" x14ac:dyDescent="0.25">
      <c r="A4420" s="1">
        <v>45327</v>
      </c>
      <c r="B4420">
        <f>IF(AND('Сб, вс без доп рабочих дней'!B4420=0,COUNTIFS('Доп выходной'!A:A,Календарь!A4420)=0),1,0)</f>
        <v>1</v>
      </c>
      <c r="C4420">
        <f t="shared" si="280"/>
        <v>2024</v>
      </c>
      <c r="D4420" t="str" cm="1">
        <f t="array" ref="D4420">_xlfn.SWITCH(E4420,
1,"I квартал",
2,"II квартал",
3,"III квартал",
4,"IV квартал")</f>
        <v>I квартал</v>
      </c>
      <c r="E4420">
        <f t="shared" si="281"/>
        <v>1</v>
      </c>
      <c r="F4420" t="str" cm="1">
        <f t="array" ref="F4420">_xlfn.SWITCH(G4420,
1,"Январь",
2,"Февраль",
3,"Март",
4,"Апрель",
5,"Май",
6,"Июнь",
7,"Июль",
8,"Август",
9,"Сентябрь",
10,"Октябрь",
11,"Ноябрь",
12,"Декабрь")</f>
        <v>Февраль</v>
      </c>
      <c r="G4420">
        <f t="shared" si="282"/>
        <v>2</v>
      </c>
      <c r="H4420">
        <f t="shared" si="283"/>
        <v>5</v>
      </c>
    </row>
    <row r="4421" spans="1:8" x14ac:dyDescent="0.25">
      <c r="A4421" s="1">
        <v>45328</v>
      </c>
      <c r="B4421">
        <f>IF(AND('Сб, вс без доп рабочих дней'!B4421=0,COUNTIFS('Доп выходной'!A:A,Календарь!A4421)=0),1,0)</f>
        <v>1</v>
      </c>
      <c r="C4421">
        <f t="shared" si="280"/>
        <v>2024</v>
      </c>
      <c r="D4421" t="str" cm="1">
        <f t="array" ref="D4421">_xlfn.SWITCH(E4421,
1,"I квартал",
2,"II квартал",
3,"III квартал",
4,"IV квартал")</f>
        <v>I квартал</v>
      </c>
      <c r="E4421">
        <f t="shared" si="281"/>
        <v>1</v>
      </c>
      <c r="F4421" t="str" cm="1">
        <f t="array" ref="F4421">_xlfn.SWITCH(G4421,
1,"Январь",
2,"Февраль",
3,"Март",
4,"Апрель",
5,"Май",
6,"Июнь",
7,"Июль",
8,"Август",
9,"Сентябрь",
10,"Октябрь",
11,"Ноябрь",
12,"Декабрь")</f>
        <v>Февраль</v>
      </c>
      <c r="G4421">
        <f t="shared" si="282"/>
        <v>2</v>
      </c>
      <c r="H4421">
        <f t="shared" si="283"/>
        <v>6</v>
      </c>
    </row>
    <row r="4422" spans="1:8" x14ac:dyDescent="0.25">
      <c r="A4422" s="1">
        <v>45329</v>
      </c>
      <c r="B4422">
        <f>IF(AND('Сб, вс без доп рабочих дней'!B4422=0,COUNTIFS('Доп выходной'!A:A,Календарь!A4422)=0),1,0)</f>
        <v>1</v>
      </c>
      <c r="C4422">
        <f t="shared" si="280"/>
        <v>2024</v>
      </c>
      <c r="D4422" t="str" cm="1">
        <f t="array" ref="D4422">_xlfn.SWITCH(E4422,
1,"I квартал",
2,"II квартал",
3,"III квартал",
4,"IV квартал")</f>
        <v>I квартал</v>
      </c>
      <c r="E4422">
        <f t="shared" si="281"/>
        <v>1</v>
      </c>
      <c r="F4422" t="str" cm="1">
        <f t="array" ref="F4422">_xlfn.SWITCH(G4422,
1,"Январь",
2,"Февраль",
3,"Март",
4,"Апрель",
5,"Май",
6,"Июнь",
7,"Июль",
8,"Август",
9,"Сентябрь",
10,"Октябрь",
11,"Ноябрь",
12,"Декабрь")</f>
        <v>Февраль</v>
      </c>
      <c r="G4422">
        <f t="shared" si="282"/>
        <v>2</v>
      </c>
      <c r="H4422">
        <f t="shared" si="283"/>
        <v>7</v>
      </c>
    </row>
    <row r="4423" spans="1:8" x14ac:dyDescent="0.25">
      <c r="A4423" s="1">
        <v>45330</v>
      </c>
      <c r="B4423">
        <f>IF(AND('Сб, вс без доп рабочих дней'!B4423=0,COUNTIFS('Доп выходной'!A:A,Календарь!A4423)=0),1,0)</f>
        <v>1</v>
      </c>
      <c r="C4423">
        <f t="shared" si="280"/>
        <v>2024</v>
      </c>
      <c r="D4423" t="str" cm="1">
        <f t="array" ref="D4423">_xlfn.SWITCH(E4423,
1,"I квартал",
2,"II квартал",
3,"III квартал",
4,"IV квартал")</f>
        <v>I квартал</v>
      </c>
      <c r="E4423">
        <f t="shared" si="281"/>
        <v>1</v>
      </c>
      <c r="F4423" t="str" cm="1">
        <f t="array" ref="F4423">_xlfn.SWITCH(G4423,
1,"Январь",
2,"Февраль",
3,"Март",
4,"Апрель",
5,"Май",
6,"Июнь",
7,"Июль",
8,"Август",
9,"Сентябрь",
10,"Октябрь",
11,"Ноябрь",
12,"Декабрь")</f>
        <v>Февраль</v>
      </c>
      <c r="G4423">
        <f t="shared" si="282"/>
        <v>2</v>
      </c>
      <c r="H4423">
        <f t="shared" si="283"/>
        <v>8</v>
      </c>
    </row>
    <row r="4424" spans="1:8" x14ac:dyDescent="0.25">
      <c r="A4424" s="1">
        <v>45331</v>
      </c>
      <c r="B4424">
        <f>IF(AND('Сб, вс без доп рабочих дней'!B4424=0,COUNTIFS('Доп выходной'!A:A,Календарь!A4424)=0),1,0)</f>
        <v>1</v>
      </c>
      <c r="C4424">
        <f t="shared" si="280"/>
        <v>2024</v>
      </c>
      <c r="D4424" t="str" cm="1">
        <f t="array" ref="D4424">_xlfn.SWITCH(E4424,
1,"I квартал",
2,"II квартал",
3,"III квартал",
4,"IV квартал")</f>
        <v>I квартал</v>
      </c>
      <c r="E4424">
        <f t="shared" si="281"/>
        <v>1</v>
      </c>
      <c r="F4424" t="str" cm="1">
        <f t="array" ref="F4424">_xlfn.SWITCH(G4424,
1,"Январь",
2,"Февраль",
3,"Март",
4,"Апрель",
5,"Май",
6,"Июнь",
7,"Июль",
8,"Август",
9,"Сентябрь",
10,"Октябрь",
11,"Ноябрь",
12,"Декабрь")</f>
        <v>Февраль</v>
      </c>
      <c r="G4424">
        <f t="shared" si="282"/>
        <v>2</v>
      </c>
      <c r="H4424">
        <f t="shared" si="283"/>
        <v>9</v>
      </c>
    </row>
    <row r="4425" spans="1:8" x14ac:dyDescent="0.25">
      <c r="A4425" s="1">
        <v>45332</v>
      </c>
      <c r="B4425">
        <f>IF(AND('Сб, вс без доп рабочих дней'!B4425=0,COUNTIFS('Доп выходной'!A:A,Календарь!A4425)=0),1,0)</f>
        <v>0</v>
      </c>
      <c r="C4425">
        <f t="shared" si="280"/>
        <v>2024</v>
      </c>
      <c r="D4425" t="str" cm="1">
        <f t="array" ref="D4425">_xlfn.SWITCH(E4425,
1,"I квартал",
2,"II квартал",
3,"III квартал",
4,"IV квартал")</f>
        <v>I квартал</v>
      </c>
      <c r="E4425">
        <f t="shared" si="281"/>
        <v>1</v>
      </c>
      <c r="F4425" t="str" cm="1">
        <f t="array" ref="F4425">_xlfn.SWITCH(G4425,
1,"Январь",
2,"Февраль",
3,"Март",
4,"Апрель",
5,"Май",
6,"Июнь",
7,"Июль",
8,"Август",
9,"Сентябрь",
10,"Октябрь",
11,"Ноябрь",
12,"Декабрь")</f>
        <v>Февраль</v>
      </c>
      <c r="G4425">
        <f t="shared" si="282"/>
        <v>2</v>
      </c>
      <c r="H4425">
        <f t="shared" si="283"/>
        <v>10</v>
      </c>
    </row>
    <row r="4426" spans="1:8" x14ac:dyDescent="0.25">
      <c r="A4426" s="1">
        <v>45333</v>
      </c>
      <c r="B4426">
        <f>IF(AND('Сб, вс без доп рабочих дней'!B4426=0,COUNTIFS('Доп выходной'!A:A,Календарь!A4426)=0),1,0)</f>
        <v>0</v>
      </c>
      <c r="C4426">
        <f t="shared" si="280"/>
        <v>2024</v>
      </c>
      <c r="D4426" t="str" cm="1">
        <f t="array" ref="D4426">_xlfn.SWITCH(E4426,
1,"I квартал",
2,"II квартал",
3,"III квартал",
4,"IV квартал")</f>
        <v>I квартал</v>
      </c>
      <c r="E4426">
        <f t="shared" si="281"/>
        <v>1</v>
      </c>
      <c r="F4426" t="str" cm="1">
        <f t="array" ref="F4426">_xlfn.SWITCH(G4426,
1,"Январь",
2,"Февраль",
3,"Март",
4,"Апрель",
5,"Май",
6,"Июнь",
7,"Июль",
8,"Август",
9,"Сентябрь",
10,"Октябрь",
11,"Ноябрь",
12,"Декабрь")</f>
        <v>Февраль</v>
      </c>
      <c r="G4426">
        <f t="shared" si="282"/>
        <v>2</v>
      </c>
      <c r="H4426">
        <f t="shared" si="283"/>
        <v>11</v>
      </c>
    </row>
    <row r="4427" spans="1:8" x14ac:dyDescent="0.25">
      <c r="A4427" s="1">
        <v>45334</v>
      </c>
      <c r="B4427">
        <f>IF(AND('Сб, вс без доп рабочих дней'!B4427=0,COUNTIFS('Доп выходной'!A:A,Календарь!A4427)=0),1,0)</f>
        <v>1</v>
      </c>
      <c r="C4427">
        <f t="shared" si="280"/>
        <v>2024</v>
      </c>
      <c r="D4427" t="str" cm="1">
        <f t="array" ref="D4427">_xlfn.SWITCH(E4427,
1,"I квартал",
2,"II квартал",
3,"III квартал",
4,"IV квартал")</f>
        <v>I квартал</v>
      </c>
      <c r="E4427">
        <f t="shared" si="281"/>
        <v>1</v>
      </c>
      <c r="F4427" t="str" cm="1">
        <f t="array" ref="F4427">_xlfn.SWITCH(G4427,
1,"Январь",
2,"Февраль",
3,"Март",
4,"Апрель",
5,"Май",
6,"Июнь",
7,"Июль",
8,"Август",
9,"Сентябрь",
10,"Октябрь",
11,"Ноябрь",
12,"Декабрь")</f>
        <v>Февраль</v>
      </c>
      <c r="G4427">
        <f t="shared" si="282"/>
        <v>2</v>
      </c>
      <c r="H4427">
        <f t="shared" si="283"/>
        <v>12</v>
      </c>
    </row>
    <row r="4428" spans="1:8" x14ac:dyDescent="0.25">
      <c r="A4428" s="1">
        <v>45335</v>
      </c>
      <c r="B4428">
        <f>IF(AND('Сб, вс без доп рабочих дней'!B4428=0,COUNTIFS('Доп выходной'!A:A,Календарь!A4428)=0),1,0)</f>
        <v>1</v>
      </c>
      <c r="C4428">
        <f t="shared" si="280"/>
        <v>2024</v>
      </c>
      <c r="D4428" t="str" cm="1">
        <f t="array" ref="D4428">_xlfn.SWITCH(E4428,
1,"I квартал",
2,"II квартал",
3,"III квартал",
4,"IV квартал")</f>
        <v>I квартал</v>
      </c>
      <c r="E4428">
        <f t="shared" si="281"/>
        <v>1</v>
      </c>
      <c r="F4428" t="str" cm="1">
        <f t="array" ref="F4428">_xlfn.SWITCH(G4428,
1,"Январь",
2,"Февраль",
3,"Март",
4,"Апрель",
5,"Май",
6,"Июнь",
7,"Июль",
8,"Август",
9,"Сентябрь",
10,"Октябрь",
11,"Ноябрь",
12,"Декабрь")</f>
        <v>Февраль</v>
      </c>
      <c r="G4428">
        <f t="shared" si="282"/>
        <v>2</v>
      </c>
      <c r="H4428">
        <f t="shared" si="283"/>
        <v>13</v>
      </c>
    </row>
    <row r="4429" spans="1:8" x14ac:dyDescent="0.25">
      <c r="A4429" s="1">
        <v>45336</v>
      </c>
      <c r="B4429">
        <f>IF(AND('Сб, вс без доп рабочих дней'!B4429=0,COUNTIFS('Доп выходной'!A:A,Календарь!A4429)=0),1,0)</f>
        <v>1</v>
      </c>
      <c r="C4429">
        <f t="shared" si="280"/>
        <v>2024</v>
      </c>
      <c r="D4429" t="str" cm="1">
        <f t="array" ref="D4429">_xlfn.SWITCH(E4429,
1,"I квартал",
2,"II квартал",
3,"III квартал",
4,"IV квартал")</f>
        <v>I квартал</v>
      </c>
      <c r="E4429">
        <f t="shared" si="281"/>
        <v>1</v>
      </c>
      <c r="F4429" t="str" cm="1">
        <f t="array" ref="F4429">_xlfn.SWITCH(G4429,
1,"Январь",
2,"Февраль",
3,"Март",
4,"Апрель",
5,"Май",
6,"Июнь",
7,"Июль",
8,"Август",
9,"Сентябрь",
10,"Октябрь",
11,"Ноябрь",
12,"Декабрь")</f>
        <v>Февраль</v>
      </c>
      <c r="G4429">
        <f t="shared" si="282"/>
        <v>2</v>
      </c>
      <c r="H4429">
        <f t="shared" si="283"/>
        <v>14</v>
      </c>
    </row>
    <row r="4430" spans="1:8" x14ac:dyDescent="0.25">
      <c r="A4430" s="1">
        <v>45337</v>
      </c>
      <c r="B4430">
        <f>IF(AND('Сб, вс без доп рабочих дней'!B4430=0,COUNTIFS('Доп выходной'!A:A,Календарь!A4430)=0),1,0)</f>
        <v>1</v>
      </c>
      <c r="C4430">
        <f t="shared" si="280"/>
        <v>2024</v>
      </c>
      <c r="D4430" t="str" cm="1">
        <f t="array" ref="D4430">_xlfn.SWITCH(E4430,
1,"I квартал",
2,"II квартал",
3,"III квартал",
4,"IV квартал")</f>
        <v>I квартал</v>
      </c>
      <c r="E4430">
        <f t="shared" si="281"/>
        <v>1</v>
      </c>
      <c r="F4430" t="str" cm="1">
        <f t="array" ref="F4430">_xlfn.SWITCH(G4430,
1,"Январь",
2,"Февраль",
3,"Март",
4,"Апрель",
5,"Май",
6,"Июнь",
7,"Июль",
8,"Август",
9,"Сентябрь",
10,"Октябрь",
11,"Ноябрь",
12,"Декабрь")</f>
        <v>Февраль</v>
      </c>
      <c r="G4430">
        <f t="shared" si="282"/>
        <v>2</v>
      </c>
      <c r="H4430">
        <f t="shared" si="283"/>
        <v>15</v>
      </c>
    </row>
    <row r="4431" spans="1:8" x14ac:dyDescent="0.25">
      <c r="A4431" s="1">
        <v>45338</v>
      </c>
      <c r="B4431">
        <f>IF(AND('Сб, вс без доп рабочих дней'!B4431=0,COUNTIFS('Доп выходной'!A:A,Календарь!A4431)=0),1,0)</f>
        <v>1</v>
      </c>
      <c r="C4431">
        <f t="shared" si="280"/>
        <v>2024</v>
      </c>
      <c r="D4431" t="str" cm="1">
        <f t="array" ref="D4431">_xlfn.SWITCH(E4431,
1,"I квартал",
2,"II квартал",
3,"III квартал",
4,"IV квартал")</f>
        <v>I квартал</v>
      </c>
      <c r="E4431">
        <f t="shared" si="281"/>
        <v>1</v>
      </c>
      <c r="F4431" t="str" cm="1">
        <f t="array" ref="F4431">_xlfn.SWITCH(G4431,
1,"Январь",
2,"Февраль",
3,"Март",
4,"Апрель",
5,"Май",
6,"Июнь",
7,"Июль",
8,"Август",
9,"Сентябрь",
10,"Октябрь",
11,"Ноябрь",
12,"Декабрь")</f>
        <v>Февраль</v>
      </c>
      <c r="G4431">
        <f t="shared" si="282"/>
        <v>2</v>
      </c>
      <c r="H4431">
        <f t="shared" si="283"/>
        <v>16</v>
      </c>
    </row>
    <row r="4432" spans="1:8" x14ac:dyDescent="0.25">
      <c r="A4432" s="1">
        <v>45339</v>
      </c>
      <c r="B4432">
        <f>IF(AND('Сб, вс без доп рабочих дней'!B4432=0,COUNTIFS('Доп выходной'!A:A,Календарь!A4432)=0),1,0)</f>
        <v>0</v>
      </c>
      <c r="C4432">
        <f t="shared" si="280"/>
        <v>2024</v>
      </c>
      <c r="D4432" t="str" cm="1">
        <f t="array" ref="D4432">_xlfn.SWITCH(E4432,
1,"I квартал",
2,"II квартал",
3,"III квартал",
4,"IV квартал")</f>
        <v>I квартал</v>
      </c>
      <c r="E4432">
        <f t="shared" si="281"/>
        <v>1</v>
      </c>
      <c r="F4432" t="str" cm="1">
        <f t="array" ref="F4432">_xlfn.SWITCH(G4432,
1,"Январь",
2,"Февраль",
3,"Март",
4,"Апрель",
5,"Май",
6,"Июнь",
7,"Июль",
8,"Август",
9,"Сентябрь",
10,"Октябрь",
11,"Ноябрь",
12,"Декабрь")</f>
        <v>Февраль</v>
      </c>
      <c r="G4432">
        <f t="shared" si="282"/>
        <v>2</v>
      </c>
      <c r="H4432">
        <f t="shared" si="283"/>
        <v>17</v>
      </c>
    </row>
    <row r="4433" spans="1:8" x14ac:dyDescent="0.25">
      <c r="A4433" s="1">
        <v>45340</v>
      </c>
      <c r="B4433">
        <f>IF(AND('Сб, вс без доп рабочих дней'!B4433=0,COUNTIFS('Доп выходной'!A:A,Календарь!A4433)=0),1,0)</f>
        <v>0</v>
      </c>
      <c r="C4433">
        <f t="shared" si="280"/>
        <v>2024</v>
      </c>
      <c r="D4433" t="str" cm="1">
        <f t="array" ref="D4433">_xlfn.SWITCH(E4433,
1,"I квартал",
2,"II квартал",
3,"III квартал",
4,"IV квартал")</f>
        <v>I квартал</v>
      </c>
      <c r="E4433">
        <f t="shared" si="281"/>
        <v>1</v>
      </c>
      <c r="F4433" t="str" cm="1">
        <f t="array" ref="F4433">_xlfn.SWITCH(G4433,
1,"Январь",
2,"Февраль",
3,"Март",
4,"Апрель",
5,"Май",
6,"Июнь",
7,"Июль",
8,"Август",
9,"Сентябрь",
10,"Октябрь",
11,"Ноябрь",
12,"Декабрь")</f>
        <v>Февраль</v>
      </c>
      <c r="G4433">
        <f t="shared" si="282"/>
        <v>2</v>
      </c>
      <c r="H4433">
        <f t="shared" si="283"/>
        <v>18</v>
      </c>
    </row>
    <row r="4434" spans="1:8" x14ac:dyDescent="0.25">
      <c r="A4434" s="1">
        <v>45341</v>
      </c>
      <c r="B4434">
        <f>IF(AND('Сб, вс без доп рабочих дней'!B4434=0,COUNTIFS('Доп выходной'!A:A,Календарь!A4434)=0),1,0)</f>
        <v>1</v>
      </c>
      <c r="C4434">
        <f t="shared" si="280"/>
        <v>2024</v>
      </c>
      <c r="D4434" t="str" cm="1">
        <f t="array" ref="D4434">_xlfn.SWITCH(E4434,
1,"I квартал",
2,"II квартал",
3,"III квартал",
4,"IV квартал")</f>
        <v>I квартал</v>
      </c>
      <c r="E4434">
        <f t="shared" si="281"/>
        <v>1</v>
      </c>
      <c r="F4434" t="str" cm="1">
        <f t="array" ref="F4434">_xlfn.SWITCH(G4434,
1,"Январь",
2,"Февраль",
3,"Март",
4,"Апрель",
5,"Май",
6,"Июнь",
7,"Июль",
8,"Август",
9,"Сентябрь",
10,"Октябрь",
11,"Ноябрь",
12,"Декабрь")</f>
        <v>Февраль</v>
      </c>
      <c r="G4434">
        <f t="shared" si="282"/>
        <v>2</v>
      </c>
      <c r="H4434">
        <f t="shared" si="283"/>
        <v>19</v>
      </c>
    </row>
    <row r="4435" spans="1:8" x14ac:dyDescent="0.25">
      <c r="A4435" s="1">
        <v>45342</v>
      </c>
      <c r="B4435">
        <f>IF(AND('Сб, вс без доп рабочих дней'!B4435=0,COUNTIFS('Доп выходной'!A:A,Календарь!A4435)=0),1,0)</f>
        <v>1</v>
      </c>
      <c r="C4435">
        <f t="shared" si="280"/>
        <v>2024</v>
      </c>
      <c r="D4435" t="str" cm="1">
        <f t="array" ref="D4435">_xlfn.SWITCH(E4435,
1,"I квартал",
2,"II квартал",
3,"III квартал",
4,"IV квартал")</f>
        <v>I квартал</v>
      </c>
      <c r="E4435">
        <f t="shared" si="281"/>
        <v>1</v>
      </c>
      <c r="F4435" t="str" cm="1">
        <f t="array" ref="F4435">_xlfn.SWITCH(G4435,
1,"Январь",
2,"Февраль",
3,"Март",
4,"Апрель",
5,"Май",
6,"Июнь",
7,"Июль",
8,"Август",
9,"Сентябрь",
10,"Октябрь",
11,"Ноябрь",
12,"Декабрь")</f>
        <v>Февраль</v>
      </c>
      <c r="G4435">
        <f t="shared" si="282"/>
        <v>2</v>
      </c>
      <c r="H4435">
        <f t="shared" si="283"/>
        <v>20</v>
      </c>
    </row>
    <row r="4436" spans="1:8" x14ac:dyDescent="0.25">
      <c r="A4436" s="1">
        <v>45343</v>
      </c>
      <c r="B4436">
        <f>IF(AND('Сб, вс без доп рабочих дней'!B4436=0,COUNTIFS('Доп выходной'!A:A,Календарь!A4436)=0),1,0)</f>
        <v>1</v>
      </c>
      <c r="C4436">
        <f t="shared" si="280"/>
        <v>2024</v>
      </c>
      <c r="D4436" t="str" cm="1">
        <f t="array" ref="D4436">_xlfn.SWITCH(E4436,
1,"I квартал",
2,"II квартал",
3,"III квартал",
4,"IV квартал")</f>
        <v>I квартал</v>
      </c>
      <c r="E4436">
        <f t="shared" si="281"/>
        <v>1</v>
      </c>
      <c r="F4436" t="str" cm="1">
        <f t="array" ref="F4436">_xlfn.SWITCH(G4436,
1,"Январь",
2,"Февраль",
3,"Март",
4,"Апрель",
5,"Май",
6,"Июнь",
7,"Июль",
8,"Август",
9,"Сентябрь",
10,"Октябрь",
11,"Ноябрь",
12,"Декабрь")</f>
        <v>Февраль</v>
      </c>
      <c r="G4436">
        <f t="shared" si="282"/>
        <v>2</v>
      </c>
      <c r="H4436">
        <f t="shared" si="283"/>
        <v>21</v>
      </c>
    </row>
    <row r="4437" spans="1:8" x14ac:dyDescent="0.25">
      <c r="A4437" s="1">
        <v>45344</v>
      </c>
      <c r="B4437">
        <f>IF(AND('Сб, вс без доп рабочих дней'!B4437=0,COUNTIFS('Доп выходной'!A:A,Календарь!A4437)=0),1,0)</f>
        <v>1</v>
      </c>
      <c r="C4437">
        <f t="shared" si="280"/>
        <v>2024</v>
      </c>
      <c r="D4437" t="str" cm="1">
        <f t="array" ref="D4437">_xlfn.SWITCH(E4437,
1,"I квартал",
2,"II квартал",
3,"III квартал",
4,"IV квартал")</f>
        <v>I квартал</v>
      </c>
      <c r="E4437">
        <f t="shared" si="281"/>
        <v>1</v>
      </c>
      <c r="F4437" t="str" cm="1">
        <f t="array" ref="F4437">_xlfn.SWITCH(G4437,
1,"Январь",
2,"Февраль",
3,"Март",
4,"Апрель",
5,"Май",
6,"Июнь",
7,"Июль",
8,"Август",
9,"Сентябрь",
10,"Октябрь",
11,"Ноябрь",
12,"Декабрь")</f>
        <v>Февраль</v>
      </c>
      <c r="G4437">
        <f t="shared" si="282"/>
        <v>2</v>
      </c>
      <c r="H4437">
        <f t="shared" si="283"/>
        <v>22</v>
      </c>
    </row>
    <row r="4438" spans="1:8" x14ac:dyDescent="0.25">
      <c r="A4438" s="1">
        <v>45345</v>
      </c>
      <c r="B4438">
        <f>IF(AND('Сб, вс без доп рабочих дней'!B4438=0,COUNTIFS('Доп выходной'!A:A,Календарь!A4438)=0),1,0)</f>
        <v>0</v>
      </c>
      <c r="C4438">
        <f t="shared" si="280"/>
        <v>2024</v>
      </c>
      <c r="D4438" t="str" cm="1">
        <f t="array" ref="D4438">_xlfn.SWITCH(E4438,
1,"I квартал",
2,"II квартал",
3,"III квартал",
4,"IV квартал")</f>
        <v>I квартал</v>
      </c>
      <c r="E4438">
        <f t="shared" si="281"/>
        <v>1</v>
      </c>
      <c r="F4438" t="str" cm="1">
        <f t="array" ref="F4438">_xlfn.SWITCH(G4438,
1,"Январь",
2,"Февраль",
3,"Март",
4,"Апрель",
5,"Май",
6,"Июнь",
7,"Июль",
8,"Август",
9,"Сентябрь",
10,"Октябрь",
11,"Ноябрь",
12,"Декабрь")</f>
        <v>Февраль</v>
      </c>
      <c r="G4438">
        <f t="shared" si="282"/>
        <v>2</v>
      </c>
      <c r="H4438">
        <f t="shared" si="283"/>
        <v>23</v>
      </c>
    </row>
    <row r="4439" spans="1:8" x14ac:dyDescent="0.25">
      <c r="A4439" s="1">
        <v>45346</v>
      </c>
      <c r="B4439">
        <f>IF(AND('Сб, вс без доп рабочих дней'!B4439=0,COUNTIFS('Доп выходной'!A:A,Календарь!A4439)=0),1,0)</f>
        <v>0</v>
      </c>
      <c r="C4439">
        <f t="shared" si="280"/>
        <v>2024</v>
      </c>
      <c r="D4439" t="str" cm="1">
        <f t="array" ref="D4439">_xlfn.SWITCH(E4439,
1,"I квартал",
2,"II квартал",
3,"III квартал",
4,"IV квартал")</f>
        <v>I квартал</v>
      </c>
      <c r="E4439">
        <f t="shared" si="281"/>
        <v>1</v>
      </c>
      <c r="F4439" t="str" cm="1">
        <f t="array" ref="F4439">_xlfn.SWITCH(G4439,
1,"Январь",
2,"Февраль",
3,"Март",
4,"Апрель",
5,"Май",
6,"Июнь",
7,"Июль",
8,"Август",
9,"Сентябрь",
10,"Октябрь",
11,"Ноябрь",
12,"Декабрь")</f>
        <v>Февраль</v>
      </c>
      <c r="G4439">
        <f t="shared" si="282"/>
        <v>2</v>
      </c>
      <c r="H4439">
        <f t="shared" si="283"/>
        <v>24</v>
      </c>
    </row>
    <row r="4440" spans="1:8" x14ac:dyDescent="0.25">
      <c r="A4440" s="1">
        <v>45347</v>
      </c>
      <c r="B4440">
        <f>IF(AND('Сб, вс без доп рабочих дней'!B4440=0,COUNTIFS('Доп выходной'!A:A,Календарь!A4440)=0),1,0)</f>
        <v>0</v>
      </c>
      <c r="C4440">
        <f t="shared" si="280"/>
        <v>2024</v>
      </c>
      <c r="D4440" t="str" cm="1">
        <f t="array" ref="D4440">_xlfn.SWITCH(E4440,
1,"I квартал",
2,"II квартал",
3,"III квартал",
4,"IV квартал")</f>
        <v>I квартал</v>
      </c>
      <c r="E4440">
        <f t="shared" si="281"/>
        <v>1</v>
      </c>
      <c r="F4440" t="str" cm="1">
        <f t="array" ref="F4440">_xlfn.SWITCH(G4440,
1,"Январь",
2,"Февраль",
3,"Март",
4,"Апрель",
5,"Май",
6,"Июнь",
7,"Июль",
8,"Август",
9,"Сентябрь",
10,"Октябрь",
11,"Ноябрь",
12,"Декабрь")</f>
        <v>Февраль</v>
      </c>
      <c r="G4440">
        <f t="shared" si="282"/>
        <v>2</v>
      </c>
      <c r="H4440">
        <f t="shared" si="283"/>
        <v>25</v>
      </c>
    </row>
    <row r="4441" spans="1:8" x14ac:dyDescent="0.25">
      <c r="A4441" s="1">
        <v>45348</v>
      </c>
      <c r="B4441">
        <f>IF(AND('Сб, вс без доп рабочих дней'!B4441=0,COUNTIFS('Доп выходной'!A:A,Календарь!A4441)=0),1,0)</f>
        <v>1</v>
      </c>
      <c r="C4441">
        <f t="shared" si="280"/>
        <v>2024</v>
      </c>
      <c r="D4441" t="str" cm="1">
        <f t="array" ref="D4441">_xlfn.SWITCH(E4441,
1,"I квартал",
2,"II квартал",
3,"III квартал",
4,"IV квартал")</f>
        <v>I квартал</v>
      </c>
      <c r="E4441">
        <f t="shared" si="281"/>
        <v>1</v>
      </c>
      <c r="F4441" t="str" cm="1">
        <f t="array" ref="F4441">_xlfn.SWITCH(G4441,
1,"Январь",
2,"Февраль",
3,"Март",
4,"Апрель",
5,"Май",
6,"Июнь",
7,"Июль",
8,"Август",
9,"Сентябрь",
10,"Октябрь",
11,"Ноябрь",
12,"Декабрь")</f>
        <v>Февраль</v>
      </c>
      <c r="G4441">
        <f t="shared" si="282"/>
        <v>2</v>
      </c>
      <c r="H4441">
        <f t="shared" si="283"/>
        <v>26</v>
      </c>
    </row>
    <row r="4442" spans="1:8" x14ac:dyDescent="0.25">
      <c r="A4442" s="1">
        <v>45349</v>
      </c>
      <c r="B4442">
        <f>IF(AND('Сб, вс без доп рабочих дней'!B4442=0,COUNTIFS('Доп выходной'!A:A,Календарь!A4442)=0),1,0)</f>
        <v>1</v>
      </c>
      <c r="C4442">
        <f t="shared" si="280"/>
        <v>2024</v>
      </c>
      <c r="D4442" t="str" cm="1">
        <f t="array" ref="D4442">_xlfn.SWITCH(E4442,
1,"I квартал",
2,"II квартал",
3,"III квартал",
4,"IV квартал")</f>
        <v>I квартал</v>
      </c>
      <c r="E4442">
        <f t="shared" si="281"/>
        <v>1</v>
      </c>
      <c r="F4442" t="str" cm="1">
        <f t="array" ref="F4442">_xlfn.SWITCH(G4442,
1,"Январь",
2,"Февраль",
3,"Март",
4,"Апрель",
5,"Май",
6,"Июнь",
7,"Июль",
8,"Август",
9,"Сентябрь",
10,"Октябрь",
11,"Ноябрь",
12,"Декабрь")</f>
        <v>Февраль</v>
      </c>
      <c r="G4442">
        <f t="shared" si="282"/>
        <v>2</v>
      </c>
      <c r="H4442">
        <f t="shared" si="283"/>
        <v>27</v>
      </c>
    </row>
    <row r="4443" spans="1:8" x14ac:dyDescent="0.25">
      <c r="A4443" s="1">
        <v>45350</v>
      </c>
      <c r="B4443">
        <f>IF(AND('Сб, вс без доп рабочих дней'!B4443=0,COUNTIFS('Доп выходной'!A:A,Календарь!A4443)=0),1,0)</f>
        <v>1</v>
      </c>
      <c r="C4443">
        <f t="shared" si="280"/>
        <v>2024</v>
      </c>
      <c r="D4443" t="str" cm="1">
        <f t="array" ref="D4443">_xlfn.SWITCH(E4443,
1,"I квартал",
2,"II квартал",
3,"III квартал",
4,"IV квартал")</f>
        <v>I квартал</v>
      </c>
      <c r="E4443">
        <f t="shared" si="281"/>
        <v>1</v>
      </c>
      <c r="F4443" t="str" cm="1">
        <f t="array" ref="F4443">_xlfn.SWITCH(G4443,
1,"Январь",
2,"Февраль",
3,"Март",
4,"Апрель",
5,"Май",
6,"Июнь",
7,"Июль",
8,"Август",
9,"Сентябрь",
10,"Октябрь",
11,"Ноябрь",
12,"Декабрь")</f>
        <v>Февраль</v>
      </c>
      <c r="G4443">
        <f t="shared" si="282"/>
        <v>2</v>
      </c>
      <c r="H4443">
        <f t="shared" si="283"/>
        <v>28</v>
      </c>
    </row>
    <row r="4444" spans="1:8" x14ac:dyDescent="0.25">
      <c r="A4444" s="1">
        <v>45351</v>
      </c>
      <c r="B4444">
        <f>IF(AND('Сб, вс без доп рабочих дней'!B4444=0,COUNTIFS('Доп выходной'!A:A,Календарь!A4444)=0),1,0)</f>
        <v>1</v>
      </c>
      <c r="C4444">
        <f t="shared" si="280"/>
        <v>2024</v>
      </c>
      <c r="D4444" t="str" cm="1">
        <f t="array" ref="D4444">_xlfn.SWITCH(E4444,
1,"I квартал",
2,"II квартал",
3,"III квартал",
4,"IV квартал")</f>
        <v>I квартал</v>
      </c>
      <c r="E4444">
        <f t="shared" si="281"/>
        <v>1</v>
      </c>
      <c r="F4444" t="str" cm="1">
        <f t="array" ref="F4444">_xlfn.SWITCH(G4444,
1,"Январь",
2,"Февраль",
3,"Март",
4,"Апрель",
5,"Май",
6,"Июнь",
7,"Июль",
8,"Август",
9,"Сентябрь",
10,"Октябрь",
11,"Ноябрь",
12,"Декабрь")</f>
        <v>Февраль</v>
      </c>
      <c r="G4444">
        <f t="shared" si="282"/>
        <v>2</v>
      </c>
      <c r="H4444">
        <f t="shared" si="283"/>
        <v>29</v>
      </c>
    </row>
    <row r="4445" spans="1:8" x14ac:dyDescent="0.25">
      <c r="A4445" s="1">
        <v>45352</v>
      </c>
      <c r="B4445">
        <f>IF(AND('Сб, вс без доп рабочих дней'!B4445=0,COUNTIFS('Доп выходной'!A:A,Календарь!A4445)=0),1,0)</f>
        <v>1</v>
      </c>
      <c r="C4445">
        <f t="shared" si="280"/>
        <v>2024</v>
      </c>
      <c r="D4445" t="str" cm="1">
        <f t="array" ref="D4445">_xlfn.SWITCH(E4445,
1,"I квартал",
2,"II квартал",
3,"III квартал",
4,"IV квартал")</f>
        <v>I квартал</v>
      </c>
      <c r="E4445">
        <f t="shared" si="281"/>
        <v>1</v>
      </c>
      <c r="F4445" t="str" cm="1">
        <f t="array" ref="F4445">_xlfn.SWITCH(G4445,
1,"Январь",
2,"Февраль",
3,"Март",
4,"Апрель",
5,"Май",
6,"Июнь",
7,"Июль",
8,"Август",
9,"Сентябрь",
10,"Октябрь",
11,"Ноябрь",
12,"Декабрь")</f>
        <v>Март</v>
      </c>
      <c r="G4445">
        <f t="shared" si="282"/>
        <v>3</v>
      </c>
      <c r="H4445">
        <f t="shared" si="283"/>
        <v>1</v>
      </c>
    </row>
    <row r="4446" spans="1:8" x14ac:dyDescent="0.25">
      <c r="A4446" s="1">
        <v>45353</v>
      </c>
      <c r="B4446">
        <f>IF(AND('Сб, вс без доп рабочих дней'!B4446=0,COUNTIFS('Доп выходной'!A:A,Календарь!A4446)=0),1,0)</f>
        <v>0</v>
      </c>
      <c r="C4446">
        <f t="shared" si="280"/>
        <v>2024</v>
      </c>
      <c r="D4446" t="str" cm="1">
        <f t="array" ref="D4446">_xlfn.SWITCH(E4446,
1,"I квартал",
2,"II квартал",
3,"III квартал",
4,"IV квартал")</f>
        <v>I квартал</v>
      </c>
      <c r="E4446">
        <f t="shared" si="281"/>
        <v>1</v>
      </c>
      <c r="F4446" t="str" cm="1">
        <f t="array" ref="F4446">_xlfn.SWITCH(G4446,
1,"Январь",
2,"Февраль",
3,"Март",
4,"Апрель",
5,"Май",
6,"Июнь",
7,"Июль",
8,"Август",
9,"Сентябрь",
10,"Октябрь",
11,"Ноябрь",
12,"Декабрь")</f>
        <v>Март</v>
      </c>
      <c r="G4446">
        <f t="shared" si="282"/>
        <v>3</v>
      </c>
      <c r="H4446">
        <f t="shared" si="283"/>
        <v>2</v>
      </c>
    </row>
    <row r="4447" spans="1:8" x14ac:dyDescent="0.25">
      <c r="A4447" s="1">
        <v>45354</v>
      </c>
      <c r="B4447">
        <f>IF(AND('Сб, вс без доп рабочих дней'!B4447=0,COUNTIFS('Доп выходной'!A:A,Календарь!A4447)=0),1,0)</f>
        <v>0</v>
      </c>
      <c r="C4447">
        <f t="shared" si="280"/>
        <v>2024</v>
      </c>
      <c r="D4447" t="str" cm="1">
        <f t="array" ref="D4447">_xlfn.SWITCH(E4447,
1,"I квартал",
2,"II квартал",
3,"III квартал",
4,"IV квартал")</f>
        <v>I квартал</v>
      </c>
      <c r="E4447">
        <f t="shared" si="281"/>
        <v>1</v>
      </c>
      <c r="F4447" t="str" cm="1">
        <f t="array" ref="F4447">_xlfn.SWITCH(G4447,
1,"Январь",
2,"Февраль",
3,"Март",
4,"Апрель",
5,"Май",
6,"Июнь",
7,"Июль",
8,"Август",
9,"Сентябрь",
10,"Октябрь",
11,"Ноябрь",
12,"Декабрь")</f>
        <v>Март</v>
      </c>
      <c r="G4447">
        <f t="shared" si="282"/>
        <v>3</v>
      </c>
      <c r="H4447">
        <f t="shared" si="283"/>
        <v>3</v>
      </c>
    </row>
    <row r="4448" spans="1:8" x14ac:dyDescent="0.25">
      <c r="A4448" s="1">
        <v>45355</v>
      </c>
      <c r="B4448">
        <f>IF(AND('Сб, вс без доп рабочих дней'!B4448=0,COUNTIFS('Доп выходной'!A:A,Календарь!A4448)=0),1,0)</f>
        <v>1</v>
      </c>
      <c r="C4448">
        <f t="shared" si="280"/>
        <v>2024</v>
      </c>
      <c r="D4448" t="str" cm="1">
        <f t="array" ref="D4448">_xlfn.SWITCH(E4448,
1,"I квартал",
2,"II квартал",
3,"III квартал",
4,"IV квартал")</f>
        <v>I квартал</v>
      </c>
      <c r="E4448">
        <f t="shared" si="281"/>
        <v>1</v>
      </c>
      <c r="F4448" t="str" cm="1">
        <f t="array" ref="F4448">_xlfn.SWITCH(G4448,
1,"Январь",
2,"Февраль",
3,"Март",
4,"Апрель",
5,"Май",
6,"Июнь",
7,"Июль",
8,"Август",
9,"Сентябрь",
10,"Октябрь",
11,"Ноябрь",
12,"Декабрь")</f>
        <v>Март</v>
      </c>
      <c r="G4448">
        <f t="shared" si="282"/>
        <v>3</v>
      </c>
      <c r="H4448">
        <f t="shared" si="283"/>
        <v>4</v>
      </c>
    </row>
    <row r="4449" spans="1:8" x14ac:dyDescent="0.25">
      <c r="A4449" s="1">
        <v>45356</v>
      </c>
      <c r="B4449">
        <f>IF(AND('Сб, вс без доп рабочих дней'!B4449=0,COUNTIFS('Доп выходной'!A:A,Календарь!A4449)=0),1,0)</f>
        <v>1</v>
      </c>
      <c r="C4449">
        <f t="shared" ref="C4449:C4512" si="284">YEAR(A4449)</f>
        <v>2024</v>
      </c>
      <c r="D4449" t="str" cm="1">
        <f t="array" ref="D4449">_xlfn.SWITCH(E4449,
1,"I квартал",
2,"II квартал",
3,"III квартал",
4,"IV квартал")</f>
        <v>I квартал</v>
      </c>
      <c r="E4449">
        <f t="shared" ref="E4449:E4512" si="285">ROUNDUP(MONTH(A4449)/3,0)</f>
        <v>1</v>
      </c>
      <c r="F4449" t="str" cm="1">
        <f t="array" ref="F4449">_xlfn.SWITCH(G4449,
1,"Январь",
2,"Февраль",
3,"Март",
4,"Апрель",
5,"Май",
6,"Июнь",
7,"Июль",
8,"Август",
9,"Сентябрь",
10,"Октябрь",
11,"Ноябрь",
12,"Декабрь")</f>
        <v>Март</v>
      </c>
      <c r="G4449">
        <f t="shared" ref="G4449:G4512" si="286">MONTH(A4449)</f>
        <v>3</v>
      </c>
      <c r="H4449">
        <f t="shared" ref="H4449:H4512" si="287">DAY(A4449)</f>
        <v>5</v>
      </c>
    </row>
    <row r="4450" spans="1:8" x14ac:dyDescent="0.25">
      <c r="A4450" s="1">
        <v>45357</v>
      </c>
      <c r="B4450">
        <f>IF(AND('Сб, вс без доп рабочих дней'!B4450=0,COUNTIFS('Доп выходной'!A:A,Календарь!A4450)=0),1,0)</f>
        <v>1</v>
      </c>
      <c r="C4450">
        <f t="shared" si="284"/>
        <v>2024</v>
      </c>
      <c r="D4450" t="str" cm="1">
        <f t="array" ref="D4450">_xlfn.SWITCH(E4450,
1,"I квартал",
2,"II квартал",
3,"III квартал",
4,"IV квартал")</f>
        <v>I квартал</v>
      </c>
      <c r="E4450">
        <f t="shared" si="285"/>
        <v>1</v>
      </c>
      <c r="F4450" t="str" cm="1">
        <f t="array" ref="F4450">_xlfn.SWITCH(G4450,
1,"Январь",
2,"Февраль",
3,"Март",
4,"Апрель",
5,"Май",
6,"Июнь",
7,"Июль",
8,"Август",
9,"Сентябрь",
10,"Октябрь",
11,"Ноябрь",
12,"Декабрь")</f>
        <v>Март</v>
      </c>
      <c r="G4450">
        <f t="shared" si="286"/>
        <v>3</v>
      </c>
      <c r="H4450">
        <f t="shared" si="287"/>
        <v>6</v>
      </c>
    </row>
    <row r="4451" spans="1:8" x14ac:dyDescent="0.25">
      <c r="A4451" s="1">
        <v>45358</v>
      </c>
      <c r="B4451">
        <f>IF(AND('Сб, вс без доп рабочих дней'!B4451=0,COUNTIFS('Доп выходной'!A:A,Календарь!A4451)=0),1,0)</f>
        <v>1</v>
      </c>
      <c r="C4451">
        <f t="shared" si="284"/>
        <v>2024</v>
      </c>
      <c r="D4451" t="str" cm="1">
        <f t="array" ref="D4451">_xlfn.SWITCH(E4451,
1,"I квартал",
2,"II квартал",
3,"III квартал",
4,"IV квартал")</f>
        <v>I квартал</v>
      </c>
      <c r="E4451">
        <f t="shared" si="285"/>
        <v>1</v>
      </c>
      <c r="F4451" t="str" cm="1">
        <f t="array" ref="F4451">_xlfn.SWITCH(G4451,
1,"Январь",
2,"Февраль",
3,"Март",
4,"Апрель",
5,"Май",
6,"Июнь",
7,"Июль",
8,"Август",
9,"Сентябрь",
10,"Октябрь",
11,"Ноябрь",
12,"Декабрь")</f>
        <v>Март</v>
      </c>
      <c r="G4451">
        <f t="shared" si="286"/>
        <v>3</v>
      </c>
      <c r="H4451">
        <f t="shared" si="287"/>
        <v>7</v>
      </c>
    </row>
    <row r="4452" spans="1:8" x14ac:dyDescent="0.25">
      <c r="A4452" s="1">
        <v>45359</v>
      </c>
      <c r="B4452">
        <f>IF(AND('Сб, вс без доп рабочих дней'!B4452=0,COUNTIFS('Доп выходной'!A:A,Календарь!A4452)=0),1,0)</f>
        <v>0</v>
      </c>
      <c r="C4452">
        <f t="shared" si="284"/>
        <v>2024</v>
      </c>
      <c r="D4452" t="str" cm="1">
        <f t="array" ref="D4452">_xlfn.SWITCH(E4452,
1,"I квартал",
2,"II квартал",
3,"III квартал",
4,"IV квартал")</f>
        <v>I квартал</v>
      </c>
      <c r="E4452">
        <f t="shared" si="285"/>
        <v>1</v>
      </c>
      <c r="F4452" t="str" cm="1">
        <f t="array" ref="F4452">_xlfn.SWITCH(G4452,
1,"Январь",
2,"Февраль",
3,"Март",
4,"Апрель",
5,"Май",
6,"Июнь",
7,"Июль",
8,"Август",
9,"Сентябрь",
10,"Октябрь",
11,"Ноябрь",
12,"Декабрь")</f>
        <v>Март</v>
      </c>
      <c r="G4452">
        <f t="shared" si="286"/>
        <v>3</v>
      </c>
      <c r="H4452">
        <f t="shared" si="287"/>
        <v>8</v>
      </c>
    </row>
    <row r="4453" spans="1:8" x14ac:dyDescent="0.25">
      <c r="A4453" s="1">
        <v>45360</v>
      </c>
      <c r="B4453">
        <f>IF(AND('Сб, вс без доп рабочих дней'!B4453=0,COUNTIFS('Доп выходной'!A:A,Календарь!A4453)=0),1,0)</f>
        <v>0</v>
      </c>
      <c r="C4453">
        <f t="shared" si="284"/>
        <v>2024</v>
      </c>
      <c r="D4453" t="str" cm="1">
        <f t="array" ref="D4453">_xlfn.SWITCH(E4453,
1,"I квартал",
2,"II квартал",
3,"III квартал",
4,"IV квартал")</f>
        <v>I квартал</v>
      </c>
      <c r="E4453">
        <f t="shared" si="285"/>
        <v>1</v>
      </c>
      <c r="F4453" t="str" cm="1">
        <f t="array" ref="F4453">_xlfn.SWITCH(G4453,
1,"Январь",
2,"Февраль",
3,"Март",
4,"Апрель",
5,"Май",
6,"Июнь",
7,"Июль",
8,"Август",
9,"Сентябрь",
10,"Октябрь",
11,"Ноябрь",
12,"Декабрь")</f>
        <v>Март</v>
      </c>
      <c r="G4453">
        <f t="shared" si="286"/>
        <v>3</v>
      </c>
      <c r="H4453">
        <f t="shared" si="287"/>
        <v>9</v>
      </c>
    </row>
    <row r="4454" spans="1:8" x14ac:dyDescent="0.25">
      <c r="A4454" s="1">
        <v>45361</v>
      </c>
      <c r="B4454">
        <f>IF(AND('Сб, вс без доп рабочих дней'!B4454=0,COUNTIFS('Доп выходной'!A:A,Календарь!A4454)=0),1,0)</f>
        <v>0</v>
      </c>
      <c r="C4454">
        <f t="shared" si="284"/>
        <v>2024</v>
      </c>
      <c r="D4454" t="str" cm="1">
        <f t="array" ref="D4454">_xlfn.SWITCH(E4454,
1,"I квартал",
2,"II квартал",
3,"III квартал",
4,"IV квартал")</f>
        <v>I квартал</v>
      </c>
      <c r="E4454">
        <f t="shared" si="285"/>
        <v>1</v>
      </c>
      <c r="F4454" t="str" cm="1">
        <f t="array" ref="F4454">_xlfn.SWITCH(G4454,
1,"Январь",
2,"Февраль",
3,"Март",
4,"Апрель",
5,"Май",
6,"Июнь",
7,"Июль",
8,"Август",
9,"Сентябрь",
10,"Октябрь",
11,"Ноябрь",
12,"Декабрь")</f>
        <v>Март</v>
      </c>
      <c r="G4454">
        <f t="shared" si="286"/>
        <v>3</v>
      </c>
      <c r="H4454">
        <f t="shared" si="287"/>
        <v>10</v>
      </c>
    </row>
    <row r="4455" spans="1:8" x14ac:dyDescent="0.25">
      <c r="A4455" s="1">
        <v>45362</v>
      </c>
      <c r="B4455">
        <f>IF(AND('Сб, вс без доп рабочих дней'!B4455=0,COUNTIFS('Доп выходной'!A:A,Календарь!A4455)=0),1,0)</f>
        <v>1</v>
      </c>
      <c r="C4455">
        <f t="shared" si="284"/>
        <v>2024</v>
      </c>
      <c r="D4455" t="str" cm="1">
        <f t="array" ref="D4455">_xlfn.SWITCH(E4455,
1,"I квартал",
2,"II квартал",
3,"III квартал",
4,"IV квартал")</f>
        <v>I квартал</v>
      </c>
      <c r="E4455">
        <f t="shared" si="285"/>
        <v>1</v>
      </c>
      <c r="F4455" t="str" cm="1">
        <f t="array" ref="F4455">_xlfn.SWITCH(G4455,
1,"Январь",
2,"Февраль",
3,"Март",
4,"Апрель",
5,"Май",
6,"Июнь",
7,"Июль",
8,"Август",
9,"Сентябрь",
10,"Октябрь",
11,"Ноябрь",
12,"Декабрь")</f>
        <v>Март</v>
      </c>
      <c r="G4455">
        <f t="shared" si="286"/>
        <v>3</v>
      </c>
      <c r="H4455">
        <f t="shared" si="287"/>
        <v>11</v>
      </c>
    </row>
    <row r="4456" spans="1:8" x14ac:dyDescent="0.25">
      <c r="A4456" s="1">
        <v>45363</v>
      </c>
      <c r="B4456">
        <f>IF(AND('Сб, вс без доп рабочих дней'!B4456=0,COUNTIFS('Доп выходной'!A:A,Календарь!A4456)=0),1,0)</f>
        <v>1</v>
      </c>
      <c r="C4456">
        <f t="shared" si="284"/>
        <v>2024</v>
      </c>
      <c r="D4456" t="str" cm="1">
        <f t="array" ref="D4456">_xlfn.SWITCH(E4456,
1,"I квартал",
2,"II квартал",
3,"III квартал",
4,"IV квартал")</f>
        <v>I квартал</v>
      </c>
      <c r="E4456">
        <f t="shared" si="285"/>
        <v>1</v>
      </c>
      <c r="F4456" t="str" cm="1">
        <f t="array" ref="F4456">_xlfn.SWITCH(G4456,
1,"Январь",
2,"Февраль",
3,"Март",
4,"Апрель",
5,"Май",
6,"Июнь",
7,"Июль",
8,"Август",
9,"Сентябрь",
10,"Октябрь",
11,"Ноябрь",
12,"Декабрь")</f>
        <v>Март</v>
      </c>
      <c r="G4456">
        <f t="shared" si="286"/>
        <v>3</v>
      </c>
      <c r="H4456">
        <f t="shared" si="287"/>
        <v>12</v>
      </c>
    </row>
    <row r="4457" spans="1:8" x14ac:dyDescent="0.25">
      <c r="A4457" s="1">
        <v>45364</v>
      </c>
      <c r="B4457">
        <f>IF(AND('Сб, вс без доп рабочих дней'!B4457=0,COUNTIFS('Доп выходной'!A:A,Календарь!A4457)=0),1,0)</f>
        <v>1</v>
      </c>
      <c r="C4457">
        <f t="shared" si="284"/>
        <v>2024</v>
      </c>
      <c r="D4457" t="str" cm="1">
        <f t="array" ref="D4457">_xlfn.SWITCH(E4457,
1,"I квартал",
2,"II квартал",
3,"III квартал",
4,"IV квартал")</f>
        <v>I квартал</v>
      </c>
      <c r="E4457">
        <f t="shared" si="285"/>
        <v>1</v>
      </c>
      <c r="F4457" t="str" cm="1">
        <f t="array" ref="F4457">_xlfn.SWITCH(G4457,
1,"Январь",
2,"Февраль",
3,"Март",
4,"Апрель",
5,"Май",
6,"Июнь",
7,"Июль",
8,"Август",
9,"Сентябрь",
10,"Октябрь",
11,"Ноябрь",
12,"Декабрь")</f>
        <v>Март</v>
      </c>
      <c r="G4457">
        <f t="shared" si="286"/>
        <v>3</v>
      </c>
      <c r="H4457">
        <f t="shared" si="287"/>
        <v>13</v>
      </c>
    </row>
    <row r="4458" spans="1:8" x14ac:dyDescent="0.25">
      <c r="A4458" s="1">
        <v>45365</v>
      </c>
      <c r="B4458">
        <f>IF(AND('Сб, вс без доп рабочих дней'!B4458=0,COUNTIFS('Доп выходной'!A:A,Календарь!A4458)=0),1,0)</f>
        <v>1</v>
      </c>
      <c r="C4458">
        <f t="shared" si="284"/>
        <v>2024</v>
      </c>
      <c r="D4458" t="str" cm="1">
        <f t="array" ref="D4458">_xlfn.SWITCH(E4458,
1,"I квартал",
2,"II квартал",
3,"III квартал",
4,"IV квартал")</f>
        <v>I квартал</v>
      </c>
      <c r="E4458">
        <f t="shared" si="285"/>
        <v>1</v>
      </c>
      <c r="F4458" t="str" cm="1">
        <f t="array" ref="F4458">_xlfn.SWITCH(G4458,
1,"Январь",
2,"Февраль",
3,"Март",
4,"Апрель",
5,"Май",
6,"Июнь",
7,"Июль",
8,"Август",
9,"Сентябрь",
10,"Октябрь",
11,"Ноябрь",
12,"Декабрь")</f>
        <v>Март</v>
      </c>
      <c r="G4458">
        <f t="shared" si="286"/>
        <v>3</v>
      </c>
      <c r="H4458">
        <f t="shared" si="287"/>
        <v>14</v>
      </c>
    </row>
    <row r="4459" spans="1:8" x14ac:dyDescent="0.25">
      <c r="A4459" s="1">
        <v>45366</v>
      </c>
      <c r="B4459">
        <f>IF(AND('Сб, вс без доп рабочих дней'!B4459=0,COUNTIFS('Доп выходной'!A:A,Календарь!A4459)=0),1,0)</f>
        <v>1</v>
      </c>
      <c r="C4459">
        <f t="shared" si="284"/>
        <v>2024</v>
      </c>
      <c r="D4459" t="str" cm="1">
        <f t="array" ref="D4459">_xlfn.SWITCH(E4459,
1,"I квартал",
2,"II квартал",
3,"III квартал",
4,"IV квартал")</f>
        <v>I квартал</v>
      </c>
      <c r="E4459">
        <f t="shared" si="285"/>
        <v>1</v>
      </c>
      <c r="F4459" t="str" cm="1">
        <f t="array" ref="F4459">_xlfn.SWITCH(G4459,
1,"Январь",
2,"Февраль",
3,"Март",
4,"Апрель",
5,"Май",
6,"Июнь",
7,"Июль",
8,"Август",
9,"Сентябрь",
10,"Октябрь",
11,"Ноябрь",
12,"Декабрь")</f>
        <v>Март</v>
      </c>
      <c r="G4459">
        <f t="shared" si="286"/>
        <v>3</v>
      </c>
      <c r="H4459">
        <f t="shared" si="287"/>
        <v>15</v>
      </c>
    </row>
    <row r="4460" spans="1:8" x14ac:dyDescent="0.25">
      <c r="A4460" s="1">
        <v>45367</v>
      </c>
      <c r="B4460">
        <f>IF(AND('Сб, вс без доп рабочих дней'!B4460=0,COUNTIFS('Доп выходной'!A:A,Календарь!A4460)=0),1,0)</f>
        <v>0</v>
      </c>
      <c r="C4460">
        <f t="shared" si="284"/>
        <v>2024</v>
      </c>
      <c r="D4460" t="str" cm="1">
        <f t="array" ref="D4460">_xlfn.SWITCH(E4460,
1,"I квартал",
2,"II квартал",
3,"III квартал",
4,"IV квартал")</f>
        <v>I квартал</v>
      </c>
      <c r="E4460">
        <f t="shared" si="285"/>
        <v>1</v>
      </c>
      <c r="F4460" t="str" cm="1">
        <f t="array" ref="F4460">_xlfn.SWITCH(G4460,
1,"Январь",
2,"Февраль",
3,"Март",
4,"Апрель",
5,"Май",
6,"Июнь",
7,"Июль",
8,"Август",
9,"Сентябрь",
10,"Октябрь",
11,"Ноябрь",
12,"Декабрь")</f>
        <v>Март</v>
      </c>
      <c r="G4460">
        <f t="shared" si="286"/>
        <v>3</v>
      </c>
      <c r="H4460">
        <f t="shared" si="287"/>
        <v>16</v>
      </c>
    </row>
    <row r="4461" spans="1:8" x14ac:dyDescent="0.25">
      <c r="A4461" s="1">
        <v>45368</v>
      </c>
      <c r="B4461">
        <f>IF(AND('Сб, вс без доп рабочих дней'!B4461=0,COUNTIFS('Доп выходной'!A:A,Календарь!A4461)=0),1,0)</f>
        <v>0</v>
      </c>
      <c r="C4461">
        <f t="shared" si="284"/>
        <v>2024</v>
      </c>
      <c r="D4461" t="str" cm="1">
        <f t="array" ref="D4461">_xlfn.SWITCH(E4461,
1,"I квартал",
2,"II квартал",
3,"III квартал",
4,"IV квартал")</f>
        <v>I квартал</v>
      </c>
      <c r="E4461">
        <f t="shared" si="285"/>
        <v>1</v>
      </c>
      <c r="F4461" t="str" cm="1">
        <f t="array" ref="F4461">_xlfn.SWITCH(G4461,
1,"Январь",
2,"Февраль",
3,"Март",
4,"Апрель",
5,"Май",
6,"Июнь",
7,"Июль",
8,"Август",
9,"Сентябрь",
10,"Октябрь",
11,"Ноябрь",
12,"Декабрь")</f>
        <v>Март</v>
      </c>
      <c r="G4461">
        <f t="shared" si="286"/>
        <v>3</v>
      </c>
      <c r="H4461">
        <f t="shared" si="287"/>
        <v>17</v>
      </c>
    </row>
    <row r="4462" spans="1:8" x14ac:dyDescent="0.25">
      <c r="A4462" s="1">
        <v>45369</v>
      </c>
      <c r="B4462">
        <f>IF(AND('Сб, вс без доп рабочих дней'!B4462=0,COUNTIFS('Доп выходной'!A:A,Календарь!A4462)=0),1,0)</f>
        <v>1</v>
      </c>
      <c r="C4462">
        <f t="shared" si="284"/>
        <v>2024</v>
      </c>
      <c r="D4462" t="str" cm="1">
        <f t="array" ref="D4462">_xlfn.SWITCH(E4462,
1,"I квартал",
2,"II квартал",
3,"III квартал",
4,"IV квартал")</f>
        <v>I квартал</v>
      </c>
      <c r="E4462">
        <f t="shared" si="285"/>
        <v>1</v>
      </c>
      <c r="F4462" t="str" cm="1">
        <f t="array" ref="F4462">_xlfn.SWITCH(G4462,
1,"Январь",
2,"Февраль",
3,"Март",
4,"Апрель",
5,"Май",
6,"Июнь",
7,"Июль",
8,"Август",
9,"Сентябрь",
10,"Октябрь",
11,"Ноябрь",
12,"Декабрь")</f>
        <v>Март</v>
      </c>
      <c r="G4462">
        <f t="shared" si="286"/>
        <v>3</v>
      </c>
      <c r="H4462">
        <f t="shared" si="287"/>
        <v>18</v>
      </c>
    </row>
    <row r="4463" spans="1:8" x14ac:dyDescent="0.25">
      <c r="A4463" s="1">
        <v>45370</v>
      </c>
      <c r="B4463">
        <f>IF(AND('Сб, вс без доп рабочих дней'!B4463=0,COUNTIFS('Доп выходной'!A:A,Календарь!A4463)=0),1,0)</f>
        <v>1</v>
      </c>
      <c r="C4463">
        <f t="shared" si="284"/>
        <v>2024</v>
      </c>
      <c r="D4463" t="str" cm="1">
        <f t="array" ref="D4463">_xlfn.SWITCH(E4463,
1,"I квартал",
2,"II квартал",
3,"III квартал",
4,"IV квартал")</f>
        <v>I квартал</v>
      </c>
      <c r="E4463">
        <f t="shared" si="285"/>
        <v>1</v>
      </c>
      <c r="F4463" t="str" cm="1">
        <f t="array" ref="F4463">_xlfn.SWITCH(G4463,
1,"Январь",
2,"Февраль",
3,"Март",
4,"Апрель",
5,"Май",
6,"Июнь",
7,"Июль",
8,"Август",
9,"Сентябрь",
10,"Октябрь",
11,"Ноябрь",
12,"Декабрь")</f>
        <v>Март</v>
      </c>
      <c r="G4463">
        <f t="shared" si="286"/>
        <v>3</v>
      </c>
      <c r="H4463">
        <f t="shared" si="287"/>
        <v>19</v>
      </c>
    </row>
    <row r="4464" spans="1:8" x14ac:dyDescent="0.25">
      <c r="A4464" s="1">
        <v>45371</v>
      </c>
      <c r="B4464">
        <f>IF(AND('Сб, вс без доп рабочих дней'!B4464=0,COUNTIFS('Доп выходной'!A:A,Календарь!A4464)=0),1,0)</f>
        <v>1</v>
      </c>
      <c r="C4464">
        <f t="shared" si="284"/>
        <v>2024</v>
      </c>
      <c r="D4464" t="str" cm="1">
        <f t="array" ref="D4464">_xlfn.SWITCH(E4464,
1,"I квартал",
2,"II квартал",
3,"III квартал",
4,"IV квартал")</f>
        <v>I квартал</v>
      </c>
      <c r="E4464">
        <f t="shared" si="285"/>
        <v>1</v>
      </c>
      <c r="F4464" t="str" cm="1">
        <f t="array" ref="F4464">_xlfn.SWITCH(G4464,
1,"Январь",
2,"Февраль",
3,"Март",
4,"Апрель",
5,"Май",
6,"Июнь",
7,"Июль",
8,"Август",
9,"Сентябрь",
10,"Октябрь",
11,"Ноябрь",
12,"Декабрь")</f>
        <v>Март</v>
      </c>
      <c r="G4464">
        <f t="shared" si="286"/>
        <v>3</v>
      </c>
      <c r="H4464">
        <f t="shared" si="287"/>
        <v>20</v>
      </c>
    </row>
    <row r="4465" spans="1:8" x14ac:dyDescent="0.25">
      <c r="A4465" s="1">
        <v>45372</v>
      </c>
      <c r="B4465">
        <f>IF(AND('Сб, вс без доп рабочих дней'!B4465=0,COUNTIFS('Доп выходной'!A:A,Календарь!A4465)=0),1,0)</f>
        <v>1</v>
      </c>
      <c r="C4465">
        <f t="shared" si="284"/>
        <v>2024</v>
      </c>
      <c r="D4465" t="str" cm="1">
        <f t="array" ref="D4465">_xlfn.SWITCH(E4465,
1,"I квартал",
2,"II квартал",
3,"III квартал",
4,"IV квартал")</f>
        <v>I квартал</v>
      </c>
      <c r="E4465">
        <f t="shared" si="285"/>
        <v>1</v>
      </c>
      <c r="F4465" t="str" cm="1">
        <f t="array" ref="F4465">_xlfn.SWITCH(G4465,
1,"Январь",
2,"Февраль",
3,"Март",
4,"Апрель",
5,"Май",
6,"Июнь",
7,"Июль",
8,"Август",
9,"Сентябрь",
10,"Октябрь",
11,"Ноябрь",
12,"Декабрь")</f>
        <v>Март</v>
      </c>
      <c r="G4465">
        <f t="shared" si="286"/>
        <v>3</v>
      </c>
      <c r="H4465">
        <f t="shared" si="287"/>
        <v>21</v>
      </c>
    </row>
    <row r="4466" spans="1:8" x14ac:dyDescent="0.25">
      <c r="A4466" s="1">
        <v>45373</v>
      </c>
      <c r="B4466">
        <f>IF(AND('Сб, вс без доп рабочих дней'!B4466=0,COUNTIFS('Доп выходной'!A:A,Календарь!A4466)=0),1,0)</f>
        <v>1</v>
      </c>
      <c r="C4466">
        <f t="shared" si="284"/>
        <v>2024</v>
      </c>
      <c r="D4466" t="str" cm="1">
        <f t="array" ref="D4466">_xlfn.SWITCH(E4466,
1,"I квартал",
2,"II квартал",
3,"III квартал",
4,"IV квартал")</f>
        <v>I квартал</v>
      </c>
      <c r="E4466">
        <f t="shared" si="285"/>
        <v>1</v>
      </c>
      <c r="F4466" t="str" cm="1">
        <f t="array" ref="F4466">_xlfn.SWITCH(G4466,
1,"Январь",
2,"Февраль",
3,"Март",
4,"Апрель",
5,"Май",
6,"Июнь",
7,"Июль",
8,"Август",
9,"Сентябрь",
10,"Октябрь",
11,"Ноябрь",
12,"Декабрь")</f>
        <v>Март</v>
      </c>
      <c r="G4466">
        <f t="shared" si="286"/>
        <v>3</v>
      </c>
      <c r="H4466">
        <f t="shared" si="287"/>
        <v>22</v>
      </c>
    </row>
    <row r="4467" spans="1:8" x14ac:dyDescent="0.25">
      <c r="A4467" s="1">
        <v>45374</v>
      </c>
      <c r="B4467">
        <f>IF(AND('Сб, вс без доп рабочих дней'!B4467=0,COUNTIFS('Доп выходной'!A:A,Календарь!A4467)=0),1,0)</f>
        <v>0</v>
      </c>
      <c r="C4467">
        <f t="shared" si="284"/>
        <v>2024</v>
      </c>
      <c r="D4467" t="str" cm="1">
        <f t="array" ref="D4467">_xlfn.SWITCH(E4467,
1,"I квартал",
2,"II квартал",
3,"III квартал",
4,"IV квартал")</f>
        <v>I квартал</v>
      </c>
      <c r="E4467">
        <f t="shared" si="285"/>
        <v>1</v>
      </c>
      <c r="F4467" t="str" cm="1">
        <f t="array" ref="F4467">_xlfn.SWITCH(G4467,
1,"Январь",
2,"Февраль",
3,"Март",
4,"Апрель",
5,"Май",
6,"Июнь",
7,"Июль",
8,"Август",
9,"Сентябрь",
10,"Октябрь",
11,"Ноябрь",
12,"Декабрь")</f>
        <v>Март</v>
      </c>
      <c r="G4467">
        <f t="shared" si="286"/>
        <v>3</v>
      </c>
      <c r="H4467">
        <f t="shared" si="287"/>
        <v>23</v>
      </c>
    </row>
    <row r="4468" spans="1:8" x14ac:dyDescent="0.25">
      <c r="A4468" s="1">
        <v>45375</v>
      </c>
      <c r="B4468">
        <f>IF(AND('Сб, вс без доп рабочих дней'!B4468=0,COUNTIFS('Доп выходной'!A:A,Календарь!A4468)=0),1,0)</f>
        <v>0</v>
      </c>
      <c r="C4468">
        <f t="shared" si="284"/>
        <v>2024</v>
      </c>
      <c r="D4468" t="str" cm="1">
        <f t="array" ref="D4468">_xlfn.SWITCH(E4468,
1,"I квартал",
2,"II квартал",
3,"III квартал",
4,"IV квартал")</f>
        <v>I квартал</v>
      </c>
      <c r="E4468">
        <f t="shared" si="285"/>
        <v>1</v>
      </c>
      <c r="F4468" t="str" cm="1">
        <f t="array" ref="F4468">_xlfn.SWITCH(G4468,
1,"Январь",
2,"Февраль",
3,"Март",
4,"Апрель",
5,"Май",
6,"Июнь",
7,"Июль",
8,"Август",
9,"Сентябрь",
10,"Октябрь",
11,"Ноябрь",
12,"Декабрь")</f>
        <v>Март</v>
      </c>
      <c r="G4468">
        <f t="shared" si="286"/>
        <v>3</v>
      </c>
      <c r="H4468">
        <f t="shared" si="287"/>
        <v>24</v>
      </c>
    </row>
    <row r="4469" spans="1:8" x14ac:dyDescent="0.25">
      <c r="A4469" s="1">
        <v>45376</v>
      </c>
      <c r="B4469">
        <f>IF(AND('Сб, вс без доп рабочих дней'!B4469=0,COUNTIFS('Доп выходной'!A:A,Календарь!A4469)=0),1,0)</f>
        <v>1</v>
      </c>
      <c r="C4469">
        <f t="shared" si="284"/>
        <v>2024</v>
      </c>
      <c r="D4469" t="str" cm="1">
        <f t="array" ref="D4469">_xlfn.SWITCH(E4469,
1,"I квартал",
2,"II квартал",
3,"III квартал",
4,"IV квартал")</f>
        <v>I квартал</v>
      </c>
      <c r="E4469">
        <f t="shared" si="285"/>
        <v>1</v>
      </c>
      <c r="F4469" t="str" cm="1">
        <f t="array" ref="F4469">_xlfn.SWITCH(G4469,
1,"Январь",
2,"Февраль",
3,"Март",
4,"Апрель",
5,"Май",
6,"Июнь",
7,"Июль",
8,"Август",
9,"Сентябрь",
10,"Октябрь",
11,"Ноябрь",
12,"Декабрь")</f>
        <v>Март</v>
      </c>
      <c r="G4469">
        <f t="shared" si="286"/>
        <v>3</v>
      </c>
      <c r="H4469">
        <f t="shared" si="287"/>
        <v>25</v>
      </c>
    </row>
    <row r="4470" spans="1:8" x14ac:dyDescent="0.25">
      <c r="A4470" s="1">
        <v>45377</v>
      </c>
      <c r="B4470">
        <f>IF(AND('Сб, вс без доп рабочих дней'!B4470=0,COUNTIFS('Доп выходной'!A:A,Календарь!A4470)=0),1,0)</f>
        <v>1</v>
      </c>
      <c r="C4470">
        <f t="shared" si="284"/>
        <v>2024</v>
      </c>
      <c r="D4470" t="str" cm="1">
        <f t="array" ref="D4470">_xlfn.SWITCH(E4470,
1,"I квартал",
2,"II квартал",
3,"III квартал",
4,"IV квартал")</f>
        <v>I квартал</v>
      </c>
      <c r="E4470">
        <f t="shared" si="285"/>
        <v>1</v>
      </c>
      <c r="F4470" t="str" cm="1">
        <f t="array" ref="F4470">_xlfn.SWITCH(G4470,
1,"Январь",
2,"Февраль",
3,"Март",
4,"Апрель",
5,"Май",
6,"Июнь",
7,"Июль",
8,"Август",
9,"Сентябрь",
10,"Октябрь",
11,"Ноябрь",
12,"Декабрь")</f>
        <v>Март</v>
      </c>
      <c r="G4470">
        <f t="shared" si="286"/>
        <v>3</v>
      </c>
      <c r="H4470">
        <f t="shared" si="287"/>
        <v>26</v>
      </c>
    </row>
    <row r="4471" spans="1:8" x14ac:dyDescent="0.25">
      <c r="A4471" s="1">
        <v>45378</v>
      </c>
      <c r="B4471">
        <f>IF(AND('Сб, вс без доп рабочих дней'!B4471=0,COUNTIFS('Доп выходной'!A:A,Календарь!A4471)=0),1,0)</f>
        <v>1</v>
      </c>
      <c r="C4471">
        <f t="shared" si="284"/>
        <v>2024</v>
      </c>
      <c r="D4471" t="str" cm="1">
        <f t="array" ref="D4471">_xlfn.SWITCH(E4471,
1,"I квартал",
2,"II квартал",
3,"III квартал",
4,"IV квартал")</f>
        <v>I квартал</v>
      </c>
      <c r="E4471">
        <f t="shared" si="285"/>
        <v>1</v>
      </c>
      <c r="F4471" t="str" cm="1">
        <f t="array" ref="F4471">_xlfn.SWITCH(G4471,
1,"Январь",
2,"Февраль",
3,"Март",
4,"Апрель",
5,"Май",
6,"Июнь",
7,"Июль",
8,"Август",
9,"Сентябрь",
10,"Октябрь",
11,"Ноябрь",
12,"Декабрь")</f>
        <v>Март</v>
      </c>
      <c r="G4471">
        <f t="shared" si="286"/>
        <v>3</v>
      </c>
      <c r="H4471">
        <f t="shared" si="287"/>
        <v>27</v>
      </c>
    </row>
    <row r="4472" spans="1:8" x14ac:dyDescent="0.25">
      <c r="A4472" s="1">
        <v>45379</v>
      </c>
      <c r="B4472">
        <f>IF(AND('Сб, вс без доп рабочих дней'!B4472=0,COUNTIFS('Доп выходной'!A:A,Календарь!A4472)=0),1,0)</f>
        <v>1</v>
      </c>
      <c r="C4472">
        <f t="shared" si="284"/>
        <v>2024</v>
      </c>
      <c r="D4472" t="str" cm="1">
        <f t="array" ref="D4472">_xlfn.SWITCH(E4472,
1,"I квартал",
2,"II квартал",
3,"III квартал",
4,"IV квартал")</f>
        <v>I квартал</v>
      </c>
      <c r="E4472">
        <f t="shared" si="285"/>
        <v>1</v>
      </c>
      <c r="F4472" t="str" cm="1">
        <f t="array" ref="F4472">_xlfn.SWITCH(G4472,
1,"Январь",
2,"Февраль",
3,"Март",
4,"Апрель",
5,"Май",
6,"Июнь",
7,"Июль",
8,"Август",
9,"Сентябрь",
10,"Октябрь",
11,"Ноябрь",
12,"Декабрь")</f>
        <v>Март</v>
      </c>
      <c r="G4472">
        <f t="shared" si="286"/>
        <v>3</v>
      </c>
      <c r="H4472">
        <f t="shared" si="287"/>
        <v>28</v>
      </c>
    </row>
    <row r="4473" spans="1:8" x14ac:dyDescent="0.25">
      <c r="A4473" s="1">
        <v>45380</v>
      </c>
      <c r="B4473">
        <f>IF(AND('Сб, вс без доп рабочих дней'!B4473=0,COUNTIFS('Доп выходной'!A:A,Календарь!A4473)=0),1,0)</f>
        <v>1</v>
      </c>
      <c r="C4473">
        <f t="shared" si="284"/>
        <v>2024</v>
      </c>
      <c r="D4473" t="str" cm="1">
        <f t="array" ref="D4473">_xlfn.SWITCH(E4473,
1,"I квартал",
2,"II квартал",
3,"III квартал",
4,"IV квартал")</f>
        <v>I квартал</v>
      </c>
      <c r="E4473">
        <f t="shared" si="285"/>
        <v>1</v>
      </c>
      <c r="F4473" t="str" cm="1">
        <f t="array" ref="F4473">_xlfn.SWITCH(G4473,
1,"Январь",
2,"Февраль",
3,"Март",
4,"Апрель",
5,"Май",
6,"Июнь",
7,"Июль",
8,"Август",
9,"Сентябрь",
10,"Октябрь",
11,"Ноябрь",
12,"Декабрь")</f>
        <v>Март</v>
      </c>
      <c r="G4473">
        <f t="shared" si="286"/>
        <v>3</v>
      </c>
      <c r="H4473">
        <f t="shared" si="287"/>
        <v>29</v>
      </c>
    </row>
    <row r="4474" spans="1:8" x14ac:dyDescent="0.25">
      <c r="A4474" s="1">
        <v>45381</v>
      </c>
      <c r="B4474">
        <f>IF(AND('Сб, вс без доп рабочих дней'!B4474=0,COUNTIFS('Доп выходной'!A:A,Календарь!A4474)=0),1,0)</f>
        <v>0</v>
      </c>
      <c r="C4474">
        <f t="shared" si="284"/>
        <v>2024</v>
      </c>
      <c r="D4474" t="str" cm="1">
        <f t="array" ref="D4474">_xlfn.SWITCH(E4474,
1,"I квартал",
2,"II квартал",
3,"III квартал",
4,"IV квартал")</f>
        <v>I квартал</v>
      </c>
      <c r="E4474">
        <f t="shared" si="285"/>
        <v>1</v>
      </c>
      <c r="F4474" t="str" cm="1">
        <f t="array" ref="F4474">_xlfn.SWITCH(G4474,
1,"Январь",
2,"Февраль",
3,"Март",
4,"Апрель",
5,"Май",
6,"Июнь",
7,"Июль",
8,"Август",
9,"Сентябрь",
10,"Октябрь",
11,"Ноябрь",
12,"Декабрь")</f>
        <v>Март</v>
      </c>
      <c r="G4474">
        <f t="shared" si="286"/>
        <v>3</v>
      </c>
      <c r="H4474">
        <f t="shared" si="287"/>
        <v>30</v>
      </c>
    </row>
    <row r="4475" spans="1:8" x14ac:dyDescent="0.25">
      <c r="A4475" s="1">
        <v>45382</v>
      </c>
      <c r="B4475">
        <f>IF(AND('Сб, вс без доп рабочих дней'!B4475=0,COUNTIFS('Доп выходной'!A:A,Календарь!A4475)=0),1,0)</f>
        <v>0</v>
      </c>
      <c r="C4475">
        <f t="shared" si="284"/>
        <v>2024</v>
      </c>
      <c r="D4475" t="str" cm="1">
        <f t="array" ref="D4475">_xlfn.SWITCH(E4475,
1,"I квартал",
2,"II квартал",
3,"III квартал",
4,"IV квартал")</f>
        <v>I квартал</v>
      </c>
      <c r="E4475">
        <f t="shared" si="285"/>
        <v>1</v>
      </c>
      <c r="F4475" t="str" cm="1">
        <f t="array" ref="F4475">_xlfn.SWITCH(G4475,
1,"Январь",
2,"Февраль",
3,"Март",
4,"Апрель",
5,"Май",
6,"Июнь",
7,"Июль",
8,"Август",
9,"Сентябрь",
10,"Октябрь",
11,"Ноябрь",
12,"Декабрь")</f>
        <v>Март</v>
      </c>
      <c r="G4475">
        <f t="shared" si="286"/>
        <v>3</v>
      </c>
      <c r="H4475">
        <f t="shared" si="287"/>
        <v>31</v>
      </c>
    </row>
    <row r="4476" spans="1:8" x14ac:dyDescent="0.25">
      <c r="A4476" s="1">
        <v>45383</v>
      </c>
      <c r="B4476">
        <f>IF(AND('Сб, вс без доп рабочих дней'!B4476=0,COUNTIFS('Доп выходной'!A:A,Календарь!A4476)=0),1,0)</f>
        <v>1</v>
      </c>
      <c r="C4476">
        <f t="shared" si="284"/>
        <v>2024</v>
      </c>
      <c r="D4476" t="str" cm="1">
        <f t="array" ref="D4476">_xlfn.SWITCH(E4476,
1,"I квартал",
2,"II квартал",
3,"III квартал",
4,"IV квартал")</f>
        <v>II квартал</v>
      </c>
      <c r="E4476">
        <f t="shared" si="285"/>
        <v>2</v>
      </c>
      <c r="F4476" t="str" cm="1">
        <f t="array" ref="F4476">_xlfn.SWITCH(G4476,
1,"Январь",
2,"Февраль",
3,"Март",
4,"Апрель",
5,"Май",
6,"Июнь",
7,"Июль",
8,"Август",
9,"Сентябрь",
10,"Октябрь",
11,"Ноябрь",
12,"Декабрь")</f>
        <v>Апрель</v>
      </c>
      <c r="G4476">
        <f t="shared" si="286"/>
        <v>4</v>
      </c>
      <c r="H4476">
        <f t="shared" si="287"/>
        <v>1</v>
      </c>
    </row>
    <row r="4477" spans="1:8" x14ac:dyDescent="0.25">
      <c r="A4477" s="1">
        <v>45384</v>
      </c>
      <c r="B4477">
        <f>IF(AND('Сб, вс без доп рабочих дней'!B4477=0,COUNTIFS('Доп выходной'!A:A,Календарь!A4477)=0),1,0)</f>
        <v>1</v>
      </c>
      <c r="C4477">
        <f t="shared" si="284"/>
        <v>2024</v>
      </c>
      <c r="D4477" t="str" cm="1">
        <f t="array" ref="D4477">_xlfn.SWITCH(E4477,
1,"I квартал",
2,"II квартал",
3,"III квартал",
4,"IV квартал")</f>
        <v>II квартал</v>
      </c>
      <c r="E4477">
        <f t="shared" si="285"/>
        <v>2</v>
      </c>
      <c r="F4477" t="str" cm="1">
        <f t="array" ref="F4477">_xlfn.SWITCH(G4477,
1,"Январь",
2,"Февраль",
3,"Март",
4,"Апрель",
5,"Май",
6,"Июнь",
7,"Июль",
8,"Август",
9,"Сентябрь",
10,"Октябрь",
11,"Ноябрь",
12,"Декабрь")</f>
        <v>Апрель</v>
      </c>
      <c r="G4477">
        <f t="shared" si="286"/>
        <v>4</v>
      </c>
      <c r="H4477">
        <f t="shared" si="287"/>
        <v>2</v>
      </c>
    </row>
    <row r="4478" spans="1:8" x14ac:dyDescent="0.25">
      <c r="A4478" s="1">
        <v>45385</v>
      </c>
      <c r="B4478">
        <f>IF(AND('Сб, вс без доп рабочих дней'!B4478=0,COUNTIFS('Доп выходной'!A:A,Календарь!A4478)=0),1,0)</f>
        <v>1</v>
      </c>
      <c r="C4478">
        <f t="shared" si="284"/>
        <v>2024</v>
      </c>
      <c r="D4478" t="str" cm="1">
        <f t="array" ref="D4478">_xlfn.SWITCH(E4478,
1,"I квартал",
2,"II квартал",
3,"III квартал",
4,"IV квартал")</f>
        <v>II квартал</v>
      </c>
      <c r="E4478">
        <f t="shared" si="285"/>
        <v>2</v>
      </c>
      <c r="F4478" t="str" cm="1">
        <f t="array" ref="F4478">_xlfn.SWITCH(G4478,
1,"Январь",
2,"Февраль",
3,"Март",
4,"Апрель",
5,"Май",
6,"Июнь",
7,"Июль",
8,"Август",
9,"Сентябрь",
10,"Октябрь",
11,"Ноябрь",
12,"Декабрь")</f>
        <v>Апрель</v>
      </c>
      <c r="G4478">
        <f t="shared" si="286"/>
        <v>4</v>
      </c>
      <c r="H4478">
        <f t="shared" si="287"/>
        <v>3</v>
      </c>
    </row>
    <row r="4479" spans="1:8" x14ac:dyDescent="0.25">
      <c r="A4479" s="1">
        <v>45386</v>
      </c>
      <c r="B4479">
        <f>IF(AND('Сб, вс без доп рабочих дней'!B4479=0,COUNTIFS('Доп выходной'!A:A,Календарь!A4479)=0),1,0)</f>
        <v>1</v>
      </c>
      <c r="C4479">
        <f t="shared" si="284"/>
        <v>2024</v>
      </c>
      <c r="D4479" t="str" cm="1">
        <f t="array" ref="D4479">_xlfn.SWITCH(E4479,
1,"I квартал",
2,"II квартал",
3,"III квартал",
4,"IV квартал")</f>
        <v>II квартал</v>
      </c>
      <c r="E4479">
        <f t="shared" si="285"/>
        <v>2</v>
      </c>
      <c r="F4479" t="str" cm="1">
        <f t="array" ref="F4479">_xlfn.SWITCH(G4479,
1,"Январь",
2,"Февраль",
3,"Март",
4,"Апрель",
5,"Май",
6,"Июнь",
7,"Июль",
8,"Август",
9,"Сентябрь",
10,"Октябрь",
11,"Ноябрь",
12,"Декабрь")</f>
        <v>Апрель</v>
      </c>
      <c r="G4479">
        <f t="shared" si="286"/>
        <v>4</v>
      </c>
      <c r="H4479">
        <f t="shared" si="287"/>
        <v>4</v>
      </c>
    </row>
    <row r="4480" spans="1:8" x14ac:dyDescent="0.25">
      <c r="A4480" s="1">
        <v>45387</v>
      </c>
      <c r="B4480">
        <f>IF(AND('Сб, вс без доп рабочих дней'!B4480=0,COUNTIFS('Доп выходной'!A:A,Календарь!A4480)=0),1,0)</f>
        <v>1</v>
      </c>
      <c r="C4480">
        <f t="shared" si="284"/>
        <v>2024</v>
      </c>
      <c r="D4480" t="str" cm="1">
        <f t="array" ref="D4480">_xlfn.SWITCH(E4480,
1,"I квартал",
2,"II квартал",
3,"III квартал",
4,"IV квартал")</f>
        <v>II квартал</v>
      </c>
      <c r="E4480">
        <f t="shared" si="285"/>
        <v>2</v>
      </c>
      <c r="F4480" t="str" cm="1">
        <f t="array" ref="F4480">_xlfn.SWITCH(G4480,
1,"Январь",
2,"Февраль",
3,"Март",
4,"Апрель",
5,"Май",
6,"Июнь",
7,"Июль",
8,"Август",
9,"Сентябрь",
10,"Октябрь",
11,"Ноябрь",
12,"Декабрь")</f>
        <v>Апрель</v>
      </c>
      <c r="G4480">
        <f t="shared" si="286"/>
        <v>4</v>
      </c>
      <c r="H4480">
        <f t="shared" si="287"/>
        <v>5</v>
      </c>
    </row>
    <row r="4481" spans="1:8" x14ac:dyDescent="0.25">
      <c r="A4481" s="1">
        <v>45388</v>
      </c>
      <c r="B4481">
        <f>IF(AND('Сб, вс без доп рабочих дней'!B4481=0,COUNTIFS('Доп выходной'!A:A,Календарь!A4481)=0),1,0)</f>
        <v>0</v>
      </c>
      <c r="C4481">
        <f t="shared" si="284"/>
        <v>2024</v>
      </c>
      <c r="D4481" t="str" cm="1">
        <f t="array" ref="D4481">_xlfn.SWITCH(E4481,
1,"I квартал",
2,"II квартал",
3,"III квартал",
4,"IV квартал")</f>
        <v>II квартал</v>
      </c>
      <c r="E4481">
        <f t="shared" si="285"/>
        <v>2</v>
      </c>
      <c r="F4481" t="str" cm="1">
        <f t="array" ref="F4481">_xlfn.SWITCH(G4481,
1,"Январь",
2,"Февраль",
3,"Март",
4,"Апрель",
5,"Май",
6,"Июнь",
7,"Июль",
8,"Август",
9,"Сентябрь",
10,"Октябрь",
11,"Ноябрь",
12,"Декабрь")</f>
        <v>Апрель</v>
      </c>
      <c r="G4481">
        <f t="shared" si="286"/>
        <v>4</v>
      </c>
      <c r="H4481">
        <f t="shared" si="287"/>
        <v>6</v>
      </c>
    </row>
    <row r="4482" spans="1:8" x14ac:dyDescent="0.25">
      <c r="A4482" s="1">
        <v>45389</v>
      </c>
      <c r="B4482">
        <f>IF(AND('Сб, вс без доп рабочих дней'!B4482=0,COUNTIFS('Доп выходной'!A:A,Календарь!A4482)=0),1,0)</f>
        <v>0</v>
      </c>
      <c r="C4482">
        <f t="shared" si="284"/>
        <v>2024</v>
      </c>
      <c r="D4482" t="str" cm="1">
        <f t="array" ref="D4482">_xlfn.SWITCH(E4482,
1,"I квартал",
2,"II квартал",
3,"III квартал",
4,"IV квартал")</f>
        <v>II квартал</v>
      </c>
      <c r="E4482">
        <f t="shared" si="285"/>
        <v>2</v>
      </c>
      <c r="F4482" t="str" cm="1">
        <f t="array" ref="F4482">_xlfn.SWITCH(G4482,
1,"Январь",
2,"Февраль",
3,"Март",
4,"Апрель",
5,"Май",
6,"Июнь",
7,"Июль",
8,"Август",
9,"Сентябрь",
10,"Октябрь",
11,"Ноябрь",
12,"Декабрь")</f>
        <v>Апрель</v>
      </c>
      <c r="G4482">
        <f t="shared" si="286"/>
        <v>4</v>
      </c>
      <c r="H4482">
        <f t="shared" si="287"/>
        <v>7</v>
      </c>
    </row>
    <row r="4483" spans="1:8" x14ac:dyDescent="0.25">
      <c r="A4483" s="1">
        <v>45390</v>
      </c>
      <c r="B4483">
        <f>IF(AND('Сб, вс без доп рабочих дней'!B4483=0,COUNTIFS('Доп выходной'!A:A,Календарь!A4483)=0),1,0)</f>
        <v>1</v>
      </c>
      <c r="C4483">
        <f t="shared" si="284"/>
        <v>2024</v>
      </c>
      <c r="D4483" t="str" cm="1">
        <f t="array" ref="D4483">_xlfn.SWITCH(E4483,
1,"I квартал",
2,"II квартал",
3,"III квартал",
4,"IV квартал")</f>
        <v>II квартал</v>
      </c>
      <c r="E4483">
        <f t="shared" si="285"/>
        <v>2</v>
      </c>
      <c r="F4483" t="str" cm="1">
        <f t="array" ref="F4483">_xlfn.SWITCH(G4483,
1,"Январь",
2,"Февраль",
3,"Март",
4,"Апрель",
5,"Май",
6,"Июнь",
7,"Июль",
8,"Август",
9,"Сентябрь",
10,"Октябрь",
11,"Ноябрь",
12,"Декабрь")</f>
        <v>Апрель</v>
      </c>
      <c r="G4483">
        <f t="shared" si="286"/>
        <v>4</v>
      </c>
      <c r="H4483">
        <f t="shared" si="287"/>
        <v>8</v>
      </c>
    </row>
    <row r="4484" spans="1:8" x14ac:dyDescent="0.25">
      <c r="A4484" s="1">
        <v>45391</v>
      </c>
      <c r="B4484">
        <f>IF(AND('Сб, вс без доп рабочих дней'!B4484=0,COUNTIFS('Доп выходной'!A:A,Календарь!A4484)=0),1,0)</f>
        <v>1</v>
      </c>
      <c r="C4484">
        <f t="shared" si="284"/>
        <v>2024</v>
      </c>
      <c r="D4484" t="str" cm="1">
        <f t="array" ref="D4484">_xlfn.SWITCH(E4484,
1,"I квартал",
2,"II квартал",
3,"III квартал",
4,"IV квартал")</f>
        <v>II квартал</v>
      </c>
      <c r="E4484">
        <f t="shared" si="285"/>
        <v>2</v>
      </c>
      <c r="F4484" t="str" cm="1">
        <f t="array" ref="F4484">_xlfn.SWITCH(G4484,
1,"Январь",
2,"Февраль",
3,"Март",
4,"Апрель",
5,"Май",
6,"Июнь",
7,"Июль",
8,"Август",
9,"Сентябрь",
10,"Октябрь",
11,"Ноябрь",
12,"Декабрь")</f>
        <v>Апрель</v>
      </c>
      <c r="G4484">
        <f t="shared" si="286"/>
        <v>4</v>
      </c>
      <c r="H4484">
        <f t="shared" si="287"/>
        <v>9</v>
      </c>
    </row>
    <row r="4485" spans="1:8" x14ac:dyDescent="0.25">
      <c r="A4485" s="1">
        <v>45392</v>
      </c>
      <c r="B4485">
        <f>IF(AND('Сб, вс без доп рабочих дней'!B4485=0,COUNTIFS('Доп выходной'!A:A,Календарь!A4485)=0),1,0)</f>
        <v>1</v>
      </c>
      <c r="C4485">
        <f t="shared" si="284"/>
        <v>2024</v>
      </c>
      <c r="D4485" t="str" cm="1">
        <f t="array" ref="D4485">_xlfn.SWITCH(E4485,
1,"I квартал",
2,"II квартал",
3,"III квартал",
4,"IV квартал")</f>
        <v>II квартал</v>
      </c>
      <c r="E4485">
        <f t="shared" si="285"/>
        <v>2</v>
      </c>
      <c r="F4485" t="str" cm="1">
        <f t="array" ref="F4485">_xlfn.SWITCH(G4485,
1,"Январь",
2,"Февраль",
3,"Март",
4,"Апрель",
5,"Май",
6,"Июнь",
7,"Июль",
8,"Август",
9,"Сентябрь",
10,"Октябрь",
11,"Ноябрь",
12,"Декабрь")</f>
        <v>Апрель</v>
      </c>
      <c r="G4485">
        <f t="shared" si="286"/>
        <v>4</v>
      </c>
      <c r="H4485">
        <f t="shared" si="287"/>
        <v>10</v>
      </c>
    </row>
    <row r="4486" spans="1:8" x14ac:dyDescent="0.25">
      <c r="A4486" s="1">
        <v>45393</v>
      </c>
      <c r="B4486">
        <f>IF(AND('Сб, вс без доп рабочих дней'!B4486=0,COUNTIFS('Доп выходной'!A:A,Календарь!A4486)=0),1,0)</f>
        <v>1</v>
      </c>
      <c r="C4486">
        <f t="shared" si="284"/>
        <v>2024</v>
      </c>
      <c r="D4486" t="str" cm="1">
        <f t="array" ref="D4486">_xlfn.SWITCH(E4486,
1,"I квартал",
2,"II квартал",
3,"III квартал",
4,"IV квартал")</f>
        <v>II квартал</v>
      </c>
      <c r="E4486">
        <f t="shared" si="285"/>
        <v>2</v>
      </c>
      <c r="F4486" t="str" cm="1">
        <f t="array" ref="F4486">_xlfn.SWITCH(G4486,
1,"Январь",
2,"Февраль",
3,"Март",
4,"Апрель",
5,"Май",
6,"Июнь",
7,"Июль",
8,"Август",
9,"Сентябрь",
10,"Октябрь",
11,"Ноябрь",
12,"Декабрь")</f>
        <v>Апрель</v>
      </c>
      <c r="G4486">
        <f t="shared" si="286"/>
        <v>4</v>
      </c>
      <c r="H4486">
        <f t="shared" si="287"/>
        <v>11</v>
      </c>
    </row>
    <row r="4487" spans="1:8" x14ac:dyDescent="0.25">
      <c r="A4487" s="1">
        <v>45394</v>
      </c>
      <c r="B4487">
        <f>IF(AND('Сб, вс без доп рабочих дней'!B4487=0,COUNTIFS('Доп выходной'!A:A,Календарь!A4487)=0),1,0)</f>
        <v>1</v>
      </c>
      <c r="C4487">
        <f t="shared" si="284"/>
        <v>2024</v>
      </c>
      <c r="D4487" t="str" cm="1">
        <f t="array" ref="D4487">_xlfn.SWITCH(E4487,
1,"I квартал",
2,"II квартал",
3,"III квартал",
4,"IV квартал")</f>
        <v>II квартал</v>
      </c>
      <c r="E4487">
        <f t="shared" si="285"/>
        <v>2</v>
      </c>
      <c r="F4487" t="str" cm="1">
        <f t="array" ref="F4487">_xlfn.SWITCH(G4487,
1,"Январь",
2,"Февраль",
3,"Март",
4,"Апрель",
5,"Май",
6,"Июнь",
7,"Июль",
8,"Август",
9,"Сентябрь",
10,"Октябрь",
11,"Ноябрь",
12,"Декабрь")</f>
        <v>Апрель</v>
      </c>
      <c r="G4487">
        <f t="shared" si="286"/>
        <v>4</v>
      </c>
      <c r="H4487">
        <f t="shared" si="287"/>
        <v>12</v>
      </c>
    </row>
    <row r="4488" spans="1:8" x14ac:dyDescent="0.25">
      <c r="A4488" s="1">
        <v>45395</v>
      </c>
      <c r="B4488">
        <f>IF(AND('Сб, вс без доп рабочих дней'!B4488=0,COUNTIFS('Доп выходной'!A:A,Календарь!A4488)=0),1,0)</f>
        <v>0</v>
      </c>
      <c r="C4488">
        <f t="shared" si="284"/>
        <v>2024</v>
      </c>
      <c r="D4488" t="str" cm="1">
        <f t="array" ref="D4488">_xlfn.SWITCH(E4488,
1,"I квартал",
2,"II квартал",
3,"III квартал",
4,"IV квартал")</f>
        <v>II квартал</v>
      </c>
      <c r="E4488">
        <f t="shared" si="285"/>
        <v>2</v>
      </c>
      <c r="F4488" t="str" cm="1">
        <f t="array" ref="F4488">_xlfn.SWITCH(G4488,
1,"Январь",
2,"Февраль",
3,"Март",
4,"Апрель",
5,"Май",
6,"Июнь",
7,"Июль",
8,"Август",
9,"Сентябрь",
10,"Октябрь",
11,"Ноябрь",
12,"Декабрь")</f>
        <v>Апрель</v>
      </c>
      <c r="G4488">
        <f t="shared" si="286"/>
        <v>4</v>
      </c>
      <c r="H4488">
        <f t="shared" si="287"/>
        <v>13</v>
      </c>
    </row>
    <row r="4489" spans="1:8" x14ac:dyDescent="0.25">
      <c r="A4489" s="1">
        <v>45396</v>
      </c>
      <c r="B4489">
        <f>IF(AND('Сб, вс без доп рабочих дней'!B4489=0,COUNTIFS('Доп выходной'!A:A,Календарь!A4489)=0),1,0)</f>
        <v>0</v>
      </c>
      <c r="C4489">
        <f t="shared" si="284"/>
        <v>2024</v>
      </c>
      <c r="D4489" t="str" cm="1">
        <f t="array" ref="D4489">_xlfn.SWITCH(E4489,
1,"I квартал",
2,"II квартал",
3,"III квартал",
4,"IV квартал")</f>
        <v>II квартал</v>
      </c>
      <c r="E4489">
        <f t="shared" si="285"/>
        <v>2</v>
      </c>
      <c r="F4489" t="str" cm="1">
        <f t="array" ref="F4489">_xlfn.SWITCH(G4489,
1,"Январь",
2,"Февраль",
3,"Март",
4,"Апрель",
5,"Май",
6,"Июнь",
7,"Июль",
8,"Август",
9,"Сентябрь",
10,"Октябрь",
11,"Ноябрь",
12,"Декабрь")</f>
        <v>Апрель</v>
      </c>
      <c r="G4489">
        <f t="shared" si="286"/>
        <v>4</v>
      </c>
      <c r="H4489">
        <f t="shared" si="287"/>
        <v>14</v>
      </c>
    </row>
    <row r="4490" spans="1:8" x14ac:dyDescent="0.25">
      <c r="A4490" s="1">
        <v>45397</v>
      </c>
      <c r="B4490">
        <f>IF(AND('Сб, вс без доп рабочих дней'!B4490=0,COUNTIFS('Доп выходной'!A:A,Календарь!A4490)=0),1,0)</f>
        <v>1</v>
      </c>
      <c r="C4490">
        <f t="shared" si="284"/>
        <v>2024</v>
      </c>
      <c r="D4490" t="str" cm="1">
        <f t="array" ref="D4490">_xlfn.SWITCH(E4490,
1,"I квартал",
2,"II квартал",
3,"III квартал",
4,"IV квартал")</f>
        <v>II квартал</v>
      </c>
      <c r="E4490">
        <f t="shared" si="285"/>
        <v>2</v>
      </c>
      <c r="F4490" t="str" cm="1">
        <f t="array" ref="F4490">_xlfn.SWITCH(G4490,
1,"Январь",
2,"Февраль",
3,"Март",
4,"Апрель",
5,"Май",
6,"Июнь",
7,"Июль",
8,"Август",
9,"Сентябрь",
10,"Октябрь",
11,"Ноябрь",
12,"Декабрь")</f>
        <v>Апрель</v>
      </c>
      <c r="G4490">
        <f t="shared" si="286"/>
        <v>4</v>
      </c>
      <c r="H4490">
        <f t="shared" si="287"/>
        <v>15</v>
      </c>
    </row>
    <row r="4491" spans="1:8" x14ac:dyDescent="0.25">
      <c r="A4491" s="1">
        <v>45398</v>
      </c>
      <c r="B4491">
        <f>IF(AND('Сб, вс без доп рабочих дней'!B4491=0,COUNTIFS('Доп выходной'!A:A,Календарь!A4491)=0),1,0)</f>
        <v>1</v>
      </c>
      <c r="C4491">
        <f t="shared" si="284"/>
        <v>2024</v>
      </c>
      <c r="D4491" t="str" cm="1">
        <f t="array" ref="D4491">_xlfn.SWITCH(E4491,
1,"I квартал",
2,"II квартал",
3,"III квартал",
4,"IV квартал")</f>
        <v>II квартал</v>
      </c>
      <c r="E4491">
        <f t="shared" si="285"/>
        <v>2</v>
      </c>
      <c r="F4491" t="str" cm="1">
        <f t="array" ref="F4491">_xlfn.SWITCH(G4491,
1,"Январь",
2,"Февраль",
3,"Март",
4,"Апрель",
5,"Май",
6,"Июнь",
7,"Июль",
8,"Август",
9,"Сентябрь",
10,"Октябрь",
11,"Ноябрь",
12,"Декабрь")</f>
        <v>Апрель</v>
      </c>
      <c r="G4491">
        <f t="shared" si="286"/>
        <v>4</v>
      </c>
      <c r="H4491">
        <f t="shared" si="287"/>
        <v>16</v>
      </c>
    </row>
    <row r="4492" spans="1:8" x14ac:dyDescent="0.25">
      <c r="A4492" s="1">
        <v>45399</v>
      </c>
      <c r="B4492">
        <f>IF(AND('Сб, вс без доп рабочих дней'!B4492=0,COUNTIFS('Доп выходной'!A:A,Календарь!A4492)=0),1,0)</f>
        <v>1</v>
      </c>
      <c r="C4492">
        <f t="shared" si="284"/>
        <v>2024</v>
      </c>
      <c r="D4492" t="str" cm="1">
        <f t="array" ref="D4492">_xlfn.SWITCH(E4492,
1,"I квартал",
2,"II квартал",
3,"III квартал",
4,"IV квартал")</f>
        <v>II квартал</v>
      </c>
      <c r="E4492">
        <f t="shared" si="285"/>
        <v>2</v>
      </c>
      <c r="F4492" t="str" cm="1">
        <f t="array" ref="F4492">_xlfn.SWITCH(G4492,
1,"Январь",
2,"Февраль",
3,"Март",
4,"Апрель",
5,"Май",
6,"Июнь",
7,"Июль",
8,"Август",
9,"Сентябрь",
10,"Октябрь",
11,"Ноябрь",
12,"Декабрь")</f>
        <v>Апрель</v>
      </c>
      <c r="G4492">
        <f t="shared" si="286"/>
        <v>4</v>
      </c>
      <c r="H4492">
        <f t="shared" si="287"/>
        <v>17</v>
      </c>
    </row>
    <row r="4493" spans="1:8" x14ac:dyDescent="0.25">
      <c r="A4493" s="1">
        <v>45400</v>
      </c>
      <c r="B4493">
        <f>IF(AND('Сб, вс без доп рабочих дней'!B4493=0,COUNTIFS('Доп выходной'!A:A,Календарь!A4493)=0),1,0)</f>
        <v>1</v>
      </c>
      <c r="C4493">
        <f t="shared" si="284"/>
        <v>2024</v>
      </c>
      <c r="D4493" t="str" cm="1">
        <f t="array" ref="D4493">_xlfn.SWITCH(E4493,
1,"I квартал",
2,"II квартал",
3,"III квартал",
4,"IV квартал")</f>
        <v>II квартал</v>
      </c>
      <c r="E4493">
        <f t="shared" si="285"/>
        <v>2</v>
      </c>
      <c r="F4493" t="str" cm="1">
        <f t="array" ref="F4493">_xlfn.SWITCH(G4493,
1,"Январь",
2,"Февраль",
3,"Март",
4,"Апрель",
5,"Май",
6,"Июнь",
7,"Июль",
8,"Август",
9,"Сентябрь",
10,"Октябрь",
11,"Ноябрь",
12,"Декабрь")</f>
        <v>Апрель</v>
      </c>
      <c r="G4493">
        <f t="shared" si="286"/>
        <v>4</v>
      </c>
      <c r="H4493">
        <f t="shared" si="287"/>
        <v>18</v>
      </c>
    </row>
    <row r="4494" spans="1:8" x14ac:dyDescent="0.25">
      <c r="A4494" s="1">
        <v>45401</v>
      </c>
      <c r="B4494">
        <f>IF(AND('Сб, вс без доп рабочих дней'!B4494=0,COUNTIFS('Доп выходной'!A:A,Календарь!A4494)=0),1,0)</f>
        <v>1</v>
      </c>
      <c r="C4494">
        <f t="shared" si="284"/>
        <v>2024</v>
      </c>
      <c r="D4494" t="str" cm="1">
        <f t="array" ref="D4494">_xlfn.SWITCH(E4494,
1,"I квартал",
2,"II квартал",
3,"III квартал",
4,"IV квартал")</f>
        <v>II квартал</v>
      </c>
      <c r="E4494">
        <f t="shared" si="285"/>
        <v>2</v>
      </c>
      <c r="F4494" t="str" cm="1">
        <f t="array" ref="F4494">_xlfn.SWITCH(G4494,
1,"Январь",
2,"Февраль",
3,"Март",
4,"Апрель",
5,"Май",
6,"Июнь",
7,"Июль",
8,"Август",
9,"Сентябрь",
10,"Октябрь",
11,"Ноябрь",
12,"Декабрь")</f>
        <v>Апрель</v>
      </c>
      <c r="G4494">
        <f t="shared" si="286"/>
        <v>4</v>
      </c>
      <c r="H4494">
        <f t="shared" si="287"/>
        <v>19</v>
      </c>
    </row>
    <row r="4495" spans="1:8" x14ac:dyDescent="0.25">
      <c r="A4495" s="1">
        <v>45402</v>
      </c>
      <c r="B4495">
        <f>IF(AND('Сб, вс без доп рабочих дней'!B4495=0,COUNTIFS('Доп выходной'!A:A,Календарь!A4495)=0),1,0)</f>
        <v>0</v>
      </c>
      <c r="C4495">
        <f t="shared" si="284"/>
        <v>2024</v>
      </c>
      <c r="D4495" t="str" cm="1">
        <f t="array" ref="D4495">_xlfn.SWITCH(E4495,
1,"I квартал",
2,"II квартал",
3,"III квартал",
4,"IV квартал")</f>
        <v>II квартал</v>
      </c>
      <c r="E4495">
        <f t="shared" si="285"/>
        <v>2</v>
      </c>
      <c r="F4495" t="str" cm="1">
        <f t="array" ref="F4495">_xlfn.SWITCH(G4495,
1,"Январь",
2,"Февраль",
3,"Март",
4,"Апрель",
5,"Май",
6,"Июнь",
7,"Июль",
8,"Август",
9,"Сентябрь",
10,"Октябрь",
11,"Ноябрь",
12,"Декабрь")</f>
        <v>Апрель</v>
      </c>
      <c r="G4495">
        <f t="shared" si="286"/>
        <v>4</v>
      </c>
      <c r="H4495">
        <f t="shared" si="287"/>
        <v>20</v>
      </c>
    </row>
    <row r="4496" spans="1:8" x14ac:dyDescent="0.25">
      <c r="A4496" s="1">
        <v>45403</v>
      </c>
      <c r="B4496">
        <f>IF(AND('Сб, вс без доп рабочих дней'!B4496=0,COUNTIFS('Доп выходной'!A:A,Календарь!A4496)=0),1,0)</f>
        <v>0</v>
      </c>
      <c r="C4496">
        <f t="shared" si="284"/>
        <v>2024</v>
      </c>
      <c r="D4496" t="str" cm="1">
        <f t="array" ref="D4496">_xlfn.SWITCH(E4496,
1,"I квартал",
2,"II квартал",
3,"III квартал",
4,"IV квартал")</f>
        <v>II квартал</v>
      </c>
      <c r="E4496">
        <f t="shared" si="285"/>
        <v>2</v>
      </c>
      <c r="F4496" t="str" cm="1">
        <f t="array" ref="F4496">_xlfn.SWITCH(G4496,
1,"Январь",
2,"Февраль",
3,"Март",
4,"Апрель",
5,"Май",
6,"Июнь",
7,"Июль",
8,"Август",
9,"Сентябрь",
10,"Октябрь",
11,"Ноябрь",
12,"Декабрь")</f>
        <v>Апрель</v>
      </c>
      <c r="G4496">
        <f t="shared" si="286"/>
        <v>4</v>
      </c>
      <c r="H4496">
        <f t="shared" si="287"/>
        <v>21</v>
      </c>
    </row>
    <row r="4497" spans="1:8" x14ac:dyDescent="0.25">
      <c r="A4497" s="1">
        <v>45404</v>
      </c>
      <c r="B4497">
        <f>IF(AND('Сб, вс без доп рабочих дней'!B4497=0,COUNTIFS('Доп выходной'!A:A,Календарь!A4497)=0),1,0)</f>
        <v>1</v>
      </c>
      <c r="C4497">
        <f t="shared" si="284"/>
        <v>2024</v>
      </c>
      <c r="D4497" t="str" cm="1">
        <f t="array" ref="D4497">_xlfn.SWITCH(E4497,
1,"I квартал",
2,"II квартал",
3,"III квартал",
4,"IV квартал")</f>
        <v>II квартал</v>
      </c>
      <c r="E4497">
        <f t="shared" si="285"/>
        <v>2</v>
      </c>
      <c r="F4497" t="str" cm="1">
        <f t="array" ref="F4497">_xlfn.SWITCH(G4497,
1,"Январь",
2,"Февраль",
3,"Март",
4,"Апрель",
5,"Май",
6,"Июнь",
7,"Июль",
8,"Август",
9,"Сентябрь",
10,"Октябрь",
11,"Ноябрь",
12,"Декабрь")</f>
        <v>Апрель</v>
      </c>
      <c r="G4497">
        <f t="shared" si="286"/>
        <v>4</v>
      </c>
      <c r="H4497">
        <f t="shared" si="287"/>
        <v>22</v>
      </c>
    </row>
    <row r="4498" spans="1:8" x14ac:dyDescent="0.25">
      <c r="A4498" s="1">
        <v>45405</v>
      </c>
      <c r="B4498">
        <f>IF(AND('Сб, вс без доп рабочих дней'!B4498=0,COUNTIFS('Доп выходной'!A:A,Календарь!A4498)=0),1,0)</f>
        <v>1</v>
      </c>
      <c r="C4498">
        <f t="shared" si="284"/>
        <v>2024</v>
      </c>
      <c r="D4498" t="str" cm="1">
        <f t="array" ref="D4498">_xlfn.SWITCH(E4498,
1,"I квартал",
2,"II квартал",
3,"III квартал",
4,"IV квартал")</f>
        <v>II квартал</v>
      </c>
      <c r="E4498">
        <f t="shared" si="285"/>
        <v>2</v>
      </c>
      <c r="F4498" t="str" cm="1">
        <f t="array" ref="F4498">_xlfn.SWITCH(G4498,
1,"Январь",
2,"Февраль",
3,"Март",
4,"Апрель",
5,"Май",
6,"Июнь",
7,"Июль",
8,"Август",
9,"Сентябрь",
10,"Октябрь",
11,"Ноябрь",
12,"Декабрь")</f>
        <v>Апрель</v>
      </c>
      <c r="G4498">
        <f t="shared" si="286"/>
        <v>4</v>
      </c>
      <c r="H4498">
        <f t="shared" si="287"/>
        <v>23</v>
      </c>
    </row>
    <row r="4499" spans="1:8" x14ac:dyDescent="0.25">
      <c r="A4499" s="1">
        <v>45406</v>
      </c>
      <c r="B4499">
        <f>IF(AND('Сб, вс без доп рабочих дней'!B4499=0,COUNTIFS('Доп выходной'!A:A,Календарь!A4499)=0),1,0)</f>
        <v>1</v>
      </c>
      <c r="C4499">
        <f t="shared" si="284"/>
        <v>2024</v>
      </c>
      <c r="D4499" t="str" cm="1">
        <f t="array" ref="D4499">_xlfn.SWITCH(E4499,
1,"I квартал",
2,"II квартал",
3,"III квартал",
4,"IV квартал")</f>
        <v>II квартал</v>
      </c>
      <c r="E4499">
        <f t="shared" si="285"/>
        <v>2</v>
      </c>
      <c r="F4499" t="str" cm="1">
        <f t="array" ref="F4499">_xlfn.SWITCH(G4499,
1,"Январь",
2,"Февраль",
3,"Март",
4,"Апрель",
5,"Май",
6,"Июнь",
7,"Июль",
8,"Август",
9,"Сентябрь",
10,"Октябрь",
11,"Ноябрь",
12,"Декабрь")</f>
        <v>Апрель</v>
      </c>
      <c r="G4499">
        <f t="shared" si="286"/>
        <v>4</v>
      </c>
      <c r="H4499">
        <f t="shared" si="287"/>
        <v>24</v>
      </c>
    </row>
    <row r="4500" spans="1:8" x14ac:dyDescent="0.25">
      <c r="A4500" s="1">
        <v>45407</v>
      </c>
      <c r="B4500">
        <f>IF(AND('Сб, вс без доп рабочих дней'!B4500=0,COUNTIFS('Доп выходной'!A:A,Календарь!A4500)=0),1,0)</f>
        <v>1</v>
      </c>
      <c r="C4500">
        <f t="shared" si="284"/>
        <v>2024</v>
      </c>
      <c r="D4500" t="str" cm="1">
        <f t="array" ref="D4500">_xlfn.SWITCH(E4500,
1,"I квартал",
2,"II квартал",
3,"III квартал",
4,"IV квартал")</f>
        <v>II квартал</v>
      </c>
      <c r="E4500">
        <f t="shared" si="285"/>
        <v>2</v>
      </c>
      <c r="F4500" t="str" cm="1">
        <f t="array" ref="F4500">_xlfn.SWITCH(G4500,
1,"Январь",
2,"Февраль",
3,"Март",
4,"Апрель",
5,"Май",
6,"Июнь",
7,"Июль",
8,"Август",
9,"Сентябрь",
10,"Октябрь",
11,"Ноябрь",
12,"Декабрь")</f>
        <v>Апрель</v>
      </c>
      <c r="G4500">
        <f t="shared" si="286"/>
        <v>4</v>
      </c>
      <c r="H4500">
        <f t="shared" si="287"/>
        <v>25</v>
      </c>
    </row>
    <row r="4501" spans="1:8" x14ac:dyDescent="0.25">
      <c r="A4501" s="1">
        <v>45408</v>
      </c>
      <c r="B4501">
        <f>IF(AND('Сб, вс без доп рабочих дней'!B4501=0,COUNTIFS('Доп выходной'!A:A,Календарь!A4501)=0),1,0)</f>
        <v>1</v>
      </c>
      <c r="C4501">
        <f t="shared" si="284"/>
        <v>2024</v>
      </c>
      <c r="D4501" t="str" cm="1">
        <f t="array" ref="D4501">_xlfn.SWITCH(E4501,
1,"I квартал",
2,"II квартал",
3,"III квартал",
4,"IV квартал")</f>
        <v>II квартал</v>
      </c>
      <c r="E4501">
        <f t="shared" si="285"/>
        <v>2</v>
      </c>
      <c r="F4501" t="str" cm="1">
        <f t="array" ref="F4501">_xlfn.SWITCH(G4501,
1,"Январь",
2,"Февраль",
3,"Март",
4,"Апрель",
5,"Май",
6,"Июнь",
7,"Июль",
8,"Август",
9,"Сентябрь",
10,"Октябрь",
11,"Ноябрь",
12,"Декабрь")</f>
        <v>Апрель</v>
      </c>
      <c r="G4501">
        <f t="shared" si="286"/>
        <v>4</v>
      </c>
      <c r="H4501">
        <f t="shared" si="287"/>
        <v>26</v>
      </c>
    </row>
    <row r="4502" spans="1:8" x14ac:dyDescent="0.25">
      <c r="A4502" s="1">
        <v>45409</v>
      </c>
      <c r="B4502">
        <f>IF(AND('Сб, вс без доп рабочих дней'!B4502=0,COUNTIFS('Доп выходной'!A:A,Календарь!A4502)=0),1,0)</f>
        <v>1</v>
      </c>
      <c r="C4502">
        <f t="shared" si="284"/>
        <v>2024</v>
      </c>
      <c r="D4502" t="str" cm="1">
        <f t="array" ref="D4502">_xlfn.SWITCH(E4502,
1,"I квартал",
2,"II квартал",
3,"III квартал",
4,"IV квартал")</f>
        <v>II квартал</v>
      </c>
      <c r="E4502">
        <f t="shared" si="285"/>
        <v>2</v>
      </c>
      <c r="F4502" t="str" cm="1">
        <f t="array" ref="F4502">_xlfn.SWITCH(G4502,
1,"Январь",
2,"Февраль",
3,"Март",
4,"Апрель",
5,"Май",
6,"Июнь",
7,"Июль",
8,"Август",
9,"Сентябрь",
10,"Октябрь",
11,"Ноябрь",
12,"Декабрь")</f>
        <v>Апрель</v>
      </c>
      <c r="G4502">
        <f t="shared" si="286"/>
        <v>4</v>
      </c>
      <c r="H4502">
        <f t="shared" si="287"/>
        <v>27</v>
      </c>
    </row>
    <row r="4503" spans="1:8" x14ac:dyDescent="0.25">
      <c r="A4503" s="1">
        <v>45410</v>
      </c>
      <c r="B4503">
        <f>IF(AND('Сб, вс без доп рабочих дней'!B4503=0,COUNTIFS('Доп выходной'!A:A,Календарь!A4503)=0),1,0)</f>
        <v>0</v>
      </c>
      <c r="C4503">
        <f t="shared" si="284"/>
        <v>2024</v>
      </c>
      <c r="D4503" t="str" cm="1">
        <f t="array" ref="D4503">_xlfn.SWITCH(E4503,
1,"I квартал",
2,"II квартал",
3,"III квартал",
4,"IV квартал")</f>
        <v>II квартал</v>
      </c>
      <c r="E4503">
        <f t="shared" si="285"/>
        <v>2</v>
      </c>
      <c r="F4503" t="str" cm="1">
        <f t="array" ref="F4503">_xlfn.SWITCH(G4503,
1,"Январь",
2,"Февраль",
3,"Март",
4,"Апрель",
5,"Май",
6,"Июнь",
7,"Июль",
8,"Август",
9,"Сентябрь",
10,"Октябрь",
11,"Ноябрь",
12,"Декабрь")</f>
        <v>Апрель</v>
      </c>
      <c r="G4503">
        <f t="shared" si="286"/>
        <v>4</v>
      </c>
      <c r="H4503">
        <f t="shared" si="287"/>
        <v>28</v>
      </c>
    </row>
    <row r="4504" spans="1:8" x14ac:dyDescent="0.25">
      <c r="A4504" s="1">
        <v>45411</v>
      </c>
      <c r="B4504">
        <f>IF(AND('Сб, вс без доп рабочих дней'!B4504=0,COUNTIFS('Доп выходной'!A:A,Календарь!A4504)=0),1,0)</f>
        <v>0</v>
      </c>
      <c r="C4504">
        <f t="shared" si="284"/>
        <v>2024</v>
      </c>
      <c r="D4504" t="str" cm="1">
        <f t="array" ref="D4504">_xlfn.SWITCH(E4504,
1,"I квартал",
2,"II квартал",
3,"III квартал",
4,"IV квартал")</f>
        <v>II квартал</v>
      </c>
      <c r="E4504">
        <f t="shared" si="285"/>
        <v>2</v>
      </c>
      <c r="F4504" t="str" cm="1">
        <f t="array" ref="F4504">_xlfn.SWITCH(G4504,
1,"Январь",
2,"Февраль",
3,"Март",
4,"Апрель",
5,"Май",
6,"Июнь",
7,"Июль",
8,"Август",
9,"Сентябрь",
10,"Октябрь",
11,"Ноябрь",
12,"Декабрь")</f>
        <v>Апрель</v>
      </c>
      <c r="G4504">
        <f t="shared" si="286"/>
        <v>4</v>
      </c>
      <c r="H4504">
        <f t="shared" si="287"/>
        <v>29</v>
      </c>
    </row>
    <row r="4505" spans="1:8" x14ac:dyDescent="0.25">
      <c r="A4505" s="1">
        <v>45412</v>
      </c>
      <c r="B4505">
        <f>IF(AND('Сб, вс без доп рабочих дней'!B4505=0,COUNTIFS('Доп выходной'!A:A,Календарь!A4505)=0),1,0)</f>
        <v>0</v>
      </c>
      <c r="C4505">
        <f t="shared" si="284"/>
        <v>2024</v>
      </c>
      <c r="D4505" t="str" cm="1">
        <f t="array" ref="D4505">_xlfn.SWITCH(E4505,
1,"I квартал",
2,"II квартал",
3,"III квартал",
4,"IV квартал")</f>
        <v>II квартал</v>
      </c>
      <c r="E4505">
        <f t="shared" si="285"/>
        <v>2</v>
      </c>
      <c r="F4505" t="str" cm="1">
        <f t="array" ref="F4505">_xlfn.SWITCH(G4505,
1,"Январь",
2,"Февраль",
3,"Март",
4,"Апрель",
5,"Май",
6,"Июнь",
7,"Июль",
8,"Август",
9,"Сентябрь",
10,"Октябрь",
11,"Ноябрь",
12,"Декабрь")</f>
        <v>Апрель</v>
      </c>
      <c r="G4505">
        <f t="shared" si="286"/>
        <v>4</v>
      </c>
      <c r="H4505">
        <f t="shared" si="287"/>
        <v>30</v>
      </c>
    </row>
    <row r="4506" spans="1:8" x14ac:dyDescent="0.25">
      <c r="A4506" s="1">
        <v>45413</v>
      </c>
      <c r="B4506">
        <f>IF(AND('Сб, вс без доп рабочих дней'!B4506=0,COUNTIFS('Доп выходной'!A:A,Календарь!A4506)=0),1,0)</f>
        <v>0</v>
      </c>
      <c r="C4506">
        <f t="shared" si="284"/>
        <v>2024</v>
      </c>
      <c r="D4506" t="str" cm="1">
        <f t="array" ref="D4506">_xlfn.SWITCH(E4506,
1,"I квартал",
2,"II квартал",
3,"III квартал",
4,"IV квартал")</f>
        <v>II квартал</v>
      </c>
      <c r="E4506">
        <f t="shared" si="285"/>
        <v>2</v>
      </c>
      <c r="F4506" t="str" cm="1">
        <f t="array" ref="F4506">_xlfn.SWITCH(G4506,
1,"Январь",
2,"Февраль",
3,"Март",
4,"Апрель",
5,"Май",
6,"Июнь",
7,"Июль",
8,"Август",
9,"Сентябрь",
10,"Октябрь",
11,"Ноябрь",
12,"Декабрь")</f>
        <v>Май</v>
      </c>
      <c r="G4506">
        <f t="shared" si="286"/>
        <v>5</v>
      </c>
      <c r="H4506">
        <f t="shared" si="287"/>
        <v>1</v>
      </c>
    </row>
    <row r="4507" spans="1:8" x14ac:dyDescent="0.25">
      <c r="A4507" s="1">
        <v>45414</v>
      </c>
      <c r="B4507">
        <f>IF(AND('Сб, вс без доп рабочих дней'!B4507=0,COUNTIFS('Доп выходной'!A:A,Календарь!A4507)=0),1,0)</f>
        <v>1</v>
      </c>
      <c r="C4507">
        <f t="shared" si="284"/>
        <v>2024</v>
      </c>
      <c r="D4507" t="str" cm="1">
        <f t="array" ref="D4507">_xlfn.SWITCH(E4507,
1,"I квартал",
2,"II квартал",
3,"III квартал",
4,"IV квартал")</f>
        <v>II квартал</v>
      </c>
      <c r="E4507">
        <f t="shared" si="285"/>
        <v>2</v>
      </c>
      <c r="F4507" t="str" cm="1">
        <f t="array" ref="F4507">_xlfn.SWITCH(G4507,
1,"Январь",
2,"Февраль",
3,"Март",
4,"Апрель",
5,"Май",
6,"Июнь",
7,"Июль",
8,"Август",
9,"Сентябрь",
10,"Октябрь",
11,"Ноябрь",
12,"Декабрь")</f>
        <v>Май</v>
      </c>
      <c r="G4507">
        <f t="shared" si="286"/>
        <v>5</v>
      </c>
      <c r="H4507">
        <f t="shared" si="287"/>
        <v>2</v>
      </c>
    </row>
    <row r="4508" spans="1:8" x14ac:dyDescent="0.25">
      <c r="A4508" s="1">
        <v>45415</v>
      </c>
      <c r="B4508">
        <f>IF(AND('Сб, вс без доп рабочих дней'!B4508=0,COUNTIFS('Доп выходной'!A:A,Календарь!A4508)=0),1,0)</f>
        <v>1</v>
      </c>
      <c r="C4508">
        <f t="shared" si="284"/>
        <v>2024</v>
      </c>
      <c r="D4508" t="str" cm="1">
        <f t="array" ref="D4508">_xlfn.SWITCH(E4508,
1,"I квартал",
2,"II квартал",
3,"III квартал",
4,"IV квартал")</f>
        <v>II квартал</v>
      </c>
      <c r="E4508">
        <f t="shared" si="285"/>
        <v>2</v>
      </c>
      <c r="F4508" t="str" cm="1">
        <f t="array" ref="F4508">_xlfn.SWITCH(G4508,
1,"Январь",
2,"Февраль",
3,"Март",
4,"Апрель",
5,"Май",
6,"Июнь",
7,"Июль",
8,"Август",
9,"Сентябрь",
10,"Октябрь",
11,"Ноябрь",
12,"Декабрь")</f>
        <v>Май</v>
      </c>
      <c r="G4508">
        <f t="shared" si="286"/>
        <v>5</v>
      </c>
      <c r="H4508">
        <f t="shared" si="287"/>
        <v>3</v>
      </c>
    </row>
    <row r="4509" spans="1:8" x14ac:dyDescent="0.25">
      <c r="A4509" s="1">
        <v>45416</v>
      </c>
      <c r="B4509">
        <f>IF(AND('Сб, вс без доп рабочих дней'!B4509=0,COUNTIFS('Доп выходной'!A:A,Календарь!A4509)=0),1,0)</f>
        <v>0</v>
      </c>
      <c r="C4509">
        <f t="shared" si="284"/>
        <v>2024</v>
      </c>
      <c r="D4509" t="str" cm="1">
        <f t="array" ref="D4509">_xlfn.SWITCH(E4509,
1,"I квартал",
2,"II квартал",
3,"III квартал",
4,"IV квартал")</f>
        <v>II квартал</v>
      </c>
      <c r="E4509">
        <f t="shared" si="285"/>
        <v>2</v>
      </c>
      <c r="F4509" t="str" cm="1">
        <f t="array" ref="F4509">_xlfn.SWITCH(G4509,
1,"Январь",
2,"Февраль",
3,"Март",
4,"Апрель",
5,"Май",
6,"Июнь",
7,"Июль",
8,"Август",
9,"Сентябрь",
10,"Октябрь",
11,"Ноябрь",
12,"Декабрь")</f>
        <v>Май</v>
      </c>
      <c r="G4509">
        <f t="shared" si="286"/>
        <v>5</v>
      </c>
      <c r="H4509">
        <f t="shared" si="287"/>
        <v>4</v>
      </c>
    </row>
    <row r="4510" spans="1:8" x14ac:dyDescent="0.25">
      <c r="A4510" s="1">
        <v>45417</v>
      </c>
      <c r="B4510">
        <f>IF(AND('Сб, вс без доп рабочих дней'!B4510=0,COUNTIFS('Доп выходной'!A:A,Календарь!A4510)=0),1,0)</f>
        <v>0</v>
      </c>
      <c r="C4510">
        <f t="shared" si="284"/>
        <v>2024</v>
      </c>
      <c r="D4510" t="str" cm="1">
        <f t="array" ref="D4510">_xlfn.SWITCH(E4510,
1,"I квартал",
2,"II квартал",
3,"III квартал",
4,"IV квартал")</f>
        <v>II квартал</v>
      </c>
      <c r="E4510">
        <f t="shared" si="285"/>
        <v>2</v>
      </c>
      <c r="F4510" t="str" cm="1">
        <f t="array" ref="F4510">_xlfn.SWITCH(G4510,
1,"Январь",
2,"Февраль",
3,"Март",
4,"Апрель",
5,"Май",
6,"Июнь",
7,"Июль",
8,"Август",
9,"Сентябрь",
10,"Октябрь",
11,"Ноябрь",
12,"Декабрь")</f>
        <v>Май</v>
      </c>
      <c r="G4510">
        <f t="shared" si="286"/>
        <v>5</v>
      </c>
      <c r="H4510">
        <f t="shared" si="287"/>
        <v>5</v>
      </c>
    </row>
    <row r="4511" spans="1:8" x14ac:dyDescent="0.25">
      <c r="A4511" s="1">
        <v>45418</v>
      </c>
      <c r="B4511">
        <f>IF(AND('Сб, вс без доп рабочих дней'!B4511=0,COUNTIFS('Доп выходной'!A:A,Календарь!A4511)=0),1,0)</f>
        <v>1</v>
      </c>
      <c r="C4511">
        <f t="shared" si="284"/>
        <v>2024</v>
      </c>
      <c r="D4511" t="str" cm="1">
        <f t="array" ref="D4511">_xlfn.SWITCH(E4511,
1,"I квартал",
2,"II квартал",
3,"III квартал",
4,"IV квартал")</f>
        <v>II квартал</v>
      </c>
      <c r="E4511">
        <f t="shared" si="285"/>
        <v>2</v>
      </c>
      <c r="F4511" t="str" cm="1">
        <f t="array" ref="F4511">_xlfn.SWITCH(G4511,
1,"Январь",
2,"Февраль",
3,"Март",
4,"Апрель",
5,"Май",
6,"Июнь",
7,"Июль",
8,"Август",
9,"Сентябрь",
10,"Октябрь",
11,"Ноябрь",
12,"Декабрь")</f>
        <v>Май</v>
      </c>
      <c r="G4511">
        <f t="shared" si="286"/>
        <v>5</v>
      </c>
      <c r="H4511">
        <f t="shared" si="287"/>
        <v>6</v>
      </c>
    </row>
    <row r="4512" spans="1:8" x14ac:dyDescent="0.25">
      <c r="A4512" s="1">
        <v>45419</v>
      </c>
      <c r="B4512">
        <f>IF(AND('Сб, вс без доп рабочих дней'!B4512=0,COUNTIFS('Доп выходной'!A:A,Календарь!A4512)=0),1,0)</f>
        <v>1</v>
      </c>
      <c r="C4512">
        <f t="shared" si="284"/>
        <v>2024</v>
      </c>
      <c r="D4512" t="str" cm="1">
        <f t="array" ref="D4512">_xlfn.SWITCH(E4512,
1,"I квартал",
2,"II квартал",
3,"III квартал",
4,"IV квартал")</f>
        <v>II квартал</v>
      </c>
      <c r="E4512">
        <f t="shared" si="285"/>
        <v>2</v>
      </c>
      <c r="F4512" t="str" cm="1">
        <f t="array" ref="F4512">_xlfn.SWITCH(G4512,
1,"Январь",
2,"Февраль",
3,"Март",
4,"Апрель",
5,"Май",
6,"Июнь",
7,"Июль",
8,"Август",
9,"Сентябрь",
10,"Октябрь",
11,"Ноябрь",
12,"Декабрь")</f>
        <v>Май</v>
      </c>
      <c r="G4512">
        <f t="shared" si="286"/>
        <v>5</v>
      </c>
      <c r="H4512">
        <f t="shared" si="287"/>
        <v>7</v>
      </c>
    </row>
    <row r="4513" spans="1:8" x14ac:dyDescent="0.25">
      <c r="A4513" s="1">
        <v>45420</v>
      </c>
      <c r="B4513">
        <f>IF(AND('Сб, вс без доп рабочих дней'!B4513=0,COUNTIFS('Доп выходной'!A:A,Календарь!A4513)=0),1,0)</f>
        <v>1</v>
      </c>
      <c r="C4513">
        <f t="shared" ref="C4513:C4576" si="288">YEAR(A4513)</f>
        <v>2024</v>
      </c>
      <c r="D4513" t="str" cm="1">
        <f t="array" ref="D4513">_xlfn.SWITCH(E4513,
1,"I квартал",
2,"II квартал",
3,"III квартал",
4,"IV квартал")</f>
        <v>II квартал</v>
      </c>
      <c r="E4513">
        <f t="shared" ref="E4513:E4576" si="289">ROUNDUP(MONTH(A4513)/3,0)</f>
        <v>2</v>
      </c>
      <c r="F4513" t="str" cm="1">
        <f t="array" ref="F4513">_xlfn.SWITCH(G4513,
1,"Январь",
2,"Февраль",
3,"Март",
4,"Апрель",
5,"Май",
6,"Июнь",
7,"Июль",
8,"Август",
9,"Сентябрь",
10,"Октябрь",
11,"Ноябрь",
12,"Декабрь")</f>
        <v>Май</v>
      </c>
      <c r="G4513">
        <f t="shared" ref="G4513:G4576" si="290">MONTH(A4513)</f>
        <v>5</v>
      </c>
      <c r="H4513">
        <f t="shared" ref="H4513:H4576" si="291">DAY(A4513)</f>
        <v>8</v>
      </c>
    </row>
    <row r="4514" spans="1:8" x14ac:dyDescent="0.25">
      <c r="A4514" s="1">
        <v>45421</v>
      </c>
      <c r="B4514">
        <f>IF(AND('Сб, вс без доп рабочих дней'!B4514=0,COUNTIFS('Доп выходной'!A:A,Календарь!A4514)=0),1,0)</f>
        <v>0</v>
      </c>
      <c r="C4514">
        <f t="shared" si="288"/>
        <v>2024</v>
      </c>
      <c r="D4514" t="str" cm="1">
        <f t="array" ref="D4514">_xlfn.SWITCH(E4514,
1,"I квартал",
2,"II квартал",
3,"III квартал",
4,"IV квартал")</f>
        <v>II квартал</v>
      </c>
      <c r="E4514">
        <f t="shared" si="289"/>
        <v>2</v>
      </c>
      <c r="F4514" t="str" cm="1">
        <f t="array" ref="F4514">_xlfn.SWITCH(G4514,
1,"Январь",
2,"Февраль",
3,"Март",
4,"Апрель",
5,"Май",
6,"Июнь",
7,"Июль",
8,"Август",
9,"Сентябрь",
10,"Октябрь",
11,"Ноябрь",
12,"Декабрь")</f>
        <v>Май</v>
      </c>
      <c r="G4514">
        <f t="shared" si="290"/>
        <v>5</v>
      </c>
      <c r="H4514">
        <f t="shared" si="291"/>
        <v>9</v>
      </c>
    </row>
    <row r="4515" spans="1:8" x14ac:dyDescent="0.25">
      <c r="A4515" s="1">
        <v>45422</v>
      </c>
      <c r="B4515">
        <f>IF(AND('Сб, вс без доп рабочих дней'!B4515=0,COUNTIFS('Доп выходной'!A:A,Календарь!A4515)=0),1,0)</f>
        <v>0</v>
      </c>
      <c r="C4515">
        <f t="shared" si="288"/>
        <v>2024</v>
      </c>
      <c r="D4515" t="str" cm="1">
        <f t="array" ref="D4515">_xlfn.SWITCH(E4515,
1,"I квартал",
2,"II квартал",
3,"III квартал",
4,"IV квартал")</f>
        <v>II квартал</v>
      </c>
      <c r="E4515">
        <f t="shared" si="289"/>
        <v>2</v>
      </c>
      <c r="F4515" t="str" cm="1">
        <f t="array" ref="F4515">_xlfn.SWITCH(G4515,
1,"Январь",
2,"Февраль",
3,"Март",
4,"Апрель",
5,"Май",
6,"Июнь",
7,"Июль",
8,"Август",
9,"Сентябрь",
10,"Октябрь",
11,"Ноябрь",
12,"Декабрь")</f>
        <v>Май</v>
      </c>
      <c r="G4515">
        <f t="shared" si="290"/>
        <v>5</v>
      </c>
      <c r="H4515">
        <f t="shared" si="291"/>
        <v>10</v>
      </c>
    </row>
    <row r="4516" spans="1:8" x14ac:dyDescent="0.25">
      <c r="A4516" s="1">
        <v>45423</v>
      </c>
      <c r="B4516">
        <f>IF(AND('Сб, вс без доп рабочих дней'!B4516=0,COUNTIFS('Доп выходной'!A:A,Календарь!A4516)=0),1,0)</f>
        <v>0</v>
      </c>
      <c r="C4516">
        <f t="shared" si="288"/>
        <v>2024</v>
      </c>
      <c r="D4516" t="str" cm="1">
        <f t="array" ref="D4516">_xlfn.SWITCH(E4516,
1,"I квартал",
2,"II квартал",
3,"III квартал",
4,"IV квартал")</f>
        <v>II квартал</v>
      </c>
      <c r="E4516">
        <f t="shared" si="289"/>
        <v>2</v>
      </c>
      <c r="F4516" t="str" cm="1">
        <f t="array" ref="F4516">_xlfn.SWITCH(G4516,
1,"Январь",
2,"Февраль",
3,"Март",
4,"Апрель",
5,"Май",
6,"Июнь",
7,"Июль",
8,"Август",
9,"Сентябрь",
10,"Октябрь",
11,"Ноябрь",
12,"Декабрь")</f>
        <v>Май</v>
      </c>
      <c r="G4516">
        <f t="shared" si="290"/>
        <v>5</v>
      </c>
      <c r="H4516">
        <f t="shared" si="291"/>
        <v>11</v>
      </c>
    </row>
    <row r="4517" spans="1:8" x14ac:dyDescent="0.25">
      <c r="A4517" s="1">
        <v>45424</v>
      </c>
      <c r="B4517">
        <f>IF(AND('Сб, вс без доп рабочих дней'!B4517=0,COUNTIFS('Доп выходной'!A:A,Календарь!A4517)=0),1,0)</f>
        <v>0</v>
      </c>
      <c r="C4517">
        <f t="shared" si="288"/>
        <v>2024</v>
      </c>
      <c r="D4517" t="str" cm="1">
        <f t="array" ref="D4517">_xlfn.SWITCH(E4517,
1,"I квартал",
2,"II квартал",
3,"III квартал",
4,"IV квартал")</f>
        <v>II квартал</v>
      </c>
      <c r="E4517">
        <f t="shared" si="289"/>
        <v>2</v>
      </c>
      <c r="F4517" t="str" cm="1">
        <f t="array" ref="F4517">_xlfn.SWITCH(G4517,
1,"Январь",
2,"Февраль",
3,"Март",
4,"Апрель",
5,"Май",
6,"Июнь",
7,"Июль",
8,"Август",
9,"Сентябрь",
10,"Октябрь",
11,"Ноябрь",
12,"Декабрь")</f>
        <v>Май</v>
      </c>
      <c r="G4517">
        <f t="shared" si="290"/>
        <v>5</v>
      </c>
      <c r="H4517">
        <f t="shared" si="291"/>
        <v>12</v>
      </c>
    </row>
    <row r="4518" spans="1:8" x14ac:dyDescent="0.25">
      <c r="A4518" s="1">
        <v>45425</v>
      </c>
      <c r="B4518">
        <f>IF(AND('Сб, вс без доп рабочих дней'!B4518=0,COUNTIFS('Доп выходной'!A:A,Календарь!A4518)=0),1,0)</f>
        <v>1</v>
      </c>
      <c r="C4518">
        <f t="shared" si="288"/>
        <v>2024</v>
      </c>
      <c r="D4518" t="str" cm="1">
        <f t="array" ref="D4518">_xlfn.SWITCH(E4518,
1,"I квартал",
2,"II квартал",
3,"III квартал",
4,"IV квартал")</f>
        <v>II квартал</v>
      </c>
      <c r="E4518">
        <f t="shared" si="289"/>
        <v>2</v>
      </c>
      <c r="F4518" t="str" cm="1">
        <f t="array" ref="F4518">_xlfn.SWITCH(G4518,
1,"Январь",
2,"Февраль",
3,"Март",
4,"Апрель",
5,"Май",
6,"Июнь",
7,"Июль",
8,"Август",
9,"Сентябрь",
10,"Октябрь",
11,"Ноябрь",
12,"Декабрь")</f>
        <v>Май</v>
      </c>
      <c r="G4518">
        <f t="shared" si="290"/>
        <v>5</v>
      </c>
      <c r="H4518">
        <f t="shared" si="291"/>
        <v>13</v>
      </c>
    </row>
    <row r="4519" spans="1:8" x14ac:dyDescent="0.25">
      <c r="A4519" s="1">
        <v>45426</v>
      </c>
      <c r="B4519">
        <f>IF(AND('Сб, вс без доп рабочих дней'!B4519=0,COUNTIFS('Доп выходной'!A:A,Календарь!A4519)=0),1,0)</f>
        <v>1</v>
      </c>
      <c r="C4519">
        <f t="shared" si="288"/>
        <v>2024</v>
      </c>
      <c r="D4519" t="str" cm="1">
        <f t="array" ref="D4519">_xlfn.SWITCH(E4519,
1,"I квартал",
2,"II квартал",
3,"III квартал",
4,"IV квартал")</f>
        <v>II квартал</v>
      </c>
      <c r="E4519">
        <f t="shared" si="289"/>
        <v>2</v>
      </c>
      <c r="F4519" t="str" cm="1">
        <f t="array" ref="F4519">_xlfn.SWITCH(G4519,
1,"Январь",
2,"Февраль",
3,"Март",
4,"Апрель",
5,"Май",
6,"Июнь",
7,"Июль",
8,"Август",
9,"Сентябрь",
10,"Октябрь",
11,"Ноябрь",
12,"Декабрь")</f>
        <v>Май</v>
      </c>
      <c r="G4519">
        <f t="shared" si="290"/>
        <v>5</v>
      </c>
      <c r="H4519">
        <f t="shared" si="291"/>
        <v>14</v>
      </c>
    </row>
    <row r="4520" spans="1:8" x14ac:dyDescent="0.25">
      <c r="A4520" s="1">
        <v>45427</v>
      </c>
      <c r="B4520">
        <f>IF(AND('Сб, вс без доп рабочих дней'!B4520=0,COUNTIFS('Доп выходной'!A:A,Календарь!A4520)=0),1,0)</f>
        <v>1</v>
      </c>
      <c r="C4520">
        <f t="shared" si="288"/>
        <v>2024</v>
      </c>
      <c r="D4520" t="str" cm="1">
        <f t="array" ref="D4520">_xlfn.SWITCH(E4520,
1,"I квартал",
2,"II квартал",
3,"III квартал",
4,"IV квартал")</f>
        <v>II квартал</v>
      </c>
      <c r="E4520">
        <f t="shared" si="289"/>
        <v>2</v>
      </c>
      <c r="F4520" t="str" cm="1">
        <f t="array" ref="F4520">_xlfn.SWITCH(G4520,
1,"Январь",
2,"Февраль",
3,"Март",
4,"Апрель",
5,"Май",
6,"Июнь",
7,"Июль",
8,"Август",
9,"Сентябрь",
10,"Октябрь",
11,"Ноябрь",
12,"Декабрь")</f>
        <v>Май</v>
      </c>
      <c r="G4520">
        <f t="shared" si="290"/>
        <v>5</v>
      </c>
      <c r="H4520">
        <f t="shared" si="291"/>
        <v>15</v>
      </c>
    </row>
    <row r="4521" spans="1:8" x14ac:dyDescent="0.25">
      <c r="A4521" s="1">
        <v>45428</v>
      </c>
      <c r="B4521">
        <f>IF(AND('Сб, вс без доп рабочих дней'!B4521=0,COUNTIFS('Доп выходной'!A:A,Календарь!A4521)=0),1,0)</f>
        <v>1</v>
      </c>
      <c r="C4521">
        <f t="shared" si="288"/>
        <v>2024</v>
      </c>
      <c r="D4521" t="str" cm="1">
        <f t="array" ref="D4521">_xlfn.SWITCH(E4521,
1,"I квартал",
2,"II квартал",
3,"III квартал",
4,"IV квартал")</f>
        <v>II квартал</v>
      </c>
      <c r="E4521">
        <f t="shared" si="289"/>
        <v>2</v>
      </c>
      <c r="F4521" t="str" cm="1">
        <f t="array" ref="F4521">_xlfn.SWITCH(G4521,
1,"Январь",
2,"Февраль",
3,"Март",
4,"Апрель",
5,"Май",
6,"Июнь",
7,"Июль",
8,"Август",
9,"Сентябрь",
10,"Октябрь",
11,"Ноябрь",
12,"Декабрь")</f>
        <v>Май</v>
      </c>
      <c r="G4521">
        <f t="shared" si="290"/>
        <v>5</v>
      </c>
      <c r="H4521">
        <f t="shared" si="291"/>
        <v>16</v>
      </c>
    </row>
    <row r="4522" spans="1:8" x14ac:dyDescent="0.25">
      <c r="A4522" s="1">
        <v>45429</v>
      </c>
      <c r="B4522">
        <f>IF(AND('Сб, вс без доп рабочих дней'!B4522=0,COUNTIFS('Доп выходной'!A:A,Календарь!A4522)=0),1,0)</f>
        <v>1</v>
      </c>
      <c r="C4522">
        <f t="shared" si="288"/>
        <v>2024</v>
      </c>
      <c r="D4522" t="str" cm="1">
        <f t="array" ref="D4522">_xlfn.SWITCH(E4522,
1,"I квартал",
2,"II квартал",
3,"III квартал",
4,"IV квартал")</f>
        <v>II квартал</v>
      </c>
      <c r="E4522">
        <f t="shared" si="289"/>
        <v>2</v>
      </c>
      <c r="F4522" t="str" cm="1">
        <f t="array" ref="F4522">_xlfn.SWITCH(G4522,
1,"Январь",
2,"Февраль",
3,"Март",
4,"Апрель",
5,"Май",
6,"Июнь",
7,"Июль",
8,"Август",
9,"Сентябрь",
10,"Октябрь",
11,"Ноябрь",
12,"Декабрь")</f>
        <v>Май</v>
      </c>
      <c r="G4522">
        <f t="shared" si="290"/>
        <v>5</v>
      </c>
      <c r="H4522">
        <f t="shared" si="291"/>
        <v>17</v>
      </c>
    </row>
    <row r="4523" spans="1:8" x14ac:dyDescent="0.25">
      <c r="A4523" s="1">
        <v>45430</v>
      </c>
      <c r="B4523">
        <f>IF(AND('Сб, вс без доп рабочих дней'!B4523=0,COUNTIFS('Доп выходной'!A:A,Календарь!A4523)=0),1,0)</f>
        <v>0</v>
      </c>
      <c r="C4523">
        <f t="shared" si="288"/>
        <v>2024</v>
      </c>
      <c r="D4523" t="str" cm="1">
        <f t="array" ref="D4523">_xlfn.SWITCH(E4523,
1,"I квартал",
2,"II квартал",
3,"III квартал",
4,"IV квартал")</f>
        <v>II квартал</v>
      </c>
      <c r="E4523">
        <f t="shared" si="289"/>
        <v>2</v>
      </c>
      <c r="F4523" t="str" cm="1">
        <f t="array" ref="F4523">_xlfn.SWITCH(G4523,
1,"Январь",
2,"Февраль",
3,"Март",
4,"Апрель",
5,"Май",
6,"Июнь",
7,"Июль",
8,"Август",
9,"Сентябрь",
10,"Октябрь",
11,"Ноябрь",
12,"Декабрь")</f>
        <v>Май</v>
      </c>
      <c r="G4523">
        <f t="shared" si="290"/>
        <v>5</v>
      </c>
      <c r="H4523">
        <f t="shared" si="291"/>
        <v>18</v>
      </c>
    </row>
    <row r="4524" spans="1:8" x14ac:dyDescent="0.25">
      <c r="A4524" s="1">
        <v>45431</v>
      </c>
      <c r="B4524">
        <f>IF(AND('Сб, вс без доп рабочих дней'!B4524=0,COUNTIFS('Доп выходной'!A:A,Календарь!A4524)=0),1,0)</f>
        <v>0</v>
      </c>
      <c r="C4524">
        <f t="shared" si="288"/>
        <v>2024</v>
      </c>
      <c r="D4524" t="str" cm="1">
        <f t="array" ref="D4524">_xlfn.SWITCH(E4524,
1,"I квартал",
2,"II квартал",
3,"III квартал",
4,"IV квартал")</f>
        <v>II квартал</v>
      </c>
      <c r="E4524">
        <f t="shared" si="289"/>
        <v>2</v>
      </c>
      <c r="F4524" t="str" cm="1">
        <f t="array" ref="F4524">_xlfn.SWITCH(G4524,
1,"Январь",
2,"Февраль",
3,"Март",
4,"Апрель",
5,"Май",
6,"Июнь",
7,"Июль",
8,"Август",
9,"Сентябрь",
10,"Октябрь",
11,"Ноябрь",
12,"Декабрь")</f>
        <v>Май</v>
      </c>
      <c r="G4524">
        <f t="shared" si="290"/>
        <v>5</v>
      </c>
      <c r="H4524">
        <f t="shared" si="291"/>
        <v>19</v>
      </c>
    </row>
    <row r="4525" spans="1:8" x14ac:dyDescent="0.25">
      <c r="A4525" s="1">
        <v>45432</v>
      </c>
      <c r="B4525">
        <f>IF(AND('Сб, вс без доп рабочих дней'!B4525=0,COUNTIFS('Доп выходной'!A:A,Календарь!A4525)=0),1,0)</f>
        <v>1</v>
      </c>
      <c r="C4525">
        <f t="shared" si="288"/>
        <v>2024</v>
      </c>
      <c r="D4525" t="str" cm="1">
        <f t="array" ref="D4525">_xlfn.SWITCH(E4525,
1,"I квартал",
2,"II квартал",
3,"III квартал",
4,"IV квартал")</f>
        <v>II квартал</v>
      </c>
      <c r="E4525">
        <f t="shared" si="289"/>
        <v>2</v>
      </c>
      <c r="F4525" t="str" cm="1">
        <f t="array" ref="F4525">_xlfn.SWITCH(G4525,
1,"Январь",
2,"Февраль",
3,"Март",
4,"Апрель",
5,"Май",
6,"Июнь",
7,"Июль",
8,"Август",
9,"Сентябрь",
10,"Октябрь",
11,"Ноябрь",
12,"Декабрь")</f>
        <v>Май</v>
      </c>
      <c r="G4525">
        <f t="shared" si="290"/>
        <v>5</v>
      </c>
      <c r="H4525">
        <f t="shared" si="291"/>
        <v>20</v>
      </c>
    </row>
    <row r="4526" spans="1:8" x14ac:dyDescent="0.25">
      <c r="A4526" s="1">
        <v>45433</v>
      </c>
      <c r="B4526">
        <f>IF(AND('Сб, вс без доп рабочих дней'!B4526=0,COUNTIFS('Доп выходной'!A:A,Календарь!A4526)=0),1,0)</f>
        <v>1</v>
      </c>
      <c r="C4526">
        <f t="shared" si="288"/>
        <v>2024</v>
      </c>
      <c r="D4526" t="str" cm="1">
        <f t="array" ref="D4526">_xlfn.SWITCH(E4526,
1,"I квартал",
2,"II квартал",
3,"III квартал",
4,"IV квартал")</f>
        <v>II квартал</v>
      </c>
      <c r="E4526">
        <f t="shared" si="289"/>
        <v>2</v>
      </c>
      <c r="F4526" t="str" cm="1">
        <f t="array" ref="F4526">_xlfn.SWITCH(G4526,
1,"Январь",
2,"Февраль",
3,"Март",
4,"Апрель",
5,"Май",
6,"Июнь",
7,"Июль",
8,"Август",
9,"Сентябрь",
10,"Октябрь",
11,"Ноябрь",
12,"Декабрь")</f>
        <v>Май</v>
      </c>
      <c r="G4526">
        <f t="shared" si="290"/>
        <v>5</v>
      </c>
      <c r="H4526">
        <f t="shared" si="291"/>
        <v>21</v>
      </c>
    </row>
    <row r="4527" spans="1:8" x14ac:dyDescent="0.25">
      <c r="A4527" s="1">
        <v>45434</v>
      </c>
      <c r="B4527">
        <f>IF(AND('Сб, вс без доп рабочих дней'!B4527=0,COUNTIFS('Доп выходной'!A:A,Календарь!A4527)=0),1,0)</f>
        <v>1</v>
      </c>
      <c r="C4527">
        <f t="shared" si="288"/>
        <v>2024</v>
      </c>
      <c r="D4527" t="str" cm="1">
        <f t="array" ref="D4527">_xlfn.SWITCH(E4527,
1,"I квартал",
2,"II квартал",
3,"III квартал",
4,"IV квартал")</f>
        <v>II квартал</v>
      </c>
      <c r="E4527">
        <f t="shared" si="289"/>
        <v>2</v>
      </c>
      <c r="F4527" t="str" cm="1">
        <f t="array" ref="F4527">_xlfn.SWITCH(G4527,
1,"Январь",
2,"Февраль",
3,"Март",
4,"Апрель",
5,"Май",
6,"Июнь",
7,"Июль",
8,"Август",
9,"Сентябрь",
10,"Октябрь",
11,"Ноябрь",
12,"Декабрь")</f>
        <v>Май</v>
      </c>
      <c r="G4527">
        <f t="shared" si="290"/>
        <v>5</v>
      </c>
      <c r="H4527">
        <f t="shared" si="291"/>
        <v>22</v>
      </c>
    </row>
    <row r="4528" spans="1:8" x14ac:dyDescent="0.25">
      <c r="A4528" s="1">
        <v>45435</v>
      </c>
      <c r="B4528">
        <f>IF(AND('Сб, вс без доп рабочих дней'!B4528=0,COUNTIFS('Доп выходной'!A:A,Календарь!A4528)=0),1,0)</f>
        <v>1</v>
      </c>
      <c r="C4528">
        <f t="shared" si="288"/>
        <v>2024</v>
      </c>
      <c r="D4528" t="str" cm="1">
        <f t="array" ref="D4528">_xlfn.SWITCH(E4528,
1,"I квартал",
2,"II квартал",
3,"III квартал",
4,"IV квартал")</f>
        <v>II квартал</v>
      </c>
      <c r="E4528">
        <f t="shared" si="289"/>
        <v>2</v>
      </c>
      <c r="F4528" t="str" cm="1">
        <f t="array" ref="F4528">_xlfn.SWITCH(G4528,
1,"Январь",
2,"Февраль",
3,"Март",
4,"Апрель",
5,"Май",
6,"Июнь",
7,"Июль",
8,"Август",
9,"Сентябрь",
10,"Октябрь",
11,"Ноябрь",
12,"Декабрь")</f>
        <v>Май</v>
      </c>
      <c r="G4528">
        <f t="shared" si="290"/>
        <v>5</v>
      </c>
      <c r="H4528">
        <f t="shared" si="291"/>
        <v>23</v>
      </c>
    </row>
    <row r="4529" spans="1:8" x14ac:dyDescent="0.25">
      <c r="A4529" s="1">
        <v>45436</v>
      </c>
      <c r="B4529">
        <f>IF(AND('Сб, вс без доп рабочих дней'!B4529=0,COUNTIFS('Доп выходной'!A:A,Календарь!A4529)=0),1,0)</f>
        <v>1</v>
      </c>
      <c r="C4529">
        <f t="shared" si="288"/>
        <v>2024</v>
      </c>
      <c r="D4529" t="str" cm="1">
        <f t="array" ref="D4529">_xlfn.SWITCH(E4529,
1,"I квартал",
2,"II квартал",
3,"III квартал",
4,"IV квартал")</f>
        <v>II квартал</v>
      </c>
      <c r="E4529">
        <f t="shared" si="289"/>
        <v>2</v>
      </c>
      <c r="F4529" t="str" cm="1">
        <f t="array" ref="F4529">_xlfn.SWITCH(G4529,
1,"Январь",
2,"Февраль",
3,"Март",
4,"Апрель",
5,"Май",
6,"Июнь",
7,"Июль",
8,"Август",
9,"Сентябрь",
10,"Октябрь",
11,"Ноябрь",
12,"Декабрь")</f>
        <v>Май</v>
      </c>
      <c r="G4529">
        <f t="shared" si="290"/>
        <v>5</v>
      </c>
      <c r="H4529">
        <f t="shared" si="291"/>
        <v>24</v>
      </c>
    </row>
    <row r="4530" spans="1:8" x14ac:dyDescent="0.25">
      <c r="A4530" s="1">
        <v>45437</v>
      </c>
      <c r="B4530">
        <f>IF(AND('Сб, вс без доп рабочих дней'!B4530=0,COUNTIFS('Доп выходной'!A:A,Календарь!A4530)=0),1,0)</f>
        <v>0</v>
      </c>
      <c r="C4530">
        <f t="shared" si="288"/>
        <v>2024</v>
      </c>
      <c r="D4530" t="str" cm="1">
        <f t="array" ref="D4530">_xlfn.SWITCH(E4530,
1,"I квартал",
2,"II квартал",
3,"III квартал",
4,"IV квартал")</f>
        <v>II квартал</v>
      </c>
      <c r="E4530">
        <f t="shared" si="289"/>
        <v>2</v>
      </c>
      <c r="F4530" t="str" cm="1">
        <f t="array" ref="F4530">_xlfn.SWITCH(G4530,
1,"Январь",
2,"Февраль",
3,"Март",
4,"Апрель",
5,"Май",
6,"Июнь",
7,"Июль",
8,"Август",
9,"Сентябрь",
10,"Октябрь",
11,"Ноябрь",
12,"Декабрь")</f>
        <v>Май</v>
      </c>
      <c r="G4530">
        <f t="shared" si="290"/>
        <v>5</v>
      </c>
      <c r="H4530">
        <f t="shared" si="291"/>
        <v>25</v>
      </c>
    </row>
    <row r="4531" spans="1:8" x14ac:dyDescent="0.25">
      <c r="A4531" s="1">
        <v>45438</v>
      </c>
      <c r="B4531">
        <f>IF(AND('Сб, вс без доп рабочих дней'!B4531=0,COUNTIFS('Доп выходной'!A:A,Календарь!A4531)=0),1,0)</f>
        <v>0</v>
      </c>
      <c r="C4531">
        <f t="shared" si="288"/>
        <v>2024</v>
      </c>
      <c r="D4531" t="str" cm="1">
        <f t="array" ref="D4531">_xlfn.SWITCH(E4531,
1,"I квартал",
2,"II квартал",
3,"III квартал",
4,"IV квартал")</f>
        <v>II квартал</v>
      </c>
      <c r="E4531">
        <f t="shared" si="289"/>
        <v>2</v>
      </c>
      <c r="F4531" t="str" cm="1">
        <f t="array" ref="F4531">_xlfn.SWITCH(G4531,
1,"Январь",
2,"Февраль",
3,"Март",
4,"Апрель",
5,"Май",
6,"Июнь",
7,"Июль",
8,"Август",
9,"Сентябрь",
10,"Октябрь",
11,"Ноябрь",
12,"Декабрь")</f>
        <v>Май</v>
      </c>
      <c r="G4531">
        <f t="shared" si="290"/>
        <v>5</v>
      </c>
      <c r="H4531">
        <f t="shared" si="291"/>
        <v>26</v>
      </c>
    </row>
    <row r="4532" spans="1:8" x14ac:dyDescent="0.25">
      <c r="A4532" s="1">
        <v>45439</v>
      </c>
      <c r="B4532">
        <f>IF(AND('Сб, вс без доп рабочих дней'!B4532=0,COUNTIFS('Доп выходной'!A:A,Календарь!A4532)=0),1,0)</f>
        <v>1</v>
      </c>
      <c r="C4532">
        <f t="shared" si="288"/>
        <v>2024</v>
      </c>
      <c r="D4532" t="str" cm="1">
        <f t="array" ref="D4532">_xlfn.SWITCH(E4532,
1,"I квартал",
2,"II квартал",
3,"III квартал",
4,"IV квартал")</f>
        <v>II квартал</v>
      </c>
      <c r="E4532">
        <f t="shared" si="289"/>
        <v>2</v>
      </c>
      <c r="F4532" t="str" cm="1">
        <f t="array" ref="F4532">_xlfn.SWITCH(G4532,
1,"Январь",
2,"Февраль",
3,"Март",
4,"Апрель",
5,"Май",
6,"Июнь",
7,"Июль",
8,"Август",
9,"Сентябрь",
10,"Октябрь",
11,"Ноябрь",
12,"Декабрь")</f>
        <v>Май</v>
      </c>
      <c r="G4532">
        <f t="shared" si="290"/>
        <v>5</v>
      </c>
      <c r="H4532">
        <f t="shared" si="291"/>
        <v>27</v>
      </c>
    </row>
    <row r="4533" spans="1:8" x14ac:dyDescent="0.25">
      <c r="A4533" s="1">
        <v>45440</v>
      </c>
      <c r="B4533">
        <f>IF(AND('Сб, вс без доп рабочих дней'!B4533=0,COUNTIFS('Доп выходной'!A:A,Календарь!A4533)=0),1,0)</f>
        <v>1</v>
      </c>
      <c r="C4533">
        <f t="shared" si="288"/>
        <v>2024</v>
      </c>
      <c r="D4533" t="str" cm="1">
        <f t="array" ref="D4533">_xlfn.SWITCH(E4533,
1,"I квартал",
2,"II квартал",
3,"III квартал",
4,"IV квартал")</f>
        <v>II квартал</v>
      </c>
      <c r="E4533">
        <f t="shared" si="289"/>
        <v>2</v>
      </c>
      <c r="F4533" t="str" cm="1">
        <f t="array" ref="F4533">_xlfn.SWITCH(G4533,
1,"Январь",
2,"Февраль",
3,"Март",
4,"Апрель",
5,"Май",
6,"Июнь",
7,"Июль",
8,"Август",
9,"Сентябрь",
10,"Октябрь",
11,"Ноябрь",
12,"Декабрь")</f>
        <v>Май</v>
      </c>
      <c r="G4533">
        <f t="shared" si="290"/>
        <v>5</v>
      </c>
      <c r="H4533">
        <f t="shared" si="291"/>
        <v>28</v>
      </c>
    </row>
    <row r="4534" spans="1:8" x14ac:dyDescent="0.25">
      <c r="A4534" s="1">
        <v>45441</v>
      </c>
      <c r="B4534">
        <f>IF(AND('Сб, вс без доп рабочих дней'!B4534=0,COUNTIFS('Доп выходной'!A:A,Календарь!A4534)=0),1,0)</f>
        <v>1</v>
      </c>
      <c r="C4534">
        <f t="shared" si="288"/>
        <v>2024</v>
      </c>
      <c r="D4534" t="str" cm="1">
        <f t="array" ref="D4534">_xlfn.SWITCH(E4534,
1,"I квартал",
2,"II квартал",
3,"III квартал",
4,"IV квартал")</f>
        <v>II квартал</v>
      </c>
      <c r="E4534">
        <f t="shared" si="289"/>
        <v>2</v>
      </c>
      <c r="F4534" t="str" cm="1">
        <f t="array" ref="F4534">_xlfn.SWITCH(G4534,
1,"Январь",
2,"Февраль",
3,"Март",
4,"Апрель",
5,"Май",
6,"Июнь",
7,"Июль",
8,"Август",
9,"Сентябрь",
10,"Октябрь",
11,"Ноябрь",
12,"Декабрь")</f>
        <v>Май</v>
      </c>
      <c r="G4534">
        <f t="shared" si="290"/>
        <v>5</v>
      </c>
      <c r="H4534">
        <f t="shared" si="291"/>
        <v>29</v>
      </c>
    </row>
    <row r="4535" spans="1:8" x14ac:dyDescent="0.25">
      <c r="A4535" s="1">
        <v>45442</v>
      </c>
      <c r="B4535">
        <f>IF(AND('Сб, вс без доп рабочих дней'!B4535=0,COUNTIFS('Доп выходной'!A:A,Календарь!A4535)=0),1,0)</f>
        <v>1</v>
      </c>
      <c r="C4535">
        <f t="shared" si="288"/>
        <v>2024</v>
      </c>
      <c r="D4535" t="str" cm="1">
        <f t="array" ref="D4535">_xlfn.SWITCH(E4535,
1,"I квартал",
2,"II квартал",
3,"III квартал",
4,"IV квартал")</f>
        <v>II квартал</v>
      </c>
      <c r="E4535">
        <f t="shared" si="289"/>
        <v>2</v>
      </c>
      <c r="F4535" t="str" cm="1">
        <f t="array" ref="F4535">_xlfn.SWITCH(G4535,
1,"Январь",
2,"Февраль",
3,"Март",
4,"Апрель",
5,"Май",
6,"Июнь",
7,"Июль",
8,"Август",
9,"Сентябрь",
10,"Октябрь",
11,"Ноябрь",
12,"Декабрь")</f>
        <v>Май</v>
      </c>
      <c r="G4535">
        <f t="shared" si="290"/>
        <v>5</v>
      </c>
      <c r="H4535">
        <f t="shared" si="291"/>
        <v>30</v>
      </c>
    </row>
    <row r="4536" spans="1:8" x14ac:dyDescent="0.25">
      <c r="A4536" s="1">
        <v>45443</v>
      </c>
      <c r="B4536">
        <f>IF(AND('Сб, вс без доп рабочих дней'!B4536=0,COUNTIFS('Доп выходной'!A:A,Календарь!A4536)=0),1,0)</f>
        <v>1</v>
      </c>
      <c r="C4536">
        <f t="shared" si="288"/>
        <v>2024</v>
      </c>
      <c r="D4536" t="str" cm="1">
        <f t="array" ref="D4536">_xlfn.SWITCH(E4536,
1,"I квартал",
2,"II квартал",
3,"III квартал",
4,"IV квартал")</f>
        <v>II квартал</v>
      </c>
      <c r="E4536">
        <f t="shared" si="289"/>
        <v>2</v>
      </c>
      <c r="F4536" t="str" cm="1">
        <f t="array" ref="F4536">_xlfn.SWITCH(G4536,
1,"Январь",
2,"Февраль",
3,"Март",
4,"Апрель",
5,"Май",
6,"Июнь",
7,"Июль",
8,"Август",
9,"Сентябрь",
10,"Октябрь",
11,"Ноябрь",
12,"Декабрь")</f>
        <v>Май</v>
      </c>
      <c r="G4536">
        <f t="shared" si="290"/>
        <v>5</v>
      </c>
      <c r="H4536">
        <f t="shared" si="291"/>
        <v>31</v>
      </c>
    </row>
    <row r="4537" spans="1:8" x14ac:dyDescent="0.25">
      <c r="A4537" s="1">
        <v>45444</v>
      </c>
      <c r="B4537">
        <f>IF(AND('Сб, вс без доп рабочих дней'!B4537=0,COUNTIFS('Доп выходной'!A:A,Календарь!A4537)=0),1,0)</f>
        <v>0</v>
      </c>
      <c r="C4537">
        <f t="shared" si="288"/>
        <v>2024</v>
      </c>
      <c r="D4537" t="str" cm="1">
        <f t="array" ref="D4537">_xlfn.SWITCH(E4537,
1,"I квартал",
2,"II квартал",
3,"III квартал",
4,"IV квартал")</f>
        <v>II квартал</v>
      </c>
      <c r="E4537">
        <f t="shared" si="289"/>
        <v>2</v>
      </c>
      <c r="F4537" t="str" cm="1">
        <f t="array" ref="F4537">_xlfn.SWITCH(G4537,
1,"Январь",
2,"Февраль",
3,"Март",
4,"Апрель",
5,"Май",
6,"Июнь",
7,"Июль",
8,"Август",
9,"Сентябрь",
10,"Октябрь",
11,"Ноябрь",
12,"Декабрь")</f>
        <v>Июнь</v>
      </c>
      <c r="G4537">
        <f t="shared" si="290"/>
        <v>6</v>
      </c>
      <c r="H4537">
        <f t="shared" si="291"/>
        <v>1</v>
      </c>
    </row>
    <row r="4538" spans="1:8" x14ac:dyDescent="0.25">
      <c r="A4538" s="1">
        <v>45445</v>
      </c>
      <c r="B4538">
        <f>IF(AND('Сб, вс без доп рабочих дней'!B4538=0,COUNTIFS('Доп выходной'!A:A,Календарь!A4538)=0),1,0)</f>
        <v>0</v>
      </c>
      <c r="C4538">
        <f t="shared" si="288"/>
        <v>2024</v>
      </c>
      <c r="D4538" t="str" cm="1">
        <f t="array" ref="D4538">_xlfn.SWITCH(E4538,
1,"I квартал",
2,"II квартал",
3,"III квартал",
4,"IV квартал")</f>
        <v>II квартал</v>
      </c>
      <c r="E4538">
        <f t="shared" si="289"/>
        <v>2</v>
      </c>
      <c r="F4538" t="str" cm="1">
        <f t="array" ref="F4538">_xlfn.SWITCH(G4538,
1,"Январь",
2,"Февраль",
3,"Март",
4,"Апрель",
5,"Май",
6,"Июнь",
7,"Июль",
8,"Август",
9,"Сентябрь",
10,"Октябрь",
11,"Ноябрь",
12,"Декабрь")</f>
        <v>Июнь</v>
      </c>
      <c r="G4538">
        <f t="shared" si="290"/>
        <v>6</v>
      </c>
      <c r="H4538">
        <f t="shared" si="291"/>
        <v>2</v>
      </c>
    </row>
    <row r="4539" spans="1:8" x14ac:dyDescent="0.25">
      <c r="A4539" s="1">
        <v>45446</v>
      </c>
      <c r="B4539">
        <f>IF(AND('Сб, вс без доп рабочих дней'!B4539=0,COUNTIFS('Доп выходной'!A:A,Календарь!A4539)=0),1,0)</f>
        <v>1</v>
      </c>
      <c r="C4539">
        <f t="shared" si="288"/>
        <v>2024</v>
      </c>
      <c r="D4539" t="str" cm="1">
        <f t="array" ref="D4539">_xlfn.SWITCH(E4539,
1,"I квартал",
2,"II квартал",
3,"III квартал",
4,"IV квартал")</f>
        <v>II квартал</v>
      </c>
      <c r="E4539">
        <f t="shared" si="289"/>
        <v>2</v>
      </c>
      <c r="F4539" t="str" cm="1">
        <f t="array" ref="F4539">_xlfn.SWITCH(G4539,
1,"Январь",
2,"Февраль",
3,"Март",
4,"Апрель",
5,"Май",
6,"Июнь",
7,"Июль",
8,"Август",
9,"Сентябрь",
10,"Октябрь",
11,"Ноябрь",
12,"Декабрь")</f>
        <v>Июнь</v>
      </c>
      <c r="G4539">
        <f t="shared" si="290"/>
        <v>6</v>
      </c>
      <c r="H4539">
        <f t="shared" si="291"/>
        <v>3</v>
      </c>
    </row>
    <row r="4540" spans="1:8" x14ac:dyDescent="0.25">
      <c r="A4540" s="1">
        <v>45447</v>
      </c>
      <c r="B4540">
        <f>IF(AND('Сб, вс без доп рабочих дней'!B4540=0,COUNTIFS('Доп выходной'!A:A,Календарь!A4540)=0),1,0)</f>
        <v>1</v>
      </c>
      <c r="C4540">
        <f t="shared" si="288"/>
        <v>2024</v>
      </c>
      <c r="D4540" t="str" cm="1">
        <f t="array" ref="D4540">_xlfn.SWITCH(E4540,
1,"I квартал",
2,"II квартал",
3,"III квартал",
4,"IV квартал")</f>
        <v>II квартал</v>
      </c>
      <c r="E4540">
        <f t="shared" si="289"/>
        <v>2</v>
      </c>
      <c r="F4540" t="str" cm="1">
        <f t="array" ref="F4540">_xlfn.SWITCH(G4540,
1,"Январь",
2,"Февраль",
3,"Март",
4,"Апрель",
5,"Май",
6,"Июнь",
7,"Июль",
8,"Август",
9,"Сентябрь",
10,"Октябрь",
11,"Ноябрь",
12,"Декабрь")</f>
        <v>Июнь</v>
      </c>
      <c r="G4540">
        <f t="shared" si="290"/>
        <v>6</v>
      </c>
      <c r="H4540">
        <f t="shared" si="291"/>
        <v>4</v>
      </c>
    </row>
    <row r="4541" spans="1:8" x14ac:dyDescent="0.25">
      <c r="A4541" s="1">
        <v>45448</v>
      </c>
      <c r="B4541">
        <f>IF(AND('Сб, вс без доп рабочих дней'!B4541=0,COUNTIFS('Доп выходной'!A:A,Календарь!A4541)=0),1,0)</f>
        <v>1</v>
      </c>
      <c r="C4541">
        <f t="shared" si="288"/>
        <v>2024</v>
      </c>
      <c r="D4541" t="str" cm="1">
        <f t="array" ref="D4541">_xlfn.SWITCH(E4541,
1,"I квартал",
2,"II квартал",
3,"III квартал",
4,"IV квартал")</f>
        <v>II квартал</v>
      </c>
      <c r="E4541">
        <f t="shared" si="289"/>
        <v>2</v>
      </c>
      <c r="F4541" t="str" cm="1">
        <f t="array" ref="F4541">_xlfn.SWITCH(G4541,
1,"Январь",
2,"Февраль",
3,"Март",
4,"Апрель",
5,"Май",
6,"Июнь",
7,"Июль",
8,"Август",
9,"Сентябрь",
10,"Октябрь",
11,"Ноябрь",
12,"Декабрь")</f>
        <v>Июнь</v>
      </c>
      <c r="G4541">
        <f t="shared" si="290"/>
        <v>6</v>
      </c>
      <c r="H4541">
        <f t="shared" si="291"/>
        <v>5</v>
      </c>
    </row>
    <row r="4542" spans="1:8" x14ac:dyDescent="0.25">
      <c r="A4542" s="1">
        <v>45449</v>
      </c>
      <c r="B4542">
        <f>IF(AND('Сб, вс без доп рабочих дней'!B4542=0,COUNTIFS('Доп выходной'!A:A,Календарь!A4542)=0),1,0)</f>
        <v>1</v>
      </c>
      <c r="C4542">
        <f t="shared" si="288"/>
        <v>2024</v>
      </c>
      <c r="D4542" t="str" cm="1">
        <f t="array" ref="D4542">_xlfn.SWITCH(E4542,
1,"I квартал",
2,"II квартал",
3,"III квартал",
4,"IV квартал")</f>
        <v>II квартал</v>
      </c>
      <c r="E4542">
        <f t="shared" si="289"/>
        <v>2</v>
      </c>
      <c r="F4542" t="str" cm="1">
        <f t="array" ref="F4542">_xlfn.SWITCH(G4542,
1,"Январь",
2,"Февраль",
3,"Март",
4,"Апрель",
5,"Май",
6,"Июнь",
7,"Июль",
8,"Август",
9,"Сентябрь",
10,"Октябрь",
11,"Ноябрь",
12,"Декабрь")</f>
        <v>Июнь</v>
      </c>
      <c r="G4542">
        <f t="shared" si="290"/>
        <v>6</v>
      </c>
      <c r="H4542">
        <f t="shared" si="291"/>
        <v>6</v>
      </c>
    </row>
    <row r="4543" spans="1:8" x14ac:dyDescent="0.25">
      <c r="A4543" s="1">
        <v>45450</v>
      </c>
      <c r="B4543">
        <f>IF(AND('Сб, вс без доп рабочих дней'!B4543=0,COUNTIFS('Доп выходной'!A:A,Календарь!A4543)=0),1,0)</f>
        <v>1</v>
      </c>
      <c r="C4543">
        <f t="shared" si="288"/>
        <v>2024</v>
      </c>
      <c r="D4543" t="str" cm="1">
        <f t="array" ref="D4543">_xlfn.SWITCH(E4543,
1,"I квартал",
2,"II квартал",
3,"III квартал",
4,"IV квартал")</f>
        <v>II квартал</v>
      </c>
      <c r="E4543">
        <f t="shared" si="289"/>
        <v>2</v>
      </c>
      <c r="F4543" t="str" cm="1">
        <f t="array" ref="F4543">_xlfn.SWITCH(G4543,
1,"Январь",
2,"Февраль",
3,"Март",
4,"Апрель",
5,"Май",
6,"Июнь",
7,"Июль",
8,"Август",
9,"Сентябрь",
10,"Октябрь",
11,"Ноябрь",
12,"Декабрь")</f>
        <v>Июнь</v>
      </c>
      <c r="G4543">
        <f t="shared" si="290"/>
        <v>6</v>
      </c>
      <c r="H4543">
        <f t="shared" si="291"/>
        <v>7</v>
      </c>
    </row>
    <row r="4544" spans="1:8" x14ac:dyDescent="0.25">
      <c r="A4544" s="1">
        <v>45451</v>
      </c>
      <c r="B4544">
        <f>IF(AND('Сб, вс без доп рабочих дней'!B4544=0,COUNTIFS('Доп выходной'!A:A,Календарь!A4544)=0),1,0)</f>
        <v>0</v>
      </c>
      <c r="C4544">
        <f t="shared" si="288"/>
        <v>2024</v>
      </c>
      <c r="D4544" t="str" cm="1">
        <f t="array" ref="D4544">_xlfn.SWITCH(E4544,
1,"I квартал",
2,"II квартал",
3,"III квартал",
4,"IV квартал")</f>
        <v>II квартал</v>
      </c>
      <c r="E4544">
        <f t="shared" si="289"/>
        <v>2</v>
      </c>
      <c r="F4544" t="str" cm="1">
        <f t="array" ref="F4544">_xlfn.SWITCH(G4544,
1,"Январь",
2,"Февраль",
3,"Март",
4,"Апрель",
5,"Май",
6,"Июнь",
7,"Июль",
8,"Август",
9,"Сентябрь",
10,"Октябрь",
11,"Ноябрь",
12,"Декабрь")</f>
        <v>Июнь</v>
      </c>
      <c r="G4544">
        <f t="shared" si="290"/>
        <v>6</v>
      </c>
      <c r="H4544">
        <f t="shared" si="291"/>
        <v>8</v>
      </c>
    </row>
    <row r="4545" spans="1:8" x14ac:dyDescent="0.25">
      <c r="A4545" s="1">
        <v>45452</v>
      </c>
      <c r="B4545">
        <f>IF(AND('Сб, вс без доп рабочих дней'!B4545=0,COUNTIFS('Доп выходной'!A:A,Календарь!A4545)=0),1,0)</f>
        <v>0</v>
      </c>
      <c r="C4545">
        <f t="shared" si="288"/>
        <v>2024</v>
      </c>
      <c r="D4545" t="str" cm="1">
        <f t="array" ref="D4545">_xlfn.SWITCH(E4545,
1,"I квартал",
2,"II квартал",
3,"III квартал",
4,"IV квартал")</f>
        <v>II квартал</v>
      </c>
      <c r="E4545">
        <f t="shared" si="289"/>
        <v>2</v>
      </c>
      <c r="F4545" t="str" cm="1">
        <f t="array" ref="F4545">_xlfn.SWITCH(G4545,
1,"Январь",
2,"Февраль",
3,"Март",
4,"Апрель",
5,"Май",
6,"Июнь",
7,"Июль",
8,"Август",
9,"Сентябрь",
10,"Октябрь",
11,"Ноябрь",
12,"Декабрь")</f>
        <v>Июнь</v>
      </c>
      <c r="G4545">
        <f t="shared" si="290"/>
        <v>6</v>
      </c>
      <c r="H4545">
        <f t="shared" si="291"/>
        <v>9</v>
      </c>
    </row>
    <row r="4546" spans="1:8" x14ac:dyDescent="0.25">
      <c r="A4546" s="1">
        <v>45453</v>
      </c>
      <c r="B4546">
        <f>IF(AND('Сб, вс без доп рабочих дней'!B4546=0,COUNTIFS('Доп выходной'!A:A,Календарь!A4546)=0),1,0)</f>
        <v>1</v>
      </c>
      <c r="C4546">
        <f t="shared" si="288"/>
        <v>2024</v>
      </c>
      <c r="D4546" t="str" cm="1">
        <f t="array" ref="D4546">_xlfn.SWITCH(E4546,
1,"I квартал",
2,"II квартал",
3,"III квартал",
4,"IV квартал")</f>
        <v>II квартал</v>
      </c>
      <c r="E4546">
        <f t="shared" si="289"/>
        <v>2</v>
      </c>
      <c r="F4546" t="str" cm="1">
        <f t="array" ref="F4546">_xlfn.SWITCH(G4546,
1,"Январь",
2,"Февраль",
3,"Март",
4,"Апрель",
5,"Май",
6,"Июнь",
7,"Июль",
8,"Август",
9,"Сентябрь",
10,"Октябрь",
11,"Ноябрь",
12,"Декабрь")</f>
        <v>Июнь</v>
      </c>
      <c r="G4546">
        <f t="shared" si="290"/>
        <v>6</v>
      </c>
      <c r="H4546">
        <f t="shared" si="291"/>
        <v>10</v>
      </c>
    </row>
    <row r="4547" spans="1:8" x14ac:dyDescent="0.25">
      <c r="A4547" s="1">
        <v>45454</v>
      </c>
      <c r="B4547">
        <f>IF(AND('Сб, вс без доп рабочих дней'!B4547=0,COUNTIFS('Доп выходной'!A:A,Календарь!A4547)=0),1,0)</f>
        <v>1</v>
      </c>
      <c r="C4547">
        <f t="shared" si="288"/>
        <v>2024</v>
      </c>
      <c r="D4547" t="str" cm="1">
        <f t="array" ref="D4547">_xlfn.SWITCH(E4547,
1,"I квартал",
2,"II квартал",
3,"III квартал",
4,"IV квартал")</f>
        <v>II квартал</v>
      </c>
      <c r="E4547">
        <f t="shared" si="289"/>
        <v>2</v>
      </c>
      <c r="F4547" t="str" cm="1">
        <f t="array" ref="F4547">_xlfn.SWITCH(G4547,
1,"Январь",
2,"Февраль",
3,"Март",
4,"Апрель",
5,"Май",
6,"Июнь",
7,"Июль",
8,"Август",
9,"Сентябрь",
10,"Октябрь",
11,"Ноябрь",
12,"Декабрь")</f>
        <v>Июнь</v>
      </c>
      <c r="G4547">
        <f t="shared" si="290"/>
        <v>6</v>
      </c>
      <c r="H4547">
        <f t="shared" si="291"/>
        <v>11</v>
      </c>
    </row>
    <row r="4548" spans="1:8" x14ac:dyDescent="0.25">
      <c r="A4548" s="1">
        <v>45455</v>
      </c>
      <c r="B4548">
        <f>IF(AND('Сб, вс без доп рабочих дней'!B4548=0,COUNTIFS('Доп выходной'!A:A,Календарь!A4548)=0),1,0)</f>
        <v>0</v>
      </c>
      <c r="C4548">
        <f t="shared" si="288"/>
        <v>2024</v>
      </c>
      <c r="D4548" t="str" cm="1">
        <f t="array" ref="D4548">_xlfn.SWITCH(E4548,
1,"I квартал",
2,"II квартал",
3,"III квартал",
4,"IV квартал")</f>
        <v>II квартал</v>
      </c>
      <c r="E4548">
        <f t="shared" si="289"/>
        <v>2</v>
      </c>
      <c r="F4548" t="str" cm="1">
        <f t="array" ref="F4548">_xlfn.SWITCH(G4548,
1,"Январь",
2,"Февраль",
3,"Март",
4,"Апрель",
5,"Май",
6,"Июнь",
7,"Июль",
8,"Август",
9,"Сентябрь",
10,"Октябрь",
11,"Ноябрь",
12,"Декабрь")</f>
        <v>Июнь</v>
      </c>
      <c r="G4548">
        <f t="shared" si="290"/>
        <v>6</v>
      </c>
      <c r="H4548">
        <f t="shared" si="291"/>
        <v>12</v>
      </c>
    </row>
    <row r="4549" spans="1:8" x14ac:dyDescent="0.25">
      <c r="A4549" s="1">
        <v>45456</v>
      </c>
      <c r="B4549">
        <f>IF(AND('Сб, вс без доп рабочих дней'!B4549=0,COUNTIFS('Доп выходной'!A:A,Календарь!A4549)=0),1,0)</f>
        <v>1</v>
      </c>
      <c r="C4549">
        <f t="shared" si="288"/>
        <v>2024</v>
      </c>
      <c r="D4549" t="str" cm="1">
        <f t="array" ref="D4549">_xlfn.SWITCH(E4549,
1,"I квартал",
2,"II квартал",
3,"III квартал",
4,"IV квартал")</f>
        <v>II квартал</v>
      </c>
      <c r="E4549">
        <f t="shared" si="289"/>
        <v>2</v>
      </c>
      <c r="F4549" t="str" cm="1">
        <f t="array" ref="F4549">_xlfn.SWITCH(G4549,
1,"Январь",
2,"Февраль",
3,"Март",
4,"Апрель",
5,"Май",
6,"Июнь",
7,"Июль",
8,"Август",
9,"Сентябрь",
10,"Октябрь",
11,"Ноябрь",
12,"Декабрь")</f>
        <v>Июнь</v>
      </c>
      <c r="G4549">
        <f t="shared" si="290"/>
        <v>6</v>
      </c>
      <c r="H4549">
        <f t="shared" si="291"/>
        <v>13</v>
      </c>
    </row>
    <row r="4550" spans="1:8" x14ac:dyDescent="0.25">
      <c r="A4550" s="1">
        <v>45457</v>
      </c>
      <c r="B4550">
        <f>IF(AND('Сб, вс без доп рабочих дней'!B4550=0,COUNTIFS('Доп выходной'!A:A,Календарь!A4550)=0),1,0)</f>
        <v>1</v>
      </c>
      <c r="C4550">
        <f t="shared" si="288"/>
        <v>2024</v>
      </c>
      <c r="D4550" t="str" cm="1">
        <f t="array" ref="D4550">_xlfn.SWITCH(E4550,
1,"I квартал",
2,"II квартал",
3,"III квартал",
4,"IV квартал")</f>
        <v>II квартал</v>
      </c>
      <c r="E4550">
        <f t="shared" si="289"/>
        <v>2</v>
      </c>
      <c r="F4550" t="str" cm="1">
        <f t="array" ref="F4550">_xlfn.SWITCH(G4550,
1,"Январь",
2,"Февраль",
3,"Март",
4,"Апрель",
5,"Май",
6,"Июнь",
7,"Июль",
8,"Август",
9,"Сентябрь",
10,"Октябрь",
11,"Ноябрь",
12,"Декабрь")</f>
        <v>Июнь</v>
      </c>
      <c r="G4550">
        <f t="shared" si="290"/>
        <v>6</v>
      </c>
      <c r="H4550">
        <f t="shared" si="291"/>
        <v>14</v>
      </c>
    </row>
    <row r="4551" spans="1:8" x14ac:dyDescent="0.25">
      <c r="A4551" s="1">
        <v>45458</v>
      </c>
      <c r="B4551">
        <f>IF(AND('Сб, вс без доп рабочих дней'!B4551=0,COUNTIFS('Доп выходной'!A:A,Календарь!A4551)=0),1,0)</f>
        <v>0</v>
      </c>
      <c r="C4551">
        <f t="shared" si="288"/>
        <v>2024</v>
      </c>
      <c r="D4551" t="str" cm="1">
        <f t="array" ref="D4551">_xlfn.SWITCH(E4551,
1,"I квартал",
2,"II квартал",
3,"III квартал",
4,"IV квартал")</f>
        <v>II квартал</v>
      </c>
      <c r="E4551">
        <f t="shared" si="289"/>
        <v>2</v>
      </c>
      <c r="F4551" t="str" cm="1">
        <f t="array" ref="F4551">_xlfn.SWITCH(G4551,
1,"Январь",
2,"Февраль",
3,"Март",
4,"Апрель",
5,"Май",
6,"Июнь",
7,"Июль",
8,"Август",
9,"Сентябрь",
10,"Октябрь",
11,"Ноябрь",
12,"Декабрь")</f>
        <v>Июнь</v>
      </c>
      <c r="G4551">
        <f t="shared" si="290"/>
        <v>6</v>
      </c>
      <c r="H4551">
        <f t="shared" si="291"/>
        <v>15</v>
      </c>
    </row>
    <row r="4552" spans="1:8" x14ac:dyDescent="0.25">
      <c r="A4552" s="1">
        <v>45459</v>
      </c>
      <c r="B4552">
        <f>IF(AND('Сб, вс без доп рабочих дней'!B4552=0,COUNTIFS('Доп выходной'!A:A,Календарь!A4552)=0),1,0)</f>
        <v>0</v>
      </c>
      <c r="C4552">
        <f t="shared" si="288"/>
        <v>2024</v>
      </c>
      <c r="D4552" t="str" cm="1">
        <f t="array" ref="D4552">_xlfn.SWITCH(E4552,
1,"I квартал",
2,"II квартал",
3,"III квартал",
4,"IV квартал")</f>
        <v>II квартал</v>
      </c>
      <c r="E4552">
        <f t="shared" si="289"/>
        <v>2</v>
      </c>
      <c r="F4552" t="str" cm="1">
        <f t="array" ref="F4552">_xlfn.SWITCH(G4552,
1,"Январь",
2,"Февраль",
3,"Март",
4,"Апрель",
5,"Май",
6,"Июнь",
7,"Июль",
8,"Август",
9,"Сентябрь",
10,"Октябрь",
11,"Ноябрь",
12,"Декабрь")</f>
        <v>Июнь</v>
      </c>
      <c r="G4552">
        <f t="shared" si="290"/>
        <v>6</v>
      </c>
      <c r="H4552">
        <f t="shared" si="291"/>
        <v>16</v>
      </c>
    </row>
    <row r="4553" spans="1:8" x14ac:dyDescent="0.25">
      <c r="A4553" s="1">
        <v>45460</v>
      </c>
      <c r="B4553">
        <f>IF(AND('Сб, вс без доп рабочих дней'!B4553=0,COUNTIFS('Доп выходной'!A:A,Календарь!A4553)=0),1,0)</f>
        <v>1</v>
      </c>
      <c r="C4553">
        <f t="shared" si="288"/>
        <v>2024</v>
      </c>
      <c r="D4553" t="str" cm="1">
        <f t="array" ref="D4553">_xlfn.SWITCH(E4553,
1,"I квартал",
2,"II квартал",
3,"III квартал",
4,"IV квартал")</f>
        <v>II квартал</v>
      </c>
      <c r="E4553">
        <f t="shared" si="289"/>
        <v>2</v>
      </c>
      <c r="F4553" t="str" cm="1">
        <f t="array" ref="F4553">_xlfn.SWITCH(G4553,
1,"Январь",
2,"Февраль",
3,"Март",
4,"Апрель",
5,"Май",
6,"Июнь",
7,"Июль",
8,"Август",
9,"Сентябрь",
10,"Октябрь",
11,"Ноябрь",
12,"Декабрь")</f>
        <v>Июнь</v>
      </c>
      <c r="G4553">
        <f t="shared" si="290"/>
        <v>6</v>
      </c>
      <c r="H4553">
        <f t="shared" si="291"/>
        <v>17</v>
      </c>
    </row>
    <row r="4554" spans="1:8" x14ac:dyDescent="0.25">
      <c r="A4554" s="1">
        <v>45461</v>
      </c>
      <c r="B4554">
        <f>IF(AND('Сб, вс без доп рабочих дней'!B4554=0,COUNTIFS('Доп выходной'!A:A,Календарь!A4554)=0),1,0)</f>
        <v>1</v>
      </c>
      <c r="C4554">
        <f t="shared" si="288"/>
        <v>2024</v>
      </c>
      <c r="D4554" t="str" cm="1">
        <f t="array" ref="D4554">_xlfn.SWITCH(E4554,
1,"I квартал",
2,"II квартал",
3,"III квартал",
4,"IV квартал")</f>
        <v>II квартал</v>
      </c>
      <c r="E4554">
        <f t="shared" si="289"/>
        <v>2</v>
      </c>
      <c r="F4554" t="str" cm="1">
        <f t="array" ref="F4554">_xlfn.SWITCH(G4554,
1,"Январь",
2,"Февраль",
3,"Март",
4,"Апрель",
5,"Май",
6,"Июнь",
7,"Июль",
8,"Август",
9,"Сентябрь",
10,"Октябрь",
11,"Ноябрь",
12,"Декабрь")</f>
        <v>Июнь</v>
      </c>
      <c r="G4554">
        <f t="shared" si="290"/>
        <v>6</v>
      </c>
      <c r="H4554">
        <f t="shared" si="291"/>
        <v>18</v>
      </c>
    </row>
    <row r="4555" spans="1:8" x14ac:dyDescent="0.25">
      <c r="A4555" s="1">
        <v>45462</v>
      </c>
      <c r="B4555">
        <f>IF(AND('Сб, вс без доп рабочих дней'!B4555=0,COUNTIFS('Доп выходной'!A:A,Календарь!A4555)=0),1,0)</f>
        <v>1</v>
      </c>
      <c r="C4555">
        <f t="shared" si="288"/>
        <v>2024</v>
      </c>
      <c r="D4555" t="str" cm="1">
        <f t="array" ref="D4555">_xlfn.SWITCH(E4555,
1,"I квартал",
2,"II квартал",
3,"III квартал",
4,"IV квартал")</f>
        <v>II квартал</v>
      </c>
      <c r="E4555">
        <f t="shared" si="289"/>
        <v>2</v>
      </c>
      <c r="F4555" t="str" cm="1">
        <f t="array" ref="F4555">_xlfn.SWITCH(G4555,
1,"Январь",
2,"Февраль",
3,"Март",
4,"Апрель",
5,"Май",
6,"Июнь",
7,"Июль",
8,"Август",
9,"Сентябрь",
10,"Октябрь",
11,"Ноябрь",
12,"Декабрь")</f>
        <v>Июнь</v>
      </c>
      <c r="G4555">
        <f t="shared" si="290"/>
        <v>6</v>
      </c>
      <c r="H4555">
        <f t="shared" si="291"/>
        <v>19</v>
      </c>
    </row>
    <row r="4556" spans="1:8" x14ac:dyDescent="0.25">
      <c r="A4556" s="1">
        <v>45463</v>
      </c>
      <c r="B4556">
        <f>IF(AND('Сб, вс без доп рабочих дней'!B4556=0,COUNTIFS('Доп выходной'!A:A,Календарь!A4556)=0),1,0)</f>
        <v>1</v>
      </c>
      <c r="C4556">
        <f t="shared" si="288"/>
        <v>2024</v>
      </c>
      <c r="D4556" t="str" cm="1">
        <f t="array" ref="D4556">_xlfn.SWITCH(E4556,
1,"I квартал",
2,"II квартал",
3,"III квартал",
4,"IV квартал")</f>
        <v>II квартал</v>
      </c>
      <c r="E4556">
        <f t="shared" si="289"/>
        <v>2</v>
      </c>
      <c r="F4556" t="str" cm="1">
        <f t="array" ref="F4556">_xlfn.SWITCH(G4556,
1,"Январь",
2,"Февраль",
3,"Март",
4,"Апрель",
5,"Май",
6,"Июнь",
7,"Июль",
8,"Август",
9,"Сентябрь",
10,"Октябрь",
11,"Ноябрь",
12,"Декабрь")</f>
        <v>Июнь</v>
      </c>
      <c r="G4556">
        <f t="shared" si="290"/>
        <v>6</v>
      </c>
      <c r="H4556">
        <f t="shared" si="291"/>
        <v>20</v>
      </c>
    </row>
    <row r="4557" spans="1:8" x14ac:dyDescent="0.25">
      <c r="A4557" s="1">
        <v>45464</v>
      </c>
      <c r="B4557">
        <f>IF(AND('Сб, вс без доп рабочих дней'!B4557=0,COUNTIFS('Доп выходной'!A:A,Календарь!A4557)=0),1,0)</f>
        <v>1</v>
      </c>
      <c r="C4557">
        <f t="shared" si="288"/>
        <v>2024</v>
      </c>
      <c r="D4557" t="str" cm="1">
        <f t="array" ref="D4557">_xlfn.SWITCH(E4557,
1,"I квартал",
2,"II квартал",
3,"III квартал",
4,"IV квартал")</f>
        <v>II квартал</v>
      </c>
      <c r="E4557">
        <f t="shared" si="289"/>
        <v>2</v>
      </c>
      <c r="F4557" t="str" cm="1">
        <f t="array" ref="F4557">_xlfn.SWITCH(G4557,
1,"Январь",
2,"Февраль",
3,"Март",
4,"Апрель",
5,"Май",
6,"Июнь",
7,"Июль",
8,"Август",
9,"Сентябрь",
10,"Октябрь",
11,"Ноябрь",
12,"Декабрь")</f>
        <v>Июнь</v>
      </c>
      <c r="G4557">
        <f t="shared" si="290"/>
        <v>6</v>
      </c>
      <c r="H4557">
        <f t="shared" si="291"/>
        <v>21</v>
      </c>
    </row>
    <row r="4558" spans="1:8" x14ac:dyDescent="0.25">
      <c r="A4558" s="1">
        <v>45465</v>
      </c>
      <c r="B4558">
        <f>IF(AND('Сб, вс без доп рабочих дней'!B4558=0,COUNTIFS('Доп выходной'!A:A,Календарь!A4558)=0),1,0)</f>
        <v>0</v>
      </c>
      <c r="C4558">
        <f t="shared" si="288"/>
        <v>2024</v>
      </c>
      <c r="D4558" t="str" cm="1">
        <f t="array" ref="D4558">_xlfn.SWITCH(E4558,
1,"I квартал",
2,"II квартал",
3,"III квартал",
4,"IV квартал")</f>
        <v>II квартал</v>
      </c>
      <c r="E4558">
        <f t="shared" si="289"/>
        <v>2</v>
      </c>
      <c r="F4558" t="str" cm="1">
        <f t="array" ref="F4558">_xlfn.SWITCH(G4558,
1,"Январь",
2,"Февраль",
3,"Март",
4,"Апрель",
5,"Май",
6,"Июнь",
7,"Июль",
8,"Август",
9,"Сентябрь",
10,"Октябрь",
11,"Ноябрь",
12,"Декабрь")</f>
        <v>Июнь</v>
      </c>
      <c r="G4558">
        <f t="shared" si="290"/>
        <v>6</v>
      </c>
      <c r="H4558">
        <f t="shared" si="291"/>
        <v>22</v>
      </c>
    </row>
    <row r="4559" spans="1:8" x14ac:dyDescent="0.25">
      <c r="A4559" s="1">
        <v>45466</v>
      </c>
      <c r="B4559">
        <f>IF(AND('Сб, вс без доп рабочих дней'!B4559=0,COUNTIFS('Доп выходной'!A:A,Календарь!A4559)=0),1,0)</f>
        <v>0</v>
      </c>
      <c r="C4559">
        <f t="shared" si="288"/>
        <v>2024</v>
      </c>
      <c r="D4559" t="str" cm="1">
        <f t="array" ref="D4559">_xlfn.SWITCH(E4559,
1,"I квартал",
2,"II квартал",
3,"III квартал",
4,"IV квартал")</f>
        <v>II квартал</v>
      </c>
      <c r="E4559">
        <f t="shared" si="289"/>
        <v>2</v>
      </c>
      <c r="F4559" t="str" cm="1">
        <f t="array" ref="F4559">_xlfn.SWITCH(G4559,
1,"Январь",
2,"Февраль",
3,"Март",
4,"Апрель",
5,"Май",
6,"Июнь",
7,"Июль",
8,"Август",
9,"Сентябрь",
10,"Октябрь",
11,"Ноябрь",
12,"Декабрь")</f>
        <v>Июнь</v>
      </c>
      <c r="G4559">
        <f t="shared" si="290"/>
        <v>6</v>
      </c>
      <c r="H4559">
        <f t="shared" si="291"/>
        <v>23</v>
      </c>
    </row>
    <row r="4560" spans="1:8" x14ac:dyDescent="0.25">
      <c r="A4560" s="1">
        <v>45467</v>
      </c>
      <c r="B4560">
        <f>IF(AND('Сб, вс без доп рабочих дней'!B4560=0,COUNTIFS('Доп выходной'!A:A,Календарь!A4560)=0),1,0)</f>
        <v>1</v>
      </c>
      <c r="C4560">
        <f t="shared" si="288"/>
        <v>2024</v>
      </c>
      <c r="D4560" t="str" cm="1">
        <f t="array" ref="D4560">_xlfn.SWITCH(E4560,
1,"I квартал",
2,"II квартал",
3,"III квартал",
4,"IV квартал")</f>
        <v>II квартал</v>
      </c>
      <c r="E4560">
        <f t="shared" si="289"/>
        <v>2</v>
      </c>
      <c r="F4560" t="str" cm="1">
        <f t="array" ref="F4560">_xlfn.SWITCH(G4560,
1,"Январь",
2,"Февраль",
3,"Март",
4,"Апрель",
5,"Май",
6,"Июнь",
7,"Июль",
8,"Август",
9,"Сентябрь",
10,"Октябрь",
11,"Ноябрь",
12,"Декабрь")</f>
        <v>Июнь</v>
      </c>
      <c r="G4560">
        <f t="shared" si="290"/>
        <v>6</v>
      </c>
      <c r="H4560">
        <f t="shared" si="291"/>
        <v>24</v>
      </c>
    </row>
    <row r="4561" spans="1:8" x14ac:dyDescent="0.25">
      <c r="A4561" s="1">
        <v>45468</v>
      </c>
      <c r="B4561">
        <f>IF(AND('Сб, вс без доп рабочих дней'!B4561=0,COUNTIFS('Доп выходной'!A:A,Календарь!A4561)=0),1,0)</f>
        <v>1</v>
      </c>
      <c r="C4561">
        <f t="shared" si="288"/>
        <v>2024</v>
      </c>
      <c r="D4561" t="str" cm="1">
        <f t="array" ref="D4561">_xlfn.SWITCH(E4561,
1,"I квартал",
2,"II квартал",
3,"III квартал",
4,"IV квартал")</f>
        <v>II квартал</v>
      </c>
      <c r="E4561">
        <f t="shared" si="289"/>
        <v>2</v>
      </c>
      <c r="F4561" t="str" cm="1">
        <f t="array" ref="F4561">_xlfn.SWITCH(G4561,
1,"Январь",
2,"Февраль",
3,"Март",
4,"Апрель",
5,"Май",
6,"Июнь",
7,"Июль",
8,"Август",
9,"Сентябрь",
10,"Октябрь",
11,"Ноябрь",
12,"Декабрь")</f>
        <v>Июнь</v>
      </c>
      <c r="G4561">
        <f t="shared" si="290"/>
        <v>6</v>
      </c>
      <c r="H4561">
        <f t="shared" si="291"/>
        <v>25</v>
      </c>
    </row>
    <row r="4562" spans="1:8" x14ac:dyDescent="0.25">
      <c r="A4562" s="1">
        <v>45469</v>
      </c>
      <c r="B4562">
        <f>IF(AND('Сб, вс без доп рабочих дней'!B4562=0,COUNTIFS('Доп выходной'!A:A,Календарь!A4562)=0),1,0)</f>
        <v>1</v>
      </c>
      <c r="C4562">
        <f t="shared" si="288"/>
        <v>2024</v>
      </c>
      <c r="D4562" t="str" cm="1">
        <f t="array" ref="D4562">_xlfn.SWITCH(E4562,
1,"I квартал",
2,"II квартал",
3,"III квартал",
4,"IV квартал")</f>
        <v>II квартал</v>
      </c>
      <c r="E4562">
        <f t="shared" si="289"/>
        <v>2</v>
      </c>
      <c r="F4562" t="str" cm="1">
        <f t="array" ref="F4562">_xlfn.SWITCH(G4562,
1,"Январь",
2,"Февраль",
3,"Март",
4,"Апрель",
5,"Май",
6,"Июнь",
7,"Июль",
8,"Август",
9,"Сентябрь",
10,"Октябрь",
11,"Ноябрь",
12,"Декабрь")</f>
        <v>Июнь</v>
      </c>
      <c r="G4562">
        <f t="shared" si="290"/>
        <v>6</v>
      </c>
      <c r="H4562">
        <f t="shared" si="291"/>
        <v>26</v>
      </c>
    </row>
    <row r="4563" spans="1:8" x14ac:dyDescent="0.25">
      <c r="A4563" s="1">
        <v>45470</v>
      </c>
      <c r="B4563">
        <f>IF(AND('Сб, вс без доп рабочих дней'!B4563=0,COUNTIFS('Доп выходной'!A:A,Календарь!A4563)=0),1,0)</f>
        <v>1</v>
      </c>
      <c r="C4563">
        <f t="shared" si="288"/>
        <v>2024</v>
      </c>
      <c r="D4563" t="str" cm="1">
        <f t="array" ref="D4563">_xlfn.SWITCH(E4563,
1,"I квартал",
2,"II квартал",
3,"III квартал",
4,"IV квартал")</f>
        <v>II квартал</v>
      </c>
      <c r="E4563">
        <f t="shared" si="289"/>
        <v>2</v>
      </c>
      <c r="F4563" t="str" cm="1">
        <f t="array" ref="F4563">_xlfn.SWITCH(G4563,
1,"Январь",
2,"Февраль",
3,"Март",
4,"Апрель",
5,"Май",
6,"Июнь",
7,"Июль",
8,"Август",
9,"Сентябрь",
10,"Октябрь",
11,"Ноябрь",
12,"Декабрь")</f>
        <v>Июнь</v>
      </c>
      <c r="G4563">
        <f t="shared" si="290"/>
        <v>6</v>
      </c>
      <c r="H4563">
        <f t="shared" si="291"/>
        <v>27</v>
      </c>
    </row>
    <row r="4564" spans="1:8" x14ac:dyDescent="0.25">
      <c r="A4564" s="1">
        <v>45471</v>
      </c>
      <c r="B4564">
        <f>IF(AND('Сб, вс без доп рабочих дней'!B4564=0,COUNTIFS('Доп выходной'!A:A,Календарь!A4564)=0),1,0)</f>
        <v>1</v>
      </c>
      <c r="C4564">
        <f t="shared" si="288"/>
        <v>2024</v>
      </c>
      <c r="D4564" t="str" cm="1">
        <f t="array" ref="D4564">_xlfn.SWITCH(E4564,
1,"I квартал",
2,"II квартал",
3,"III квартал",
4,"IV квартал")</f>
        <v>II квартал</v>
      </c>
      <c r="E4564">
        <f t="shared" si="289"/>
        <v>2</v>
      </c>
      <c r="F4564" t="str" cm="1">
        <f t="array" ref="F4564">_xlfn.SWITCH(G4564,
1,"Январь",
2,"Февраль",
3,"Март",
4,"Апрель",
5,"Май",
6,"Июнь",
7,"Июль",
8,"Август",
9,"Сентябрь",
10,"Октябрь",
11,"Ноябрь",
12,"Декабрь")</f>
        <v>Июнь</v>
      </c>
      <c r="G4564">
        <f t="shared" si="290"/>
        <v>6</v>
      </c>
      <c r="H4564">
        <f t="shared" si="291"/>
        <v>28</v>
      </c>
    </row>
    <row r="4565" spans="1:8" x14ac:dyDescent="0.25">
      <c r="A4565" s="1">
        <v>45472</v>
      </c>
      <c r="B4565">
        <f>IF(AND('Сб, вс без доп рабочих дней'!B4565=0,COUNTIFS('Доп выходной'!A:A,Календарь!A4565)=0),1,0)</f>
        <v>0</v>
      </c>
      <c r="C4565">
        <f t="shared" si="288"/>
        <v>2024</v>
      </c>
      <c r="D4565" t="str" cm="1">
        <f t="array" ref="D4565">_xlfn.SWITCH(E4565,
1,"I квартал",
2,"II квартал",
3,"III квартал",
4,"IV квартал")</f>
        <v>II квартал</v>
      </c>
      <c r="E4565">
        <f t="shared" si="289"/>
        <v>2</v>
      </c>
      <c r="F4565" t="str" cm="1">
        <f t="array" ref="F4565">_xlfn.SWITCH(G4565,
1,"Январь",
2,"Февраль",
3,"Март",
4,"Апрель",
5,"Май",
6,"Июнь",
7,"Июль",
8,"Август",
9,"Сентябрь",
10,"Октябрь",
11,"Ноябрь",
12,"Декабрь")</f>
        <v>Июнь</v>
      </c>
      <c r="G4565">
        <f t="shared" si="290"/>
        <v>6</v>
      </c>
      <c r="H4565">
        <f t="shared" si="291"/>
        <v>29</v>
      </c>
    </row>
    <row r="4566" spans="1:8" x14ac:dyDescent="0.25">
      <c r="A4566" s="1">
        <v>45473</v>
      </c>
      <c r="B4566">
        <f>IF(AND('Сб, вс без доп рабочих дней'!B4566=0,COUNTIFS('Доп выходной'!A:A,Календарь!A4566)=0),1,0)</f>
        <v>0</v>
      </c>
      <c r="C4566">
        <f t="shared" si="288"/>
        <v>2024</v>
      </c>
      <c r="D4566" t="str" cm="1">
        <f t="array" ref="D4566">_xlfn.SWITCH(E4566,
1,"I квартал",
2,"II квартал",
3,"III квартал",
4,"IV квартал")</f>
        <v>II квартал</v>
      </c>
      <c r="E4566">
        <f t="shared" si="289"/>
        <v>2</v>
      </c>
      <c r="F4566" t="str" cm="1">
        <f t="array" ref="F4566">_xlfn.SWITCH(G4566,
1,"Январь",
2,"Февраль",
3,"Март",
4,"Апрель",
5,"Май",
6,"Июнь",
7,"Июль",
8,"Август",
9,"Сентябрь",
10,"Октябрь",
11,"Ноябрь",
12,"Декабрь")</f>
        <v>Июнь</v>
      </c>
      <c r="G4566">
        <f t="shared" si="290"/>
        <v>6</v>
      </c>
      <c r="H4566">
        <f t="shared" si="291"/>
        <v>30</v>
      </c>
    </row>
    <row r="4567" spans="1:8" x14ac:dyDescent="0.25">
      <c r="A4567" s="1">
        <v>45474</v>
      </c>
      <c r="B4567">
        <f>IF(AND('Сб, вс без доп рабочих дней'!B4567=0,COUNTIFS('Доп выходной'!A:A,Календарь!A4567)=0),1,0)</f>
        <v>1</v>
      </c>
      <c r="C4567">
        <f t="shared" si="288"/>
        <v>2024</v>
      </c>
      <c r="D4567" t="str" cm="1">
        <f t="array" ref="D4567">_xlfn.SWITCH(E4567,
1,"I квартал",
2,"II квартал",
3,"III квартал",
4,"IV квартал")</f>
        <v>III квартал</v>
      </c>
      <c r="E4567">
        <f t="shared" si="289"/>
        <v>3</v>
      </c>
      <c r="F4567" t="str" cm="1">
        <f t="array" ref="F4567">_xlfn.SWITCH(G4567,
1,"Январь",
2,"Февраль",
3,"Март",
4,"Апрель",
5,"Май",
6,"Июнь",
7,"Июль",
8,"Август",
9,"Сентябрь",
10,"Октябрь",
11,"Ноябрь",
12,"Декабрь")</f>
        <v>Июль</v>
      </c>
      <c r="G4567">
        <f t="shared" si="290"/>
        <v>7</v>
      </c>
      <c r="H4567">
        <f t="shared" si="291"/>
        <v>1</v>
      </c>
    </row>
    <row r="4568" spans="1:8" x14ac:dyDescent="0.25">
      <c r="A4568" s="1">
        <v>45475</v>
      </c>
      <c r="B4568">
        <f>IF(AND('Сб, вс без доп рабочих дней'!B4568=0,COUNTIFS('Доп выходной'!A:A,Календарь!A4568)=0),1,0)</f>
        <v>1</v>
      </c>
      <c r="C4568">
        <f t="shared" si="288"/>
        <v>2024</v>
      </c>
      <c r="D4568" t="str" cm="1">
        <f t="array" ref="D4568">_xlfn.SWITCH(E4568,
1,"I квартал",
2,"II квартал",
3,"III квартал",
4,"IV квартал")</f>
        <v>III квартал</v>
      </c>
      <c r="E4568">
        <f t="shared" si="289"/>
        <v>3</v>
      </c>
      <c r="F4568" t="str" cm="1">
        <f t="array" ref="F4568">_xlfn.SWITCH(G4568,
1,"Январь",
2,"Февраль",
3,"Март",
4,"Апрель",
5,"Май",
6,"Июнь",
7,"Июль",
8,"Август",
9,"Сентябрь",
10,"Октябрь",
11,"Ноябрь",
12,"Декабрь")</f>
        <v>Июль</v>
      </c>
      <c r="G4568">
        <f t="shared" si="290"/>
        <v>7</v>
      </c>
      <c r="H4568">
        <f t="shared" si="291"/>
        <v>2</v>
      </c>
    </row>
    <row r="4569" spans="1:8" x14ac:dyDescent="0.25">
      <c r="A4569" s="1">
        <v>45476</v>
      </c>
      <c r="B4569">
        <f>IF(AND('Сб, вс без доп рабочих дней'!B4569=0,COUNTIFS('Доп выходной'!A:A,Календарь!A4569)=0),1,0)</f>
        <v>1</v>
      </c>
      <c r="C4569">
        <f t="shared" si="288"/>
        <v>2024</v>
      </c>
      <c r="D4569" t="str" cm="1">
        <f t="array" ref="D4569">_xlfn.SWITCH(E4569,
1,"I квартал",
2,"II квартал",
3,"III квартал",
4,"IV квартал")</f>
        <v>III квартал</v>
      </c>
      <c r="E4569">
        <f t="shared" si="289"/>
        <v>3</v>
      </c>
      <c r="F4569" t="str" cm="1">
        <f t="array" ref="F4569">_xlfn.SWITCH(G4569,
1,"Январь",
2,"Февраль",
3,"Март",
4,"Апрель",
5,"Май",
6,"Июнь",
7,"Июль",
8,"Август",
9,"Сентябрь",
10,"Октябрь",
11,"Ноябрь",
12,"Декабрь")</f>
        <v>Июль</v>
      </c>
      <c r="G4569">
        <f t="shared" si="290"/>
        <v>7</v>
      </c>
      <c r="H4569">
        <f t="shared" si="291"/>
        <v>3</v>
      </c>
    </row>
    <row r="4570" spans="1:8" x14ac:dyDescent="0.25">
      <c r="A4570" s="1">
        <v>45477</v>
      </c>
      <c r="B4570">
        <f>IF(AND('Сб, вс без доп рабочих дней'!B4570=0,COUNTIFS('Доп выходной'!A:A,Календарь!A4570)=0),1,0)</f>
        <v>1</v>
      </c>
      <c r="C4570">
        <f t="shared" si="288"/>
        <v>2024</v>
      </c>
      <c r="D4570" t="str" cm="1">
        <f t="array" ref="D4570">_xlfn.SWITCH(E4570,
1,"I квартал",
2,"II квартал",
3,"III квартал",
4,"IV квартал")</f>
        <v>III квартал</v>
      </c>
      <c r="E4570">
        <f t="shared" si="289"/>
        <v>3</v>
      </c>
      <c r="F4570" t="str" cm="1">
        <f t="array" ref="F4570">_xlfn.SWITCH(G4570,
1,"Январь",
2,"Февраль",
3,"Март",
4,"Апрель",
5,"Май",
6,"Июнь",
7,"Июль",
8,"Август",
9,"Сентябрь",
10,"Октябрь",
11,"Ноябрь",
12,"Декабрь")</f>
        <v>Июль</v>
      </c>
      <c r="G4570">
        <f t="shared" si="290"/>
        <v>7</v>
      </c>
      <c r="H4570">
        <f t="shared" si="291"/>
        <v>4</v>
      </c>
    </row>
    <row r="4571" spans="1:8" x14ac:dyDescent="0.25">
      <c r="A4571" s="1">
        <v>45478</v>
      </c>
      <c r="B4571">
        <f>IF(AND('Сб, вс без доп рабочих дней'!B4571=0,COUNTIFS('Доп выходной'!A:A,Календарь!A4571)=0),1,0)</f>
        <v>1</v>
      </c>
      <c r="C4571">
        <f t="shared" si="288"/>
        <v>2024</v>
      </c>
      <c r="D4571" t="str" cm="1">
        <f t="array" ref="D4571">_xlfn.SWITCH(E4571,
1,"I квартал",
2,"II квартал",
3,"III квартал",
4,"IV квартал")</f>
        <v>III квартал</v>
      </c>
      <c r="E4571">
        <f t="shared" si="289"/>
        <v>3</v>
      </c>
      <c r="F4571" t="str" cm="1">
        <f t="array" ref="F4571">_xlfn.SWITCH(G4571,
1,"Январь",
2,"Февраль",
3,"Март",
4,"Апрель",
5,"Май",
6,"Июнь",
7,"Июль",
8,"Август",
9,"Сентябрь",
10,"Октябрь",
11,"Ноябрь",
12,"Декабрь")</f>
        <v>Июль</v>
      </c>
      <c r="G4571">
        <f t="shared" si="290"/>
        <v>7</v>
      </c>
      <c r="H4571">
        <f t="shared" si="291"/>
        <v>5</v>
      </c>
    </row>
    <row r="4572" spans="1:8" x14ac:dyDescent="0.25">
      <c r="A4572" s="1">
        <v>45479</v>
      </c>
      <c r="B4572">
        <f>IF(AND('Сб, вс без доп рабочих дней'!B4572=0,COUNTIFS('Доп выходной'!A:A,Календарь!A4572)=0),1,0)</f>
        <v>0</v>
      </c>
      <c r="C4572">
        <f t="shared" si="288"/>
        <v>2024</v>
      </c>
      <c r="D4572" t="str" cm="1">
        <f t="array" ref="D4572">_xlfn.SWITCH(E4572,
1,"I квартал",
2,"II квартал",
3,"III квартал",
4,"IV квартал")</f>
        <v>III квартал</v>
      </c>
      <c r="E4572">
        <f t="shared" si="289"/>
        <v>3</v>
      </c>
      <c r="F4572" t="str" cm="1">
        <f t="array" ref="F4572">_xlfn.SWITCH(G4572,
1,"Январь",
2,"Февраль",
3,"Март",
4,"Апрель",
5,"Май",
6,"Июнь",
7,"Июль",
8,"Август",
9,"Сентябрь",
10,"Октябрь",
11,"Ноябрь",
12,"Декабрь")</f>
        <v>Июль</v>
      </c>
      <c r="G4572">
        <f t="shared" si="290"/>
        <v>7</v>
      </c>
      <c r="H4572">
        <f t="shared" si="291"/>
        <v>6</v>
      </c>
    </row>
    <row r="4573" spans="1:8" x14ac:dyDescent="0.25">
      <c r="A4573" s="1">
        <v>45480</v>
      </c>
      <c r="B4573">
        <f>IF(AND('Сб, вс без доп рабочих дней'!B4573=0,COUNTIFS('Доп выходной'!A:A,Календарь!A4573)=0),1,0)</f>
        <v>0</v>
      </c>
      <c r="C4573">
        <f t="shared" si="288"/>
        <v>2024</v>
      </c>
      <c r="D4573" t="str" cm="1">
        <f t="array" ref="D4573">_xlfn.SWITCH(E4573,
1,"I квартал",
2,"II квартал",
3,"III квартал",
4,"IV квартал")</f>
        <v>III квартал</v>
      </c>
      <c r="E4573">
        <f t="shared" si="289"/>
        <v>3</v>
      </c>
      <c r="F4573" t="str" cm="1">
        <f t="array" ref="F4573">_xlfn.SWITCH(G4573,
1,"Январь",
2,"Февраль",
3,"Март",
4,"Апрель",
5,"Май",
6,"Июнь",
7,"Июль",
8,"Август",
9,"Сентябрь",
10,"Октябрь",
11,"Ноябрь",
12,"Декабрь")</f>
        <v>Июль</v>
      </c>
      <c r="G4573">
        <f t="shared" si="290"/>
        <v>7</v>
      </c>
      <c r="H4573">
        <f t="shared" si="291"/>
        <v>7</v>
      </c>
    </row>
    <row r="4574" spans="1:8" x14ac:dyDescent="0.25">
      <c r="A4574" s="1">
        <v>45481</v>
      </c>
      <c r="B4574">
        <f>IF(AND('Сб, вс без доп рабочих дней'!B4574=0,COUNTIFS('Доп выходной'!A:A,Календарь!A4574)=0),1,0)</f>
        <v>1</v>
      </c>
      <c r="C4574">
        <f t="shared" si="288"/>
        <v>2024</v>
      </c>
      <c r="D4574" t="str" cm="1">
        <f t="array" ref="D4574">_xlfn.SWITCH(E4574,
1,"I квартал",
2,"II квартал",
3,"III квартал",
4,"IV квартал")</f>
        <v>III квартал</v>
      </c>
      <c r="E4574">
        <f t="shared" si="289"/>
        <v>3</v>
      </c>
      <c r="F4574" t="str" cm="1">
        <f t="array" ref="F4574">_xlfn.SWITCH(G4574,
1,"Январь",
2,"Февраль",
3,"Март",
4,"Апрель",
5,"Май",
6,"Июнь",
7,"Июль",
8,"Август",
9,"Сентябрь",
10,"Октябрь",
11,"Ноябрь",
12,"Декабрь")</f>
        <v>Июль</v>
      </c>
      <c r="G4574">
        <f t="shared" si="290"/>
        <v>7</v>
      </c>
      <c r="H4574">
        <f t="shared" si="291"/>
        <v>8</v>
      </c>
    </row>
    <row r="4575" spans="1:8" x14ac:dyDescent="0.25">
      <c r="A4575" s="1">
        <v>45482</v>
      </c>
      <c r="B4575">
        <f>IF(AND('Сб, вс без доп рабочих дней'!B4575=0,COUNTIFS('Доп выходной'!A:A,Календарь!A4575)=0),1,0)</f>
        <v>1</v>
      </c>
      <c r="C4575">
        <f t="shared" si="288"/>
        <v>2024</v>
      </c>
      <c r="D4575" t="str" cm="1">
        <f t="array" ref="D4575">_xlfn.SWITCH(E4575,
1,"I квартал",
2,"II квартал",
3,"III квартал",
4,"IV квартал")</f>
        <v>III квартал</v>
      </c>
      <c r="E4575">
        <f t="shared" si="289"/>
        <v>3</v>
      </c>
      <c r="F4575" t="str" cm="1">
        <f t="array" ref="F4575">_xlfn.SWITCH(G4575,
1,"Январь",
2,"Февраль",
3,"Март",
4,"Апрель",
5,"Май",
6,"Июнь",
7,"Июль",
8,"Август",
9,"Сентябрь",
10,"Октябрь",
11,"Ноябрь",
12,"Декабрь")</f>
        <v>Июль</v>
      </c>
      <c r="G4575">
        <f t="shared" si="290"/>
        <v>7</v>
      </c>
      <c r="H4575">
        <f t="shared" si="291"/>
        <v>9</v>
      </c>
    </row>
    <row r="4576" spans="1:8" x14ac:dyDescent="0.25">
      <c r="A4576" s="1">
        <v>45483</v>
      </c>
      <c r="B4576">
        <f>IF(AND('Сб, вс без доп рабочих дней'!B4576=0,COUNTIFS('Доп выходной'!A:A,Календарь!A4576)=0),1,0)</f>
        <v>1</v>
      </c>
      <c r="C4576">
        <f t="shared" si="288"/>
        <v>2024</v>
      </c>
      <c r="D4576" t="str" cm="1">
        <f t="array" ref="D4576">_xlfn.SWITCH(E4576,
1,"I квартал",
2,"II квартал",
3,"III квартал",
4,"IV квартал")</f>
        <v>III квартал</v>
      </c>
      <c r="E4576">
        <f t="shared" si="289"/>
        <v>3</v>
      </c>
      <c r="F4576" t="str" cm="1">
        <f t="array" ref="F4576">_xlfn.SWITCH(G4576,
1,"Январь",
2,"Февраль",
3,"Март",
4,"Апрель",
5,"Май",
6,"Июнь",
7,"Июль",
8,"Август",
9,"Сентябрь",
10,"Октябрь",
11,"Ноябрь",
12,"Декабрь")</f>
        <v>Июль</v>
      </c>
      <c r="G4576">
        <f t="shared" si="290"/>
        <v>7</v>
      </c>
      <c r="H4576">
        <f t="shared" si="291"/>
        <v>10</v>
      </c>
    </row>
    <row r="4577" spans="1:8" x14ac:dyDescent="0.25">
      <c r="A4577" s="1">
        <v>45484</v>
      </c>
      <c r="B4577">
        <f>IF(AND('Сб, вс без доп рабочих дней'!B4577=0,COUNTIFS('Доп выходной'!A:A,Календарь!A4577)=0),1,0)</f>
        <v>1</v>
      </c>
      <c r="C4577">
        <f t="shared" ref="C4577:C4640" si="292">YEAR(A4577)</f>
        <v>2024</v>
      </c>
      <c r="D4577" t="str" cm="1">
        <f t="array" ref="D4577">_xlfn.SWITCH(E4577,
1,"I квартал",
2,"II квартал",
3,"III квартал",
4,"IV квартал")</f>
        <v>III квартал</v>
      </c>
      <c r="E4577">
        <f t="shared" ref="E4577:E4640" si="293">ROUNDUP(MONTH(A4577)/3,0)</f>
        <v>3</v>
      </c>
      <c r="F4577" t="str" cm="1">
        <f t="array" ref="F4577">_xlfn.SWITCH(G4577,
1,"Январь",
2,"Февраль",
3,"Март",
4,"Апрель",
5,"Май",
6,"Июнь",
7,"Июль",
8,"Август",
9,"Сентябрь",
10,"Октябрь",
11,"Ноябрь",
12,"Декабрь")</f>
        <v>Июль</v>
      </c>
      <c r="G4577">
        <f t="shared" ref="G4577:G4640" si="294">MONTH(A4577)</f>
        <v>7</v>
      </c>
      <c r="H4577">
        <f t="shared" ref="H4577:H4640" si="295">DAY(A4577)</f>
        <v>11</v>
      </c>
    </row>
    <row r="4578" spans="1:8" x14ac:dyDescent="0.25">
      <c r="A4578" s="1">
        <v>45485</v>
      </c>
      <c r="B4578">
        <f>IF(AND('Сб, вс без доп рабочих дней'!B4578=0,COUNTIFS('Доп выходной'!A:A,Календарь!A4578)=0),1,0)</f>
        <v>1</v>
      </c>
      <c r="C4578">
        <f t="shared" si="292"/>
        <v>2024</v>
      </c>
      <c r="D4578" t="str" cm="1">
        <f t="array" ref="D4578">_xlfn.SWITCH(E4578,
1,"I квартал",
2,"II квартал",
3,"III квартал",
4,"IV квартал")</f>
        <v>III квартал</v>
      </c>
      <c r="E4578">
        <f t="shared" si="293"/>
        <v>3</v>
      </c>
      <c r="F4578" t="str" cm="1">
        <f t="array" ref="F4578">_xlfn.SWITCH(G4578,
1,"Январь",
2,"Февраль",
3,"Март",
4,"Апрель",
5,"Май",
6,"Июнь",
7,"Июль",
8,"Август",
9,"Сентябрь",
10,"Октябрь",
11,"Ноябрь",
12,"Декабрь")</f>
        <v>Июль</v>
      </c>
      <c r="G4578">
        <f t="shared" si="294"/>
        <v>7</v>
      </c>
      <c r="H4578">
        <f t="shared" si="295"/>
        <v>12</v>
      </c>
    </row>
    <row r="4579" spans="1:8" x14ac:dyDescent="0.25">
      <c r="A4579" s="1">
        <v>45486</v>
      </c>
      <c r="B4579">
        <f>IF(AND('Сб, вс без доп рабочих дней'!B4579=0,COUNTIFS('Доп выходной'!A:A,Календарь!A4579)=0),1,0)</f>
        <v>0</v>
      </c>
      <c r="C4579">
        <f t="shared" si="292"/>
        <v>2024</v>
      </c>
      <c r="D4579" t="str" cm="1">
        <f t="array" ref="D4579">_xlfn.SWITCH(E4579,
1,"I квартал",
2,"II квартал",
3,"III квартал",
4,"IV квартал")</f>
        <v>III квартал</v>
      </c>
      <c r="E4579">
        <f t="shared" si="293"/>
        <v>3</v>
      </c>
      <c r="F4579" t="str" cm="1">
        <f t="array" ref="F4579">_xlfn.SWITCH(G4579,
1,"Январь",
2,"Февраль",
3,"Март",
4,"Апрель",
5,"Май",
6,"Июнь",
7,"Июль",
8,"Август",
9,"Сентябрь",
10,"Октябрь",
11,"Ноябрь",
12,"Декабрь")</f>
        <v>Июль</v>
      </c>
      <c r="G4579">
        <f t="shared" si="294"/>
        <v>7</v>
      </c>
      <c r="H4579">
        <f t="shared" si="295"/>
        <v>13</v>
      </c>
    </row>
    <row r="4580" spans="1:8" x14ac:dyDescent="0.25">
      <c r="A4580" s="1">
        <v>45487</v>
      </c>
      <c r="B4580">
        <f>IF(AND('Сб, вс без доп рабочих дней'!B4580=0,COUNTIFS('Доп выходной'!A:A,Календарь!A4580)=0),1,0)</f>
        <v>0</v>
      </c>
      <c r="C4580">
        <f t="shared" si="292"/>
        <v>2024</v>
      </c>
      <c r="D4580" t="str" cm="1">
        <f t="array" ref="D4580">_xlfn.SWITCH(E4580,
1,"I квартал",
2,"II квартал",
3,"III квартал",
4,"IV квартал")</f>
        <v>III квартал</v>
      </c>
      <c r="E4580">
        <f t="shared" si="293"/>
        <v>3</v>
      </c>
      <c r="F4580" t="str" cm="1">
        <f t="array" ref="F4580">_xlfn.SWITCH(G4580,
1,"Январь",
2,"Февраль",
3,"Март",
4,"Апрель",
5,"Май",
6,"Июнь",
7,"Июль",
8,"Август",
9,"Сентябрь",
10,"Октябрь",
11,"Ноябрь",
12,"Декабрь")</f>
        <v>Июль</v>
      </c>
      <c r="G4580">
        <f t="shared" si="294"/>
        <v>7</v>
      </c>
      <c r="H4580">
        <f t="shared" si="295"/>
        <v>14</v>
      </c>
    </row>
    <row r="4581" spans="1:8" x14ac:dyDescent="0.25">
      <c r="A4581" s="1">
        <v>45488</v>
      </c>
      <c r="B4581">
        <f>IF(AND('Сб, вс без доп рабочих дней'!B4581=0,COUNTIFS('Доп выходной'!A:A,Календарь!A4581)=0),1,0)</f>
        <v>1</v>
      </c>
      <c r="C4581">
        <f t="shared" si="292"/>
        <v>2024</v>
      </c>
      <c r="D4581" t="str" cm="1">
        <f t="array" ref="D4581">_xlfn.SWITCH(E4581,
1,"I квартал",
2,"II квартал",
3,"III квартал",
4,"IV квартал")</f>
        <v>III квартал</v>
      </c>
      <c r="E4581">
        <f t="shared" si="293"/>
        <v>3</v>
      </c>
      <c r="F4581" t="str" cm="1">
        <f t="array" ref="F4581">_xlfn.SWITCH(G4581,
1,"Январь",
2,"Февраль",
3,"Март",
4,"Апрель",
5,"Май",
6,"Июнь",
7,"Июль",
8,"Август",
9,"Сентябрь",
10,"Октябрь",
11,"Ноябрь",
12,"Декабрь")</f>
        <v>Июль</v>
      </c>
      <c r="G4581">
        <f t="shared" si="294"/>
        <v>7</v>
      </c>
      <c r="H4581">
        <f t="shared" si="295"/>
        <v>15</v>
      </c>
    </row>
    <row r="4582" spans="1:8" x14ac:dyDescent="0.25">
      <c r="A4582" s="1">
        <v>45489</v>
      </c>
      <c r="B4582">
        <f>IF(AND('Сб, вс без доп рабочих дней'!B4582=0,COUNTIFS('Доп выходной'!A:A,Календарь!A4582)=0),1,0)</f>
        <v>1</v>
      </c>
      <c r="C4582">
        <f t="shared" si="292"/>
        <v>2024</v>
      </c>
      <c r="D4582" t="str" cm="1">
        <f t="array" ref="D4582">_xlfn.SWITCH(E4582,
1,"I квартал",
2,"II квартал",
3,"III квартал",
4,"IV квартал")</f>
        <v>III квартал</v>
      </c>
      <c r="E4582">
        <f t="shared" si="293"/>
        <v>3</v>
      </c>
      <c r="F4582" t="str" cm="1">
        <f t="array" ref="F4582">_xlfn.SWITCH(G4582,
1,"Январь",
2,"Февраль",
3,"Март",
4,"Апрель",
5,"Май",
6,"Июнь",
7,"Июль",
8,"Август",
9,"Сентябрь",
10,"Октябрь",
11,"Ноябрь",
12,"Декабрь")</f>
        <v>Июль</v>
      </c>
      <c r="G4582">
        <f t="shared" si="294"/>
        <v>7</v>
      </c>
      <c r="H4582">
        <f t="shared" si="295"/>
        <v>16</v>
      </c>
    </row>
    <row r="4583" spans="1:8" x14ac:dyDescent="0.25">
      <c r="A4583" s="1">
        <v>45490</v>
      </c>
      <c r="B4583">
        <f>IF(AND('Сб, вс без доп рабочих дней'!B4583=0,COUNTIFS('Доп выходной'!A:A,Календарь!A4583)=0),1,0)</f>
        <v>1</v>
      </c>
      <c r="C4583">
        <f t="shared" si="292"/>
        <v>2024</v>
      </c>
      <c r="D4583" t="str" cm="1">
        <f t="array" ref="D4583">_xlfn.SWITCH(E4583,
1,"I квартал",
2,"II квартал",
3,"III квартал",
4,"IV квартал")</f>
        <v>III квартал</v>
      </c>
      <c r="E4583">
        <f t="shared" si="293"/>
        <v>3</v>
      </c>
      <c r="F4583" t="str" cm="1">
        <f t="array" ref="F4583">_xlfn.SWITCH(G4583,
1,"Январь",
2,"Февраль",
3,"Март",
4,"Апрель",
5,"Май",
6,"Июнь",
7,"Июль",
8,"Август",
9,"Сентябрь",
10,"Октябрь",
11,"Ноябрь",
12,"Декабрь")</f>
        <v>Июль</v>
      </c>
      <c r="G4583">
        <f t="shared" si="294"/>
        <v>7</v>
      </c>
      <c r="H4583">
        <f t="shared" si="295"/>
        <v>17</v>
      </c>
    </row>
    <row r="4584" spans="1:8" x14ac:dyDescent="0.25">
      <c r="A4584" s="1">
        <v>45491</v>
      </c>
      <c r="B4584">
        <f>IF(AND('Сб, вс без доп рабочих дней'!B4584=0,COUNTIFS('Доп выходной'!A:A,Календарь!A4584)=0),1,0)</f>
        <v>1</v>
      </c>
      <c r="C4584">
        <f t="shared" si="292"/>
        <v>2024</v>
      </c>
      <c r="D4584" t="str" cm="1">
        <f t="array" ref="D4584">_xlfn.SWITCH(E4584,
1,"I квартал",
2,"II квартал",
3,"III квартал",
4,"IV квартал")</f>
        <v>III квартал</v>
      </c>
      <c r="E4584">
        <f t="shared" si="293"/>
        <v>3</v>
      </c>
      <c r="F4584" t="str" cm="1">
        <f t="array" ref="F4584">_xlfn.SWITCH(G4584,
1,"Январь",
2,"Февраль",
3,"Март",
4,"Апрель",
5,"Май",
6,"Июнь",
7,"Июль",
8,"Август",
9,"Сентябрь",
10,"Октябрь",
11,"Ноябрь",
12,"Декабрь")</f>
        <v>Июль</v>
      </c>
      <c r="G4584">
        <f t="shared" si="294"/>
        <v>7</v>
      </c>
      <c r="H4584">
        <f t="shared" si="295"/>
        <v>18</v>
      </c>
    </row>
    <row r="4585" spans="1:8" x14ac:dyDescent="0.25">
      <c r="A4585" s="1">
        <v>45492</v>
      </c>
      <c r="B4585">
        <f>IF(AND('Сб, вс без доп рабочих дней'!B4585=0,COUNTIFS('Доп выходной'!A:A,Календарь!A4585)=0),1,0)</f>
        <v>1</v>
      </c>
      <c r="C4585">
        <f t="shared" si="292"/>
        <v>2024</v>
      </c>
      <c r="D4585" t="str" cm="1">
        <f t="array" ref="D4585">_xlfn.SWITCH(E4585,
1,"I квартал",
2,"II квартал",
3,"III квартал",
4,"IV квартал")</f>
        <v>III квартал</v>
      </c>
      <c r="E4585">
        <f t="shared" si="293"/>
        <v>3</v>
      </c>
      <c r="F4585" t="str" cm="1">
        <f t="array" ref="F4585">_xlfn.SWITCH(G4585,
1,"Январь",
2,"Февраль",
3,"Март",
4,"Апрель",
5,"Май",
6,"Июнь",
7,"Июль",
8,"Август",
9,"Сентябрь",
10,"Октябрь",
11,"Ноябрь",
12,"Декабрь")</f>
        <v>Июль</v>
      </c>
      <c r="G4585">
        <f t="shared" si="294"/>
        <v>7</v>
      </c>
      <c r="H4585">
        <f t="shared" si="295"/>
        <v>19</v>
      </c>
    </row>
    <row r="4586" spans="1:8" x14ac:dyDescent="0.25">
      <c r="A4586" s="1">
        <v>45493</v>
      </c>
      <c r="B4586">
        <f>IF(AND('Сб, вс без доп рабочих дней'!B4586=0,COUNTIFS('Доп выходной'!A:A,Календарь!A4586)=0),1,0)</f>
        <v>0</v>
      </c>
      <c r="C4586">
        <f t="shared" si="292"/>
        <v>2024</v>
      </c>
      <c r="D4586" t="str" cm="1">
        <f t="array" ref="D4586">_xlfn.SWITCH(E4586,
1,"I квартал",
2,"II квартал",
3,"III квартал",
4,"IV квартал")</f>
        <v>III квартал</v>
      </c>
      <c r="E4586">
        <f t="shared" si="293"/>
        <v>3</v>
      </c>
      <c r="F4586" t="str" cm="1">
        <f t="array" ref="F4586">_xlfn.SWITCH(G4586,
1,"Январь",
2,"Февраль",
3,"Март",
4,"Апрель",
5,"Май",
6,"Июнь",
7,"Июль",
8,"Август",
9,"Сентябрь",
10,"Октябрь",
11,"Ноябрь",
12,"Декабрь")</f>
        <v>Июль</v>
      </c>
      <c r="G4586">
        <f t="shared" si="294"/>
        <v>7</v>
      </c>
      <c r="H4586">
        <f t="shared" si="295"/>
        <v>20</v>
      </c>
    </row>
    <row r="4587" spans="1:8" x14ac:dyDescent="0.25">
      <c r="A4587" s="1">
        <v>45494</v>
      </c>
      <c r="B4587">
        <f>IF(AND('Сб, вс без доп рабочих дней'!B4587=0,COUNTIFS('Доп выходной'!A:A,Календарь!A4587)=0),1,0)</f>
        <v>0</v>
      </c>
      <c r="C4587">
        <f t="shared" si="292"/>
        <v>2024</v>
      </c>
      <c r="D4587" t="str" cm="1">
        <f t="array" ref="D4587">_xlfn.SWITCH(E4587,
1,"I квартал",
2,"II квартал",
3,"III квартал",
4,"IV квартал")</f>
        <v>III квартал</v>
      </c>
      <c r="E4587">
        <f t="shared" si="293"/>
        <v>3</v>
      </c>
      <c r="F4587" t="str" cm="1">
        <f t="array" ref="F4587">_xlfn.SWITCH(G4587,
1,"Январь",
2,"Февраль",
3,"Март",
4,"Апрель",
5,"Май",
6,"Июнь",
7,"Июль",
8,"Август",
9,"Сентябрь",
10,"Октябрь",
11,"Ноябрь",
12,"Декабрь")</f>
        <v>Июль</v>
      </c>
      <c r="G4587">
        <f t="shared" si="294"/>
        <v>7</v>
      </c>
      <c r="H4587">
        <f t="shared" si="295"/>
        <v>21</v>
      </c>
    </row>
    <row r="4588" spans="1:8" x14ac:dyDescent="0.25">
      <c r="A4588" s="1">
        <v>45495</v>
      </c>
      <c r="B4588">
        <f>IF(AND('Сб, вс без доп рабочих дней'!B4588=0,COUNTIFS('Доп выходной'!A:A,Календарь!A4588)=0),1,0)</f>
        <v>1</v>
      </c>
      <c r="C4588">
        <f t="shared" si="292"/>
        <v>2024</v>
      </c>
      <c r="D4588" t="str" cm="1">
        <f t="array" ref="D4588">_xlfn.SWITCH(E4588,
1,"I квартал",
2,"II квартал",
3,"III квартал",
4,"IV квартал")</f>
        <v>III квартал</v>
      </c>
      <c r="E4588">
        <f t="shared" si="293"/>
        <v>3</v>
      </c>
      <c r="F4588" t="str" cm="1">
        <f t="array" ref="F4588">_xlfn.SWITCH(G4588,
1,"Январь",
2,"Февраль",
3,"Март",
4,"Апрель",
5,"Май",
6,"Июнь",
7,"Июль",
8,"Август",
9,"Сентябрь",
10,"Октябрь",
11,"Ноябрь",
12,"Декабрь")</f>
        <v>Июль</v>
      </c>
      <c r="G4588">
        <f t="shared" si="294"/>
        <v>7</v>
      </c>
      <c r="H4588">
        <f t="shared" si="295"/>
        <v>22</v>
      </c>
    </row>
    <row r="4589" spans="1:8" x14ac:dyDescent="0.25">
      <c r="A4589" s="1">
        <v>45496</v>
      </c>
      <c r="B4589">
        <f>IF(AND('Сб, вс без доп рабочих дней'!B4589=0,COUNTIFS('Доп выходной'!A:A,Календарь!A4589)=0),1,0)</f>
        <v>1</v>
      </c>
      <c r="C4589">
        <f t="shared" si="292"/>
        <v>2024</v>
      </c>
      <c r="D4589" t="str" cm="1">
        <f t="array" ref="D4589">_xlfn.SWITCH(E4589,
1,"I квартал",
2,"II квартал",
3,"III квартал",
4,"IV квартал")</f>
        <v>III квартал</v>
      </c>
      <c r="E4589">
        <f t="shared" si="293"/>
        <v>3</v>
      </c>
      <c r="F4589" t="str" cm="1">
        <f t="array" ref="F4589">_xlfn.SWITCH(G4589,
1,"Январь",
2,"Февраль",
3,"Март",
4,"Апрель",
5,"Май",
6,"Июнь",
7,"Июль",
8,"Август",
9,"Сентябрь",
10,"Октябрь",
11,"Ноябрь",
12,"Декабрь")</f>
        <v>Июль</v>
      </c>
      <c r="G4589">
        <f t="shared" si="294"/>
        <v>7</v>
      </c>
      <c r="H4589">
        <f t="shared" si="295"/>
        <v>23</v>
      </c>
    </row>
    <row r="4590" spans="1:8" x14ac:dyDescent="0.25">
      <c r="A4590" s="1">
        <v>45497</v>
      </c>
      <c r="B4590">
        <f>IF(AND('Сб, вс без доп рабочих дней'!B4590=0,COUNTIFS('Доп выходной'!A:A,Календарь!A4590)=0),1,0)</f>
        <v>1</v>
      </c>
      <c r="C4590">
        <f t="shared" si="292"/>
        <v>2024</v>
      </c>
      <c r="D4590" t="str" cm="1">
        <f t="array" ref="D4590">_xlfn.SWITCH(E4590,
1,"I квартал",
2,"II квартал",
3,"III квартал",
4,"IV квартал")</f>
        <v>III квартал</v>
      </c>
      <c r="E4590">
        <f t="shared" si="293"/>
        <v>3</v>
      </c>
      <c r="F4590" t="str" cm="1">
        <f t="array" ref="F4590">_xlfn.SWITCH(G4590,
1,"Январь",
2,"Февраль",
3,"Март",
4,"Апрель",
5,"Май",
6,"Июнь",
7,"Июль",
8,"Август",
9,"Сентябрь",
10,"Октябрь",
11,"Ноябрь",
12,"Декабрь")</f>
        <v>Июль</v>
      </c>
      <c r="G4590">
        <f t="shared" si="294"/>
        <v>7</v>
      </c>
      <c r="H4590">
        <f t="shared" si="295"/>
        <v>24</v>
      </c>
    </row>
    <row r="4591" spans="1:8" x14ac:dyDescent="0.25">
      <c r="A4591" s="1">
        <v>45498</v>
      </c>
      <c r="B4591">
        <f>IF(AND('Сб, вс без доп рабочих дней'!B4591=0,COUNTIFS('Доп выходной'!A:A,Календарь!A4591)=0),1,0)</f>
        <v>1</v>
      </c>
      <c r="C4591">
        <f t="shared" si="292"/>
        <v>2024</v>
      </c>
      <c r="D4591" t="str" cm="1">
        <f t="array" ref="D4591">_xlfn.SWITCH(E4591,
1,"I квартал",
2,"II квартал",
3,"III квартал",
4,"IV квартал")</f>
        <v>III квартал</v>
      </c>
      <c r="E4591">
        <f t="shared" si="293"/>
        <v>3</v>
      </c>
      <c r="F4591" t="str" cm="1">
        <f t="array" ref="F4591">_xlfn.SWITCH(G4591,
1,"Январь",
2,"Февраль",
3,"Март",
4,"Апрель",
5,"Май",
6,"Июнь",
7,"Июль",
8,"Август",
9,"Сентябрь",
10,"Октябрь",
11,"Ноябрь",
12,"Декабрь")</f>
        <v>Июль</v>
      </c>
      <c r="G4591">
        <f t="shared" si="294"/>
        <v>7</v>
      </c>
      <c r="H4591">
        <f t="shared" si="295"/>
        <v>25</v>
      </c>
    </row>
    <row r="4592" spans="1:8" x14ac:dyDescent="0.25">
      <c r="A4592" s="1">
        <v>45499</v>
      </c>
      <c r="B4592">
        <f>IF(AND('Сб, вс без доп рабочих дней'!B4592=0,COUNTIFS('Доп выходной'!A:A,Календарь!A4592)=0),1,0)</f>
        <v>1</v>
      </c>
      <c r="C4592">
        <f t="shared" si="292"/>
        <v>2024</v>
      </c>
      <c r="D4592" t="str" cm="1">
        <f t="array" ref="D4592">_xlfn.SWITCH(E4592,
1,"I квартал",
2,"II квартал",
3,"III квартал",
4,"IV квартал")</f>
        <v>III квартал</v>
      </c>
      <c r="E4592">
        <f t="shared" si="293"/>
        <v>3</v>
      </c>
      <c r="F4592" t="str" cm="1">
        <f t="array" ref="F4592">_xlfn.SWITCH(G4592,
1,"Январь",
2,"Февраль",
3,"Март",
4,"Апрель",
5,"Май",
6,"Июнь",
7,"Июль",
8,"Август",
9,"Сентябрь",
10,"Октябрь",
11,"Ноябрь",
12,"Декабрь")</f>
        <v>Июль</v>
      </c>
      <c r="G4592">
        <f t="shared" si="294"/>
        <v>7</v>
      </c>
      <c r="H4592">
        <f t="shared" si="295"/>
        <v>26</v>
      </c>
    </row>
    <row r="4593" spans="1:8" x14ac:dyDescent="0.25">
      <c r="A4593" s="1">
        <v>45500</v>
      </c>
      <c r="B4593">
        <f>IF(AND('Сб, вс без доп рабочих дней'!B4593=0,COUNTIFS('Доп выходной'!A:A,Календарь!A4593)=0),1,0)</f>
        <v>0</v>
      </c>
      <c r="C4593">
        <f t="shared" si="292"/>
        <v>2024</v>
      </c>
      <c r="D4593" t="str" cm="1">
        <f t="array" ref="D4593">_xlfn.SWITCH(E4593,
1,"I квартал",
2,"II квартал",
3,"III квартал",
4,"IV квартал")</f>
        <v>III квартал</v>
      </c>
      <c r="E4593">
        <f t="shared" si="293"/>
        <v>3</v>
      </c>
      <c r="F4593" t="str" cm="1">
        <f t="array" ref="F4593">_xlfn.SWITCH(G4593,
1,"Январь",
2,"Февраль",
3,"Март",
4,"Апрель",
5,"Май",
6,"Июнь",
7,"Июль",
8,"Август",
9,"Сентябрь",
10,"Октябрь",
11,"Ноябрь",
12,"Декабрь")</f>
        <v>Июль</v>
      </c>
      <c r="G4593">
        <f t="shared" si="294"/>
        <v>7</v>
      </c>
      <c r="H4593">
        <f t="shared" si="295"/>
        <v>27</v>
      </c>
    </row>
    <row r="4594" spans="1:8" x14ac:dyDescent="0.25">
      <c r="A4594" s="1">
        <v>45501</v>
      </c>
      <c r="B4594">
        <f>IF(AND('Сб, вс без доп рабочих дней'!B4594=0,COUNTIFS('Доп выходной'!A:A,Календарь!A4594)=0),1,0)</f>
        <v>0</v>
      </c>
      <c r="C4594">
        <f t="shared" si="292"/>
        <v>2024</v>
      </c>
      <c r="D4594" t="str" cm="1">
        <f t="array" ref="D4594">_xlfn.SWITCH(E4594,
1,"I квартал",
2,"II квартал",
3,"III квартал",
4,"IV квартал")</f>
        <v>III квартал</v>
      </c>
      <c r="E4594">
        <f t="shared" si="293"/>
        <v>3</v>
      </c>
      <c r="F4594" t="str" cm="1">
        <f t="array" ref="F4594">_xlfn.SWITCH(G4594,
1,"Январь",
2,"Февраль",
3,"Март",
4,"Апрель",
5,"Май",
6,"Июнь",
7,"Июль",
8,"Август",
9,"Сентябрь",
10,"Октябрь",
11,"Ноябрь",
12,"Декабрь")</f>
        <v>Июль</v>
      </c>
      <c r="G4594">
        <f t="shared" si="294"/>
        <v>7</v>
      </c>
      <c r="H4594">
        <f t="shared" si="295"/>
        <v>28</v>
      </c>
    </row>
    <row r="4595" spans="1:8" x14ac:dyDescent="0.25">
      <c r="A4595" s="1">
        <v>45502</v>
      </c>
      <c r="B4595">
        <f>IF(AND('Сб, вс без доп рабочих дней'!B4595=0,COUNTIFS('Доп выходной'!A:A,Календарь!A4595)=0),1,0)</f>
        <v>1</v>
      </c>
      <c r="C4595">
        <f t="shared" si="292"/>
        <v>2024</v>
      </c>
      <c r="D4595" t="str" cm="1">
        <f t="array" ref="D4595">_xlfn.SWITCH(E4595,
1,"I квартал",
2,"II квартал",
3,"III квартал",
4,"IV квартал")</f>
        <v>III квартал</v>
      </c>
      <c r="E4595">
        <f t="shared" si="293"/>
        <v>3</v>
      </c>
      <c r="F4595" t="str" cm="1">
        <f t="array" ref="F4595">_xlfn.SWITCH(G4595,
1,"Январь",
2,"Февраль",
3,"Март",
4,"Апрель",
5,"Май",
6,"Июнь",
7,"Июль",
8,"Август",
9,"Сентябрь",
10,"Октябрь",
11,"Ноябрь",
12,"Декабрь")</f>
        <v>Июль</v>
      </c>
      <c r="G4595">
        <f t="shared" si="294"/>
        <v>7</v>
      </c>
      <c r="H4595">
        <f t="shared" si="295"/>
        <v>29</v>
      </c>
    </row>
    <row r="4596" spans="1:8" x14ac:dyDescent="0.25">
      <c r="A4596" s="1">
        <v>45503</v>
      </c>
      <c r="B4596">
        <f>IF(AND('Сб, вс без доп рабочих дней'!B4596=0,COUNTIFS('Доп выходной'!A:A,Календарь!A4596)=0),1,0)</f>
        <v>1</v>
      </c>
      <c r="C4596">
        <f t="shared" si="292"/>
        <v>2024</v>
      </c>
      <c r="D4596" t="str" cm="1">
        <f t="array" ref="D4596">_xlfn.SWITCH(E4596,
1,"I квартал",
2,"II квартал",
3,"III квартал",
4,"IV квартал")</f>
        <v>III квартал</v>
      </c>
      <c r="E4596">
        <f t="shared" si="293"/>
        <v>3</v>
      </c>
      <c r="F4596" t="str" cm="1">
        <f t="array" ref="F4596">_xlfn.SWITCH(G4596,
1,"Январь",
2,"Февраль",
3,"Март",
4,"Апрель",
5,"Май",
6,"Июнь",
7,"Июль",
8,"Август",
9,"Сентябрь",
10,"Октябрь",
11,"Ноябрь",
12,"Декабрь")</f>
        <v>Июль</v>
      </c>
      <c r="G4596">
        <f t="shared" si="294"/>
        <v>7</v>
      </c>
      <c r="H4596">
        <f t="shared" si="295"/>
        <v>30</v>
      </c>
    </row>
    <row r="4597" spans="1:8" x14ac:dyDescent="0.25">
      <c r="A4597" s="1">
        <v>45504</v>
      </c>
      <c r="B4597">
        <f>IF(AND('Сб, вс без доп рабочих дней'!B4597=0,COUNTIFS('Доп выходной'!A:A,Календарь!A4597)=0),1,0)</f>
        <v>1</v>
      </c>
      <c r="C4597">
        <f t="shared" si="292"/>
        <v>2024</v>
      </c>
      <c r="D4597" t="str" cm="1">
        <f t="array" ref="D4597">_xlfn.SWITCH(E4597,
1,"I квартал",
2,"II квартал",
3,"III квартал",
4,"IV квартал")</f>
        <v>III квартал</v>
      </c>
      <c r="E4597">
        <f t="shared" si="293"/>
        <v>3</v>
      </c>
      <c r="F4597" t="str" cm="1">
        <f t="array" ref="F4597">_xlfn.SWITCH(G4597,
1,"Январь",
2,"Февраль",
3,"Март",
4,"Апрель",
5,"Май",
6,"Июнь",
7,"Июль",
8,"Август",
9,"Сентябрь",
10,"Октябрь",
11,"Ноябрь",
12,"Декабрь")</f>
        <v>Июль</v>
      </c>
      <c r="G4597">
        <f t="shared" si="294"/>
        <v>7</v>
      </c>
      <c r="H4597">
        <f t="shared" si="295"/>
        <v>31</v>
      </c>
    </row>
    <row r="4598" spans="1:8" x14ac:dyDescent="0.25">
      <c r="A4598" s="1">
        <v>45505</v>
      </c>
      <c r="B4598">
        <f>IF(AND('Сб, вс без доп рабочих дней'!B4598=0,COUNTIFS('Доп выходной'!A:A,Календарь!A4598)=0),1,0)</f>
        <v>1</v>
      </c>
      <c r="C4598">
        <f t="shared" si="292"/>
        <v>2024</v>
      </c>
      <c r="D4598" t="str" cm="1">
        <f t="array" ref="D4598">_xlfn.SWITCH(E4598,
1,"I квартал",
2,"II квартал",
3,"III квартал",
4,"IV квартал")</f>
        <v>III квартал</v>
      </c>
      <c r="E4598">
        <f t="shared" si="293"/>
        <v>3</v>
      </c>
      <c r="F4598" t="str" cm="1">
        <f t="array" ref="F4598">_xlfn.SWITCH(G4598,
1,"Январь",
2,"Февраль",
3,"Март",
4,"Апрель",
5,"Май",
6,"Июнь",
7,"Июль",
8,"Август",
9,"Сентябрь",
10,"Октябрь",
11,"Ноябрь",
12,"Декабрь")</f>
        <v>Август</v>
      </c>
      <c r="G4598">
        <f t="shared" si="294"/>
        <v>8</v>
      </c>
      <c r="H4598">
        <f t="shared" si="295"/>
        <v>1</v>
      </c>
    </row>
    <row r="4599" spans="1:8" x14ac:dyDescent="0.25">
      <c r="A4599" s="1">
        <v>45506</v>
      </c>
      <c r="B4599">
        <f>IF(AND('Сб, вс без доп рабочих дней'!B4599=0,COUNTIFS('Доп выходной'!A:A,Календарь!A4599)=0),1,0)</f>
        <v>1</v>
      </c>
      <c r="C4599">
        <f t="shared" si="292"/>
        <v>2024</v>
      </c>
      <c r="D4599" t="str" cm="1">
        <f t="array" ref="D4599">_xlfn.SWITCH(E4599,
1,"I квартал",
2,"II квартал",
3,"III квартал",
4,"IV квартал")</f>
        <v>III квартал</v>
      </c>
      <c r="E4599">
        <f t="shared" si="293"/>
        <v>3</v>
      </c>
      <c r="F4599" t="str" cm="1">
        <f t="array" ref="F4599">_xlfn.SWITCH(G4599,
1,"Январь",
2,"Февраль",
3,"Март",
4,"Апрель",
5,"Май",
6,"Июнь",
7,"Июль",
8,"Август",
9,"Сентябрь",
10,"Октябрь",
11,"Ноябрь",
12,"Декабрь")</f>
        <v>Август</v>
      </c>
      <c r="G4599">
        <f t="shared" si="294"/>
        <v>8</v>
      </c>
      <c r="H4599">
        <f t="shared" si="295"/>
        <v>2</v>
      </c>
    </row>
    <row r="4600" spans="1:8" x14ac:dyDescent="0.25">
      <c r="A4600" s="1">
        <v>45507</v>
      </c>
      <c r="B4600">
        <f>IF(AND('Сб, вс без доп рабочих дней'!B4600=0,COUNTIFS('Доп выходной'!A:A,Календарь!A4600)=0),1,0)</f>
        <v>0</v>
      </c>
      <c r="C4600">
        <f t="shared" si="292"/>
        <v>2024</v>
      </c>
      <c r="D4600" t="str" cm="1">
        <f t="array" ref="D4600">_xlfn.SWITCH(E4600,
1,"I квартал",
2,"II квартал",
3,"III квартал",
4,"IV квартал")</f>
        <v>III квартал</v>
      </c>
      <c r="E4600">
        <f t="shared" si="293"/>
        <v>3</v>
      </c>
      <c r="F4600" t="str" cm="1">
        <f t="array" ref="F4600">_xlfn.SWITCH(G4600,
1,"Январь",
2,"Февраль",
3,"Март",
4,"Апрель",
5,"Май",
6,"Июнь",
7,"Июль",
8,"Август",
9,"Сентябрь",
10,"Октябрь",
11,"Ноябрь",
12,"Декабрь")</f>
        <v>Август</v>
      </c>
      <c r="G4600">
        <f t="shared" si="294"/>
        <v>8</v>
      </c>
      <c r="H4600">
        <f t="shared" si="295"/>
        <v>3</v>
      </c>
    </row>
    <row r="4601" spans="1:8" x14ac:dyDescent="0.25">
      <c r="A4601" s="1">
        <v>45508</v>
      </c>
      <c r="B4601">
        <f>IF(AND('Сб, вс без доп рабочих дней'!B4601=0,COUNTIFS('Доп выходной'!A:A,Календарь!A4601)=0),1,0)</f>
        <v>0</v>
      </c>
      <c r="C4601">
        <f t="shared" si="292"/>
        <v>2024</v>
      </c>
      <c r="D4601" t="str" cm="1">
        <f t="array" ref="D4601">_xlfn.SWITCH(E4601,
1,"I квартал",
2,"II квартал",
3,"III квартал",
4,"IV квартал")</f>
        <v>III квартал</v>
      </c>
      <c r="E4601">
        <f t="shared" si="293"/>
        <v>3</v>
      </c>
      <c r="F4601" t="str" cm="1">
        <f t="array" ref="F4601">_xlfn.SWITCH(G4601,
1,"Январь",
2,"Февраль",
3,"Март",
4,"Апрель",
5,"Май",
6,"Июнь",
7,"Июль",
8,"Август",
9,"Сентябрь",
10,"Октябрь",
11,"Ноябрь",
12,"Декабрь")</f>
        <v>Август</v>
      </c>
      <c r="G4601">
        <f t="shared" si="294"/>
        <v>8</v>
      </c>
      <c r="H4601">
        <f t="shared" si="295"/>
        <v>4</v>
      </c>
    </row>
    <row r="4602" spans="1:8" x14ac:dyDescent="0.25">
      <c r="A4602" s="1">
        <v>45509</v>
      </c>
      <c r="B4602">
        <f>IF(AND('Сб, вс без доп рабочих дней'!B4602=0,COUNTIFS('Доп выходной'!A:A,Календарь!A4602)=0),1,0)</f>
        <v>1</v>
      </c>
      <c r="C4602">
        <f t="shared" si="292"/>
        <v>2024</v>
      </c>
      <c r="D4602" t="str" cm="1">
        <f t="array" ref="D4602">_xlfn.SWITCH(E4602,
1,"I квартал",
2,"II квартал",
3,"III квартал",
4,"IV квартал")</f>
        <v>III квартал</v>
      </c>
      <c r="E4602">
        <f t="shared" si="293"/>
        <v>3</v>
      </c>
      <c r="F4602" t="str" cm="1">
        <f t="array" ref="F4602">_xlfn.SWITCH(G4602,
1,"Январь",
2,"Февраль",
3,"Март",
4,"Апрель",
5,"Май",
6,"Июнь",
7,"Июль",
8,"Август",
9,"Сентябрь",
10,"Октябрь",
11,"Ноябрь",
12,"Декабрь")</f>
        <v>Август</v>
      </c>
      <c r="G4602">
        <f t="shared" si="294"/>
        <v>8</v>
      </c>
      <c r="H4602">
        <f t="shared" si="295"/>
        <v>5</v>
      </c>
    </row>
    <row r="4603" spans="1:8" x14ac:dyDescent="0.25">
      <c r="A4603" s="1">
        <v>45510</v>
      </c>
      <c r="B4603">
        <f>IF(AND('Сб, вс без доп рабочих дней'!B4603=0,COUNTIFS('Доп выходной'!A:A,Календарь!A4603)=0),1,0)</f>
        <v>1</v>
      </c>
      <c r="C4603">
        <f t="shared" si="292"/>
        <v>2024</v>
      </c>
      <c r="D4603" t="str" cm="1">
        <f t="array" ref="D4603">_xlfn.SWITCH(E4603,
1,"I квартал",
2,"II квартал",
3,"III квартал",
4,"IV квартал")</f>
        <v>III квартал</v>
      </c>
      <c r="E4603">
        <f t="shared" si="293"/>
        <v>3</v>
      </c>
      <c r="F4603" t="str" cm="1">
        <f t="array" ref="F4603">_xlfn.SWITCH(G4603,
1,"Январь",
2,"Февраль",
3,"Март",
4,"Апрель",
5,"Май",
6,"Июнь",
7,"Июль",
8,"Август",
9,"Сентябрь",
10,"Октябрь",
11,"Ноябрь",
12,"Декабрь")</f>
        <v>Август</v>
      </c>
      <c r="G4603">
        <f t="shared" si="294"/>
        <v>8</v>
      </c>
      <c r="H4603">
        <f t="shared" si="295"/>
        <v>6</v>
      </c>
    </row>
    <row r="4604" spans="1:8" x14ac:dyDescent="0.25">
      <c r="A4604" s="1">
        <v>45511</v>
      </c>
      <c r="B4604">
        <f>IF(AND('Сб, вс без доп рабочих дней'!B4604=0,COUNTIFS('Доп выходной'!A:A,Календарь!A4604)=0),1,0)</f>
        <v>1</v>
      </c>
      <c r="C4604">
        <f t="shared" si="292"/>
        <v>2024</v>
      </c>
      <c r="D4604" t="str" cm="1">
        <f t="array" ref="D4604">_xlfn.SWITCH(E4604,
1,"I квартал",
2,"II квартал",
3,"III квартал",
4,"IV квартал")</f>
        <v>III квартал</v>
      </c>
      <c r="E4604">
        <f t="shared" si="293"/>
        <v>3</v>
      </c>
      <c r="F4604" t="str" cm="1">
        <f t="array" ref="F4604">_xlfn.SWITCH(G4604,
1,"Январь",
2,"Февраль",
3,"Март",
4,"Апрель",
5,"Май",
6,"Июнь",
7,"Июль",
8,"Август",
9,"Сентябрь",
10,"Октябрь",
11,"Ноябрь",
12,"Декабрь")</f>
        <v>Август</v>
      </c>
      <c r="G4604">
        <f t="shared" si="294"/>
        <v>8</v>
      </c>
      <c r="H4604">
        <f t="shared" si="295"/>
        <v>7</v>
      </c>
    </row>
    <row r="4605" spans="1:8" x14ac:dyDescent="0.25">
      <c r="A4605" s="1">
        <v>45512</v>
      </c>
      <c r="B4605">
        <f>IF(AND('Сб, вс без доп рабочих дней'!B4605=0,COUNTIFS('Доп выходной'!A:A,Календарь!A4605)=0),1,0)</f>
        <v>1</v>
      </c>
      <c r="C4605">
        <f t="shared" si="292"/>
        <v>2024</v>
      </c>
      <c r="D4605" t="str" cm="1">
        <f t="array" ref="D4605">_xlfn.SWITCH(E4605,
1,"I квартал",
2,"II квартал",
3,"III квартал",
4,"IV квартал")</f>
        <v>III квартал</v>
      </c>
      <c r="E4605">
        <f t="shared" si="293"/>
        <v>3</v>
      </c>
      <c r="F4605" t="str" cm="1">
        <f t="array" ref="F4605">_xlfn.SWITCH(G4605,
1,"Январь",
2,"Февраль",
3,"Март",
4,"Апрель",
5,"Май",
6,"Июнь",
7,"Июль",
8,"Август",
9,"Сентябрь",
10,"Октябрь",
11,"Ноябрь",
12,"Декабрь")</f>
        <v>Август</v>
      </c>
      <c r="G4605">
        <f t="shared" si="294"/>
        <v>8</v>
      </c>
      <c r="H4605">
        <f t="shared" si="295"/>
        <v>8</v>
      </c>
    </row>
    <row r="4606" spans="1:8" x14ac:dyDescent="0.25">
      <c r="A4606" s="1">
        <v>45513</v>
      </c>
      <c r="B4606">
        <f>IF(AND('Сб, вс без доп рабочих дней'!B4606=0,COUNTIFS('Доп выходной'!A:A,Календарь!A4606)=0),1,0)</f>
        <v>1</v>
      </c>
      <c r="C4606">
        <f t="shared" si="292"/>
        <v>2024</v>
      </c>
      <c r="D4606" t="str" cm="1">
        <f t="array" ref="D4606">_xlfn.SWITCH(E4606,
1,"I квартал",
2,"II квартал",
3,"III квартал",
4,"IV квартал")</f>
        <v>III квартал</v>
      </c>
      <c r="E4606">
        <f t="shared" si="293"/>
        <v>3</v>
      </c>
      <c r="F4606" t="str" cm="1">
        <f t="array" ref="F4606">_xlfn.SWITCH(G4606,
1,"Январь",
2,"Февраль",
3,"Март",
4,"Апрель",
5,"Май",
6,"Июнь",
7,"Июль",
8,"Август",
9,"Сентябрь",
10,"Октябрь",
11,"Ноябрь",
12,"Декабрь")</f>
        <v>Август</v>
      </c>
      <c r="G4606">
        <f t="shared" si="294"/>
        <v>8</v>
      </c>
      <c r="H4606">
        <f t="shared" si="295"/>
        <v>9</v>
      </c>
    </row>
    <row r="4607" spans="1:8" x14ac:dyDescent="0.25">
      <c r="A4607" s="1">
        <v>45514</v>
      </c>
      <c r="B4607">
        <f>IF(AND('Сб, вс без доп рабочих дней'!B4607=0,COUNTIFS('Доп выходной'!A:A,Календарь!A4607)=0),1,0)</f>
        <v>0</v>
      </c>
      <c r="C4607">
        <f t="shared" si="292"/>
        <v>2024</v>
      </c>
      <c r="D4607" t="str" cm="1">
        <f t="array" ref="D4607">_xlfn.SWITCH(E4607,
1,"I квартал",
2,"II квартал",
3,"III квартал",
4,"IV квартал")</f>
        <v>III квартал</v>
      </c>
      <c r="E4607">
        <f t="shared" si="293"/>
        <v>3</v>
      </c>
      <c r="F4607" t="str" cm="1">
        <f t="array" ref="F4607">_xlfn.SWITCH(G4607,
1,"Январь",
2,"Февраль",
3,"Март",
4,"Апрель",
5,"Май",
6,"Июнь",
7,"Июль",
8,"Август",
9,"Сентябрь",
10,"Октябрь",
11,"Ноябрь",
12,"Декабрь")</f>
        <v>Август</v>
      </c>
      <c r="G4607">
        <f t="shared" si="294"/>
        <v>8</v>
      </c>
      <c r="H4607">
        <f t="shared" si="295"/>
        <v>10</v>
      </c>
    </row>
    <row r="4608" spans="1:8" x14ac:dyDescent="0.25">
      <c r="A4608" s="1">
        <v>45515</v>
      </c>
      <c r="B4608">
        <f>IF(AND('Сб, вс без доп рабочих дней'!B4608=0,COUNTIFS('Доп выходной'!A:A,Календарь!A4608)=0),1,0)</f>
        <v>0</v>
      </c>
      <c r="C4608">
        <f t="shared" si="292"/>
        <v>2024</v>
      </c>
      <c r="D4608" t="str" cm="1">
        <f t="array" ref="D4608">_xlfn.SWITCH(E4608,
1,"I квартал",
2,"II квартал",
3,"III квартал",
4,"IV квартал")</f>
        <v>III квартал</v>
      </c>
      <c r="E4608">
        <f t="shared" si="293"/>
        <v>3</v>
      </c>
      <c r="F4608" t="str" cm="1">
        <f t="array" ref="F4608">_xlfn.SWITCH(G4608,
1,"Январь",
2,"Февраль",
3,"Март",
4,"Апрель",
5,"Май",
6,"Июнь",
7,"Июль",
8,"Август",
9,"Сентябрь",
10,"Октябрь",
11,"Ноябрь",
12,"Декабрь")</f>
        <v>Август</v>
      </c>
      <c r="G4608">
        <f t="shared" si="294"/>
        <v>8</v>
      </c>
      <c r="H4608">
        <f t="shared" si="295"/>
        <v>11</v>
      </c>
    </row>
    <row r="4609" spans="1:8" x14ac:dyDescent="0.25">
      <c r="A4609" s="1">
        <v>45516</v>
      </c>
      <c r="B4609">
        <f>IF(AND('Сб, вс без доп рабочих дней'!B4609=0,COUNTIFS('Доп выходной'!A:A,Календарь!A4609)=0),1,0)</f>
        <v>1</v>
      </c>
      <c r="C4609">
        <f t="shared" si="292"/>
        <v>2024</v>
      </c>
      <c r="D4609" t="str" cm="1">
        <f t="array" ref="D4609">_xlfn.SWITCH(E4609,
1,"I квартал",
2,"II квартал",
3,"III квартал",
4,"IV квартал")</f>
        <v>III квартал</v>
      </c>
      <c r="E4609">
        <f t="shared" si="293"/>
        <v>3</v>
      </c>
      <c r="F4609" t="str" cm="1">
        <f t="array" ref="F4609">_xlfn.SWITCH(G4609,
1,"Январь",
2,"Февраль",
3,"Март",
4,"Апрель",
5,"Май",
6,"Июнь",
7,"Июль",
8,"Август",
9,"Сентябрь",
10,"Октябрь",
11,"Ноябрь",
12,"Декабрь")</f>
        <v>Август</v>
      </c>
      <c r="G4609">
        <f t="shared" si="294"/>
        <v>8</v>
      </c>
      <c r="H4609">
        <f t="shared" si="295"/>
        <v>12</v>
      </c>
    </row>
    <row r="4610" spans="1:8" x14ac:dyDescent="0.25">
      <c r="A4610" s="1">
        <v>45517</v>
      </c>
      <c r="B4610">
        <f>IF(AND('Сб, вс без доп рабочих дней'!B4610=0,COUNTIFS('Доп выходной'!A:A,Календарь!A4610)=0),1,0)</f>
        <v>1</v>
      </c>
      <c r="C4610">
        <f t="shared" si="292"/>
        <v>2024</v>
      </c>
      <c r="D4610" t="str" cm="1">
        <f t="array" ref="D4610">_xlfn.SWITCH(E4610,
1,"I квартал",
2,"II квартал",
3,"III квартал",
4,"IV квартал")</f>
        <v>III квартал</v>
      </c>
      <c r="E4610">
        <f t="shared" si="293"/>
        <v>3</v>
      </c>
      <c r="F4610" t="str" cm="1">
        <f t="array" ref="F4610">_xlfn.SWITCH(G4610,
1,"Январь",
2,"Февраль",
3,"Март",
4,"Апрель",
5,"Май",
6,"Июнь",
7,"Июль",
8,"Август",
9,"Сентябрь",
10,"Октябрь",
11,"Ноябрь",
12,"Декабрь")</f>
        <v>Август</v>
      </c>
      <c r="G4610">
        <f t="shared" si="294"/>
        <v>8</v>
      </c>
      <c r="H4610">
        <f t="shared" si="295"/>
        <v>13</v>
      </c>
    </row>
    <row r="4611" spans="1:8" x14ac:dyDescent="0.25">
      <c r="A4611" s="1">
        <v>45518</v>
      </c>
      <c r="B4611">
        <f>IF(AND('Сб, вс без доп рабочих дней'!B4611=0,COUNTIFS('Доп выходной'!A:A,Календарь!A4611)=0),1,0)</f>
        <v>1</v>
      </c>
      <c r="C4611">
        <f t="shared" si="292"/>
        <v>2024</v>
      </c>
      <c r="D4611" t="str" cm="1">
        <f t="array" ref="D4611">_xlfn.SWITCH(E4611,
1,"I квартал",
2,"II квартал",
3,"III квартал",
4,"IV квартал")</f>
        <v>III квартал</v>
      </c>
      <c r="E4611">
        <f t="shared" si="293"/>
        <v>3</v>
      </c>
      <c r="F4611" t="str" cm="1">
        <f t="array" ref="F4611">_xlfn.SWITCH(G4611,
1,"Январь",
2,"Февраль",
3,"Март",
4,"Апрель",
5,"Май",
6,"Июнь",
7,"Июль",
8,"Август",
9,"Сентябрь",
10,"Октябрь",
11,"Ноябрь",
12,"Декабрь")</f>
        <v>Август</v>
      </c>
      <c r="G4611">
        <f t="shared" si="294"/>
        <v>8</v>
      </c>
      <c r="H4611">
        <f t="shared" si="295"/>
        <v>14</v>
      </c>
    </row>
    <row r="4612" spans="1:8" x14ac:dyDescent="0.25">
      <c r="A4612" s="1">
        <v>45519</v>
      </c>
      <c r="B4612">
        <f>IF(AND('Сб, вс без доп рабочих дней'!B4612=0,COUNTIFS('Доп выходной'!A:A,Календарь!A4612)=0),1,0)</f>
        <v>1</v>
      </c>
      <c r="C4612">
        <f t="shared" si="292"/>
        <v>2024</v>
      </c>
      <c r="D4612" t="str" cm="1">
        <f t="array" ref="D4612">_xlfn.SWITCH(E4612,
1,"I квартал",
2,"II квартал",
3,"III квартал",
4,"IV квартал")</f>
        <v>III квартал</v>
      </c>
      <c r="E4612">
        <f t="shared" si="293"/>
        <v>3</v>
      </c>
      <c r="F4612" t="str" cm="1">
        <f t="array" ref="F4612">_xlfn.SWITCH(G4612,
1,"Январь",
2,"Февраль",
3,"Март",
4,"Апрель",
5,"Май",
6,"Июнь",
7,"Июль",
8,"Август",
9,"Сентябрь",
10,"Октябрь",
11,"Ноябрь",
12,"Декабрь")</f>
        <v>Август</v>
      </c>
      <c r="G4612">
        <f t="shared" si="294"/>
        <v>8</v>
      </c>
      <c r="H4612">
        <f t="shared" si="295"/>
        <v>15</v>
      </c>
    </row>
    <row r="4613" spans="1:8" x14ac:dyDescent="0.25">
      <c r="A4613" s="1">
        <v>45520</v>
      </c>
      <c r="B4613">
        <f>IF(AND('Сб, вс без доп рабочих дней'!B4613=0,COUNTIFS('Доп выходной'!A:A,Календарь!A4613)=0),1,0)</f>
        <v>1</v>
      </c>
      <c r="C4613">
        <f t="shared" si="292"/>
        <v>2024</v>
      </c>
      <c r="D4613" t="str" cm="1">
        <f t="array" ref="D4613">_xlfn.SWITCH(E4613,
1,"I квартал",
2,"II квартал",
3,"III квартал",
4,"IV квартал")</f>
        <v>III квартал</v>
      </c>
      <c r="E4613">
        <f t="shared" si="293"/>
        <v>3</v>
      </c>
      <c r="F4613" t="str" cm="1">
        <f t="array" ref="F4613">_xlfn.SWITCH(G4613,
1,"Январь",
2,"Февраль",
3,"Март",
4,"Апрель",
5,"Май",
6,"Июнь",
7,"Июль",
8,"Август",
9,"Сентябрь",
10,"Октябрь",
11,"Ноябрь",
12,"Декабрь")</f>
        <v>Август</v>
      </c>
      <c r="G4613">
        <f t="shared" si="294"/>
        <v>8</v>
      </c>
      <c r="H4613">
        <f t="shared" si="295"/>
        <v>16</v>
      </c>
    </row>
    <row r="4614" spans="1:8" x14ac:dyDescent="0.25">
      <c r="A4614" s="1">
        <v>45521</v>
      </c>
      <c r="B4614">
        <f>IF(AND('Сб, вс без доп рабочих дней'!B4614=0,COUNTIFS('Доп выходной'!A:A,Календарь!A4614)=0),1,0)</f>
        <v>0</v>
      </c>
      <c r="C4614">
        <f t="shared" si="292"/>
        <v>2024</v>
      </c>
      <c r="D4614" t="str" cm="1">
        <f t="array" ref="D4614">_xlfn.SWITCH(E4614,
1,"I квартал",
2,"II квартал",
3,"III квартал",
4,"IV квартал")</f>
        <v>III квартал</v>
      </c>
      <c r="E4614">
        <f t="shared" si="293"/>
        <v>3</v>
      </c>
      <c r="F4614" t="str" cm="1">
        <f t="array" ref="F4614">_xlfn.SWITCH(G4614,
1,"Январь",
2,"Февраль",
3,"Март",
4,"Апрель",
5,"Май",
6,"Июнь",
7,"Июль",
8,"Август",
9,"Сентябрь",
10,"Октябрь",
11,"Ноябрь",
12,"Декабрь")</f>
        <v>Август</v>
      </c>
      <c r="G4614">
        <f t="shared" si="294"/>
        <v>8</v>
      </c>
      <c r="H4614">
        <f t="shared" si="295"/>
        <v>17</v>
      </c>
    </row>
    <row r="4615" spans="1:8" x14ac:dyDescent="0.25">
      <c r="A4615" s="1">
        <v>45522</v>
      </c>
      <c r="B4615">
        <f>IF(AND('Сб, вс без доп рабочих дней'!B4615=0,COUNTIFS('Доп выходной'!A:A,Календарь!A4615)=0),1,0)</f>
        <v>0</v>
      </c>
      <c r="C4615">
        <f t="shared" si="292"/>
        <v>2024</v>
      </c>
      <c r="D4615" t="str" cm="1">
        <f t="array" ref="D4615">_xlfn.SWITCH(E4615,
1,"I квартал",
2,"II квартал",
3,"III квартал",
4,"IV квартал")</f>
        <v>III квартал</v>
      </c>
      <c r="E4615">
        <f t="shared" si="293"/>
        <v>3</v>
      </c>
      <c r="F4615" t="str" cm="1">
        <f t="array" ref="F4615">_xlfn.SWITCH(G4615,
1,"Январь",
2,"Февраль",
3,"Март",
4,"Апрель",
5,"Май",
6,"Июнь",
7,"Июль",
8,"Август",
9,"Сентябрь",
10,"Октябрь",
11,"Ноябрь",
12,"Декабрь")</f>
        <v>Август</v>
      </c>
      <c r="G4615">
        <f t="shared" si="294"/>
        <v>8</v>
      </c>
      <c r="H4615">
        <f t="shared" si="295"/>
        <v>18</v>
      </c>
    </row>
    <row r="4616" spans="1:8" x14ac:dyDescent="0.25">
      <c r="A4616" s="1">
        <v>45523</v>
      </c>
      <c r="B4616">
        <f>IF(AND('Сб, вс без доп рабочих дней'!B4616=0,COUNTIFS('Доп выходной'!A:A,Календарь!A4616)=0),1,0)</f>
        <v>1</v>
      </c>
      <c r="C4616">
        <f t="shared" si="292"/>
        <v>2024</v>
      </c>
      <c r="D4616" t="str" cm="1">
        <f t="array" ref="D4616">_xlfn.SWITCH(E4616,
1,"I квартал",
2,"II квартал",
3,"III квартал",
4,"IV квартал")</f>
        <v>III квартал</v>
      </c>
      <c r="E4616">
        <f t="shared" si="293"/>
        <v>3</v>
      </c>
      <c r="F4616" t="str" cm="1">
        <f t="array" ref="F4616">_xlfn.SWITCH(G4616,
1,"Январь",
2,"Февраль",
3,"Март",
4,"Апрель",
5,"Май",
6,"Июнь",
7,"Июль",
8,"Август",
9,"Сентябрь",
10,"Октябрь",
11,"Ноябрь",
12,"Декабрь")</f>
        <v>Август</v>
      </c>
      <c r="G4616">
        <f t="shared" si="294"/>
        <v>8</v>
      </c>
      <c r="H4616">
        <f t="shared" si="295"/>
        <v>19</v>
      </c>
    </row>
    <row r="4617" spans="1:8" x14ac:dyDescent="0.25">
      <c r="A4617" s="1">
        <v>45524</v>
      </c>
      <c r="B4617">
        <f>IF(AND('Сб, вс без доп рабочих дней'!B4617=0,COUNTIFS('Доп выходной'!A:A,Календарь!A4617)=0),1,0)</f>
        <v>1</v>
      </c>
      <c r="C4617">
        <f t="shared" si="292"/>
        <v>2024</v>
      </c>
      <c r="D4617" t="str" cm="1">
        <f t="array" ref="D4617">_xlfn.SWITCH(E4617,
1,"I квартал",
2,"II квартал",
3,"III квартал",
4,"IV квартал")</f>
        <v>III квартал</v>
      </c>
      <c r="E4617">
        <f t="shared" si="293"/>
        <v>3</v>
      </c>
      <c r="F4617" t="str" cm="1">
        <f t="array" ref="F4617">_xlfn.SWITCH(G4617,
1,"Январь",
2,"Февраль",
3,"Март",
4,"Апрель",
5,"Май",
6,"Июнь",
7,"Июль",
8,"Август",
9,"Сентябрь",
10,"Октябрь",
11,"Ноябрь",
12,"Декабрь")</f>
        <v>Август</v>
      </c>
      <c r="G4617">
        <f t="shared" si="294"/>
        <v>8</v>
      </c>
      <c r="H4617">
        <f t="shared" si="295"/>
        <v>20</v>
      </c>
    </row>
    <row r="4618" spans="1:8" x14ac:dyDescent="0.25">
      <c r="A4618" s="1">
        <v>45525</v>
      </c>
      <c r="B4618">
        <f>IF(AND('Сб, вс без доп рабочих дней'!B4618=0,COUNTIFS('Доп выходной'!A:A,Календарь!A4618)=0),1,0)</f>
        <v>1</v>
      </c>
      <c r="C4618">
        <f t="shared" si="292"/>
        <v>2024</v>
      </c>
      <c r="D4618" t="str" cm="1">
        <f t="array" ref="D4618">_xlfn.SWITCH(E4618,
1,"I квартал",
2,"II квартал",
3,"III квартал",
4,"IV квартал")</f>
        <v>III квартал</v>
      </c>
      <c r="E4618">
        <f t="shared" si="293"/>
        <v>3</v>
      </c>
      <c r="F4618" t="str" cm="1">
        <f t="array" ref="F4618">_xlfn.SWITCH(G4618,
1,"Январь",
2,"Февраль",
3,"Март",
4,"Апрель",
5,"Май",
6,"Июнь",
7,"Июль",
8,"Август",
9,"Сентябрь",
10,"Октябрь",
11,"Ноябрь",
12,"Декабрь")</f>
        <v>Август</v>
      </c>
      <c r="G4618">
        <f t="shared" si="294"/>
        <v>8</v>
      </c>
      <c r="H4618">
        <f t="shared" si="295"/>
        <v>21</v>
      </c>
    </row>
    <row r="4619" spans="1:8" x14ac:dyDescent="0.25">
      <c r="A4619" s="1">
        <v>45526</v>
      </c>
      <c r="B4619">
        <f>IF(AND('Сб, вс без доп рабочих дней'!B4619=0,COUNTIFS('Доп выходной'!A:A,Календарь!A4619)=0),1,0)</f>
        <v>1</v>
      </c>
      <c r="C4619">
        <f t="shared" si="292"/>
        <v>2024</v>
      </c>
      <c r="D4619" t="str" cm="1">
        <f t="array" ref="D4619">_xlfn.SWITCH(E4619,
1,"I квартал",
2,"II квартал",
3,"III квартал",
4,"IV квартал")</f>
        <v>III квартал</v>
      </c>
      <c r="E4619">
        <f t="shared" si="293"/>
        <v>3</v>
      </c>
      <c r="F4619" t="str" cm="1">
        <f t="array" ref="F4619">_xlfn.SWITCH(G4619,
1,"Январь",
2,"Февраль",
3,"Март",
4,"Апрель",
5,"Май",
6,"Июнь",
7,"Июль",
8,"Август",
9,"Сентябрь",
10,"Октябрь",
11,"Ноябрь",
12,"Декабрь")</f>
        <v>Август</v>
      </c>
      <c r="G4619">
        <f t="shared" si="294"/>
        <v>8</v>
      </c>
      <c r="H4619">
        <f t="shared" si="295"/>
        <v>22</v>
      </c>
    </row>
    <row r="4620" spans="1:8" x14ac:dyDescent="0.25">
      <c r="A4620" s="1">
        <v>45527</v>
      </c>
      <c r="B4620">
        <f>IF(AND('Сб, вс без доп рабочих дней'!B4620=0,COUNTIFS('Доп выходной'!A:A,Календарь!A4620)=0),1,0)</f>
        <v>1</v>
      </c>
      <c r="C4620">
        <f t="shared" si="292"/>
        <v>2024</v>
      </c>
      <c r="D4620" t="str" cm="1">
        <f t="array" ref="D4620">_xlfn.SWITCH(E4620,
1,"I квартал",
2,"II квартал",
3,"III квартал",
4,"IV квартал")</f>
        <v>III квартал</v>
      </c>
      <c r="E4620">
        <f t="shared" si="293"/>
        <v>3</v>
      </c>
      <c r="F4620" t="str" cm="1">
        <f t="array" ref="F4620">_xlfn.SWITCH(G4620,
1,"Январь",
2,"Февраль",
3,"Март",
4,"Апрель",
5,"Май",
6,"Июнь",
7,"Июль",
8,"Август",
9,"Сентябрь",
10,"Октябрь",
11,"Ноябрь",
12,"Декабрь")</f>
        <v>Август</v>
      </c>
      <c r="G4620">
        <f t="shared" si="294"/>
        <v>8</v>
      </c>
      <c r="H4620">
        <f t="shared" si="295"/>
        <v>23</v>
      </c>
    </row>
    <row r="4621" spans="1:8" x14ac:dyDescent="0.25">
      <c r="A4621" s="1">
        <v>45528</v>
      </c>
      <c r="B4621">
        <f>IF(AND('Сб, вс без доп рабочих дней'!B4621=0,COUNTIFS('Доп выходной'!A:A,Календарь!A4621)=0),1,0)</f>
        <v>0</v>
      </c>
      <c r="C4621">
        <f t="shared" si="292"/>
        <v>2024</v>
      </c>
      <c r="D4621" t="str" cm="1">
        <f t="array" ref="D4621">_xlfn.SWITCH(E4621,
1,"I квартал",
2,"II квартал",
3,"III квартал",
4,"IV квартал")</f>
        <v>III квартал</v>
      </c>
      <c r="E4621">
        <f t="shared" si="293"/>
        <v>3</v>
      </c>
      <c r="F4621" t="str" cm="1">
        <f t="array" ref="F4621">_xlfn.SWITCH(G4621,
1,"Январь",
2,"Февраль",
3,"Март",
4,"Апрель",
5,"Май",
6,"Июнь",
7,"Июль",
8,"Август",
9,"Сентябрь",
10,"Октябрь",
11,"Ноябрь",
12,"Декабрь")</f>
        <v>Август</v>
      </c>
      <c r="G4621">
        <f t="shared" si="294"/>
        <v>8</v>
      </c>
      <c r="H4621">
        <f t="shared" si="295"/>
        <v>24</v>
      </c>
    </row>
    <row r="4622" spans="1:8" x14ac:dyDescent="0.25">
      <c r="A4622" s="1">
        <v>45529</v>
      </c>
      <c r="B4622">
        <f>IF(AND('Сб, вс без доп рабочих дней'!B4622=0,COUNTIFS('Доп выходной'!A:A,Календарь!A4622)=0),1,0)</f>
        <v>0</v>
      </c>
      <c r="C4622">
        <f t="shared" si="292"/>
        <v>2024</v>
      </c>
      <c r="D4622" t="str" cm="1">
        <f t="array" ref="D4622">_xlfn.SWITCH(E4622,
1,"I квартал",
2,"II квартал",
3,"III квартал",
4,"IV квартал")</f>
        <v>III квартал</v>
      </c>
      <c r="E4622">
        <f t="shared" si="293"/>
        <v>3</v>
      </c>
      <c r="F4622" t="str" cm="1">
        <f t="array" ref="F4622">_xlfn.SWITCH(G4622,
1,"Январь",
2,"Февраль",
3,"Март",
4,"Апрель",
5,"Май",
6,"Июнь",
7,"Июль",
8,"Август",
9,"Сентябрь",
10,"Октябрь",
11,"Ноябрь",
12,"Декабрь")</f>
        <v>Август</v>
      </c>
      <c r="G4622">
        <f t="shared" si="294"/>
        <v>8</v>
      </c>
      <c r="H4622">
        <f t="shared" si="295"/>
        <v>25</v>
      </c>
    </row>
    <row r="4623" spans="1:8" x14ac:dyDescent="0.25">
      <c r="A4623" s="1">
        <v>45530</v>
      </c>
      <c r="B4623">
        <f>IF(AND('Сб, вс без доп рабочих дней'!B4623=0,COUNTIFS('Доп выходной'!A:A,Календарь!A4623)=0),1,0)</f>
        <v>1</v>
      </c>
      <c r="C4623">
        <f t="shared" si="292"/>
        <v>2024</v>
      </c>
      <c r="D4623" t="str" cm="1">
        <f t="array" ref="D4623">_xlfn.SWITCH(E4623,
1,"I квартал",
2,"II квартал",
3,"III квартал",
4,"IV квартал")</f>
        <v>III квартал</v>
      </c>
      <c r="E4623">
        <f t="shared" si="293"/>
        <v>3</v>
      </c>
      <c r="F4623" t="str" cm="1">
        <f t="array" ref="F4623">_xlfn.SWITCH(G4623,
1,"Январь",
2,"Февраль",
3,"Март",
4,"Апрель",
5,"Май",
6,"Июнь",
7,"Июль",
8,"Август",
9,"Сентябрь",
10,"Октябрь",
11,"Ноябрь",
12,"Декабрь")</f>
        <v>Август</v>
      </c>
      <c r="G4623">
        <f t="shared" si="294"/>
        <v>8</v>
      </c>
      <c r="H4623">
        <f t="shared" si="295"/>
        <v>26</v>
      </c>
    </row>
    <row r="4624" spans="1:8" x14ac:dyDescent="0.25">
      <c r="A4624" s="1">
        <v>45531</v>
      </c>
      <c r="B4624">
        <f>IF(AND('Сб, вс без доп рабочих дней'!B4624=0,COUNTIFS('Доп выходной'!A:A,Календарь!A4624)=0),1,0)</f>
        <v>1</v>
      </c>
      <c r="C4624">
        <f t="shared" si="292"/>
        <v>2024</v>
      </c>
      <c r="D4624" t="str" cm="1">
        <f t="array" ref="D4624">_xlfn.SWITCH(E4624,
1,"I квартал",
2,"II квартал",
3,"III квартал",
4,"IV квартал")</f>
        <v>III квартал</v>
      </c>
      <c r="E4624">
        <f t="shared" si="293"/>
        <v>3</v>
      </c>
      <c r="F4624" t="str" cm="1">
        <f t="array" ref="F4624">_xlfn.SWITCH(G4624,
1,"Январь",
2,"Февраль",
3,"Март",
4,"Апрель",
5,"Май",
6,"Июнь",
7,"Июль",
8,"Август",
9,"Сентябрь",
10,"Октябрь",
11,"Ноябрь",
12,"Декабрь")</f>
        <v>Август</v>
      </c>
      <c r="G4624">
        <f t="shared" si="294"/>
        <v>8</v>
      </c>
      <c r="H4624">
        <f t="shared" si="295"/>
        <v>27</v>
      </c>
    </row>
    <row r="4625" spans="1:8" x14ac:dyDescent="0.25">
      <c r="A4625" s="1">
        <v>45532</v>
      </c>
      <c r="B4625">
        <f>IF(AND('Сб, вс без доп рабочих дней'!B4625=0,COUNTIFS('Доп выходной'!A:A,Календарь!A4625)=0),1,0)</f>
        <v>1</v>
      </c>
      <c r="C4625">
        <f t="shared" si="292"/>
        <v>2024</v>
      </c>
      <c r="D4625" t="str" cm="1">
        <f t="array" ref="D4625">_xlfn.SWITCH(E4625,
1,"I квартал",
2,"II квартал",
3,"III квартал",
4,"IV квартал")</f>
        <v>III квартал</v>
      </c>
      <c r="E4625">
        <f t="shared" si="293"/>
        <v>3</v>
      </c>
      <c r="F4625" t="str" cm="1">
        <f t="array" ref="F4625">_xlfn.SWITCH(G4625,
1,"Январь",
2,"Февраль",
3,"Март",
4,"Апрель",
5,"Май",
6,"Июнь",
7,"Июль",
8,"Август",
9,"Сентябрь",
10,"Октябрь",
11,"Ноябрь",
12,"Декабрь")</f>
        <v>Август</v>
      </c>
      <c r="G4625">
        <f t="shared" si="294"/>
        <v>8</v>
      </c>
      <c r="H4625">
        <f t="shared" si="295"/>
        <v>28</v>
      </c>
    </row>
    <row r="4626" spans="1:8" x14ac:dyDescent="0.25">
      <c r="A4626" s="1">
        <v>45533</v>
      </c>
      <c r="B4626">
        <f>IF(AND('Сб, вс без доп рабочих дней'!B4626=0,COUNTIFS('Доп выходной'!A:A,Календарь!A4626)=0),1,0)</f>
        <v>1</v>
      </c>
      <c r="C4626">
        <f t="shared" si="292"/>
        <v>2024</v>
      </c>
      <c r="D4626" t="str" cm="1">
        <f t="array" ref="D4626">_xlfn.SWITCH(E4626,
1,"I квартал",
2,"II квартал",
3,"III квартал",
4,"IV квартал")</f>
        <v>III квартал</v>
      </c>
      <c r="E4626">
        <f t="shared" si="293"/>
        <v>3</v>
      </c>
      <c r="F4626" t="str" cm="1">
        <f t="array" ref="F4626">_xlfn.SWITCH(G4626,
1,"Январь",
2,"Февраль",
3,"Март",
4,"Апрель",
5,"Май",
6,"Июнь",
7,"Июль",
8,"Август",
9,"Сентябрь",
10,"Октябрь",
11,"Ноябрь",
12,"Декабрь")</f>
        <v>Август</v>
      </c>
      <c r="G4626">
        <f t="shared" si="294"/>
        <v>8</v>
      </c>
      <c r="H4626">
        <f t="shared" si="295"/>
        <v>29</v>
      </c>
    </row>
    <row r="4627" spans="1:8" x14ac:dyDescent="0.25">
      <c r="A4627" s="1">
        <v>45534</v>
      </c>
      <c r="B4627">
        <f>IF(AND('Сб, вс без доп рабочих дней'!B4627=0,COUNTIFS('Доп выходной'!A:A,Календарь!A4627)=0),1,0)</f>
        <v>1</v>
      </c>
      <c r="C4627">
        <f t="shared" si="292"/>
        <v>2024</v>
      </c>
      <c r="D4627" t="str" cm="1">
        <f t="array" ref="D4627">_xlfn.SWITCH(E4627,
1,"I квартал",
2,"II квартал",
3,"III квартал",
4,"IV квартал")</f>
        <v>III квартал</v>
      </c>
      <c r="E4627">
        <f t="shared" si="293"/>
        <v>3</v>
      </c>
      <c r="F4627" t="str" cm="1">
        <f t="array" ref="F4627">_xlfn.SWITCH(G4627,
1,"Январь",
2,"Февраль",
3,"Март",
4,"Апрель",
5,"Май",
6,"Июнь",
7,"Июль",
8,"Август",
9,"Сентябрь",
10,"Октябрь",
11,"Ноябрь",
12,"Декабрь")</f>
        <v>Август</v>
      </c>
      <c r="G4627">
        <f t="shared" si="294"/>
        <v>8</v>
      </c>
      <c r="H4627">
        <f t="shared" si="295"/>
        <v>30</v>
      </c>
    </row>
    <row r="4628" spans="1:8" x14ac:dyDescent="0.25">
      <c r="A4628" s="1">
        <v>45535</v>
      </c>
      <c r="B4628">
        <f>IF(AND('Сб, вс без доп рабочих дней'!B4628=0,COUNTIFS('Доп выходной'!A:A,Календарь!A4628)=0),1,0)</f>
        <v>0</v>
      </c>
      <c r="C4628">
        <f t="shared" si="292"/>
        <v>2024</v>
      </c>
      <c r="D4628" t="str" cm="1">
        <f t="array" ref="D4628">_xlfn.SWITCH(E4628,
1,"I квартал",
2,"II квартал",
3,"III квартал",
4,"IV квартал")</f>
        <v>III квартал</v>
      </c>
      <c r="E4628">
        <f t="shared" si="293"/>
        <v>3</v>
      </c>
      <c r="F4628" t="str" cm="1">
        <f t="array" ref="F4628">_xlfn.SWITCH(G4628,
1,"Январь",
2,"Февраль",
3,"Март",
4,"Апрель",
5,"Май",
6,"Июнь",
7,"Июль",
8,"Август",
9,"Сентябрь",
10,"Октябрь",
11,"Ноябрь",
12,"Декабрь")</f>
        <v>Август</v>
      </c>
      <c r="G4628">
        <f t="shared" si="294"/>
        <v>8</v>
      </c>
      <c r="H4628">
        <f t="shared" si="295"/>
        <v>31</v>
      </c>
    </row>
    <row r="4629" spans="1:8" x14ac:dyDescent="0.25">
      <c r="A4629" s="1">
        <v>45536</v>
      </c>
      <c r="B4629">
        <f>IF(AND('Сб, вс без доп рабочих дней'!B4629=0,COUNTIFS('Доп выходной'!A:A,Календарь!A4629)=0),1,0)</f>
        <v>0</v>
      </c>
      <c r="C4629">
        <f t="shared" si="292"/>
        <v>2024</v>
      </c>
      <c r="D4629" t="str" cm="1">
        <f t="array" ref="D4629">_xlfn.SWITCH(E4629,
1,"I квартал",
2,"II квартал",
3,"III квартал",
4,"IV квартал")</f>
        <v>III квартал</v>
      </c>
      <c r="E4629">
        <f t="shared" si="293"/>
        <v>3</v>
      </c>
      <c r="F4629" t="str" cm="1">
        <f t="array" ref="F4629">_xlfn.SWITCH(G4629,
1,"Январь",
2,"Февраль",
3,"Март",
4,"Апрель",
5,"Май",
6,"Июнь",
7,"Июль",
8,"Август",
9,"Сентябрь",
10,"Октябрь",
11,"Ноябрь",
12,"Декабрь")</f>
        <v>Сентябрь</v>
      </c>
      <c r="G4629">
        <f t="shared" si="294"/>
        <v>9</v>
      </c>
      <c r="H4629">
        <f t="shared" si="295"/>
        <v>1</v>
      </c>
    </row>
    <row r="4630" spans="1:8" x14ac:dyDescent="0.25">
      <c r="A4630" s="1">
        <v>45537</v>
      </c>
      <c r="B4630">
        <f>IF(AND('Сб, вс без доп рабочих дней'!B4630=0,COUNTIFS('Доп выходной'!A:A,Календарь!A4630)=0),1,0)</f>
        <v>1</v>
      </c>
      <c r="C4630">
        <f t="shared" si="292"/>
        <v>2024</v>
      </c>
      <c r="D4630" t="str" cm="1">
        <f t="array" ref="D4630">_xlfn.SWITCH(E4630,
1,"I квартал",
2,"II квартал",
3,"III квартал",
4,"IV квартал")</f>
        <v>III квартал</v>
      </c>
      <c r="E4630">
        <f t="shared" si="293"/>
        <v>3</v>
      </c>
      <c r="F4630" t="str" cm="1">
        <f t="array" ref="F4630">_xlfn.SWITCH(G4630,
1,"Январь",
2,"Февраль",
3,"Март",
4,"Апрель",
5,"Май",
6,"Июнь",
7,"Июль",
8,"Август",
9,"Сентябрь",
10,"Октябрь",
11,"Ноябрь",
12,"Декабрь")</f>
        <v>Сентябрь</v>
      </c>
      <c r="G4630">
        <f t="shared" si="294"/>
        <v>9</v>
      </c>
      <c r="H4630">
        <f t="shared" si="295"/>
        <v>2</v>
      </c>
    </row>
    <row r="4631" spans="1:8" x14ac:dyDescent="0.25">
      <c r="A4631" s="1">
        <v>45538</v>
      </c>
      <c r="B4631">
        <f>IF(AND('Сб, вс без доп рабочих дней'!B4631=0,COUNTIFS('Доп выходной'!A:A,Календарь!A4631)=0),1,0)</f>
        <v>1</v>
      </c>
      <c r="C4631">
        <f t="shared" si="292"/>
        <v>2024</v>
      </c>
      <c r="D4631" t="str" cm="1">
        <f t="array" ref="D4631">_xlfn.SWITCH(E4631,
1,"I квартал",
2,"II квартал",
3,"III квартал",
4,"IV квартал")</f>
        <v>III квартал</v>
      </c>
      <c r="E4631">
        <f t="shared" si="293"/>
        <v>3</v>
      </c>
      <c r="F4631" t="str" cm="1">
        <f t="array" ref="F4631">_xlfn.SWITCH(G4631,
1,"Январь",
2,"Февраль",
3,"Март",
4,"Апрель",
5,"Май",
6,"Июнь",
7,"Июль",
8,"Август",
9,"Сентябрь",
10,"Октябрь",
11,"Ноябрь",
12,"Декабрь")</f>
        <v>Сентябрь</v>
      </c>
      <c r="G4631">
        <f t="shared" si="294"/>
        <v>9</v>
      </c>
      <c r="H4631">
        <f t="shared" si="295"/>
        <v>3</v>
      </c>
    </row>
    <row r="4632" spans="1:8" x14ac:dyDescent="0.25">
      <c r="A4632" s="1">
        <v>45539</v>
      </c>
      <c r="B4632">
        <f>IF(AND('Сб, вс без доп рабочих дней'!B4632=0,COUNTIFS('Доп выходной'!A:A,Календарь!A4632)=0),1,0)</f>
        <v>1</v>
      </c>
      <c r="C4632">
        <f t="shared" si="292"/>
        <v>2024</v>
      </c>
      <c r="D4632" t="str" cm="1">
        <f t="array" ref="D4632">_xlfn.SWITCH(E4632,
1,"I квартал",
2,"II квартал",
3,"III квартал",
4,"IV квартал")</f>
        <v>III квартал</v>
      </c>
      <c r="E4632">
        <f t="shared" si="293"/>
        <v>3</v>
      </c>
      <c r="F4632" t="str" cm="1">
        <f t="array" ref="F4632">_xlfn.SWITCH(G4632,
1,"Январь",
2,"Февраль",
3,"Март",
4,"Апрель",
5,"Май",
6,"Июнь",
7,"Июль",
8,"Август",
9,"Сентябрь",
10,"Октябрь",
11,"Ноябрь",
12,"Декабрь")</f>
        <v>Сентябрь</v>
      </c>
      <c r="G4632">
        <f t="shared" si="294"/>
        <v>9</v>
      </c>
      <c r="H4632">
        <f t="shared" si="295"/>
        <v>4</v>
      </c>
    </row>
    <row r="4633" spans="1:8" x14ac:dyDescent="0.25">
      <c r="A4633" s="1">
        <v>45540</v>
      </c>
      <c r="B4633">
        <f>IF(AND('Сб, вс без доп рабочих дней'!B4633=0,COUNTIFS('Доп выходной'!A:A,Календарь!A4633)=0),1,0)</f>
        <v>1</v>
      </c>
      <c r="C4633">
        <f t="shared" si="292"/>
        <v>2024</v>
      </c>
      <c r="D4633" t="str" cm="1">
        <f t="array" ref="D4633">_xlfn.SWITCH(E4633,
1,"I квартал",
2,"II квартал",
3,"III квартал",
4,"IV квартал")</f>
        <v>III квартал</v>
      </c>
      <c r="E4633">
        <f t="shared" si="293"/>
        <v>3</v>
      </c>
      <c r="F4633" t="str" cm="1">
        <f t="array" ref="F4633">_xlfn.SWITCH(G4633,
1,"Январь",
2,"Февраль",
3,"Март",
4,"Апрель",
5,"Май",
6,"Июнь",
7,"Июль",
8,"Август",
9,"Сентябрь",
10,"Октябрь",
11,"Ноябрь",
12,"Декабрь")</f>
        <v>Сентябрь</v>
      </c>
      <c r="G4633">
        <f t="shared" si="294"/>
        <v>9</v>
      </c>
      <c r="H4633">
        <f t="shared" si="295"/>
        <v>5</v>
      </c>
    </row>
    <row r="4634" spans="1:8" x14ac:dyDescent="0.25">
      <c r="A4634" s="1">
        <v>45541</v>
      </c>
      <c r="B4634">
        <f>IF(AND('Сб, вс без доп рабочих дней'!B4634=0,COUNTIFS('Доп выходной'!A:A,Календарь!A4634)=0),1,0)</f>
        <v>1</v>
      </c>
      <c r="C4634">
        <f t="shared" si="292"/>
        <v>2024</v>
      </c>
      <c r="D4634" t="str" cm="1">
        <f t="array" ref="D4634">_xlfn.SWITCH(E4634,
1,"I квартал",
2,"II квартал",
3,"III квартал",
4,"IV квартал")</f>
        <v>III квартал</v>
      </c>
      <c r="E4634">
        <f t="shared" si="293"/>
        <v>3</v>
      </c>
      <c r="F4634" t="str" cm="1">
        <f t="array" ref="F4634">_xlfn.SWITCH(G4634,
1,"Январь",
2,"Февраль",
3,"Март",
4,"Апрель",
5,"Май",
6,"Июнь",
7,"Июль",
8,"Август",
9,"Сентябрь",
10,"Октябрь",
11,"Ноябрь",
12,"Декабрь")</f>
        <v>Сентябрь</v>
      </c>
      <c r="G4634">
        <f t="shared" si="294"/>
        <v>9</v>
      </c>
      <c r="H4634">
        <f t="shared" si="295"/>
        <v>6</v>
      </c>
    </row>
    <row r="4635" spans="1:8" x14ac:dyDescent="0.25">
      <c r="A4635" s="1">
        <v>45542</v>
      </c>
      <c r="B4635">
        <f>IF(AND('Сб, вс без доп рабочих дней'!B4635=0,COUNTIFS('Доп выходной'!A:A,Календарь!A4635)=0),1,0)</f>
        <v>0</v>
      </c>
      <c r="C4635">
        <f t="shared" si="292"/>
        <v>2024</v>
      </c>
      <c r="D4635" t="str" cm="1">
        <f t="array" ref="D4635">_xlfn.SWITCH(E4635,
1,"I квартал",
2,"II квартал",
3,"III квартал",
4,"IV квартал")</f>
        <v>III квартал</v>
      </c>
      <c r="E4635">
        <f t="shared" si="293"/>
        <v>3</v>
      </c>
      <c r="F4635" t="str" cm="1">
        <f t="array" ref="F4635">_xlfn.SWITCH(G4635,
1,"Январь",
2,"Февраль",
3,"Март",
4,"Апрель",
5,"Май",
6,"Июнь",
7,"Июль",
8,"Август",
9,"Сентябрь",
10,"Октябрь",
11,"Ноябрь",
12,"Декабрь")</f>
        <v>Сентябрь</v>
      </c>
      <c r="G4635">
        <f t="shared" si="294"/>
        <v>9</v>
      </c>
      <c r="H4635">
        <f t="shared" si="295"/>
        <v>7</v>
      </c>
    </row>
    <row r="4636" spans="1:8" x14ac:dyDescent="0.25">
      <c r="A4636" s="1">
        <v>45543</v>
      </c>
      <c r="B4636">
        <f>IF(AND('Сб, вс без доп рабочих дней'!B4636=0,COUNTIFS('Доп выходной'!A:A,Календарь!A4636)=0),1,0)</f>
        <v>0</v>
      </c>
      <c r="C4636">
        <f t="shared" si="292"/>
        <v>2024</v>
      </c>
      <c r="D4636" t="str" cm="1">
        <f t="array" ref="D4636">_xlfn.SWITCH(E4636,
1,"I квартал",
2,"II квартал",
3,"III квартал",
4,"IV квартал")</f>
        <v>III квартал</v>
      </c>
      <c r="E4636">
        <f t="shared" si="293"/>
        <v>3</v>
      </c>
      <c r="F4636" t="str" cm="1">
        <f t="array" ref="F4636">_xlfn.SWITCH(G4636,
1,"Январь",
2,"Февраль",
3,"Март",
4,"Апрель",
5,"Май",
6,"Июнь",
7,"Июль",
8,"Август",
9,"Сентябрь",
10,"Октябрь",
11,"Ноябрь",
12,"Декабрь")</f>
        <v>Сентябрь</v>
      </c>
      <c r="G4636">
        <f t="shared" si="294"/>
        <v>9</v>
      </c>
      <c r="H4636">
        <f t="shared" si="295"/>
        <v>8</v>
      </c>
    </row>
    <row r="4637" spans="1:8" x14ac:dyDescent="0.25">
      <c r="A4637" s="1">
        <v>45544</v>
      </c>
      <c r="B4637">
        <f>IF(AND('Сб, вс без доп рабочих дней'!B4637=0,COUNTIFS('Доп выходной'!A:A,Календарь!A4637)=0),1,0)</f>
        <v>1</v>
      </c>
      <c r="C4637">
        <f t="shared" si="292"/>
        <v>2024</v>
      </c>
      <c r="D4637" t="str" cm="1">
        <f t="array" ref="D4637">_xlfn.SWITCH(E4637,
1,"I квартал",
2,"II квартал",
3,"III квартал",
4,"IV квартал")</f>
        <v>III квартал</v>
      </c>
      <c r="E4637">
        <f t="shared" si="293"/>
        <v>3</v>
      </c>
      <c r="F4637" t="str" cm="1">
        <f t="array" ref="F4637">_xlfn.SWITCH(G4637,
1,"Январь",
2,"Февраль",
3,"Март",
4,"Апрель",
5,"Май",
6,"Июнь",
7,"Июль",
8,"Август",
9,"Сентябрь",
10,"Октябрь",
11,"Ноябрь",
12,"Декабрь")</f>
        <v>Сентябрь</v>
      </c>
      <c r="G4637">
        <f t="shared" si="294"/>
        <v>9</v>
      </c>
      <c r="H4637">
        <f t="shared" si="295"/>
        <v>9</v>
      </c>
    </row>
    <row r="4638" spans="1:8" x14ac:dyDescent="0.25">
      <c r="A4638" s="1">
        <v>45545</v>
      </c>
      <c r="B4638">
        <f>IF(AND('Сб, вс без доп рабочих дней'!B4638=0,COUNTIFS('Доп выходной'!A:A,Календарь!A4638)=0),1,0)</f>
        <v>1</v>
      </c>
      <c r="C4638">
        <f t="shared" si="292"/>
        <v>2024</v>
      </c>
      <c r="D4638" t="str" cm="1">
        <f t="array" ref="D4638">_xlfn.SWITCH(E4638,
1,"I квартал",
2,"II квартал",
3,"III квартал",
4,"IV квартал")</f>
        <v>III квартал</v>
      </c>
      <c r="E4638">
        <f t="shared" si="293"/>
        <v>3</v>
      </c>
      <c r="F4638" t="str" cm="1">
        <f t="array" ref="F4638">_xlfn.SWITCH(G4638,
1,"Январь",
2,"Февраль",
3,"Март",
4,"Апрель",
5,"Май",
6,"Июнь",
7,"Июль",
8,"Август",
9,"Сентябрь",
10,"Октябрь",
11,"Ноябрь",
12,"Декабрь")</f>
        <v>Сентябрь</v>
      </c>
      <c r="G4638">
        <f t="shared" si="294"/>
        <v>9</v>
      </c>
      <c r="H4638">
        <f t="shared" si="295"/>
        <v>10</v>
      </c>
    </row>
    <row r="4639" spans="1:8" x14ac:dyDescent="0.25">
      <c r="A4639" s="1">
        <v>45546</v>
      </c>
      <c r="B4639">
        <f>IF(AND('Сб, вс без доп рабочих дней'!B4639=0,COUNTIFS('Доп выходной'!A:A,Календарь!A4639)=0),1,0)</f>
        <v>1</v>
      </c>
      <c r="C4639">
        <f t="shared" si="292"/>
        <v>2024</v>
      </c>
      <c r="D4639" t="str" cm="1">
        <f t="array" ref="D4639">_xlfn.SWITCH(E4639,
1,"I квартал",
2,"II квартал",
3,"III квартал",
4,"IV квартал")</f>
        <v>III квартал</v>
      </c>
      <c r="E4639">
        <f t="shared" si="293"/>
        <v>3</v>
      </c>
      <c r="F4639" t="str" cm="1">
        <f t="array" ref="F4639">_xlfn.SWITCH(G4639,
1,"Январь",
2,"Февраль",
3,"Март",
4,"Апрель",
5,"Май",
6,"Июнь",
7,"Июль",
8,"Август",
9,"Сентябрь",
10,"Октябрь",
11,"Ноябрь",
12,"Декабрь")</f>
        <v>Сентябрь</v>
      </c>
      <c r="G4639">
        <f t="shared" si="294"/>
        <v>9</v>
      </c>
      <c r="H4639">
        <f t="shared" si="295"/>
        <v>11</v>
      </c>
    </row>
    <row r="4640" spans="1:8" x14ac:dyDescent="0.25">
      <c r="A4640" s="1">
        <v>45547</v>
      </c>
      <c r="B4640">
        <f>IF(AND('Сб, вс без доп рабочих дней'!B4640=0,COUNTIFS('Доп выходной'!A:A,Календарь!A4640)=0),1,0)</f>
        <v>1</v>
      </c>
      <c r="C4640">
        <f t="shared" si="292"/>
        <v>2024</v>
      </c>
      <c r="D4640" t="str" cm="1">
        <f t="array" ref="D4640">_xlfn.SWITCH(E4640,
1,"I квартал",
2,"II квартал",
3,"III квартал",
4,"IV квартал")</f>
        <v>III квартал</v>
      </c>
      <c r="E4640">
        <f t="shared" si="293"/>
        <v>3</v>
      </c>
      <c r="F4640" t="str" cm="1">
        <f t="array" ref="F4640">_xlfn.SWITCH(G4640,
1,"Январь",
2,"Февраль",
3,"Март",
4,"Апрель",
5,"Май",
6,"Июнь",
7,"Июль",
8,"Август",
9,"Сентябрь",
10,"Октябрь",
11,"Ноябрь",
12,"Декабрь")</f>
        <v>Сентябрь</v>
      </c>
      <c r="G4640">
        <f t="shared" si="294"/>
        <v>9</v>
      </c>
      <c r="H4640">
        <f t="shared" si="295"/>
        <v>12</v>
      </c>
    </row>
    <row r="4641" spans="1:8" x14ac:dyDescent="0.25">
      <c r="A4641" s="1">
        <v>45548</v>
      </c>
      <c r="B4641">
        <f>IF(AND('Сб, вс без доп рабочих дней'!B4641=0,COUNTIFS('Доп выходной'!A:A,Календарь!A4641)=0),1,0)</f>
        <v>1</v>
      </c>
      <c r="C4641">
        <f t="shared" ref="C4641:C4704" si="296">YEAR(A4641)</f>
        <v>2024</v>
      </c>
      <c r="D4641" t="str" cm="1">
        <f t="array" ref="D4641">_xlfn.SWITCH(E4641,
1,"I квартал",
2,"II квартал",
3,"III квартал",
4,"IV квартал")</f>
        <v>III квартал</v>
      </c>
      <c r="E4641">
        <f t="shared" ref="E4641:E4704" si="297">ROUNDUP(MONTH(A4641)/3,0)</f>
        <v>3</v>
      </c>
      <c r="F4641" t="str" cm="1">
        <f t="array" ref="F4641">_xlfn.SWITCH(G4641,
1,"Январь",
2,"Февраль",
3,"Март",
4,"Апрель",
5,"Май",
6,"Июнь",
7,"Июль",
8,"Август",
9,"Сентябрь",
10,"Октябрь",
11,"Ноябрь",
12,"Декабрь")</f>
        <v>Сентябрь</v>
      </c>
      <c r="G4641">
        <f t="shared" ref="G4641:G4704" si="298">MONTH(A4641)</f>
        <v>9</v>
      </c>
      <c r="H4641">
        <f t="shared" ref="H4641:H4704" si="299">DAY(A4641)</f>
        <v>13</v>
      </c>
    </row>
    <row r="4642" spans="1:8" x14ac:dyDescent="0.25">
      <c r="A4642" s="1">
        <v>45549</v>
      </c>
      <c r="B4642">
        <f>IF(AND('Сб, вс без доп рабочих дней'!B4642=0,COUNTIFS('Доп выходной'!A:A,Календарь!A4642)=0),1,0)</f>
        <v>0</v>
      </c>
      <c r="C4642">
        <f t="shared" si="296"/>
        <v>2024</v>
      </c>
      <c r="D4642" t="str" cm="1">
        <f t="array" ref="D4642">_xlfn.SWITCH(E4642,
1,"I квартал",
2,"II квартал",
3,"III квартал",
4,"IV квартал")</f>
        <v>III квартал</v>
      </c>
      <c r="E4642">
        <f t="shared" si="297"/>
        <v>3</v>
      </c>
      <c r="F4642" t="str" cm="1">
        <f t="array" ref="F4642">_xlfn.SWITCH(G4642,
1,"Январь",
2,"Февраль",
3,"Март",
4,"Апрель",
5,"Май",
6,"Июнь",
7,"Июль",
8,"Август",
9,"Сентябрь",
10,"Октябрь",
11,"Ноябрь",
12,"Декабрь")</f>
        <v>Сентябрь</v>
      </c>
      <c r="G4642">
        <f t="shared" si="298"/>
        <v>9</v>
      </c>
      <c r="H4642">
        <f t="shared" si="299"/>
        <v>14</v>
      </c>
    </row>
    <row r="4643" spans="1:8" x14ac:dyDescent="0.25">
      <c r="A4643" s="1">
        <v>45550</v>
      </c>
      <c r="B4643">
        <f>IF(AND('Сб, вс без доп рабочих дней'!B4643=0,COUNTIFS('Доп выходной'!A:A,Календарь!A4643)=0),1,0)</f>
        <v>0</v>
      </c>
      <c r="C4643">
        <f t="shared" si="296"/>
        <v>2024</v>
      </c>
      <c r="D4643" t="str" cm="1">
        <f t="array" ref="D4643">_xlfn.SWITCH(E4643,
1,"I квартал",
2,"II квартал",
3,"III квартал",
4,"IV квартал")</f>
        <v>III квартал</v>
      </c>
      <c r="E4643">
        <f t="shared" si="297"/>
        <v>3</v>
      </c>
      <c r="F4643" t="str" cm="1">
        <f t="array" ref="F4643">_xlfn.SWITCH(G4643,
1,"Январь",
2,"Февраль",
3,"Март",
4,"Апрель",
5,"Май",
6,"Июнь",
7,"Июль",
8,"Август",
9,"Сентябрь",
10,"Октябрь",
11,"Ноябрь",
12,"Декабрь")</f>
        <v>Сентябрь</v>
      </c>
      <c r="G4643">
        <f t="shared" si="298"/>
        <v>9</v>
      </c>
      <c r="H4643">
        <f t="shared" si="299"/>
        <v>15</v>
      </c>
    </row>
    <row r="4644" spans="1:8" x14ac:dyDescent="0.25">
      <c r="A4644" s="1">
        <v>45551</v>
      </c>
      <c r="B4644">
        <f>IF(AND('Сб, вс без доп рабочих дней'!B4644=0,COUNTIFS('Доп выходной'!A:A,Календарь!A4644)=0),1,0)</f>
        <v>1</v>
      </c>
      <c r="C4644">
        <f t="shared" si="296"/>
        <v>2024</v>
      </c>
      <c r="D4644" t="str" cm="1">
        <f t="array" ref="D4644">_xlfn.SWITCH(E4644,
1,"I квартал",
2,"II квартал",
3,"III квартал",
4,"IV квартал")</f>
        <v>III квартал</v>
      </c>
      <c r="E4644">
        <f t="shared" si="297"/>
        <v>3</v>
      </c>
      <c r="F4644" t="str" cm="1">
        <f t="array" ref="F4644">_xlfn.SWITCH(G4644,
1,"Январь",
2,"Февраль",
3,"Март",
4,"Апрель",
5,"Май",
6,"Июнь",
7,"Июль",
8,"Август",
9,"Сентябрь",
10,"Октябрь",
11,"Ноябрь",
12,"Декабрь")</f>
        <v>Сентябрь</v>
      </c>
      <c r="G4644">
        <f t="shared" si="298"/>
        <v>9</v>
      </c>
      <c r="H4644">
        <f t="shared" si="299"/>
        <v>16</v>
      </c>
    </row>
    <row r="4645" spans="1:8" x14ac:dyDescent="0.25">
      <c r="A4645" s="1">
        <v>45552</v>
      </c>
      <c r="B4645">
        <f>IF(AND('Сб, вс без доп рабочих дней'!B4645=0,COUNTIFS('Доп выходной'!A:A,Календарь!A4645)=0),1,0)</f>
        <v>1</v>
      </c>
      <c r="C4645">
        <f t="shared" si="296"/>
        <v>2024</v>
      </c>
      <c r="D4645" t="str" cm="1">
        <f t="array" ref="D4645">_xlfn.SWITCH(E4645,
1,"I квартал",
2,"II квартал",
3,"III квартал",
4,"IV квартал")</f>
        <v>III квартал</v>
      </c>
      <c r="E4645">
        <f t="shared" si="297"/>
        <v>3</v>
      </c>
      <c r="F4645" t="str" cm="1">
        <f t="array" ref="F4645">_xlfn.SWITCH(G4645,
1,"Январь",
2,"Февраль",
3,"Март",
4,"Апрель",
5,"Май",
6,"Июнь",
7,"Июль",
8,"Август",
9,"Сентябрь",
10,"Октябрь",
11,"Ноябрь",
12,"Декабрь")</f>
        <v>Сентябрь</v>
      </c>
      <c r="G4645">
        <f t="shared" si="298"/>
        <v>9</v>
      </c>
      <c r="H4645">
        <f t="shared" si="299"/>
        <v>17</v>
      </c>
    </row>
    <row r="4646" spans="1:8" x14ac:dyDescent="0.25">
      <c r="A4646" s="1">
        <v>45553</v>
      </c>
      <c r="B4646">
        <f>IF(AND('Сб, вс без доп рабочих дней'!B4646=0,COUNTIFS('Доп выходной'!A:A,Календарь!A4646)=0),1,0)</f>
        <v>1</v>
      </c>
      <c r="C4646">
        <f t="shared" si="296"/>
        <v>2024</v>
      </c>
      <c r="D4646" t="str" cm="1">
        <f t="array" ref="D4646">_xlfn.SWITCH(E4646,
1,"I квартал",
2,"II квартал",
3,"III квартал",
4,"IV квартал")</f>
        <v>III квартал</v>
      </c>
      <c r="E4646">
        <f t="shared" si="297"/>
        <v>3</v>
      </c>
      <c r="F4646" t="str" cm="1">
        <f t="array" ref="F4646">_xlfn.SWITCH(G4646,
1,"Январь",
2,"Февраль",
3,"Март",
4,"Апрель",
5,"Май",
6,"Июнь",
7,"Июль",
8,"Август",
9,"Сентябрь",
10,"Октябрь",
11,"Ноябрь",
12,"Декабрь")</f>
        <v>Сентябрь</v>
      </c>
      <c r="G4646">
        <f t="shared" si="298"/>
        <v>9</v>
      </c>
      <c r="H4646">
        <f t="shared" si="299"/>
        <v>18</v>
      </c>
    </row>
    <row r="4647" spans="1:8" x14ac:dyDescent="0.25">
      <c r="A4647" s="1">
        <v>45554</v>
      </c>
      <c r="B4647">
        <f>IF(AND('Сб, вс без доп рабочих дней'!B4647=0,COUNTIFS('Доп выходной'!A:A,Календарь!A4647)=0),1,0)</f>
        <v>1</v>
      </c>
      <c r="C4647">
        <f t="shared" si="296"/>
        <v>2024</v>
      </c>
      <c r="D4647" t="str" cm="1">
        <f t="array" ref="D4647">_xlfn.SWITCH(E4647,
1,"I квартал",
2,"II квартал",
3,"III квартал",
4,"IV квартал")</f>
        <v>III квартал</v>
      </c>
      <c r="E4647">
        <f t="shared" si="297"/>
        <v>3</v>
      </c>
      <c r="F4647" t="str" cm="1">
        <f t="array" ref="F4647">_xlfn.SWITCH(G4647,
1,"Январь",
2,"Февраль",
3,"Март",
4,"Апрель",
5,"Май",
6,"Июнь",
7,"Июль",
8,"Август",
9,"Сентябрь",
10,"Октябрь",
11,"Ноябрь",
12,"Декабрь")</f>
        <v>Сентябрь</v>
      </c>
      <c r="G4647">
        <f t="shared" si="298"/>
        <v>9</v>
      </c>
      <c r="H4647">
        <f t="shared" si="299"/>
        <v>19</v>
      </c>
    </row>
    <row r="4648" spans="1:8" x14ac:dyDescent="0.25">
      <c r="A4648" s="1">
        <v>45555</v>
      </c>
      <c r="B4648">
        <f>IF(AND('Сб, вс без доп рабочих дней'!B4648=0,COUNTIFS('Доп выходной'!A:A,Календарь!A4648)=0),1,0)</f>
        <v>1</v>
      </c>
      <c r="C4648">
        <f t="shared" si="296"/>
        <v>2024</v>
      </c>
      <c r="D4648" t="str" cm="1">
        <f t="array" ref="D4648">_xlfn.SWITCH(E4648,
1,"I квартал",
2,"II квартал",
3,"III квартал",
4,"IV квартал")</f>
        <v>III квартал</v>
      </c>
      <c r="E4648">
        <f t="shared" si="297"/>
        <v>3</v>
      </c>
      <c r="F4648" t="str" cm="1">
        <f t="array" ref="F4648">_xlfn.SWITCH(G4648,
1,"Январь",
2,"Февраль",
3,"Март",
4,"Апрель",
5,"Май",
6,"Июнь",
7,"Июль",
8,"Август",
9,"Сентябрь",
10,"Октябрь",
11,"Ноябрь",
12,"Декабрь")</f>
        <v>Сентябрь</v>
      </c>
      <c r="G4648">
        <f t="shared" si="298"/>
        <v>9</v>
      </c>
      <c r="H4648">
        <f t="shared" si="299"/>
        <v>20</v>
      </c>
    </row>
    <row r="4649" spans="1:8" x14ac:dyDescent="0.25">
      <c r="A4649" s="1">
        <v>45556</v>
      </c>
      <c r="B4649">
        <f>IF(AND('Сб, вс без доп рабочих дней'!B4649=0,COUNTIFS('Доп выходной'!A:A,Календарь!A4649)=0),1,0)</f>
        <v>0</v>
      </c>
      <c r="C4649">
        <f t="shared" si="296"/>
        <v>2024</v>
      </c>
      <c r="D4649" t="str" cm="1">
        <f t="array" ref="D4649">_xlfn.SWITCH(E4649,
1,"I квартал",
2,"II квартал",
3,"III квартал",
4,"IV квартал")</f>
        <v>III квартал</v>
      </c>
      <c r="E4649">
        <f t="shared" si="297"/>
        <v>3</v>
      </c>
      <c r="F4649" t="str" cm="1">
        <f t="array" ref="F4649">_xlfn.SWITCH(G4649,
1,"Январь",
2,"Февраль",
3,"Март",
4,"Апрель",
5,"Май",
6,"Июнь",
7,"Июль",
8,"Август",
9,"Сентябрь",
10,"Октябрь",
11,"Ноябрь",
12,"Декабрь")</f>
        <v>Сентябрь</v>
      </c>
      <c r="G4649">
        <f t="shared" si="298"/>
        <v>9</v>
      </c>
      <c r="H4649">
        <f t="shared" si="299"/>
        <v>21</v>
      </c>
    </row>
    <row r="4650" spans="1:8" x14ac:dyDescent="0.25">
      <c r="A4650" s="1">
        <v>45557</v>
      </c>
      <c r="B4650">
        <f>IF(AND('Сб, вс без доп рабочих дней'!B4650=0,COUNTIFS('Доп выходной'!A:A,Календарь!A4650)=0),1,0)</f>
        <v>0</v>
      </c>
      <c r="C4650">
        <f t="shared" si="296"/>
        <v>2024</v>
      </c>
      <c r="D4650" t="str" cm="1">
        <f t="array" ref="D4650">_xlfn.SWITCH(E4650,
1,"I квартал",
2,"II квартал",
3,"III квартал",
4,"IV квартал")</f>
        <v>III квартал</v>
      </c>
      <c r="E4650">
        <f t="shared" si="297"/>
        <v>3</v>
      </c>
      <c r="F4650" t="str" cm="1">
        <f t="array" ref="F4650">_xlfn.SWITCH(G4650,
1,"Январь",
2,"Февраль",
3,"Март",
4,"Апрель",
5,"Май",
6,"Июнь",
7,"Июль",
8,"Август",
9,"Сентябрь",
10,"Октябрь",
11,"Ноябрь",
12,"Декабрь")</f>
        <v>Сентябрь</v>
      </c>
      <c r="G4650">
        <f t="shared" si="298"/>
        <v>9</v>
      </c>
      <c r="H4650">
        <f t="shared" si="299"/>
        <v>22</v>
      </c>
    </row>
    <row r="4651" spans="1:8" x14ac:dyDescent="0.25">
      <c r="A4651" s="1">
        <v>45558</v>
      </c>
      <c r="B4651">
        <f>IF(AND('Сб, вс без доп рабочих дней'!B4651=0,COUNTIFS('Доп выходной'!A:A,Календарь!A4651)=0),1,0)</f>
        <v>1</v>
      </c>
      <c r="C4651">
        <f t="shared" si="296"/>
        <v>2024</v>
      </c>
      <c r="D4651" t="str" cm="1">
        <f t="array" ref="D4651">_xlfn.SWITCH(E4651,
1,"I квартал",
2,"II квартал",
3,"III квартал",
4,"IV квартал")</f>
        <v>III квартал</v>
      </c>
      <c r="E4651">
        <f t="shared" si="297"/>
        <v>3</v>
      </c>
      <c r="F4651" t="str" cm="1">
        <f t="array" ref="F4651">_xlfn.SWITCH(G4651,
1,"Январь",
2,"Февраль",
3,"Март",
4,"Апрель",
5,"Май",
6,"Июнь",
7,"Июль",
8,"Август",
9,"Сентябрь",
10,"Октябрь",
11,"Ноябрь",
12,"Декабрь")</f>
        <v>Сентябрь</v>
      </c>
      <c r="G4651">
        <f t="shared" si="298"/>
        <v>9</v>
      </c>
      <c r="H4651">
        <f t="shared" si="299"/>
        <v>23</v>
      </c>
    </row>
    <row r="4652" spans="1:8" x14ac:dyDescent="0.25">
      <c r="A4652" s="1">
        <v>45559</v>
      </c>
      <c r="B4652">
        <f>IF(AND('Сб, вс без доп рабочих дней'!B4652=0,COUNTIFS('Доп выходной'!A:A,Календарь!A4652)=0),1,0)</f>
        <v>1</v>
      </c>
      <c r="C4652">
        <f t="shared" si="296"/>
        <v>2024</v>
      </c>
      <c r="D4652" t="str" cm="1">
        <f t="array" ref="D4652">_xlfn.SWITCH(E4652,
1,"I квартал",
2,"II квартал",
3,"III квартал",
4,"IV квартал")</f>
        <v>III квартал</v>
      </c>
      <c r="E4652">
        <f t="shared" si="297"/>
        <v>3</v>
      </c>
      <c r="F4652" t="str" cm="1">
        <f t="array" ref="F4652">_xlfn.SWITCH(G4652,
1,"Январь",
2,"Февраль",
3,"Март",
4,"Апрель",
5,"Май",
6,"Июнь",
7,"Июль",
8,"Август",
9,"Сентябрь",
10,"Октябрь",
11,"Ноябрь",
12,"Декабрь")</f>
        <v>Сентябрь</v>
      </c>
      <c r="G4652">
        <f t="shared" si="298"/>
        <v>9</v>
      </c>
      <c r="H4652">
        <f t="shared" si="299"/>
        <v>24</v>
      </c>
    </row>
    <row r="4653" spans="1:8" x14ac:dyDescent="0.25">
      <c r="A4653" s="1">
        <v>45560</v>
      </c>
      <c r="B4653">
        <f>IF(AND('Сб, вс без доп рабочих дней'!B4653=0,COUNTIFS('Доп выходной'!A:A,Календарь!A4653)=0),1,0)</f>
        <v>1</v>
      </c>
      <c r="C4653">
        <f t="shared" si="296"/>
        <v>2024</v>
      </c>
      <c r="D4653" t="str" cm="1">
        <f t="array" ref="D4653">_xlfn.SWITCH(E4653,
1,"I квартал",
2,"II квартал",
3,"III квартал",
4,"IV квартал")</f>
        <v>III квартал</v>
      </c>
      <c r="E4653">
        <f t="shared" si="297"/>
        <v>3</v>
      </c>
      <c r="F4653" t="str" cm="1">
        <f t="array" ref="F4653">_xlfn.SWITCH(G4653,
1,"Январь",
2,"Февраль",
3,"Март",
4,"Апрель",
5,"Май",
6,"Июнь",
7,"Июль",
8,"Август",
9,"Сентябрь",
10,"Октябрь",
11,"Ноябрь",
12,"Декабрь")</f>
        <v>Сентябрь</v>
      </c>
      <c r="G4653">
        <f t="shared" si="298"/>
        <v>9</v>
      </c>
      <c r="H4653">
        <f t="shared" si="299"/>
        <v>25</v>
      </c>
    </row>
    <row r="4654" spans="1:8" x14ac:dyDescent="0.25">
      <c r="A4654" s="1">
        <v>45561</v>
      </c>
      <c r="B4654">
        <f>IF(AND('Сб, вс без доп рабочих дней'!B4654=0,COUNTIFS('Доп выходной'!A:A,Календарь!A4654)=0),1,0)</f>
        <v>1</v>
      </c>
      <c r="C4654">
        <f t="shared" si="296"/>
        <v>2024</v>
      </c>
      <c r="D4654" t="str" cm="1">
        <f t="array" ref="D4654">_xlfn.SWITCH(E4654,
1,"I квартал",
2,"II квартал",
3,"III квартал",
4,"IV квартал")</f>
        <v>III квартал</v>
      </c>
      <c r="E4654">
        <f t="shared" si="297"/>
        <v>3</v>
      </c>
      <c r="F4654" t="str" cm="1">
        <f t="array" ref="F4654">_xlfn.SWITCH(G4654,
1,"Январь",
2,"Февраль",
3,"Март",
4,"Апрель",
5,"Май",
6,"Июнь",
7,"Июль",
8,"Август",
9,"Сентябрь",
10,"Октябрь",
11,"Ноябрь",
12,"Декабрь")</f>
        <v>Сентябрь</v>
      </c>
      <c r="G4654">
        <f t="shared" si="298"/>
        <v>9</v>
      </c>
      <c r="H4654">
        <f t="shared" si="299"/>
        <v>26</v>
      </c>
    </row>
    <row r="4655" spans="1:8" x14ac:dyDescent="0.25">
      <c r="A4655" s="1">
        <v>45562</v>
      </c>
      <c r="B4655">
        <f>IF(AND('Сб, вс без доп рабочих дней'!B4655=0,COUNTIFS('Доп выходной'!A:A,Календарь!A4655)=0),1,0)</f>
        <v>1</v>
      </c>
      <c r="C4655">
        <f t="shared" si="296"/>
        <v>2024</v>
      </c>
      <c r="D4655" t="str" cm="1">
        <f t="array" ref="D4655">_xlfn.SWITCH(E4655,
1,"I квартал",
2,"II квартал",
3,"III квартал",
4,"IV квартал")</f>
        <v>III квартал</v>
      </c>
      <c r="E4655">
        <f t="shared" si="297"/>
        <v>3</v>
      </c>
      <c r="F4655" t="str" cm="1">
        <f t="array" ref="F4655">_xlfn.SWITCH(G4655,
1,"Январь",
2,"Февраль",
3,"Март",
4,"Апрель",
5,"Май",
6,"Июнь",
7,"Июль",
8,"Август",
9,"Сентябрь",
10,"Октябрь",
11,"Ноябрь",
12,"Декабрь")</f>
        <v>Сентябрь</v>
      </c>
      <c r="G4655">
        <f t="shared" si="298"/>
        <v>9</v>
      </c>
      <c r="H4655">
        <f t="shared" si="299"/>
        <v>27</v>
      </c>
    </row>
    <row r="4656" spans="1:8" x14ac:dyDescent="0.25">
      <c r="A4656" s="1">
        <v>45563</v>
      </c>
      <c r="B4656">
        <f>IF(AND('Сб, вс без доп рабочих дней'!B4656=0,COUNTIFS('Доп выходной'!A:A,Календарь!A4656)=0),1,0)</f>
        <v>0</v>
      </c>
      <c r="C4656">
        <f t="shared" si="296"/>
        <v>2024</v>
      </c>
      <c r="D4656" t="str" cm="1">
        <f t="array" ref="D4656">_xlfn.SWITCH(E4656,
1,"I квартал",
2,"II квартал",
3,"III квартал",
4,"IV квартал")</f>
        <v>III квартал</v>
      </c>
      <c r="E4656">
        <f t="shared" si="297"/>
        <v>3</v>
      </c>
      <c r="F4656" t="str" cm="1">
        <f t="array" ref="F4656">_xlfn.SWITCH(G4656,
1,"Январь",
2,"Февраль",
3,"Март",
4,"Апрель",
5,"Май",
6,"Июнь",
7,"Июль",
8,"Август",
9,"Сентябрь",
10,"Октябрь",
11,"Ноябрь",
12,"Декабрь")</f>
        <v>Сентябрь</v>
      </c>
      <c r="G4656">
        <f t="shared" si="298"/>
        <v>9</v>
      </c>
      <c r="H4656">
        <f t="shared" si="299"/>
        <v>28</v>
      </c>
    </row>
    <row r="4657" spans="1:8" x14ac:dyDescent="0.25">
      <c r="A4657" s="1">
        <v>45564</v>
      </c>
      <c r="B4657">
        <f>IF(AND('Сб, вс без доп рабочих дней'!B4657=0,COUNTIFS('Доп выходной'!A:A,Календарь!A4657)=0),1,0)</f>
        <v>0</v>
      </c>
      <c r="C4657">
        <f t="shared" si="296"/>
        <v>2024</v>
      </c>
      <c r="D4657" t="str" cm="1">
        <f t="array" ref="D4657">_xlfn.SWITCH(E4657,
1,"I квартал",
2,"II квартал",
3,"III квартал",
4,"IV квартал")</f>
        <v>III квартал</v>
      </c>
      <c r="E4657">
        <f t="shared" si="297"/>
        <v>3</v>
      </c>
      <c r="F4657" t="str" cm="1">
        <f t="array" ref="F4657">_xlfn.SWITCH(G4657,
1,"Январь",
2,"Февраль",
3,"Март",
4,"Апрель",
5,"Май",
6,"Июнь",
7,"Июль",
8,"Август",
9,"Сентябрь",
10,"Октябрь",
11,"Ноябрь",
12,"Декабрь")</f>
        <v>Сентябрь</v>
      </c>
      <c r="G4657">
        <f t="shared" si="298"/>
        <v>9</v>
      </c>
      <c r="H4657">
        <f t="shared" si="299"/>
        <v>29</v>
      </c>
    </row>
    <row r="4658" spans="1:8" x14ac:dyDescent="0.25">
      <c r="A4658" s="1">
        <v>45565</v>
      </c>
      <c r="B4658">
        <f>IF(AND('Сб, вс без доп рабочих дней'!B4658=0,COUNTIFS('Доп выходной'!A:A,Календарь!A4658)=0),1,0)</f>
        <v>1</v>
      </c>
      <c r="C4658">
        <f t="shared" si="296"/>
        <v>2024</v>
      </c>
      <c r="D4658" t="str" cm="1">
        <f t="array" ref="D4658">_xlfn.SWITCH(E4658,
1,"I квартал",
2,"II квартал",
3,"III квартал",
4,"IV квартал")</f>
        <v>III квартал</v>
      </c>
      <c r="E4658">
        <f t="shared" si="297"/>
        <v>3</v>
      </c>
      <c r="F4658" t="str" cm="1">
        <f t="array" ref="F4658">_xlfn.SWITCH(G4658,
1,"Январь",
2,"Февраль",
3,"Март",
4,"Апрель",
5,"Май",
6,"Июнь",
7,"Июль",
8,"Август",
9,"Сентябрь",
10,"Октябрь",
11,"Ноябрь",
12,"Декабрь")</f>
        <v>Сентябрь</v>
      </c>
      <c r="G4658">
        <f t="shared" si="298"/>
        <v>9</v>
      </c>
      <c r="H4658">
        <f t="shared" si="299"/>
        <v>30</v>
      </c>
    </row>
    <row r="4659" spans="1:8" x14ac:dyDescent="0.25">
      <c r="A4659" s="1">
        <v>45566</v>
      </c>
      <c r="B4659">
        <f>IF(AND('Сб, вс без доп рабочих дней'!B4659=0,COUNTIFS('Доп выходной'!A:A,Календарь!A4659)=0),1,0)</f>
        <v>1</v>
      </c>
      <c r="C4659">
        <f t="shared" si="296"/>
        <v>2024</v>
      </c>
      <c r="D4659" t="str" cm="1">
        <f t="array" ref="D4659">_xlfn.SWITCH(E4659,
1,"I квартал",
2,"II квартал",
3,"III квартал",
4,"IV квартал")</f>
        <v>IV квартал</v>
      </c>
      <c r="E4659">
        <f t="shared" si="297"/>
        <v>4</v>
      </c>
      <c r="F4659" t="str" cm="1">
        <f t="array" ref="F4659">_xlfn.SWITCH(G4659,
1,"Январь",
2,"Февраль",
3,"Март",
4,"Апрель",
5,"Май",
6,"Июнь",
7,"Июль",
8,"Август",
9,"Сентябрь",
10,"Октябрь",
11,"Ноябрь",
12,"Декабрь")</f>
        <v>Октябрь</v>
      </c>
      <c r="G4659">
        <f t="shared" si="298"/>
        <v>10</v>
      </c>
      <c r="H4659">
        <f t="shared" si="299"/>
        <v>1</v>
      </c>
    </row>
    <row r="4660" spans="1:8" x14ac:dyDescent="0.25">
      <c r="A4660" s="1">
        <v>45567</v>
      </c>
      <c r="B4660">
        <f>IF(AND('Сб, вс без доп рабочих дней'!B4660=0,COUNTIFS('Доп выходной'!A:A,Календарь!A4660)=0),1,0)</f>
        <v>1</v>
      </c>
      <c r="C4660">
        <f t="shared" si="296"/>
        <v>2024</v>
      </c>
      <c r="D4660" t="str" cm="1">
        <f t="array" ref="D4660">_xlfn.SWITCH(E4660,
1,"I квартал",
2,"II квартал",
3,"III квартал",
4,"IV квартал")</f>
        <v>IV квартал</v>
      </c>
      <c r="E4660">
        <f t="shared" si="297"/>
        <v>4</v>
      </c>
      <c r="F4660" t="str" cm="1">
        <f t="array" ref="F4660">_xlfn.SWITCH(G4660,
1,"Январь",
2,"Февраль",
3,"Март",
4,"Апрель",
5,"Май",
6,"Июнь",
7,"Июль",
8,"Август",
9,"Сентябрь",
10,"Октябрь",
11,"Ноябрь",
12,"Декабрь")</f>
        <v>Октябрь</v>
      </c>
      <c r="G4660">
        <f t="shared" si="298"/>
        <v>10</v>
      </c>
      <c r="H4660">
        <f t="shared" si="299"/>
        <v>2</v>
      </c>
    </row>
    <row r="4661" spans="1:8" x14ac:dyDescent="0.25">
      <c r="A4661" s="1">
        <v>45568</v>
      </c>
      <c r="B4661">
        <f>IF(AND('Сб, вс без доп рабочих дней'!B4661=0,COUNTIFS('Доп выходной'!A:A,Календарь!A4661)=0),1,0)</f>
        <v>1</v>
      </c>
      <c r="C4661">
        <f t="shared" si="296"/>
        <v>2024</v>
      </c>
      <c r="D4661" t="str" cm="1">
        <f t="array" ref="D4661">_xlfn.SWITCH(E4661,
1,"I квартал",
2,"II квартал",
3,"III квартал",
4,"IV квартал")</f>
        <v>IV квартал</v>
      </c>
      <c r="E4661">
        <f t="shared" si="297"/>
        <v>4</v>
      </c>
      <c r="F4661" t="str" cm="1">
        <f t="array" ref="F4661">_xlfn.SWITCH(G4661,
1,"Январь",
2,"Февраль",
3,"Март",
4,"Апрель",
5,"Май",
6,"Июнь",
7,"Июль",
8,"Август",
9,"Сентябрь",
10,"Октябрь",
11,"Ноябрь",
12,"Декабрь")</f>
        <v>Октябрь</v>
      </c>
      <c r="G4661">
        <f t="shared" si="298"/>
        <v>10</v>
      </c>
      <c r="H4661">
        <f t="shared" si="299"/>
        <v>3</v>
      </c>
    </row>
    <row r="4662" spans="1:8" x14ac:dyDescent="0.25">
      <c r="A4662" s="1">
        <v>45569</v>
      </c>
      <c r="B4662">
        <f>IF(AND('Сб, вс без доп рабочих дней'!B4662=0,COUNTIFS('Доп выходной'!A:A,Календарь!A4662)=0),1,0)</f>
        <v>1</v>
      </c>
      <c r="C4662">
        <f t="shared" si="296"/>
        <v>2024</v>
      </c>
      <c r="D4662" t="str" cm="1">
        <f t="array" ref="D4662">_xlfn.SWITCH(E4662,
1,"I квартал",
2,"II квартал",
3,"III квартал",
4,"IV квартал")</f>
        <v>IV квартал</v>
      </c>
      <c r="E4662">
        <f t="shared" si="297"/>
        <v>4</v>
      </c>
      <c r="F4662" t="str" cm="1">
        <f t="array" ref="F4662">_xlfn.SWITCH(G4662,
1,"Январь",
2,"Февраль",
3,"Март",
4,"Апрель",
5,"Май",
6,"Июнь",
7,"Июль",
8,"Август",
9,"Сентябрь",
10,"Октябрь",
11,"Ноябрь",
12,"Декабрь")</f>
        <v>Октябрь</v>
      </c>
      <c r="G4662">
        <f t="shared" si="298"/>
        <v>10</v>
      </c>
      <c r="H4662">
        <f t="shared" si="299"/>
        <v>4</v>
      </c>
    </row>
    <row r="4663" spans="1:8" x14ac:dyDescent="0.25">
      <c r="A4663" s="1">
        <v>45570</v>
      </c>
      <c r="B4663">
        <f>IF(AND('Сб, вс без доп рабочих дней'!B4663=0,COUNTIFS('Доп выходной'!A:A,Календарь!A4663)=0),1,0)</f>
        <v>0</v>
      </c>
      <c r="C4663">
        <f t="shared" si="296"/>
        <v>2024</v>
      </c>
      <c r="D4663" t="str" cm="1">
        <f t="array" ref="D4663">_xlfn.SWITCH(E4663,
1,"I квартал",
2,"II квартал",
3,"III квартал",
4,"IV квартал")</f>
        <v>IV квартал</v>
      </c>
      <c r="E4663">
        <f t="shared" si="297"/>
        <v>4</v>
      </c>
      <c r="F4663" t="str" cm="1">
        <f t="array" ref="F4663">_xlfn.SWITCH(G4663,
1,"Январь",
2,"Февраль",
3,"Март",
4,"Апрель",
5,"Май",
6,"Июнь",
7,"Июль",
8,"Август",
9,"Сентябрь",
10,"Октябрь",
11,"Ноябрь",
12,"Декабрь")</f>
        <v>Октябрь</v>
      </c>
      <c r="G4663">
        <f t="shared" si="298"/>
        <v>10</v>
      </c>
      <c r="H4663">
        <f t="shared" si="299"/>
        <v>5</v>
      </c>
    </row>
    <row r="4664" spans="1:8" x14ac:dyDescent="0.25">
      <c r="A4664" s="1">
        <v>45571</v>
      </c>
      <c r="B4664">
        <f>IF(AND('Сб, вс без доп рабочих дней'!B4664=0,COUNTIFS('Доп выходной'!A:A,Календарь!A4664)=0),1,0)</f>
        <v>0</v>
      </c>
      <c r="C4664">
        <f t="shared" si="296"/>
        <v>2024</v>
      </c>
      <c r="D4664" t="str" cm="1">
        <f t="array" ref="D4664">_xlfn.SWITCH(E4664,
1,"I квартал",
2,"II квартал",
3,"III квартал",
4,"IV квартал")</f>
        <v>IV квартал</v>
      </c>
      <c r="E4664">
        <f t="shared" si="297"/>
        <v>4</v>
      </c>
      <c r="F4664" t="str" cm="1">
        <f t="array" ref="F4664">_xlfn.SWITCH(G4664,
1,"Январь",
2,"Февраль",
3,"Март",
4,"Апрель",
5,"Май",
6,"Июнь",
7,"Июль",
8,"Август",
9,"Сентябрь",
10,"Октябрь",
11,"Ноябрь",
12,"Декабрь")</f>
        <v>Октябрь</v>
      </c>
      <c r="G4664">
        <f t="shared" si="298"/>
        <v>10</v>
      </c>
      <c r="H4664">
        <f t="shared" si="299"/>
        <v>6</v>
      </c>
    </row>
    <row r="4665" spans="1:8" x14ac:dyDescent="0.25">
      <c r="A4665" s="1">
        <v>45572</v>
      </c>
      <c r="B4665">
        <f>IF(AND('Сб, вс без доп рабочих дней'!B4665=0,COUNTIFS('Доп выходной'!A:A,Календарь!A4665)=0),1,0)</f>
        <v>1</v>
      </c>
      <c r="C4665">
        <f t="shared" si="296"/>
        <v>2024</v>
      </c>
      <c r="D4665" t="str" cm="1">
        <f t="array" ref="D4665">_xlfn.SWITCH(E4665,
1,"I квартал",
2,"II квартал",
3,"III квартал",
4,"IV квартал")</f>
        <v>IV квартал</v>
      </c>
      <c r="E4665">
        <f t="shared" si="297"/>
        <v>4</v>
      </c>
      <c r="F4665" t="str" cm="1">
        <f t="array" ref="F4665">_xlfn.SWITCH(G4665,
1,"Январь",
2,"Февраль",
3,"Март",
4,"Апрель",
5,"Май",
6,"Июнь",
7,"Июль",
8,"Август",
9,"Сентябрь",
10,"Октябрь",
11,"Ноябрь",
12,"Декабрь")</f>
        <v>Октябрь</v>
      </c>
      <c r="G4665">
        <f t="shared" si="298"/>
        <v>10</v>
      </c>
      <c r="H4665">
        <f t="shared" si="299"/>
        <v>7</v>
      </c>
    </row>
    <row r="4666" spans="1:8" x14ac:dyDescent="0.25">
      <c r="A4666" s="1">
        <v>45573</v>
      </c>
      <c r="B4666">
        <f>IF(AND('Сб, вс без доп рабочих дней'!B4666=0,COUNTIFS('Доп выходной'!A:A,Календарь!A4666)=0),1,0)</f>
        <v>1</v>
      </c>
      <c r="C4666">
        <f t="shared" si="296"/>
        <v>2024</v>
      </c>
      <c r="D4666" t="str" cm="1">
        <f t="array" ref="D4666">_xlfn.SWITCH(E4666,
1,"I квартал",
2,"II квартал",
3,"III квартал",
4,"IV квартал")</f>
        <v>IV квартал</v>
      </c>
      <c r="E4666">
        <f t="shared" si="297"/>
        <v>4</v>
      </c>
      <c r="F4666" t="str" cm="1">
        <f t="array" ref="F4666">_xlfn.SWITCH(G4666,
1,"Январь",
2,"Февраль",
3,"Март",
4,"Апрель",
5,"Май",
6,"Июнь",
7,"Июль",
8,"Август",
9,"Сентябрь",
10,"Октябрь",
11,"Ноябрь",
12,"Декабрь")</f>
        <v>Октябрь</v>
      </c>
      <c r="G4666">
        <f t="shared" si="298"/>
        <v>10</v>
      </c>
      <c r="H4666">
        <f t="shared" si="299"/>
        <v>8</v>
      </c>
    </row>
    <row r="4667" spans="1:8" x14ac:dyDescent="0.25">
      <c r="A4667" s="1">
        <v>45574</v>
      </c>
      <c r="B4667">
        <f>IF(AND('Сб, вс без доп рабочих дней'!B4667=0,COUNTIFS('Доп выходной'!A:A,Календарь!A4667)=0),1,0)</f>
        <v>1</v>
      </c>
      <c r="C4667">
        <f t="shared" si="296"/>
        <v>2024</v>
      </c>
      <c r="D4667" t="str" cm="1">
        <f t="array" ref="D4667">_xlfn.SWITCH(E4667,
1,"I квартал",
2,"II квартал",
3,"III квартал",
4,"IV квартал")</f>
        <v>IV квартал</v>
      </c>
      <c r="E4667">
        <f t="shared" si="297"/>
        <v>4</v>
      </c>
      <c r="F4667" t="str" cm="1">
        <f t="array" ref="F4667">_xlfn.SWITCH(G4667,
1,"Январь",
2,"Февраль",
3,"Март",
4,"Апрель",
5,"Май",
6,"Июнь",
7,"Июль",
8,"Август",
9,"Сентябрь",
10,"Октябрь",
11,"Ноябрь",
12,"Декабрь")</f>
        <v>Октябрь</v>
      </c>
      <c r="G4667">
        <f t="shared" si="298"/>
        <v>10</v>
      </c>
      <c r="H4667">
        <f t="shared" si="299"/>
        <v>9</v>
      </c>
    </row>
    <row r="4668" spans="1:8" x14ac:dyDescent="0.25">
      <c r="A4668" s="1">
        <v>45575</v>
      </c>
      <c r="B4668">
        <f>IF(AND('Сб, вс без доп рабочих дней'!B4668=0,COUNTIFS('Доп выходной'!A:A,Календарь!A4668)=0),1,0)</f>
        <v>1</v>
      </c>
      <c r="C4668">
        <f t="shared" si="296"/>
        <v>2024</v>
      </c>
      <c r="D4668" t="str" cm="1">
        <f t="array" ref="D4668">_xlfn.SWITCH(E4668,
1,"I квартал",
2,"II квартал",
3,"III квартал",
4,"IV квартал")</f>
        <v>IV квартал</v>
      </c>
      <c r="E4668">
        <f t="shared" si="297"/>
        <v>4</v>
      </c>
      <c r="F4668" t="str" cm="1">
        <f t="array" ref="F4668">_xlfn.SWITCH(G4668,
1,"Январь",
2,"Февраль",
3,"Март",
4,"Апрель",
5,"Май",
6,"Июнь",
7,"Июль",
8,"Август",
9,"Сентябрь",
10,"Октябрь",
11,"Ноябрь",
12,"Декабрь")</f>
        <v>Октябрь</v>
      </c>
      <c r="G4668">
        <f t="shared" si="298"/>
        <v>10</v>
      </c>
      <c r="H4668">
        <f t="shared" si="299"/>
        <v>10</v>
      </c>
    </row>
    <row r="4669" spans="1:8" x14ac:dyDescent="0.25">
      <c r="A4669" s="1">
        <v>45576</v>
      </c>
      <c r="B4669">
        <f>IF(AND('Сб, вс без доп рабочих дней'!B4669=0,COUNTIFS('Доп выходной'!A:A,Календарь!A4669)=0),1,0)</f>
        <v>1</v>
      </c>
      <c r="C4669">
        <f t="shared" si="296"/>
        <v>2024</v>
      </c>
      <c r="D4669" t="str" cm="1">
        <f t="array" ref="D4669">_xlfn.SWITCH(E4669,
1,"I квартал",
2,"II квартал",
3,"III квартал",
4,"IV квартал")</f>
        <v>IV квартал</v>
      </c>
      <c r="E4669">
        <f t="shared" si="297"/>
        <v>4</v>
      </c>
      <c r="F4669" t="str" cm="1">
        <f t="array" ref="F4669">_xlfn.SWITCH(G4669,
1,"Январь",
2,"Февраль",
3,"Март",
4,"Апрель",
5,"Май",
6,"Июнь",
7,"Июль",
8,"Август",
9,"Сентябрь",
10,"Октябрь",
11,"Ноябрь",
12,"Декабрь")</f>
        <v>Октябрь</v>
      </c>
      <c r="G4669">
        <f t="shared" si="298"/>
        <v>10</v>
      </c>
      <c r="H4669">
        <f t="shared" si="299"/>
        <v>11</v>
      </c>
    </row>
    <row r="4670" spans="1:8" x14ac:dyDescent="0.25">
      <c r="A4670" s="1">
        <v>45577</v>
      </c>
      <c r="B4670">
        <f>IF(AND('Сб, вс без доп рабочих дней'!B4670=0,COUNTIFS('Доп выходной'!A:A,Календарь!A4670)=0),1,0)</f>
        <v>0</v>
      </c>
      <c r="C4670">
        <f t="shared" si="296"/>
        <v>2024</v>
      </c>
      <c r="D4670" t="str" cm="1">
        <f t="array" ref="D4670">_xlfn.SWITCH(E4670,
1,"I квартал",
2,"II квартал",
3,"III квартал",
4,"IV квартал")</f>
        <v>IV квартал</v>
      </c>
      <c r="E4670">
        <f t="shared" si="297"/>
        <v>4</v>
      </c>
      <c r="F4670" t="str" cm="1">
        <f t="array" ref="F4670">_xlfn.SWITCH(G4670,
1,"Январь",
2,"Февраль",
3,"Март",
4,"Апрель",
5,"Май",
6,"Июнь",
7,"Июль",
8,"Август",
9,"Сентябрь",
10,"Октябрь",
11,"Ноябрь",
12,"Декабрь")</f>
        <v>Октябрь</v>
      </c>
      <c r="G4670">
        <f t="shared" si="298"/>
        <v>10</v>
      </c>
      <c r="H4670">
        <f t="shared" si="299"/>
        <v>12</v>
      </c>
    </row>
    <row r="4671" spans="1:8" x14ac:dyDescent="0.25">
      <c r="A4671" s="1">
        <v>45578</v>
      </c>
      <c r="B4671">
        <f>IF(AND('Сб, вс без доп рабочих дней'!B4671=0,COUNTIFS('Доп выходной'!A:A,Календарь!A4671)=0),1,0)</f>
        <v>0</v>
      </c>
      <c r="C4671">
        <f t="shared" si="296"/>
        <v>2024</v>
      </c>
      <c r="D4671" t="str" cm="1">
        <f t="array" ref="D4671">_xlfn.SWITCH(E4671,
1,"I квартал",
2,"II квартал",
3,"III квартал",
4,"IV квартал")</f>
        <v>IV квартал</v>
      </c>
      <c r="E4671">
        <f t="shared" si="297"/>
        <v>4</v>
      </c>
      <c r="F4671" t="str" cm="1">
        <f t="array" ref="F4671">_xlfn.SWITCH(G4671,
1,"Январь",
2,"Февраль",
3,"Март",
4,"Апрель",
5,"Май",
6,"Июнь",
7,"Июль",
8,"Август",
9,"Сентябрь",
10,"Октябрь",
11,"Ноябрь",
12,"Декабрь")</f>
        <v>Октябрь</v>
      </c>
      <c r="G4671">
        <f t="shared" si="298"/>
        <v>10</v>
      </c>
      <c r="H4671">
        <f t="shared" si="299"/>
        <v>13</v>
      </c>
    </row>
    <row r="4672" spans="1:8" x14ac:dyDescent="0.25">
      <c r="A4672" s="1">
        <v>45579</v>
      </c>
      <c r="B4672">
        <f>IF(AND('Сб, вс без доп рабочих дней'!B4672=0,COUNTIFS('Доп выходной'!A:A,Календарь!A4672)=0),1,0)</f>
        <v>1</v>
      </c>
      <c r="C4672">
        <f t="shared" si="296"/>
        <v>2024</v>
      </c>
      <c r="D4672" t="str" cm="1">
        <f t="array" ref="D4672">_xlfn.SWITCH(E4672,
1,"I квартал",
2,"II квартал",
3,"III квартал",
4,"IV квартал")</f>
        <v>IV квартал</v>
      </c>
      <c r="E4672">
        <f t="shared" si="297"/>
        <v>4</v>
      </c>
      <c r="F4672" t="str" cm="1">
        <f t="array" ref="F4672">_xlfn.SWITCH(G4672,
1,"Январь",
2,"Февраль",
3,"Март",
4,"Апрель",
5,"Май",
6,"Июнь",
7,"Июль",
8,"Август",
9,"Сентябрь",
10,"Октябрь",
11,"Ноябрь",
12,"Декабрь")</f>
        <v>Октябрь</v>
      </c>
      <c r="G4672">
        <f t="shared" si="298"/>
        <v>10</v>
      </c>
      <c r="H4672">
        <f t="shared" si="299"/>
        <v>14</v>
      </c>
    </row>
    <row r="4673" spans="1:8" x14ac:dyDescent="0.25">
      <c r="A4673" s="1">
        <v>45580</v>
      </c>
      <c r="B4673">
        <f>IF(AND('Сб, вс без доп рабочих дней'!B4673=0,COUNTIFS('Доп выходной'!A:A,Календарь!A4673)=0),1,0)</f>
        <v>1</v>
      </c>
      <c r="C4673">
        <f t="shared" si="296"/>
        <v>2024</v>
      </c>
      <c r="D4673" t="str" cm="1">
        <f t="array" ref="D4673">_xlfn.SWITCH(E4673,
1,"I квартал",
2,"II квартал",
3,"III квартал",
4,"IV квартал")</f>
        <v>IV квартал</v>
      </c>
      <c r="E4673">
        <f t="shared" si="297"/>
        <v>4</v>
      </c>
      <c r="F4673" t="str" cm="1">
        <f t="array" ref="F4673">_xlfn.SWITCH(G4673,
1,"Январь",
2,"Февраль",
3,"Март",
4,"Апрель",
5,"Май",
6,"Июнь",
7,"Июль",
8,"Август",
9,"Сентябрь",
10,"Октябрь",
11,"Ноябрь",
12,"Декабрь")</f>
        <v>Октябрь</v>
      </c>
      <c r="G4673">
        <f t="shared" si="298"/>
        <v>10</v>
      </c>
      <c r="H4673">
        <f t="shared" si="299"/>
        <v>15</v>
      </c>
    </row>
    <row r="4674" spans="1:8" x14ac:dyDescent="0.25">
      <c r="A4674" s="1">
        <v>45581</v>
      </c>
      <c r="B4674">
        <f>IF(AND('Сб, вс без доп рабочих дней'!B4674=0,COUNTIFS('Доп выходной'!A:A,Календарь!A4674)=0),1,0)</f>
        <v>1</v>
      </c>
      <c r="C4674">
        <f t="shared" si="296"/>
        <v>2024</v>
      </c>
      <c r="D4674" t="str" cm="1">
        <f t="array" ref="D4674">_xlfn.SWITCH(E4674,
1,"I квартал",
2,"II квартал",
3,"III квартал",
4,"IV квартал")</f>
        <v>IV квартал</v>
      </c>
      <c r="E4674">
        <f t="shared" si="297"/>
        <v>4</v>
      </c>
      <c r="F4674" t="str" cm="1">
        <f t="array" ref="F4674">_xlfn.SWITCH(G4674,
1,"Январь",
2,"Февраль",
3,"Март",
4,"Апрель",
5,"Май",
6,"Июнь",
7,"Июль",
8,"Август",
9,"Сентябрь",
10,"Октябрь",
11,"Ноябрь",
12,"Декабрь")</f>
        <v>Октябрь</v>
      </c>
      <c r="G4674">
        <f t="shared" si="298"/>
        <v>10</v>
      </c>
      <c r="H4674">
        <f t="shared" si="299"/>
        <v>16</v>
      </c>
    </row>
    <row r="4675" spans="1:8" x14ac:dyDescent="0.25">
      <c r="A4675" s="1">
        <v>45582</v>
      </c>
      <c r="B4675">
        <f>IF(AND('Сб, вс без доп рабочих дней'!B4675=0,COUNTIFS('Доп выходной'!A:A,Календарь!A4675)=0),1,0)</f>
        <v>1</v>
      </c>
      <c r="C4675">
        <f t="shared" si="296"/>
        <v>2024</v>
      </c>
      <c r="D4675" t="str" cm="1">
        <f t="array" ref="D4675">_xlfn.SWITCH(E4675,
1,"I квартал",
2,"II квартал",
3,"III квартал",
4,"IV квартал")</f>
        <v>IV квартал</v>
      </c>
      <c r="E4675">
        <f t="shared" si="297"/>
        <v>4</v>
      </c>
      <c r="F4675" t="str" cm="1">
        <f t="array" ref="F4675">_xlfn.SWITCH(G4675,
1,"Январь",
2,"Февраль",
3,"Март",
4,"Апрель",
5,"Май",
6,"Июнь",
7,"Июль",
8,"Август",
9,"Сентябрь",
10,"Октябрь",
11,"Ноябрь",
12,"Декабрь")</f>
        <v>Октябрь</v>
      </c>
      <c r="G4675">
        <f t="shared" si="298"/>
        <v>10</v>
      </c>
      <c r="H4675">
        <f t="shared" si="299"/>
        <v>17</v>
      </c>
    </row>
    <row r="4676" spans="1:8" x14ac:dyDescent="0.25">
      <c r="A4676" s="1">
        <v>45583</v>
      </c>
      <c r="B4676">
        <f>IF(AND('Сб, вс без доп рабочих дней'!B4676=0,COUNTIFS('Доп выходной'!A:A,Календарь!A4676)=0),1,0)</f>
        <v>1</v>
      </c>
      <c r="C4676">
        <f t="shared" si="296"/>
        <v>2024</v>
      </c>
      <c r="D4676" t="str" cm="1">
        <f t="array" ref="D4676">_xlfn.SWITCH(E4676,
1,"I квартал",
2,"II квартал",
3,"III квартал",
4,"IV квартал")</f>
        <v>IV квартал</v>
      </c>
      <c r="E4676">
        <f t="shared" si="297"/>
        <v>4</v>
      </c>
      <c r="F4676" t="str" cm="1">
        <f t="array" ref="F4676">_xlfn.SWITCH(G4676,
1,"Январь",
2,"Февраль",
3,"Март",
4,"Апрель",
5,"Май",
6,"Июнь",
7,"Июль",
8,"Август",
9,"Сентябрь",
10,"Октябрь",
11,"Ноябрь",
12,"Декабрь")</f>
        <v>Октябрь</v>
      </c>
      <c r="G4676">
        <f t="shared" si="298"/>
        <v>10</v>
      </c>
      <c r="H4676">
        <f t="shared" si="299"/>
        <v>18</v>
      </c>
    </row>
    <row r="4677" spans="1:8" x14ac:dyDescent="0.25">
      <c r="A4677" s="1">
        <v>45584</v>
      </c>
      <c r="B4677">
        <f>IF(AND('Сб, вс без доп рабочих дней'!B4677=0,COUNTIFS('Доп выходной'!A:A,Календарь!A4677)=0),1,0)</f>
        <v>0</v>
      </c>
      <c r="C4677">
        <f t="shared" si="296"/>
        <v>2024</v>
      </c>
      <c r="D4677" t="str" cm="1">
        <f t="array" ref="D4677">_xlfn.SWITCH(E4677,
1,"I квартал",
2,"II квартал",
3,"III квартал",
4,"IV квартал")</f>
        <v>IV квартал</v>
      </c>
      <c r="E4677">
        <f t="shared" si="297"/>
        <v>4</v>
      </c>
      <c r="F4677" t="str" cm="1">
        <f t="array" ref="F4677">_xlfn.SWITCH(G4677,
1,"Январь",
2,"Февраль",
3,"Март",
4,"Апрель",
5,"Май",
6,"Июнь",
7,"Июль",
8,"Август",
9,"Сентябрь",
10,"Октябрь",
11,"Ноябрь",
12,"Декабрь")</f>
        <v>Октябрь</v>
      </c>
      <c r="G4677">
        <f t="shared" si="298"/>
        <v>10</v>
      </c>
      <c r="H4677">
        <f t="shared" si="299"/>
        <v>19</v>
      </c>
    </row>
    <row r="4678" spans="1:8" x14ac:dyDescent="0.25">
      <c r="A4678" s="1">
        <v>45585</v>
      </c>
      <c r="B4678">
        <f>IF(AND('Сб, вс без доп рабочих дней'!B4678=0,COUNTIFS('Доп выходной'!A:A,Календарь!A4678)=0),1,0)</f>
        <v>0</v>
      </c>
      <c r="C4678">
        <f t="shared" si="296"/>
        <v>2024</v>
      </c>
      <c r="D4678" t="str" cm="1">
        <f t="array" ref="D4678">_xlfn.SWITCH(E4678,
1,"I квартал",
2,"II квартал",
3,"III квартал",
4,"IV квартал")</f>
        <v>IV квартал</v>
      </c>
      <c r="E4678">
        <f t="shared" si="297"/>
        <v>4</v>
      </c>
      <c r="F4678" t="str" cm="1">
        <f t="array" ref="F4678">_xlfn.SWITCH(G4678,
1,"Январь",
2,"Февраль",
3,"Март",
4,"Апрель",
5,"Май",
6,"Июнь",
7,"Июль",
8,"Август",
9,"Сентябрь",
10,"Октябрь",
11,"Ноябрь",
12,"Декабрь")</f>
        <v>Октябрь</v>
      </c>
      <c r="G4678">
        <f t="shared" si="298"/>
        <v>10</v>
      </c>
      <c r="H4678">
        <f t="shared" si="299"/>
        <v>20</v>
      </c>
    </row>
    <row r="4679" spans="1:8" x14ac:dyDescent="0.25">
      <c r="A4679" s="1">
        <v>45586</v>
      </c>
      <c r="B4679">
        <f>IF(AND('Сб, вс без доп рабочих дней'!B4679=0,COUNTIFS('Доп выходной'!A:A,Календарь!A4679)=0),1,0)</f>
        <v>1</v>
      </c>
      <c r="C4679">
        <f t="shared" si="296"/>
        <v>2024</v>
      </c>
      <c r="D4679" t="str" cm="1">
        <f t="array" ref="D4679">_xlfn.SWITCH(E4679,
1,"I квартал",
2,"II квартал",
3,"III квартал",
4,"IV квартал")</f>
        <v>IV квартал</v>
      </c>
      <c r="E4679">
        <f t="shared" si="297"/>
        <v>4</v>
      </c>
      <c r="F4679" t="str" cm="1">
        <f t="array" ref="F4679">_xlfn.SWITCH(G4679,
1,"Январь",
2,"Февраль",
3,"Март",
4,"Апрель",
5,"Май",
6,"Июнь",
7,"Июль",
8,"Август",
9,"Сентябрь",
10,"Октябрь",
11,"Ноябрь",
12,"Декабрь")</f>
        <v>Октябрь</v>
      </c>
      <c r="G4679">
        <f t="shared" si="298"/>
        <v>10</v>
      </c>
      <c r="H4679">
        <f t="shared" si="299"/>
        <v>21</v>
      </c>
    </row>
    <row r="4680" spans="1:8" x14ac:dyDescent="0.25">
      <c r="A4680" s="1">
        <v>45587</v>
      </c>
      <c r="B4680">
        <f>IF(AND('Сб, вс без доп рабочих дней'!B4680=0,COUNTIFS('Доп выходной'!A:A,Календарь!A4680)=0),1,0)</f>
        <v>1</v>
      </c>
      <c r="C4680">
        <f t="shared" si="296"/>
        <v>2024</v>
      </c>
      <c r="D4680" t="str" cm="1">
        <f t="array" ref="D4680">_xlfn.SWITCH(E4680,
1,"I квартал",
2,"II квартал",
3,"III квартал",
4,"IV квартал")</f>
        <v>IV квартал</v>
      </c>
      <c r="E4680">
        <f t="shared" si="297"/>
        <v>4</v>
      </c>
      <c r="F4680" t="str" cm="1">
        <f t="array" ref="F4680">_xlfn.SWITCH(G4680,
1,"Январь",
2,"Февраль",
3,"Март",
4,"Апрель",
5,"Май",
6,"Июнь",
7,"Июль",
8,"Август",
9,"Сентябрь",
10,"Октябрь",
11,"Ноябрь",
12,"Декабрь")</f>
        <v>Октябрь</v>
      </c>
      <c r="G4680">
        <f t="shared" si="298"/>
        <v>10</v>
      </c>
      <c r="H4680">
        <f t="shared" si="299"/>
        <v>22</v>
      </c>
    </row>
    <row r="4681" spans="1:8" x14ac:dyDescent="0.25">
      <c r="A4681" s="1">
        <v>45588</v>
      </c>
      <c r="B4681">
        <f>IF(AND('Сб, вс без доп рабочих дней'!B4681=0,COUNTIFS('Доп выходной'!A:A,Календарь!A4681)=0),1,0)</f>
        <v>1</v>
      </c>
      <c r="C4681">
        <f t="shared" si="296"/>
        <v>2024</v>
      </c>
      <c r="D4681" t="str" cm="1">
        <f t="array" ref="D4681">_xlfn.SWITCH(E4681,
1,"I квартал",
2,"II квартал",
3,"III квартал",
4,"IV квартал")</f>
        <v>IV квартал</v>
      </c>
      <c r="E4681">
        <f t="shared" si="297"/>
        <v>4</v>
      </c>
      <c r="F4681" t="str" cm="1">
        <f t="array" ref="F4681">_xlfn.SWITCH(G4681,
1,"Январь",
2,"Февраль",
3,"Март",
4,"Апрель",
5,"Май",
6,"Июнь",
7,"Июль",
8,"Август",
9,"Сентябрь",
10,"Октябрь",
11,"Ноябрь",
12,"Декабрь")</f>
        <v>Октябрь</v>
      </c>
      <c r="G4681">
        <f t="shared" si="298"/>
        <v>10</v>
      </c>
      <c r="H4681">
        <f t="shared" si="299"/>
        <v>23</v>
      </c>
    </row>
    <row r="4682" spans="1:8" x14ac:dyDescent="0.25">
      <c r="A4682" s="1">
        <v>45589</v>
      </c>
      <c r="B4682">
        <f>IF(AND('Сб, вс без доп рабочих дней'!B4682=0,COUNTIFS('Доп выходной'!A:A,Календарь!A4682)=0),1,0)</f>
        <v>1</v>
      </c>
      <c r="C4682">
        <f t="shared" si="296"/>
        <v>2024</v>
      </c>
      <c r="D4682" t="str" cm="1">
        <f t="array" ref="D4682">_xlfn.SWITCH(E4682,
1,"I квартал",
2,"II квартал",
3,"III квартал",
4,"IV квартал")</f>
        <v>IV квартал</v>
      </c>
      <c r="E4682">
        <f t="shared" si="297"/>
        <v>4</v>
      </c>
      <c r="F4682" t="str" cm="1">
        <f t="array" ref="F4682">_xlfn.SWITCH(G4682,
1,"Январь",
2,"Февраль",
3,"Март",
4,"Апрель",
5,"Май",
6,"Июнь",
7,"Июль",
8,"Август",
9,"Сентябрь",
10,"Октябрь",
11,"Ноябрь",
12,"Декабрь")</f>
        <v>Октябрь</v>
      </c>
      <c r="G4682">
        <f t="shared" si="298"/>
        <v>10</v>
      </c>
      <c r="H4682">
        <f t="shared" si="299"/>
        <v>24</v>
      </c>
    </row>
    <row r="4683" spans="1:8" x14ac:dyDescent="0.25">
      <c r="A4683" s="1">
        <v>45590</v>
      </c>
      <c r="B4683">
        <f>IF(AND('Сб, вс без доп рабочих дней'!B4683=0,COUNTIFS('Доп выходной'!A:A,Календарь!A4683)=0),1,0)</f>
        <v>1</v>
      </c>
      <c r="C4683">
        <f t="shared" si="296"/>
        <v>2024</v>
      </c>
      <c r="D4683" t="str" cm="1">
        <f t="array" ref="D4683">_xlfn.SWITCH(E4683,
1,"I квартал",
2,"II квартал",
3,"III квартал",
4,"IV квартал")</f>
        <v>IV квартал</v>
      </c>
      <c r="E4683">
        <f t="shared" si="297"/>
        <v>4</v>
      </c>
      <c r="F4683" t="str" cm="1">
        <f t="array" ref="F4683">_xlfn.SWITCH(G4683,
1,"Январь",
2,"Февраль",
3,"Март",
4,"Апрель",
5,"Май",
6,"Июнь",
7,"Июль",
8,"Август",
9,"Сентябрь",
10,"Октябрь",
11,"Ноябрь",
12,"Декабрь")</f>
        <v>Октябрь</v>
      </c>
      <c r="G4683">
        <f t="shared" si="298"/>
        <v>10</v>
      </c>
      <c r="H4683">
        <f t="shared" si="299"/>
        <v>25</v>
      </c>
    </row>
    <row r="4684" spans="1:8" x14ac:dyDescent="0.25">
      <c r="A4684" s="1">
        <v>45591</v>
      </c>
      <c r="B4684">
        <f>IF(AND('Сб, вс без доп рабочих дней'!B4684=0,COUNTIFS('Доп выходной'!A:A,Календарь!A4684)=0),1,0)</f>
        <v>0</v>
      </c>
      <c r="C4684">
        <f t="shared" si="296"/>
        <v>2024</v>
      </c>
      <c r="D4684" t="str" cm="1">
        <f t="array" ref="D4684">_xlfn.SWITCH(E4684,
1,"I квартал",
2,"II квартал",
3,"III квартал",
4,"IV квартал")</f>
        <v>IV квартал</v>
      </c>
      <c r="E4684">
        <f t="shared" si="297"/>
        <v>4</v>
      </c>
      <c r="F4684" t="str" cm="1">
        <f t="array" ref="F4684">_xlfn.SWITCH(G4684,
1,"Январь",
2,"Февраль",
3,"Март",
4,"Апрель",
5,"Май",
6,"Июнь",
7,"Июль",
8,"Август",
9,"Сентябрь",
10,"Октябрь",
11,"Ноябрь",
12,"Декабрь")</f>
        <v>Октябрь</v>
      </c>
      <c r="G4684">
        <f t="shared" si="298"/>
        <v>10</v>
      </c>
      <c r="H4684">
        <f t="shared" si="299"/>
        <v>26</v>
      </c>
    </row>
    <row r="4685" spans="1:8" x14ac:dyDescent="0.25">
      <c r="A4685" s="1">
        <v>45592</v>
      </c>
      <c r="B4685">
        <f>IF(AND('Сб, вс без доп рабочих дней'!B4685=0,COUNTIFS('Доп выходной'!A:A,Календарь!A4685)=0),1,0)</f>
        <v>0</v>
      </c>
      <c r="C4685">
        <f t="shared" si="296"/>
        <v>2024</v>
      </c>
      <c r="D4685" t="str" cm="1">
        <f t="array" ref="D4685">_xlfn.SWITCH(E4685,
1,"I квартал",
2,"II квартал",
3,"III квартал",
4,"IV квартал")</f>
        <v>IV квартал</v>
      </c>
      <c r="E4685">
        <f t="shared" si="297"/>
        <v>4</v>
      </c>
      <c r="F4685" t="str" cm="1">
        <f t="array" ref="F4685">_xlfn.SWITCH(G4685,
1,"Январь",
2,"Февраль",
3,"Март",
4,"Апрель",
5,"Май",
6,"Июнь",
7,"Июль",
8,"Август",
9,"Сентябрь",
10,"Октябрь",
11,"Ноябрь",
12,"Декабрь")</f>
        <v>Октябрь</v>
      </c>
      <c r="G4685">
        <f t="shared" si="298"/>
        <v>10</v>
      </c>
      <c r="H4685">
        <f t="shared" si="299"/>
        <v>27</v>
      </c>
    </row>
    <row r="4686" spans="1:8" x14ac:dyDescent="0.25">
      <c r="A4686" s="1">
        <v>45593</v>
      </c>
      <c r="B4686">
        <f>IF(AND('Сб, вс без доп рабочих дней'!B4686=0,COUNTIFS('Доп выходной'!A:A,Календарь!A4686)=0),1,0)</f>
        <v>1</v>
      </c>
      <c r="C4686">
        <f t="shared" si="296"/>
        <v>2024</v>
      </c>
      <c r="D4686" t="str" cm="1">
        <f t="array" ref="D4686">_xlfn.SWITCH(E4686,
1,"I квартал",
2,"II квартал",
3,"III квартал",
4,"IV квартал")</f>
        <v>IV квартал</v>
      </c>
      <c r="E4686">
        <f t="shared" si="297"/>
        <v>4</v>
      </c>
      <c r="F4686" t="str" cm="1">
        <f t="array" ref="F4686">_xlfn.SWITCH(G4686,
1,"Январь",
2,"Февраль",
3,"Март",
4,"Апрель",
5,"Май",
6,"Июнь",
7,"Июль",
8,"Август",
9,"Сентябрь",
10,"Октябрь",
11,"Ноябрь",
12,"Декабрь")</f>
        <v>Октябрь</v>
      </c>
      <c r="G4686">
        <f t="shared" si="298"/>
        <v>10</v>
      </c>
      <c r="H4686">
        <f t="shared" si="299"/>
        <v>28</v>
      </c>
    </row>
    <row r="4687" spans="1:8" x14ac:dyDescent="0.25">
      <c r="A4687" s="1">
        <v>45594</v>
      </c>
      <c r="B4687">
        <f>IF(AND('Сб, вс без доп рабочих дней'!B4687=0,COUNTIFS('Доп выходной'!A:A,Календарь!A4687)=0),1,0)</f>
        <v>1</v>
      </c>
      <c r="C4687">
        <f t="shared" si="296"/>
        <v>2024</v>
      </c>
      <c r="D4687" t="str" cm="1">
        <f t="array" ref="D4687">_xlfn.SWITCH(E4687,
1,"I квартал",
2,"II квартал",
3,"III квартал",
4,"IV квартал")</f>
        <v>IV квартал</v>
      </c>
      <c r="E4687">
        <f t="shared" si="297"/>
        <v>4</v>
      </c>
      <c r="F4687" t="str" cm="1">
        <f t="array" ref="F4687">_xlfn.SWITCH(G4687,
1,"Январь",
2,"Февраль",
3,"Март",
4,"Апрель",
5,"Май",
6,"Июнь",
7,"Июль",
8,"Август",
9,"Сентябрь",
10,"Октябрь",
11,"Ноябрь",
12,"Декабрь")</f>
        <v>Октябрь</v>
      </c>
      <c r="G4687">
        <f t="shared" si="298"/>
        <v>10</v>
      </c>
      <c r="H4687">
        <f t="shared" si="299"/>
        <v>29</v>
      </c>
    </row>
    <row r="4688" spans="1:8" x14ac:dyDescent="0.25">
      <c r="A4688" s="1">
        <v>45595</v>
      </c>
      <c r="B4688">
        <f>IF(AND('Сб, вс без доп рабочих дней'!B4688=0,COUNTIFS('Доп выходной'!A:A,Календарь!A4688)=0),1,0)</f>
        <v>1</v>
      </c>
      <c r="C4688">
        <f t="shared" si="296"/>
        <v>2024</v>
      </c>
      <c r="D4688" t="str" cm="1">
        <f t="array" ref="D4688">_xlfn.SWITCH(E4688,
1,"I квартал",
2,"II квартал",
3,"III квартал",
4,"IV квартал")</f>
        <v>IV квартал</v>
      </c>
      <c r="E4688">
        <f t="shared" si="297"/>
        <v>4</v>
      </c>
      <c r="F4688" t="str" cm="1">
        <f t="array" ref="F4688">_xlfn.SWITCH(G4688,
1,"Январь",
2,"Февраль",
3,"Март",
4,"Апрель",
5,"Май",
6,"Июнь",
7,"Июль",
8,"Август",
9,"Сентябрь",
10,"Октябрь",
11,"Ноябрь",
12,"Декабрь")</f>
        <v>Октябрь</v>
      </c>
      <c r="G4688">
        <f t="shared" si="298"/>
        <v>10</v>
      </c>
      <c r="H4688">
        <f t="shared" si="299"/>
        <v>30</v>
      </c>
    </row>
    <row r="4689" spans="1:8" x14ac:dyDescent="0.25">
      <c r="A4689" s="1">
        <v>45596</v>
      </c>
      <c r="B4689">
        <f>IF(AND('Сб, вс без доп рабочих дней'!B4689=0,COUNTIFS('Доп выходной'!A:A,Календарь!A4689)=0),1,0)</f>
        <v>1</v>
      </c>
      <c r="C4689">
        <f t="shared" si="296"/>
        <v>2024</v>
      </c>
      <c r="D4689" t="str" cm="1">
        <f t="array" ref="D4689">_xlfn.SWITCH(E4689,
1,"I квартал",
2,"II квартал",
3,"III квартал",
4,"IV квартал")</f>
        <v>IV квартал</v>
      </c>
      <c r="E4689">
        <f t="shared" si="297"/>
        <v>4</v>
      </c>
      <c r="F4689" t="str" cm="1">
        <f t="array" ref="F4689">_xlfn.SWITCH(G4689,
1,"Январь",
2,"Февраль",
3,"Март",
4,"Апрель",
5,"Май",
6,"Июнь",
7,"Июль",
8,"Август",
9,"Сентябрь",
10,"Октябрь",
11,"Ноябрь",
12,"Декабрь")</f>
        <v>Октябрь</v>
      </c>
      <c r="G4689">
        <f t="shared" si="298"/>
        <v>10</v>
      </c>
      <c r="H4689">
        <f t="shared" si="299"/>
        <v>31</v>
      </c>
    </row>
    <row r="4690" spans="1:8" x14ac:dyDescent="0.25">
      <c r="A4690" s="1">
        <v>45597</v>
      </c>
      <c r="B4690">
        <f>IF(AND('Сб, вс без доп рабочих дней'!B4690=0,COUNTIFS('Доп выходной'!A:A,Календарь!A4690)=0),1,0)</f>
        <v>1</v>
      </c>
      <c r="C4690">
        <f t="shared" si="296"/>
        <v>2024</v>
      </c>
      <c r="D4690" t="str" cm="1">
        <f t="array" ref="D4690">_xlfn.SWITCH(E4690,
1,"I квартал",
2,"II квартал",
3,"III квартал",
4,"IV квартал")</f>
        <v>IV квартал</v>
      </c>
      <c r="E4690">
        <f t="shared" si="297"/>
        <v>4</v>
      </c>
      <c r="F4690" t="str" cm="1">
        <f t="array" ref="F4690">_xlfn.SWITCH(G4690,
1,"Январь",
2,"Февраль",
3,"Март",
4,"Апрель",
5,"Май",
6,"Июнь",
7,"Июль",
8,"Август",
9,"Сентябрь",
10,"Октябрь",
11,"Ноябрь",
12,"Декабрь")</f>
        <v>Ноябрь</v>
      </c>
      <c r="G4690">
        <f t="shared" si="298"/>
        <v>11</v>
      </c>
      <c r="H4690">
        <f t="shared" si="299"/>
        <v>1</v>
      </c>
    </row>
    <row r="4691" spans="1:8" x14ac:dyDescent="0.25">
      <c r="A4691" s="1">
        <v>45598</v>
      </c>
      <c r="B4691">
        <f>IF(AND('Сб, вс без доп рабочих дней'!B4691=0,COUNTIFS('Доп выходной'!A:A,Календарь!A4691)=0),1,0)</f>
        <v>1</v>
      </c>
      <c r="C4691">
        <f t="shared" si="296"/>
        <v>2024</v>
      </c>
      <c r="D4691" t="str" cm="1">
        <f t="array" ref="D4691">_xlfn.SWITCH(E4691,
1,"I квартал",
2,"II квартал",
3,"III квартал",
4,"IV квартал")</f>
        <v>IV квартал</v>
      </c>
      <c r="E4691">
        <f t="shared" si="297"/>
        <v>4</v>
      </c>
      <c r="F4691" t="str" cm="1">
        <f t="array" ref="F4691">_xlfn.SWITCH(G4691,
1,"Январь",
2,"Февраль",
3,"Март",
4,"Апрель",
5,"Май",
6,"Июнь",
7,"Июль",
8,"Август",
9,"Сентябрь",
10,"Октябрь",
11,"Ноябрь",
12,"Декабрь")</f>
        <v>Ноябрь</v>
      </c>
      <c r="G4691">
        <f t="shared" si="298"/>
        <v>11</v>
      </c>
      <c r="H4691">
        <f t="shared" si="299"/>
        <v>2</v>
      </c>
    </row>
    <row r="4692" spans="1:8" x14ac:dyDescent="0.25">
      <c r="A4692" s="1">
        <v>45599</v>
      </c>
      <c r="B4692">
        <f>IF(AND('Сб, вс без доп рабочих дней'!B4692=0,COUNTIFS('Доп выходной'!A:A,Календарь!A4692)=0),1,0)</f>
        <v>0</v>
      </c>
      <c r="C4692">
        <f t="shared" si="296"/>
        <v>2024</v>
      </c>
      <c r="D4692" t="str" cm="1">
        <f t="array" ref="D4692">_xlfn.SWITCH(E4692,
1,"I квартал",
2,"II квартал",
3,"III квартал",
4,"IV квартал")</f>
        <v>IV квартал</v>
      </c>
      <c r="E4692">
        <f t="shared" si="297"/>
        <v>4</v>
      </c>
      <c r="F4692" t="str" cm="1">
        <f t="array" ref="F4692">_xlfn.SWITCH(G4692,
1,"Январь",
2,"Февраль",
3,"Март",
4,"Апрель",
5,"Май",
6,"Июнь",
7,"Июль",
8,"Август",
9,"Сентябрь",
10,"Октябрь",
11,"Ноябрь",
12,"Декабрь")</f>
        <v>Ноябрь</v>
      </c>
      <c r="G4692">
        <f t="shared" si="298"/>
        <v>11</v>
      </c>
      <c r="H4692">
        <f t="shared" si="299"/>
        <v>3</v>
      </c>
    </row>
    <row r="4693" spans="1:8" x14ac:dyDescent="0.25">
      <c r="A4693" s="1">
        <v>45600</v>
      </c>
      <c r="B4693">
        <f>IF(AND('Сб, вс без доп рабочих дней'!B4693=0,COUNTIFS('Доп выходной'!A:A,Календарь!A4693)=0),1,0)</f>
        <v>0</v>
      </c>
      <c r="C4693">
        <f t="shared" si="296"/>
        <v>2024</v>
      </c>
      <c r="D4693" t="str" cm="1">
        <f t="array" ref="D4693">_xlfn.SWITCH(E4693,
1,"I квартал",
2,"II квартал",
3,"III квартал",
4,"IV квартал")</f>
        <v>IV квартал</v>
      </c>
      <c r="E4693">
        <f t="shared" si="297"/>
        <v>4</v>
      </c>
      <c r="F4693" t="str" cm="1">
        <f t="array" ref="F4693">_xlfn.SWITCH(G4693,
1,"Январь",
2,"Февраль",
3,"Март",
4,"Апрель",
5,"Май",
6,"Июнь",
7,"Июль",
8,"Август",
9,"Сентябрь",
10,"Октябрь",
11,"Ноябрь",
12,"Декабрь")</f>
        <v>Ноябрь</v>
      </c>
      <c r="G4693">
        <f t="shared" si="298"/>
        <v>11</v>
      </c>
      <c r="H4693">
        <f t="shared" si="299"/>
        <v>4</v>
      </c>
    </row>
    <row r="4694" spans="1:8" x14ac:dyDescent="0.25">
      <c r="A4694" s="1">
        <v>45601</v>
      </c>
      <c r="B4694">
        <f>IF(AND('Сб, вс без доп рабочих дней'!B4694=0,COUNTIFS('Доп выходной'!A:A,Календарь!A4694)=0),1,0)</f>
        <v>1</v>
      </c>
      <c r="C4694">
        <f t="shared" si="296"/>
        <v>2024</v>
      </c>
      <c r="D4694" t="str" cm="1">
        <f t="array" ref="D4694">_xlfn.SWITCH(E4694,
1,"I квартал",
2,"II квартал",
3,"III квартал",
4,"IV квартал")</f>
        <v>IV квартал</v>
      </c>
      <c r="E4694">
        <f t="shared" si="297"/>
        <v>4</v>
      </c>
      <c r="F4694" t="str" cm="1">
        <f t="array" ref="F4694">_xlfn.SWITCH(G4694,
1,"Январь",
2,"Февраль",
3,"Март",
4,"Апрель",
5,"Май",
6,"Июнь",
7,"Июль",
8,"Август",
9,"Сентябрь",
10,"Октябрь",
11,"Ноябрь",
12,"Декабрь")</f>
        <v>Ноябрь</v>
      </c>
      <c r="G4694">
        <f t="shared" si="298"/>
        <v>11</v>
      </c>
      <c r="H4694">
        <f t="shared" si="299"/>
        <v>5</v>
      </c>
    </row>
    <row r="4695" spans="1:8" x14ac:dyDescent="0.25">
      <c r="A4695" s="1">
        <v>45602</v>
      </c>
      <c r="B4695">
        <f>IF(AND('Сб, вс без доп рабочих дней'!B4695=0,COUNTIFS('Доп выходной'!A:A,Календарь!A4695)=0),1,0)</f>
        <v>1</v>
      </c>
      <c r="C4695">
        <f t="shared" si="296"/>
        <v>2024</v>
      </c>
      <c r="D4695" t="str" cm="1">
        <f t="array" ref="D4695">_xlfn.SWITCH(E4695,
1,"I квартал",
2,"II квартал",
3,"III квартал",
4,"IV квартал")</f>
        <v>IV квартал</v>
      </c>
      <c r="E4695">
        <f t="shared" si="297"/>
        <v>4</v>
      </c>
      <c r="F4695" t="str" cm="1">
        <f t="array" ref="F4695">_xlfn.SWITCH(G4695,
1,"Январь",
2,"Февраль",
3,"Март",
4,"Апрель",
5,"Май",
6,"Июнь",
7,"Июль",
8,"Август",
9,"Сентябрь",
10,"Октябрь",
11,"Ноябрь",
12,"Декабрь")</f>
        <v>Ноябрь</v>
      </c>
      <c r="G4695">
        <f t="shared" si="298"/>
        <v>11</v>
      </c>
      <c r="H4695">
        <f t="shared" si="299"/>
        <v>6</v>
      </c>
    </row>
    <row r="4696" spans="1:8" x14ac:dyDescent="0.25">
      <c r="A4696" s="1">
        <v>45603</v>
      </c>
      <c r="B4696">
        <f>IF(AND('Сб, вс без доп рабочих дней'!B4696=0,COUNTIFS('Доп выходной'!A:A,Календарь!A4696)=0),1,0)</f>
        <v>1</v>
      </c>
      <c r="C4696">
        <f t="shared" si="296"/>
        <v>2024</v>
      </c>
      <c r="D4696" t="str" cm="1">
        <f t="array" ref="D4696">_xlfn.SWITCH(E4696,
1,"I квартал",
2,"II квартал",
3,"III квартал",
4,"IV квартал")</f>
        <v>IV квартал</v>
      </c>
      <c r="E4696">
        <f t="shared" si="297"/>
        <v>4</v>
      </c>
      <c r="F4696" t="str" cm="1">
        <f t="array" ref="F4696">_xlfn.SWITCH(G4696,
1,"Январь",
2,"Февраль",
3,"Март",
4,"Апрель",
5,"Май",
6,"Июнь",
7,"Июль",
8,"Август",
9,"Сентябрь",
10,"Октябрь",
11,"Ноябрь",
12,"Декабрь")</f>
        <v>Ноябрь</v>
      </c>
      <c r="G4696">
        <f t="shared" si="298"/>
        <v>11</v>
      </c>
      <c r="H4696">
        <f t="shared" si="299"/>
        <v>7</v>
      </c>
    </row>
    <row r="4697" spans="1:8" x14ac:dyDescent="0.25">
      <c r="A4697" s="1">
        <v>45604</v>
      </c>
      <c r="B4697">
        <f>IF(AND('Сб, вс без доп рабочих дней'!B4697=0,COUNTIFS('Доп выходной'!A:A,Календарь!A4697)=0),1,0)</f>
        <v>1</v>
      </c>
      <c r="C4697">
        <f t="shared" si="296"/>
        <v>2024</v>
      </c>
      <c r="D4697" t="str" cm="1">
        <f t="array" ref="D4697">_xlfn.SWITCH(E4697,
1,"I квартал",
2,"II квартал",
3,"III квартал",
4,"IV квартал")</f>
        <v>IV квартал</v>
      </c>
      <c r="E4697">
        <f t="shared" si="297"/>
        <v>4</v>
      </c>
      <c r="F4697" t="str" cm="1">
        <f t="array" ref="F4697">_xlfn.SWITCH(G4697,
1,"Январь",
2,"Февраль",
3,"Март",
4,"Апрель",
5,"Май",
6,"Июнь",
7,"Июль",
8,"Август",
9,"Сентябрь",
10,"Октябрь",
11,"Ноябрь",
12,"Декабрь")</f>
        <v>Ноябрь</v>
      </c>
      <c r="G4697">
        <f t="shared" si="298"/>
        <v>11</v>
      </c>
      <c r="H4697">
        <f t="shared" si="299"/>
        <v>8</v>
      </c>
    </row>
    <row r="4698" spans="1:8" x14ac:dyDescent="0.25">
      <c r="A4698" s="1">
        <v>45605</v>
      </c>
      <c r="B4698">
        <f>IF(AND('Сб, вс без доп рабочих дней'!B4698=0,COUNTIFS('Доп выходной'!A:A,Календарь!A4698)=0),1,0)</f>
        <v>0</v>
      </c>
      <c r="C4698">
        <f t="shared" si="296"/>
        <v>2024</v>
      </c>
      <c r="D4698" t="str" cm="1">
        <f t="array" ref="D4698">_xlfn.SWITCH(E4698,
1,"I квартал",
2,"II квартал",
3,"III квартал",
4,"IV квартал")</f>
        <v>IV квартал</v>
      </c>
      <c r="E4698">
        <f t="shared" si="297"/>
        <v>4</v>
      </c>
      <c r="F4698" t="str" cm="1">
        <f t="array" ref="F4698">_xlfn.SWITCH(G4698,
1,"Январь",
2,"Февраль",
3,"Март",
4,"Апрель",
5,"Май",
6,"Июнь",
7,"Июль",
8,"Август",
9,"Сентябрь",
10,"Октябрь",
11,"Ноябрь",
12,"Декабрь")</f>
        <v>Ноябрь</v>
      </c>
      <c r="G4698">
        <f t="shared" si="298"/>
        <v>11</v>
      </c>
      <c r="H4698">
        <f t="shared" si="299"/>
        <v>9</v>
      </c>
    </row>
    <row r="4699" spans="1:8" x14ac:dyDescent="0.25">
      <c r="A4699" s="1">
        <v>45606</v>
      </c>
      <c r="B4699">
        <f>IF(AND('Сб, вс без доп рабочих дней'!B4699=0,COUNTIFS('Доп выходной'!A:A,Календарь!A4699)=0),1,0)</f>
        <v>0</v>
      </c>
      <c r="C4699">
        <f t="shared" si="296"/>
        <v>2024</v>
      </c>
      <c r="D4699" t="str" cm="1">
        <f t="array" ref="D4699">_xlfn.SWITCH(E4699,
1,"I квартал",
2,"II квартал",
3,"III квартал",
4,"IV квартал")</f>
        <v>IV квартал</v>
      </c>
      <c r="E4699">
        <f t="shared" si="297"/>
        <v>4</v>
      </c>
      <c r="F4699" t="str" cm="1">
        <f t="array" ref="F4699">_xlfn.SWITCH(G4699,
1,"Январь",
2,"Февраль",
3,"Март",
4,"Апрель",
5,"Май",
6,"Июнь",
7,"Июль",
8,"Август",
9,"Сентябрь",
10,"Октябрь",
11,"Ноябрь",
12,"Декабрь")</f>
        <v>Ноябрь</v>
      </c>
      <c r="G4699">
        <f t="shared" si="298"/>
        <v>11</v>
      </c>
      <c r="H4699">
        <f t="shared" si="299"/>
        <v>10</v>
      </c>
    </row>
    <row r="4700" spans="1:8" x14ac:dyDescent="0.25">
      <c r="A4700" s="1">
        <v>45607</v>
      </c>
      <c r="B4700">
        <f>IF(AND('Сб, вс без доп рабочих дней'!B4700=0,COUNTIFS('Доп выходной'!A:A,Календарь!A4700)=0),1,0)</f>
        <v>1</v>
      </c>
      <c r="C4700">
        <f t="shared" si="296"/>
        <v>2024</v>
      </c>
      <c r="D4700" t="str" cm="1">
        <f t="array" ref="D4700">_xlfn.SWITCH(E4700,
1,"I квартал",
2,"II квартал",
3,"III квартал",
4,"IV квартал")</f>
        <v>IV квартал</v>
      </c>
      <c r="E4700">
        <f t="shared" si="297"/>
        <v>4</v>
      </c>
      <c r="F4700" t="str" cm="1">
        <f t="array" ref="F4700">_xlfn.SWITCH(G4700,
1,"Январь",
2,"Февраль",
3,"Март",
4,"Апрель",
5,"Май",
6,"Июнь",
7,"Июль",
8,"Август",
9,"Сентябрь",
10,"Октябрь",
11,"Ноябрь",
12,"Декабрь")</f>
        <v>Ноябрь</v>
      </c>
      <c r="G4700">
        <f t="shared" si="298"/>
        <v>11</v>
      </c>
      <c r="H4700">
        <f t="shared" si="299"/>
        <v>11</v>
      </c>
    </row>
    <row r="4701" spans="1:8" x14ac:dyDescent="0.25">
      <c r="A4701" s="1">
        <v>45608</v>
      </c>
      <c r="B4701">
        <f>IF(AND('Сб, вс без доп рабочих дней'!B4701=0,COUNTIFS('Доп выходной'!A:A,Календарь!A4701)=0),1,0)</f>
        <v>1</v>
      </c>
      <c r="C4701">
        <f t="shared" si="296"/>
        <v>2024</v>
      </c>
      <c r="D4701" t="str" cm="1">
        <f t="array" ref="D4701">_xlfn.SWITCH(E4701,
1,"I квартал",
2,"II квартал",
3,"III квартал",
4,"IV квартал")</f>
        <v>IV квартал</v>
      </c>
      <c r="E4701">
        <f t="shared" si="297"/>
        <v>4</v>
      </c>
      <c r="F4701" t="str" cm="1">
        <f t="array" ref="F4701">_xlfn.SWITCH(G4701,
1,"Январь",
2,"Февраль",
3,"Март",
4,"Апрель",
5,"Май",
6,"Июнь",
7,"Июль",
8,"Август",
9,"Сентябрь",
10,"Октябрь",
11,"Ноябрь",
12,"Декабрь")</f>
        <v>Ноябрь</v>
      </c>
      <c r="G4701">
        <f t="shared" si="298"/>
        <v>11</v>
      </c>
      <c r="H4701">
        <f t="shared" si="299"/>
        <v>12</v>
      </c>
    </row>
    <row r="4702" spans="1:8" x14ac:dyDescent="0.25">
      <c r="A4702" s="1">
        <v>45609</v>
      </c>
      <c r="B4702">
        <f>IF(AND('Сб, вс без доп рабочих дней'!B4702=0,COUNTIFS('Доп выходной'!A:A,Календарь!A4702)=0),1,0)</f>
        <v>1</v>
      </c>
      <c r="C4702">
        <f t="shared" si="296"/>
        <v>2024</v>
      </c>
      <c r="D4702" t="str" cm="1">
        <f t="array" ref="D4702">_xlfn.SWITCH(E4702,
1,"I квартал",
2,"II квартал",
3,"III квартал",
4,"IV квартал")</f>
        <v>IV квартал</v>
      </c>
      <c r="E4702">
        <f t="shared" si="297"/>
        <v>4</v>
      </c>
      <c r="F4702" t="str" cm="1">
        <f t="array" ref="F4702">_xlfn.SWITCH(G4702,
1,"Январь",
2,"Февраль",
3,"Март",
4,"Апрель",
5,"Май",
6,"Июнь",
7,"Июль",
8,"Август",
9,"Сентябрь",
10,"Октябрь",
11,"Ноябрь",
12,"Декабрь")</f>
        <v>Ноябрь</v>
      </c>
      <c r="G4702">
        <f t="shared" si="298"/>
        <v>11</v>
      </c>
      <c r="H4702">
        <f t="shared" si="299"/>
        <v>13</v>
      </c>
    </row>
    <row r="4703" spans="1:8" x14ac:dyDescent="0.25">
      <c r="A4703" s="1">
        <v>45610</v>
      </c>
      <c r="B4703">
        <f>IF(AND('Сб, вс без доп рабочих дней'!B4703=0,COUNTIFS('Доп выходной'!A:A,Календарь!A4703)=0),1,0)</f>
        <v>1</v>
      </c>
      <c r="C4703">
        <f t="shared" si="296"/>
        <v>2024</v>
      </c>
      <c r="D4703" t="str" cm="1">
        <f t="array" ref="D4703">_xlfn.SWITCH(E4703,
1,"I квартал",
2,"II квартал",
3,"III квартал",
4,"IV квартал")</f>
        <v>IV квартал</v>
      </c>
      <c r="E4703">
        <f t="shared" si="297"/>
        <v>4</v>
      </c>
      <c r="F4703" t="str" cm="1">
        <f t="array" ref="F4703">_xlfn.SWITCH(G4703,
1,"Январь",
2,"Февраль",
3,"Март",
4,"Апрель",
5,"Май",
6,"Июнь",
7,"Июль",
8,"Август",
9,"Сентябрь",
10,"Октябрь",
11,"Ноябрь",
12,"Декабрь")</f>
        <v>Ноябрь</v>
      </c>
      <c r="G4703">
        <f t="shared" si="298"/>
        <v>11</v>
      </c>
      <c r="H4703">
        <f t="shared" si="299"/>
        <v>14</v>
      </c>
    </row>
    <row r="4704" spans="1:8" x14ac:dyDescent="0.25">
      <c r="A4704" s="1">
        <v>45611</v>
      </c>
      <c r="B4704">
        <f>IF(AND('Сб, вс без доп рабочих дней'!B4704=0,COUNTIFS('Доп выходной'!A:A,Календарь!A4704)=0),1,0)</f>
        <v>1</v>
      </c>
      <c r="C4704">
        <f t="shared" si="296"/>
        <v>2024</v>
      </c>
      <c r="D4704" t="str" cm="1">
        <f t="array" ref="D4704">_xlfn.SWITCH(E4704,
1,"I квартал",
2,"II квартал",
3,"III квартал",
4,"IV квартал")</f>
        <v>IV квартал</v>
      </c>
      <c r="E4704">
        <f t="shared" si="297"/>
        <v>4</v>
      </c>
      <c r="F4704" t="str" cm="1">
        <f t="array" ref="F4704">_xlfn.SWITCH(G4704,
1,"Январь",
2,"Февраль",
3,"Март",
4,"Апрель",
5,"Май",
6,"Июнь",
7,"Июль",
8,"Август",
9,"Сентябрь",
10,"Октябрь",
11,"Ноябрь",
12,"Декабрь")</f>
        <v>Ноябрь</v>
      </c>
      <c r="G4704">
        <f t="shared" si="298"/>
        <v>11</v>
      </c>
      <c r="H4704">
        <f t="shared" si="299"/>
        <v>15</v>
      </c>
    </row>
    <row r="4705" spans="1:8" x14ac:dyDescent="0.25">
      <c r="A4705" s="1">
        <v>45612</v>
      </c>
      <c r="B4705">
        <f>IF(AND('Сб, вс без доп рабочих дней'!B4705=0,COUNTIFS('Доп выходной'!A:A,Календарь!A4705)=0),1,0)</f>
        <v>0</v>
      </c>
      <c r="C4705">
        <f t="shared" ref="C4705:C4750" si="300">YEAR(A4705)</f>
        <v>2024</v>
      </c>
      <c r="D4705" t="str" cm="1">
        <f t="array" ref="D4705">_xlfn.SWITCH(E4705,
1,"I квартал",
2,"II квартал",
3,"III квартал",
4,"IV квартал")</f>
        <v>IV квартал</v>
      </c>
      <c r="E4705">
        <f t="shared" ref="E4705:E4750" si="301">ROUNDUP(MONTH(A4705)/3,0)</f>
        <v>4</v>
      </c>
      <c r="F4705" t="str" cm="1">
        <f t="array" ref="F4705">_xlfn.SWITCH(G4705,
1,"Январь",
2,"Февраль",
3,"Март",
4,"Апрель",
5,"Май",
6,"Июнь",
7,"Июль",
8,"Август",
9,"Сентябрь",
10,"Октябрь",
11,"Ноябрь",
12,"Декабрь")</f>
        <v>Ноябрь</v>
      </c>
      <c r="G4705">
        <f t="shared" ref="G4705:G4750" si="302">MONTH(A4705)</f>
        <v>11</v>
      </c>
      <c r="H4705">
        <f t="shared" ref="H4705:H4750" si="303">DAY(A4705)</f>
        <v>16</v>
      </c>
    </row>
    <row r="4706" spans="1:8" x14ac:dyDescent="0.25">
      <c r="A4706" s="1">
        <v>45613</v>
      </c>
      <c r="B4706">
        <f>IF(AND('Сб, вс без доп рабочих дней'!B4706=0,COUNTIFS('Доп выходной'!A:A,Календарь!A4706)=0),1,0)</f>
        <v>0</v>
      </c>
      <c r="C4706">
        <f t="shared" si="300"/>
        <v>2024</v>
      </c>
      <c r="D4706" t="str" cm="1">
        <f t="array" ref="D4706">_xlfn.SWITCH(E4706,
1,"I квартал",
2,"II квартал",
3,"III квартал",
4,"IV квартал")</f>
        <v>IV квартал</v>
      </c>
      <c r="E4706">
        <f t="shared" si="301"/>
        <v>4</v>
      </c>
      <c r="F4706" t="str" cm="1">
        <f t="array" ref="F4706">_xlfn.SWITCH(G4706,
1,"Январь",
2,"Февраль",
3,"Март",
4,"Апрель",
5,"Май",
6,"Июнь",
7,"Июль",
8,"Август",
9,"Сентябрь",
10,"Октябрь",
11,"Ноябрь",
12,"Декабрь")</f>
        <v>Ноябрь</v>
      </c>
      <c r="G4706">
        <f t="shared" si="302"/>
        <v>11</v>
      </c>
      <c r="H4706">
        <f t="shared" si="303"/>
        <v>17</v>
      </c>
    </row>
    <row r="4707" spans="1:8" x14ac:dyDescent="0.25">
      <c r="A4707" s="1">
        <v>45614</v>
      </c>
      <c r="B4707">
        <f>IF(AND('Сб, вс без доп рабочих дней'!B4707=0,COUNTIFS('Доп выходной'!A:A,Календарь!A4707)=0),1,0)</f>
        <v>1</v>
      </c>
      <c r="C4707">
        <f t="shared" si="300"/>
        <v>2024</v>
      </c>
      <c r="D4707" t="str" cm="1">
        <f t="array" ref="D4707">_xlfn.SWITCH(E4707,
1,"I квартал",
2,"II квартал",
3,"III квартал",
4,"IV квартал")</f>
        <v>IV квартал</v>
      </c>
      <c r="E4707">
        <f t="shared" si="301"/>
        <v>4</v>
      </c>
      <c r="F4707" t="str" cm="1">
        <f t="array" ref="F4707">_xlfn.SWITCH(G4707,
1,"Январь",
2,"Февраль",
3,"Март",
4,"Апрель",
5,"Май",
6,"Июнь",
7,"Июль",
8,"Август",
9,"Сентябрь",
10,"Октябрь",
11,"Ноябрь",
12,"Декабрь")</f>
        <v>Ноябрь</v>
      </c>
      <c r="G4707">
        <f t="shared" si="302"/>
        <v>11</v>
      </c>
      <c r="H4707">
        <f t="shared" si="303"/>
        <v>18</v>
      </c>
    </row>
    <row r="4708" spans="1:8" x14ac:dyDescent="0.25">
      <c r="A4708" s="1">
        <v>45615</v>
      </c>
      <c r="B4708">
        <f>IF(AND('Сб, вс без доп рабочих дней'!B4708=0,COUNTIFS('Доп выходной'!A:A,Календарь!A4708)=0),1,0)</f>
        <v>1</v>
      </c>
      <c r="C4708">
        <f t="shared" si="300"/>
        <v>2024</v>
      </c>
      <c r="D4708" t="str" cm="1">
        <f t="array" ref="D4708">_xlfn.SWITCH(E4708,
1,"I квартал",
2,"II квартал",
3,"III квартал",
4,"IV квартал")</f>
        <v>IV квартал</v>
      </c>
      <c r="E4708">
        <f t="shared" si="301"/>
        <v>4</v>
      </c>
      <c r="F4708" t="str" cm="1">
        <f t="array" ref="F4708">_xlfn.SWITCH(G4708,
1,"Январь",
2,"Февраль",
3,"Март",
4,"Апрель",
5,"Май",
6,"Июнь",
7,"Июль",
8,"Август",
9,"Сентябрь",
10,"Октябрь",
11,"Ноябрь",
12,"Декабрь")</f>
        <v>Ноябрь</v>
      </c>
      <c r="G4708">
        <f t="shared" si="302"/>
        <v>11</v>
      </c>
      <c r="H4708">
        <f t="shared" si="303"/>
        <v>19</v>
      </c>
    </row>
    <row r="4709" spans="1:8" x14ac:dyDescent="0.25">
      <c r="A4709" s="1">
        <v>45616</v>
      </c>
      <c r="B4709">
        <f>IF(AND('Сб, вс без доп рабочих дней'!B4709=0,COUNTIFS('Доп выходной'!A:A,Календарь!A4709)=0),1,0)</f>
        <v>1</v>
      </c>
      <c r="C4709">
        <f t="shared" si="300"/>
        <v>2024</v>
      </c>
      <c r="D4709" t="str" cm="1">
        <f t="array" ref="D4709">_xlfn.SWITCH(E4709,
1,"I квартал",
2,"II квартал",
3,"III квартал",
4,"IV квартал")</f>
        <v>IV квартал</v>
      </c>
      <c r="E4709">
        <f t="shared" si="301"/>
        <v>4</v>
      </c>
      <c r="F4709" t="str" cm="1">
        <f t="array" ref="F4709">_xlfn.SWITCH(G4709,
1,"Январь",
2,"Февраль",
3,"Март",
4,"Апрель",
5,"Май",
6,"Июнь",
7,"Июль",
8,"Август",
9,"Сентябрь",
10,"Октябрь",
11,"Ноябрь",
12,"Декабрь")</f>
        <v>Ноябрь</v>
      </c>
      <c r="G4709">
        <f t="shared" si="302"/>
        <v>11</v>
      </c>
      <c r="H4709">
        <f t="shared" si="303"/>
        <v>20</v>
      </c>
    </row>
    <row r="4710" spans="1:8" x14ac:dyDescent="0.25">
      <c r="A4710" s="1">
        <v>45617</v>
      </c>
      <c r="B4710">
        <f>IF(AND('Сб, вс без доп рабочих дней'!B4710=0,COUNTIFS('Доп выходной'!A:A,Календарь!A4710)=0),1,0)</f>
        <v>1</v>
      </c>
      <c r="C4710">
        <f t="shared" si="300"/>
        <v>2024</v>
      </c>
      <c r="D4710" t="str" cm="1">
        <f t="array" ref="D4710">_xlfn.SWITCH(E4710,
1,"I квартал",
2,"II квартал",
3,"III квартал",
4,"IV квартал")</f>
        <v>IV квартал</v>
      </c>
      <c r="E4710">
        <f t="shared" si="301"/>
        <v>4</v>
      </c>
      <c r="F4710" t="str" cm="1">
        <f t="array" ref="F4710">_xlfn.SWITCH(G4710,
1,"Январь",
2,"Февраль",
3,"Март",
4,"Апрель",
5,"Май",
6,"Июнь",
7,"Июль",
8,"Август",
9,"Сентябрь",
10,"Октябрь",
11,"Ноябрь",
12,"Декабрь")</f>
        <v>Ноябрь</v>
      </c>
      <c r="G4710">
        <f t="shared" si="302"/>
        <v>11</v>
      </c>
      <c r="H4710">
        <f t="shared" si="303"/>
        <v>21</v>
      </c>
    </row>
    <row r="4711" spans="1:8" x14ac:dyDescent="0.25">
      <c r="A4711" s="1">
        <v>45618</v>
      </c>
      <c r="B4711">
        <f>IF(AND('Сб, вс без доп рабочих дней'!B4711=0,COUNTIFS('Доп выходной'!A:A,Календарь!A4711)=0),1,0)</f>
        <v>1</v>
      </c>
      <c r="C4711">
        <f t="shared" si="300"/>
        <v>2024</v>
      </c>
      <c r="D4711" t="str" cm="1">
        <f t="array" ref="D4711">_xlfn.SWITCH(E4711,
1,"I квартал",
2,"II квартал",
3,"III квартал",
4,"IV квартал")</f>
        <v>IV квартал</v>
      </c>
      <c r="E4711">
        <f t="shared" si="301"/>
        <v>4</v>
      </c>
      <c r="F4711" t="str" cm="1">
        <f t="array" ref="F4711">_xlfn.SWITCH(G4711,
1,"Январь",
2,"Февраль",
3,"Март",
4,"Апрель",
5,"Май",
6,"Июнь",
7,"Июль",
8,"Август",
9,"Сентябрь",
10,"Октябрь",
11,"Ноябрь",
12,"Декабрь")</f>
        <v>Ноябрь</v>
      </c>
      <c r="G4711">
        <f t="shared" si="302"/>
        <v>11</v>
      </c>
      <c r="H4711">
        <f t="shared" si="303"/>
        <v>22</v>
      </c>
    </row>
    <row r="4712" spans="1:8" x14ac:dyDescent="0.25">
      <c r="A4712" s="1">
        <v>45619</v>
      </c>
      <c r="B4712">
        <f>IF(AND('Сб, вс без доп рабочих дней'!B4712=0,COUNTIFS('Доп выходной'!A:A,Календарь!A4712)=0),1,0)</f>
        <v>0</v>
      </c>
      <c r="C4712">
        <f t="shared" si="300"/>
        <v>2024</v>
      </c>
      <c r="D4712" t="str" cm="1">
        <f t="array" ref="D4712">_xlfn.SWITCH(E4712,
1,"I квартал",
2,"II квартал",
3,"III квартал",
4,"IV квартал")</f>
        <v>IV квартал</v>
      </c>
      <c r="E4712">
        <f t="shared" si="301"/>
        <v>4</v>
      </c>
      <c r="F4712" t="str" cm="1">
        <f t="array" ref="F4712">_xlfn.SWITCH(G4712,
1,"Январь",
2,"Февраль",
3,"Март",
4,"Апрель",
5,"Май",
6,"Июнь",
7,"Июль",
8,"Август",
9,"Сентябрь",
10,"Октябрь",
11,"Ноябрь",
12,"Декабрь")</f>
        <v>Ноябрь</v>
      </c>
      <c r="G4712">
        <f t="shared" si="302"/>
        <v>11</v>
      </c>
      <c r="H4712">
        <f t="shared" si="303"/>
        <v>23</v>
      </c>
    </row>
    <row r="4713" spans="1:8" x14ac:dyDescent="0.25">
      <c r="A4713" s="1">
        <v>45620</v>
      </c>
      <c r="B4713">
        <f>IF(AND('Сб, вс без доп рабочих дней'!B4713=0,COUNTIFS('Доп выходной'!A:A,Календарь!A4713)=0),1,0)</f>
        <v>0</v>
      </c>
      <c r="C4713">
        <f t="shared" si="300"/>
        <v>2024</v>
      </c>
      <c r="D4713" t="str" cm="1">
        <f t="array" ref="D4713">_xlfn.SWITCH(E4713,
1,"I квартал",
2,"II квартал",
3,"III квартал",
4,"IV квартал")</f>
        <v>IV квартал</v>
      </c>
      <c r="E4713">
        <f t="shared" si="301"/>
        <v>4</v>
      </c>
      <c r="F4713" t="str" cm="1">
        <f t="array" ref="F4713">_xlfn.SWITCH(G4713,
1,"Январь",
2,"Февраль",
3,"Март",
4,"Апрель",
5,"Май",
6,"Июнь",
7,"Июль",
8,"Август",
9,"Сентябрь",
10,"Октябрь",
11,"Ноябрь",
12,"Декабрь")</f>
        <v>Ноябрь</v>
      </c>
      <c r="G4713">
        <f t="shared" si="302"/>
        <v>11</v>
      </c>
      <c r="H4713">
        <f t="shared" si="303"/>
        <v>24</v>
      </c>
    </row>
    <row r="4714" spans="1:8" x14ac:dyDescent="0.25">
      <c r="A4714" s="1">
        <v>45621</v>
      </c>
      <c r="B4714">
        <f>IF(AND('Сб, вс без доп рабочих дней'!B4714=0,COUNTIFS('Доп выходной'!A:A,Календарь!A4714)=0),1,0)</f>
        <v>1</v>
      </c>
      <c r="C4714">
        <f t="shared" si="300"/>
        <v>2024</v>
      </c>
      <c r="D4714" t="str" cm="1">
        <f t="array" ref="D4714">_xlfn.SWITCH(E4714,
1,"I квартал",
2,"II квартал",
3,"III квартал",
4,"IV квартал")</f>
        <v>IV квартал</v>
      </c>
      <c r="E4714">
        <f t="shared" si="301"/>
        <v>4</v>
      </c>
      <c r="F4714" t="str" cm="1">
        <f t="array" ref="F4714">_xlfn.SWITCH(G4714,
1,"Январь",
2,"Февраль",
3,"Март",
4,"Апрель",
5,"Май",
6,"Июнь",
7,"Июль",
8,"Август",
9,"Сентябрь",
10,"Октябрь",
11,"Ноябрь",
12,"Декабрь")</f>
        <v>Ноябрь</v>
      </c>
      <c r="G4714">
        <f t="shared" si="302"/>
        <v>11</v>
      </c>
      <c r="H4714">
        <f t="shared" si="303"/>
        <v>25</v>
      </c>
    </row>
    <row r="4715" spans="1:8" x14ac:dyDescent="0.25">
      <c r="A4715" s="1">
        <v>45622</v>
      </c>
      <c r="B4715">
        <f>IF(AND('Сб, вс без доп рабочих дней'!B4715=0,COUNTIFS('Доп выходной'!A:A,Календарь!A4715)=0),1,0)</f>
        <v>1</v>
      </c>
      <c r="C4715">
        <f t="shared" si="300"/>
        <v>2024</v>
      </c>
      <c r="D4715" t="str" cm="1">
        <f t="array" ref="D4715">_xlfn.SWITCH(E4715,
1,"I квартал",
2,"II квартал",
3,"III квартал",
4,"IV квартал")</f>
        <v>IV квартал</v>
      </c>
      <c r="E4715">
        <f t="shared" si="301"/>
        <v>4</v>
      </c>
      <c r="F4715" t="str" cm="1">
        <f t="array" ref="F4715">_xlfn.SWITCH(G4715,
1,"Январь",
2,"Февраль",
3,"Март",
4,"Апрель",
5,"Май",
6,"Июнь",
7,"Июль",
8,"Август",
9,"Сентябрь",
10,"Октябрь",
11,"Ноябрь",
12,"Декабрь")</f>
        <v>Ноябрь</v>
      </c>
      <c r="G4715">
        <f t="shared" si="302"/>
        <v>11</v>
      </c>
      <c r="H4715">
        <f t="shared" si="303"/>
        <v>26</v>
      </c>
    </row>
    <row r="4716" spans="1:8" x14ac:dyDescent="0.25">
      <c r="A4716" s="1">
        <v>45623</v>
      </c>
      <c r="B4716">
        <f>IF(AND('Сб, вс без доп рабочих дней'!B4716=0,COUNTIFS('Доп выходной'!A:A,Календарь!A4716)=0),1,0)</f>
        <v>1</v>
      </c>
      <c r="C4716">
        <f t="shared" si="300"/>
        <v>2024</v>
      </c>
      <c r="D4716" t="str" cm="1">
        <f t="array" ref="D4716">_xlfn.SWITCH(E4716,
1,"I квартал",
2,"II квартал",
3,"III квартал",
4,"IV квартал")</f>
        <v>IV квартал</v>
      </c>
      <c r="E4716">
        <f t="shared" si="301"/>
        <v>4</v>
      </c>
      <c r="F4716" t="str" cm="1">
        <f t="array" ref="F4716">_xlfn.SWITCH(G4716,
1,"Январь",
2,"Февраль",
3,"Март",
4,"Апрель",
5,"Май",
6,"Июнь",
7,"Июль",
8,"Август",
9,"Сентябрь",
10,"Октябрь",
11,"Ноябрь",
12,"Декабрь")</f>
        <v>Ноябрь</v>
      </c>
      <c r="G4716">
        <f t="shared" si="302"/>
        <v>11</v>
      </c>
      <c r="H4716">
        <f t="shared" si="303"/>
        <v>27</v>
      </c>
    </row>
    <row r="4717" spans="1:8" x14ac:dyDescent="0.25">
      <c r="A4717" s="1">
        <v>45624</v>
      </c>
      <c r="B4717">
        <f>IF(AND('Сб, вс без доп рабочих дней'!B4717=0,COUNTIFS('Доп выходной'!A:A,Календарь!A4717)=0),1,0)</f>
        <v>1</v>
      </c>
      <c r="C4717">
        <f t="shared" si="300"/>
        <v>2024</v>
      </c>
      <c r="D4717" t="str" cm="1">
        <f t="array" ref="D4717">_xlfn.SWITCH(E4717,
1,"I квартал",
2,"II квартал",
3,"III квартал",
4,"IV квартал")</f>
        <v>IV квартал</v>
      </c>
      <c r="E4717">
        <f t="shared" si="301"/>
        <v>4</v>
      </c>
      <c r="F4717" t="str" cm="1">
        <f t="array" ref="F4717">_xlfn.SWITCH(G4717,
1,"Январь",
2,"Февраль",
3,"Март",
4,"Апрель",
5,"Май",
6,"Июнь",
7,"Июль",
8,"Август",
9,"Сентябрь",
10,"Октябрь",
11,"Ноябрь",
12,"Декабрь")</f>
        <v>Ноябрь</v>
      </c>
      <c r="G4717">
        <f t="shared" si="302"/>
        <v>11</v>
      </c>
      <c r="H4717">
        <f t="shared" si="303"/>
        <v>28</v>
      </c>
    </row>
    <row r="4718" spans="1:8" x14ac:dyDescent="0.25">
      <c r="A4718" s="1">
        <v>45625</v>
      </c>
      <c r="B4718">
        <f>IF(AND('Сб, вс без доп рабочих дней'!B4718=0,COUNTIFS('Доп выходной'!A:A,Календарь!A4718)=0),1,0)</f>
        <v>1</v>
      </c>
      <c r="C4718">
        <f t="shared" si="300"/>
        <v>2024</v>
      </c>
      <c r="D4718" t="str" cm="1">
        <f t="array" ref="D4718">_xlfn.SWITCH(E4718,
1,"I квартал",
2,"II квартал",
3,"III квартал",
4,"IV квартал")</f>
        <v>IV квартал</v>
      </c>
      <c r="E4718">
        <f t="shared" si="301"/>
        <v>4</v>
      </c>
      <c r="F4718" t="str" cm="1">
        <f t="array" ref="F4718">_xlfn.SWITCH(G4718,
1,"Январь",
2,"Февраль",
3,"Март",
4,"Апрель",
5,"Май",
6,"Июнь",
7,"Июль",
8,"Август",
9,"Сентябрь",
10,"Октябрь",
11,"Ноябрь",
12,"Декабрь")</f>
        <v>Ноябрь</v>
      </c>
      <c r="G4718">
        <f t="shared" si="302"/>
        <v>11</v>
      </c>
      <c r="H4718">
        <f t="shared" si="303"/>
        <v>29</v>
      </c>
    </row>
    <row r="4719" spans="1:8" x14ac:dyDescent="0.25">
      <c r="A4719" s="1">
        <v>45626</v>
      </c>
      <c r="B4719">
        <f>IF(AND('Сб, вс без доп рабочих дней'!B4719=0,COUNTIFS('Доп выходной'!A:A,Календарь!A4719)=0),1,0)</f>
        <v>0</v>
      </c>
      <c r="C4719">
        <f t="shared" si="300"/>
        <v>2024</v>
      </c>
      <c r="D4719" t="str" cm="1">
        <f t="array" ref="D4719">_xlfn.SWITCH(E4719,
1,"I квартал",
2,"II квартал",
3,"III квартал",
4,"IV квартал")</f>
        <v>IV квартал</v>
      </c>
      <c r="E4719">
        <f t="shared" si="301"/>
        <v>4</v>
      </c>
      <c r="F4719" t="str" cm="1">
        <f t="array" ref="F4719">_xlfn.SWITCH(G4719,
1,"Январь",
2,"Февраль",
3,"Март",
4,"Апрель",
5,"Май",
6,"Июнь",
7,"Июль",
8,"Август",
9,"Сентябрь",
10,"Октябрь",
11,"Ноябрь",
12,"Декабрь")</f>
        <v>Ноябрь</v>
      </c>
      <c r="G4719">
        <f t="shared" si="302"/>
        <v>11</v>
      </c>
      <c r="H4719">
        <f t="shared" si="303"/>
        <v>30</v>
      </c>
    </row>
    <row r="4720" spans="1:8" x14ac:dyDescent="0.25">
      <c r="A4720" s="1">
        <v>45627</v>
      </c>
      <c r="B4720">
        <f>IF(AND('Сб, вс без доп рабочих дней'!B4720=0,COUNTIFS('Доп выходной'!A:A,Календарь!A4720)=0),1,0)</f>
        <v>0</v>
      </c>
      <c r="C4720">
        <f t="shared" si="300"/>
        <v>2024</v>
      </c>
      <c r="D4720" t="str" cm="1">
        <f t="array" ref="D4720">_xlfn.SWITCH(E4720,
1,"I квартал",
2,"II квартал",
3,"III квартал",
4,"IV квартал")</f>
        <v>IV квартал</v>
      </c>
      <c r="E4720">
        <f t="shared" si="301"/>
        <v>4</v>
      </c>
      <c r="F4720" t="str" cm="1">
        <f t="array" ref="F4720">_xlfn.SWITCH(G4720,
1,"Январь",
2,"Февраль",
3,"Март",
4,"Апрель",
5,"Май",
6,"Июнь",
7,"Июль",
8,"Август",
9,"Сентябрь",
10,"Октябрь",
11,"Ноябрь",
12,"Декабрь")</f>
        <v>Декабрь</v>
      </c>
      <c r="G4720">
        <f t="shared" si="302"/>
        <v>12</v>
      </c>
      <c r="H4720">
        <f t="shared" si="303"/>
        <v>1</v>
      </c>
    </row>
    <row r="4721" spans="1:8" x14ac:dyDescent="0.25">
      <c r="A4721" s="1">
        <v>45628</v>
      </c>
      <c r="B4721">
        <f>IF(AND('Сб, вс без доп рабочих дней'!B4721=0,COUNTIFS('Доп выходной'!A:A,Календарь!A4721)=0),1,0)</f>
        <v>1</v>
      </c>
      <c r="C4721">
        <f t="shared" si="300"/>
        <v>2024</v>
      </c>
      <c r="D4721" t="str" cm="1">
        <f t="array" ref="D4721">_xlfn.SWITCH(E4721,
1,"I квартал",
2,"II квартал",
3,"III квартал",
4,"IV квартал")</f>
        <v>IV квартал</v>
      </c>
      <c r="E4721">
        <f t="shared" si="301"/>
        <v>4</v>
      </c>
      <c r="F4721" t="str" cm="1">
        <f t="array" ref="F4721">_xlfn.SWITCH(G4721,
1,"Январь",
2,"Февраль",
3,"Март",
4,"Апрель",
5,"Май",
6,"Июнь",
7,"Июль",
8,"Август",
9,"Сентябрь",
10,"Октябрь",
11,"Ноябрь",
12,"Декабрь")</f>
        <v>Декабрь</v>
      </c>
      <c r="G4721">
        <f t="shared" si="302"/>
        <v>12</v>
      </c>
      <c r="H4721">
        <f t="shared" si="303"/>
        <v>2</v>
      </c>
    </row>
    <row r="4722" spans="1:8" x14ac:dyDescent="0.25">
      <c r="A4722" s="1">
        <v>45629</v>
      </c>
      <c r="B4722">
        <f>IF(AND('Сб, вс без доп рабочих дней'!B4722=0,COUNTIFS('Доп выходной'!A:A,Календарь!A4722)=0),1,0)</f>
        <v>1</v>
      </c>
      <c r="C4722">
        <f t="shared" si="300"/>
        <v>2024</v>
      </c>
      <c r="D4722" t="str" cm="1">
        <f t="array" ref="D4722">_xlfn.SWITCH(E4722,
1,"I квартал",
2,"II квартал",
3,"III квартал",
4,"IV квартал")</f>
        <v>IV квартал</v>
      </c>
      <c r="E4722">
        <f t="shared" si="301"/>
        <v>4</v>
      </c>
      <c r="F4722" t="str" cm="1">
        <f t="array" ref="F4722">_xlfn.SWITCH(G4722,
1,"Январь",
2,"Февраль",
3,"Март",
4,"Апрель",
5,"Май",
6,"Июнь",
7,"Июль",
8,"Август",
9,"Сентябрь",
10,"Октябрь",
11,"Ноябрь",
12,"Декабрь")</f>
        <v>Декабрь</v>
      </c>
      <c r="G4722">
        <f t="shared" si="302"/>
        <v>12</v>
      </c>
      <c r="H4722">
        <f t="shared" si="303"/>
        <v>3</v>
      </c>
    </row>
    <row r="4723" spans="1:8" x14ac:dyDescent="0.25">
      <c r="A4723" s="1">
        <v>45630</v>
      </c>
      <c r="B4723">
        <f>IF(AND('Сб, вс без доп рабочих дней'!B4723=0,COUNTIFS('Доп выходной'!A:A,Календарь!A4723)=0),1,0)</f>
        <v>1</v>
      </c>
      <c r="C4723">
        <f t="shared" si="300"/>
        <v>2024</v>
      </c>
      <c r="D4723" t="str" cm="1">
        <f t="array" ref="D4723">_xlfn.SWITCH(E4723,
1,"I квартал",
2,"II квартал",
3,"III квартал",
4,"IV квартал")</f>
        <v>IV квартал</v>
      </c>
      <c r="E4723">
        <f t="shared" si="301"/>
        <v>4</v>
      </c>
      <c r="F4723" t="str" cm="1">
        <f t="array" ref="F4723">_xlfn.SWITCH(G4723,
1,"Январь",
2,"Февраль",
3,"Март",
4,"Апрель",
5,"Май",
6,"Июнь",
7,"Июль",
8,"Август",
9,"Сентябрь",
10,"Октябрь",
11,"Ноябрь",
12,"Декабрь")</f>
        <v>Декабрь</v>
      </c>
      <c r="G4723">
        <f t="shared" si="302"/>
        <v>12</v>
      </c>
      <c r="H4723">
        <f t="shared" si="303"/>
        <v>4</v>
      </c>
    </row>
    <row r="4724" spans="1:8" x14ac:dyDescent="0.25">
      <c r="A4724" s="1">
        <v>45631</v>
      </c>
      <c r="B4724">
        <f>IF(AND('Сб, вс без доп рабочих дней'!B4724=0,COUNTIFS('Доп выходной'!A:A,Календарь!A4724)=0),1,0)</f>
        <v>1</v>
      </c>
      <c r="C4724">
        <f t="shared" si="300"/>
        <v>2024</v>
      </c>
      <c r="D4724" t="str" cm="1">
        <f t="array" ref="D4724">_xlfn.SWITCH(E4724,
1,"I квартал",
2,"II квартал",
3,"III квартал",
4,"IV квартал")</f>
        <v>IV квартал</v>
      </c>
      <c r="E4724">
        <f t="shared" si="301"/>
        <v>4</v>
      </c>
      <c r="F4724" t="str" cm="1">
        <f t="array" ref="F4724">_xlfn.SWITCH(G4724,
1,"Январь",
2,"Февраль",
3,"Март",
4,"Апрель",
5,"Май",
6,"Июнь",
7,"Июль",
8,"Август",
9,"Сентябрь",
10,"Октябрь",
11,"Ноябрь",
12,"Декабрь")</f>
        <v>Декабрь</v>
      </c>
      <c r="G4724">
        <f t="shared" si="302"/>
        <v>12</v>
      </c>
      <c r="H4724">
        <f t="shared" si="303"/>
        <v>5</v>
      </c>
    </row>
    <row r="4725" spans="1:8" x14ac:dyDescent="0.25">
      <c r="A4725" s="1">
        <v>45632</v>
      </c>
      <c r="B4725">
        <f>IF(AND('Сб, вс без доп рабочих дней'!B4725=0,COUNTIFS('Доп выходной'!A:A,Календарь!A4725)=0),1,0)</f>
        <v>1</v>
      </c>
      <c r="C4725">
        <f t="shared" si="300"/>
        <v>2024</v>
      </c>
      <c r="D4725" t="str" cm="1">
        <f t="array" ref="D4725">_xlfn.SWITCH(E4725,
1,"I квартал",
2,"II квартал",
3,"III квартал",
4,"IV квартал")</f>
        <v>IV квартал</v>
      </c>
      <c r="E4725">
        <f t="shared" si="301"/>
        <v>4</v>
      </c>
      <c r="F4725" t="str" cm="1">
        <f t="array" ref="F4725">_xlfn.SWITCH(G4725,
1,"Январь",
2,"Февраль",
3,"Март",
4,"Апрель",
5,"Май",
6,"Июнь",
7,"Июль",
8,"Август",
9,"Сентябрь",
10,"Октябрь",
11,"Ноябрь",
12,"Декабрь")</f>
        <v>Декабрь</v>
      </c>
      <c r="G4725">
        <f t="shared" si="302"/>
        <v>12</v>
      </c>
      <c r="H4725">
        <f t="shared" si="303"/>
        <v>6</v>
      </c>
    </row>
    <row r="4726" spans="1:8" x14ac:dyDescent="0.25">
      <c r="A4726" s="1">
        <v>45633</v>
      </c>
      <c r="B4726">
        <f>IF(AND('Сб, вс без доп рабочих дней'!B4726=0,COUNTIFS('Доп выходной'!A:A,Календарь!A4726)=0),1,0)</f>
        <v>0</v>
      </c>
      <c r="C4726">
        <f t="shared" si="300"/>
        <v>2024</v>
      </c>
      <c r="D4726" t="str" cm="1">
        <f t="array" ref="D4726">_xlfn.SWITCH(E4726,
1,"I квартал",
2,"II квартал",
3,"III квартал",
4,"IV квартал")</f>
        <v>IV квартал</v>
      </c>
      <c r="E4726">
        <f t="shared" si="301"/>
        <v>4</v>
      </c>
      <c r="F4726" t="str" cm="1">
        <f t="array" ref="F4726">_xlfn.SWITCH(G4726,
1,"Январь",
2,"Февраль",
3,"Март",
4,"Апрель",
5,"Май",
6,"Июнь",
7,"Июль",
8,"Август",
9,"Сентябрь",
10,"Октябрь",
11,"Ноябрь",
12,"Декабрь")</f>
        <v>Декабрь</v>
      </c>
      <c r="G4726">
        <f t="shared" si="302"/>
        <v>12</v>
      </c>
      <c r="H4726">
        <f t="shared" si="303"/>
        <v>7</v>
      </c>
    </row>
    <row r="4727" spans="1:8" x14ac:dyDescent="0.25">
      <c r="A4727" s="1">
        <v>45634</v>
      </c>
      <c r="B4727">
        <f>IF(AND('Сб, вс без доп рабочих дней'!B4727=0,COUNTIFS('Доп выходной'!A:A,Календарь!A4727)=0),1,0)</f>
        <v>0</v>
      </c>
      <c r="C4727">
        <f t="shared" si="300"/>
        <v>2024</v>
      </c>
      <c r="D4727" t="str" cm="1">
        <f t="array" ref="D4727">_xlfn.SWITCH(E4727,
1,"I квартал",
2,"II квартал",
3,"III квартал",
4,"IV квартал")</f>
        <v>IV квартал</v>
      </c>
      <c r="E4727">
        <f t="shared" si="301"/>
        <v>4</v>
      </c>
      <c r="F4727" t="str" cm="1">
        <f t="array" ref="F4727">_xlfn.SWITCH(G4727,
1,"Январь",
2,"Февраль",
3,"Март",
4,"Апрель",
5,"Май",
6,"Июнь",
7,"Июль",
8,"Август",
9,"Сентябрь",
10,"Октябрь",
11,"Ноябрь",
12,"Декабрь")</f>
        <v>Декабрь</v>
      </c>
      <c r="G4727">
        <f t="shared" si="302"/>
        <v>12</v>
      </c>
      <c r="H4727">
        <f t="shared" si="303"/>
        <v>8</v>
      </c>
    </row>
    <row r="4728" spans="1:8" x14ac:dyDescent="0.25">
      <c r="A4728" s="1">
        <v>45635</v>
      </c>
      <c r="B4728">
        <f>IF(AND('Сб, вс без доп рабочих дней'!B4728=0,COUNTIFS('Доп выходной'!A:A,Календарь!A4728)=0),1,0)</f>
        <v>1</v>
      </c>
      <c r="C4728">
        <f t="shared" si="300"/>
        <v>2024</v>
      </c>
      <c r="D4728" t="str" cm="1">
        <f t="array" ref="D4728">_xlfn.SWITCH(E4728,
1,"I квартал",
2,"II квартал",
3,"III квартал",
4,"IV квартал")</f>
        <v>IV квартал</v>
      </c>
      <c r="E4728">
        <f t="shared" si="301"/>
        <v>4</v>
      </c>
      <c r="F4728" t="str" cm="1">
        <f t="array" ref="F4728">_xlfn.SWITCH(G4728,
1,"Январь",
2,"Февраль",
3,"Март",
4,"Апрель",
5,"Май",
6,"Июнь",
7,"Июль",
8,"Август",
9,"Сентябрь",
10,"Октябрь",
11,"Ноябрь",
12,"Декабрь")</f>
        <v>Декабрь</v>
      </c>
      <c r="G4728">
        <f t="shared" si="302"/>
        <v>12</v>
      </c>
      <c r="H4728">
        <f t="shared" si="303"/>
        <v>9</v>
      </c>
    </row>
    <row r="4729" spans="1:8" x14ac:dyDescent="0.25">
      <c r="A4729" s="1">
        <v>45636</v>
      </c>
      <c r="B4729">
        <f>IF(AND('Сб, вс без доп рабочих дней'!B4729=0,COUNTIFS('Доп выходной'!A:A,Календарь!A4729)=0),1,0)</f>
        <v>1</v>
      </c>
      <c r="C4729">
        <f t="shared" si="300"/>
        <v>2024</v>
      </c>
      <c r="D4729" t="str" cm="1">
        <f t="array" ref="D4729">_xlfn.SWITCH(E4729,
1,"I квартал",
2,"II квартал",
3,"III квартал",
4,"IV квартал")</f>
        <v>IV квартал</v>
      </c>
      <c r="E4729">
        <f t="shared" si="301"/>
        <v>4</v>
      </c>
      <c r="F4729" t="str" cm="1">
        <f t="array" ref="F4729">_xlfn.SWITCH(G4729,
1,"Январь",
2,"Февраль",
3,"Март",
4,"Апрель",
5,"Май",
6,"Июнь",
7,"Июль",
8,"Август",
9,"Сентябрь",
10,"Октябрь",
11,"Ноябрь",
12,"Декабрь")</f>
        <v>Декабрь</v>
      </c>
      <c r="G4729">
        <f t="shared" si="302"/>
        <v>12</v>
      </c>
      <c r="H4729">
        <f t="shared" si="303"/>
        <v>10</v>
      </c>
    </row>
    <row r="4730" spans="1:8" x14ac:dyDescent="0.25">
      <c r="A4730" s="1">
        <v>45637</v>
      </c>
      <c r="B4730">
        <f>IF(AND('Сб, вс без доп рабочих дней'!B4730=0,COUNTIFS('Доп выходной'!A:A,Календарь!A4730)=0),1,0)</f>
        <v>1</v>
      </c>
      <c r="C4730">
        <f t="shared" si="300"/>
        <v>2024</v>
      </c>
      <c r="D4730" t="str" cm="1">
        <f t="array" ref="D4730">_xlfn.SWITCH(E4730,
1,"I квартал",
2,"II квартал",
3,"III квартал",
4,"IV квартал")</f>
        <v>IV квартал</v>
      </c>
      <c r="E4730">
        <f t="shared" si="301"/>
        <v>4</v>
      </c>
      <c r="F4730" t="str" cm="1">
        <f t="array" ref="F4730">_xlfn.SWITCH(G4730,
1,"Январь",
2,"Февраль",
3,"Март",
4,"Апрель",
5,"Май",
6,"Июнь",
7,"Июль",
8,"Август",
9,"Сентябрь",
10,"Октябрь",
11,"Ноябрь",
12,"Декабрь")</f>
        <v>Декабрь</v>
      </c>
      <c r="G4730">
        <f t="shared" si="302"/>
        <v>12</v>
      </c>
      <c r="H4730">
        <f t="shared" si="303"/>
        <v>11</v>
      </c>
    </row>
    <row r="4731" spans="1:8" x14ac:dyDescent="0.25">
      <c r="A4731" s="1">
        <v>45638</v>
      </c>
      <c r="B4731">
        <f>IF(AND('Сб, вс без доп рабочих дней'!B4731=0,COUNTIFS('Доп выходной'!A:A,Календарь!A4731)=0),1,0)</f>
        <v>1</v>
      </c>
      <c r="C4731">
        <f t="shared" si="300"/>
        <v>2024</v>
      </c>
      <c r="D4731" t="str" cm="1">
        <f t="array" ref="D4731">_xlfn.SWITCH(E4731,
1,"I квартал",
2,"II квартал",
3,"III квартал",
4,"IV квартал")</f>
        <v>IV квартал</v>
      </c>
      <c r="E4731">
        <f t="shared" si="301"/>
        <v>4</v>
      </c>
      <c r="F4731" t="str" cm="1">
        <f t="array" ref="F4731">_xlfn.SWITCH(G4731,
1,"Январь",
2,"Февраль",
3,"Март",
4,"Апрель",
5,"Май",
6,"Июнь",
7,"Июль",
8,"Август",
9,"Сентябрь",
10,"Октябрь",
11,"Ноябрь",
12,"Декабрь")</f>
        <v>Декабрь</v>
      </c>
      <c r="G4731">
        <f t="shared" si="302"/>
        <v>12</v>
      </c>
      <c r="H4731">
        <f t="shared" si="303"/>
        <v>12</v>
      </c>
    </row>
    <row r="4732" spans="1:8" x14ac:dyDescent="0.25">
      <c r="A4732" s="1">
        <v>45639</v>
      </c>
      <c r="B4732">
        <f>IF(AND('Сб, вс без доп рабочих дней'!B4732=0,COUNTIFS('Доп выходной'!A:A,Календарь!A4732)=0),1,0)</f>
        <v>1</v>
      </c>
      <c r="C4732">
        <f t="shared" si="300"/>
        <v>2024</v>
      </c>
      <c r="D4732" t="str" cm="1">
        <f t="array" ref="D4732">_xlfn.SWITCH(E4732,
1,"I квартал",
2,"II квартал",
3,"III квартал",
4,"IV квартал")</f>
        <v>IV квартал</v>
      </c>
      <c r="E4732">
        <f t="shared" si="301"/>
        <v>4</v>
      </c>
      <c r="F4732" t="str" cm="1">
        <f t="array" ref="F4732">_xlfn.SWITCH(G4732,
1,"Январь",
2,"Февраль",
3,"Март",
4,"Апрель",
5,"Май",
6,"Июнь",
7,"Июль",
8,"Август",
9,"Сентябрь",
10,"Октябрь",
11,"Ноябрь",
12,"Декабрь")</f>
        <v>Декабрь</v>
      </c>
      <c r="G4732">
        <f t="shared" si="302"/>
        <v>12</v>
      </c>
      <c r="H4732">
        <f t="shared" si="303"/>
        <v>13</v>
      </c>
    </row>
    <row r="4733" spans="1:8" x14ac:dyDescent="0.25">
      <c r="A4733" s="1">
        <v>45640</v>
      </c>
      <c r="B4733">
        <f>IF(AND('Сб, вс без доп рабочих дней'!B4733=0,COUNTIFS('Доп выходной'!A:A,Календарь!A4733)=0),1,0)</f>
        <v>0</v>
      </c>
      <c r="C4733">
        <f t="shared" si="300"/>
        <v>2024</v>
      </c>
      <c r="D4733" t="str" cm="1">
        <f t="array" ref="D4733">_xlfn.SWITCH(E4733,
1,"I квартал",
2,"II квартал",
3,"III квартал",
4,"IV квартал")</f>
        <v>IV квартал</v>
      </c>
      <c r="E4733">
        <f t="shared" si="301"/>
        <v>4</v>
      </c>
      <c r="F4733" t="str" cm="1">
        <f t="array" ref="F4733">_xlfn.SWITCH(G4733,
1,"Январь",
2,"Февраль",
3,"Март",
4,"Апрель",
5,"Май",
6,"Июнь",
7,"Июль",
8,"Август",
9,"Сентябрь",
10,"Октябрь",
11,"Ноябрь",
12,"Декабрь")</f>
        <v>Декабрь</v>
      </c>
      <c r="G4733">
        <f t="shared" si="302"/>
        <v>12</v>
      </c>
      <c r="H4733">
        <f t="shared" si="303"/>
        <v>14</v>
      </c>
    </row>
    <row r="4734" spans="1:8" x14ac:dyDescent="0.25">
      <c r="A4734" s="1">
        <v>45641</v>
      </c>
      <c r="B4734">
        <f>IF(AND('Сб, вс без доп рабочих дней'!B4734=0,COUNTIFS('Доп выходной'!A:A,Календарь!A4734)=0),1,0)</f>
        <v>0</v>
      </c>
      <c r="C4734">
        <f t="shared" si="300"/>
        <v>2024</v>
      </c>
      <c r="D4734" t="str" cm="1">
        <f t="array" ref="D4734">_xlfn.SWITCH(E4734,
1,"I квартал",
2,"II квартал",
3,"III квартал",
4,"IV квартал")</f>
        <v>IV квартал</v>
      </c>
      <c r="E4734">
        <f t="shared" si="301"/>
        <v>4</v>
      </c>
      <c r="F4734" t="str" cm="1">
        <f t="array" ref="F4734">_xlfn.SWITCH(G4734,
1,"Январь",
2,"Февраль",
3,"Март",
4,"Апрель",
5,"Май",
6,"Июнь",
7,"Июль",
8,"Август",
9,"Сентябрь",
10,"Октябрь",
11,"Ноябрь",
12,"Декабрь")</f>
        <v>Декабрь</v>
      </c>
      <c r="G4734">
        <f t="shared" si="302"/>
        <v>12</v>
      </c>
      <c r="H4734">
        <f t="shared" si="303"/>
        <v>15</v>
      </c>
    </row>
    <row r="4735" spans="1:8" x14ac:dyDescent="0.25">
      <c r="A4735" s="1">
        <v>45642</v>
      </c>
      <c r="B4735">
        <f>IF(AND('Сб, вс без доп рабочих дней'!B4735=0,COUNTIFS('Доп выходной'!A:A,Календарь!A4735)=0),1,0)</f>
        <v>1</v>
      </c>
      <c r="C4735">
        <f t="shared" si="300"/>
        <v>2024</v>
      </c>
      <c r="D4735" t="str" cm="1">
        <f t="array" ref="D4735">_xlfn.SWITCH(E4735,
1,"I квартал",
2,"II квартал",
3,"III квартал",
4,"IV квартал")</f>
        <v>IV квартал</v>
      </c>
      <c r="E4735">
        <f t="shared" si="301"/>
        <v>4</v>
      </c>
      <c r="F4735" t="str" cm="1">
        <f t="array" ref="F4735">_xlfn.SWITCH(G4735,
1,"Январь",
2,"Февраль",
3,"Март",
4,"Апрель",
5,"Май",
6,"Июнь",
7,"Июль",
8,"Август",
9,"Сентябрь",
10,"Октябрь",
11,"Ноябрь",
12,"Декабрь")</f>
        <v>Декабрь</v>
      </c>
      <c r="G4735">
        <f t="shared" si="302"/>
        <v>12</v>
      </c>
      <c r="H4735">
        <f t="shared" si="303"/>
        <v>16</v>
      </c>
    </row>
    <row r="4736" spans="1:8" x14ac:dyDescent="0.25">
      <c r="A4736" s="1">
        <v>45643</v>
      </c>
      <c r="B4736">
        <f>IF(AND('Сб, вс без доп рабочих дней'!B4736=0,COUNTIFS('Доп выходной'!A:A,Календарь!A4736)=0),1,0)</f>
        <v>1</v>
      </c>
      <c r="C4736">
        <f t="shared" si="300"/>
        <v>2024</v>
      </c>
      <c r="D4736" t="str" cm="1">
        <f t="array" ref="D4736">_xlfn.SWITCH(E4736,
1,"I квартал",
2,"II квартал",
3,"III квартал",
4,"IV квартал")</f>
        <v>IV квартал</v>
      </c>
      <c r="E4736">
        <f t="shared" si="301"/>
        <v>4</v>
      </c>
      <c r="F4736" t="str" cm="1">
        <f t="array" ref="F4736">_xlfn.SWITCH(G4736,
1,"Январь",
2,"Февраль",
3,"Март",
4,"Апрель",
5,"Май",
6,"Июнь",
7,"Июль",
8,"Август",
9,"Сентябрь",
10,"Октябрь",
11,"Ноябрь",
12,"Декабрь")</f>
        <v>Декабрь</v>
      </c>
      <c r="G4736">
        <f t="shared" si="302"/>
        <v>12</v>
      </c>
      <c r="H4736">
        <f t="shared" si="303"/>
        <v>17</v>
      </c>
    </row>
    <row r="4737" spans="1:8" x14ac:dyDescent="0.25">
      <c r="A4737" s="1">
        <v>45644</v>
      </c>
      <c r="B4737">
        <f>IF(AND('Сб, вс без доп рабочих дней'!B4737=0,COUNTIFS('Доп выходной'!A:A,Календарь!A4737)=0),1,0)</f>
        <v>1</v>
      </c>
      <c r="C4737">
        <f t="shared" si="300"/>
        <v>2024</v>
      </c>
      <c r="D4737" t="str" cm="1">
        <f t="array" ref="D4737">_xlfn.SWITCH(E4737,
1,"I квартал",
2,"II квартал",
3,"III квартал",
4,"IV квартал")</f>
        <v>IV квартал</v>
      </c>
      <c r="E4737">
        <f t="shared" si="301"/>
        <v>4</v>
      </c>
      <c r="F4737" t="str" cm="1">
        <f t="array" ref="F4737">_xlfn.SWITCH(G4737,
1,"Январь",
2,"Февраль",
3,"Март",
4,"Апрель",
5,"Май",
6,"Июнь",
7,"Июль",
8,"Август",
9,"Сентябрь",
10,"Октябрь",
11,"Ноябрь",
12,"Декабрь")</f>
        <v>Декабрь</v>
      </c>
      <c r="G4737">
        <f t="shared" si="302"/>
        <v>12</v>
      </c>
      <c r="H4737">
        <f t="shared" si="303"/>
        <v>18</v>
      </c>
    </row>
    <row r="4738" spans="1:8" x14ac:dyDescent="0.25">
      <c r="A4738" s="1">
        <v>45645</v>
      </c>
      <c r="B4738">
        <f>IF(AND('Сб, вс без доп рабочих дней'!B4738=0,COUNTIFS('Доп выходной'!A:A,Календарь!A4738)=0),1,0)</f>
        <v>1</v>
      </c>
      <c r="C4738">
        <f t="shared" si="300"/>
        <v>2024</v>
      </c>
      <c r="D4738" t="str" cm="1">
        <f t="array" ref="D4738">_xlfn.SWITCH(E4738,
1,"I квартал",
2,"II квартал",
3,"III квартал",
4,"IV квартал")</f>
        <v>IV квартал</v>
      </c>
      <c r="E4738">
        <f t="shared" si="301"/>
        <v>4</v>
      </c>
      <c r="F4738" t="str" cm="1">
        <f t="array" ref="F4738">_xlfn.SWITCH(G4738,
1,"Январь",
2,"Февраль",
3,"Март",
4,"Апрель",
5,"Май",
6,"Июнь",
7,"Июль",
8,"Август",
9,"Сентябрь",
10,"Октябрь",
11,"Ноябрь",
12,"Декабрь")</f>
        <v>Декабрь</v>
      </c>
      <c r="G4738">
        <f t="shared" si="302"/>
        <v>12</v>
      </c>
      <c r="H4738">
        <f t="shared" si="303"/>
        <v>19</v>
      </c>
    </row>
    <row r="4739" spans="1:8" x14ac:dyDescent="0.25">
      <c r="A4739" s="1">
        <v>45646</v>
      </c>
      <c r="B4739">
        <f>IF(AND('Сб, вс без доп рабочих дней'!B4739=0,COUNTIFS('Доп выходной'!A:A,Календарь!A4739)=0),1,0)</f>
        <v>1</v>
      </c>
      <c r="C4739">
        <f t="shared" si="300"/>
        <v>2024</v>
      </c>
      <c r="D4739" t="str" cm="1">
        <f t="array" ref="D4739">_xlfn.SWITCH(E4739,
1,"I квартал",
2,"II квартал",
3,"III квартал",
4,"IV квартал")</f>
        <v>IV квартал</v>
      </c>
      <c r="E4739">
        <f t="shared" si="301"/>
        <v>4</v>
      </c>
      <c r="F4739" t="str" cm="1">
        <f t="array" ref="F4739">_xlfn.SWITCH(G4739,
1,"Январь",
2,"Февраль",
3,"Март",
4,"Апрель",
5,"Май",
6,"Июнь",
7,"Июль",
8,"Август",
9,"Сентябрь",
10,"Октябрь",
11,"Ноябрь",
12,"Декабрь")</f>
        <v>Декабрь</v>
      </c>
      <c r="G4739">
        <f t="shared" si="302"/>
        <v>12</v>
      </c>
      <c r="H4739">
        <f t="shared" si="303"/>
        <v>20</v>
      </c>
    </row>
    <row r="4740" spans="1:8" x14ac:dyDescent="0.25">
      <c r="A4740" s="1">
        <v>45647</v>
      </c>
      <c r="B4740">
        <f>IF(AND('Сб, вс без доп рабочих дней'!B4740=0,COUNTIFS('Доп выходной'!A:A,Календарь!A4740)=0),1,0)</f>
        <v>0</v>
      </c>
      <c r="C4740">
        <f t="shared" si="300"/>
        <v>2024</v>
      </c>
      <c r="D4740" t="str" cm="1">
        <f t="array" ref="D4740">_xlfn.SWITCH(E4740,
1,"I квартал",
2,"II квартал",
3,"III квартал",
4,"IV квартал")</f>
        <v>IV квартал</v>
      </c>
      <c r="E4740">
        <f t="shared" si="301"/>
        <v>4</v>
      </c>
      <c r="F4740" t="str" cm="1">
        <f t="array" ref="F4740">_xlfn.SWITCH(G4740,
1,"Январь",
2,"Февраль",
3,"Март",
4,"Апрель",
5,"Май",
6,"Июнь",
7,"Июль",
8,"Август",
9,"Сентябрь",
10,"Октябрь",
11,"Ноябрь",
12,"Декабрь")</f>
        <v>Декабрь</v>
      </c>
      <c r="G4740">
        <f t="shared" si="302"/>
        <v>12</v>
      </c>
      <c r="H4740">
        <f t="shared" si="303"/>
        <v>21</v>
      </c>
    </row>
    <row r="4741" spans="1:8" x14ac:dyDescent="0.25">
      <c r="A4741" s="1">
        <v>45648</v>
      </c>
      <c r="B4741">
        <f>IF(AND('Сб, вс без доп рабочих дней'!B4741=0,COUNTIFS('Доп выходной'!A:A,Календарь!A4741)=0),1,0)</f>
        <v>0</v>
      </c>
      <c r="C4741">
        <f t="shared" si="300"/>
        <v>2024</v>
      </c>
      <c r="D4741" t="str" cm="1">
        <f t="array" ref="D4741">_xlfn.SWITCH(E4741,
1,"I квартал",
2,"II квартал",
3,"III квартал",
4,"IV квартал")</f>
        <v>IV квартал</v>
      </c>
      <c r="E4741">
        <f t="shared" si="301"/>
        <v>4</v>
      </c>
      <c r="F4741" t="str" cm="1">
        <f t="array" ref="F4741">_xlfn.SWITCH(G4741,
1,"Январь",
2,"Февраль",
3,"Март",
4,"Апрель",
5,"Май",
6,"Июнь",
7,"Июль",
8,"Август",
9,"Сентябрь",
10,"Октябрь",
11,"Ноябрь",
12,"Декабрь")</f>
        <v>Декабрь</v>
      </c>
      <c r="G4741">
        <f t="shared" si="302"/>
        <v>12</v>
      </c>
      <c r="H4741">
        <f t="shared" si="303"/>
        <v>22</v>
      </c>
    </row>
    <row r="4742" spans="1:8" x14ac:dyDescent="0.25">
      <c r="A4742" s="1">
        <v>45649</v>
      </c>
      <c r="B4742">
        <f>IF(AND('Сб, вс без доп рабочих дней'!B4742=0,COUNTIFS('Доп выходной'!A:A,Календарь!A4742)=0),1,0)</f>
        <v>1</v>
      </c>
      <c r="C4742">
        <f t="shared" si="300"/>
        <v>2024</v>
      </c>
      <c r="D4742" t="str" cm="1">
        <f t="array" ref="D4742">_xlfn.SWITCH(E4742,
1,"I квартал",
2,"II квартал",
3,"III квартал",
4,"IV квартал")</f>
        <v>IV квартал</v>
      </c>
      <c r="E4742">
        <f t="shared" si="301"/>
        <v>4</v>
      </c>
      <c r="F4742" t="str" cm="1">
        <f t="array" ref="F4742">_xlfn.SWITCH(G4742,
1,"Январь",
2,"Февраль",
3,"Март",
4,"Апрель",
5,"Май",
6,"Июнь",
7,"Июль",
8,"Август",
9,"Сентябрь",
10,"Октябрь",
11,"Ноябрь",
12,"Декабрь")</f>
        <v>Декабрь</v>
      </c>
      <c r="G4742">
        <f t="shared" si="302"/>
        <v>12</v>
      </c>
      <c r="H4742">
        <f t="shared" si="303"/>
        <v>23</v>
      </c>
    </row>
    <row r="4743" spans="1:8" x14ac:dyDescent="0.25">
      <c r="A4743" s="1">
        <v>45650</v>
      </c>
      <c r="B4743">
        <f>IF(AND('Сб, вс без доп рабочих дней'!B4743=0,COUNTIFS('Доп выходной'!A:A,Календарь!A4743)=0),1,0)</f>
        <v>1</v>
      </c>
      <c r="C4743">
        <f t="shared" si="300"/>
        <v>2024</v>
      </c>
      <c r="D4743" t="str" cm="1">
        <f t="array" ref="D4743">_xlfn.SWITCH(E4743,
1,"I квартал",
2,"II квартал",
3,"III квартал",
4,"IV квартал")</f>
        <v>IV квартал</v>
      </c>
      <c r="E4743">
        <f t="shared" si="301"/>
        <v>4</v>
      </c>
      <c r="F4743" t="str" cm="1">
        <f t="array" ref="F4743">_xlfn.SWITCH(G4743,
1,"Январь",
2,"Февраль",
3,"Март",
4,"Апрель",
5,"Май",
6,"Июнь",
7,"Июль",
8,"Август",
9,"Сентябрь",
10,"Октябрь",
11,"Ноябрь",
12,"Декабрь")</f>
        <v>Декабрь</v>
      </c>
      <c r="G4743">
        <f t="shared" si="302"/>
        <v>12</v>
      </c>
      <c r="H4743">
        <f t="shared" si="303"/>
        <v>24</v>
      </c>
    </row>
    <row r="4744" spans="1:8" x14ac:dyDescent="0.25">
      <c r="A4744" s="1">
        <v>45651</v>
      </c>
      <c r="B4744">
        <f>IF(AND('Сб, вс без доп рабочих дней'!B4744=0,COUNTIFS('Доп выходной'!A:A,Календарь!A4744)=0),1,0)</f>
        <v>1</v>
      </c>
      <c r="C4744">
        <f t="shared" si="300"/>
        <v>2024</v>
      </c>
      <c r="D4744" t="str" cm="1">
        <f t="array" ref="D4744">_xlfn.SWITCH(E4744,
1,"I квартал",
2,"II квартал",
3,"III квартал",
4,"IV квартал")</f>
        <v>IV квартал</v>
      </c>
      <c r="E4744">
        <f t="shared" si="301"/>
        <v>4</v>
      </c>
      <c r="F4744" t="str" cm="1">
        <f t="array" ref="F4744">_xlfn.SWITCH(G4744,
1,"Январь",
2,"Февраль",
3,"Март",
4,"Апрель",
5,"Май",
6,"Июнь",
7,"Июль",
8,"Август",
9,"Сентябрь",
10,"Октябрь",
11,"Ноябрь",
12,"Декабрь")</f>
        <v>Декабрь</v>
      </c>
      <c r="G4744">
        <f t="shared" si="302"/>
        <v>12</v>
      </c>
      <c r="H4744">
        <f t="shared" si="303"/>
        <v>25</v>
      </c>
    </row>
    <row r="4745" spans="1:8" x14ac:dyDescent="0.25">
      <c r="A4745" s="1">
        <v>45652</v>
      </c>
      <c r="B4745">
        <f>IF(AND('Сб, вс без доп рабочих дней'!B4745=0,COUNTIFS('Доп выходной'!A:A,Календарь!A4745)=0),1,0)</f>
        <v>1</v>
      </c>
      <c r="C4745">
        <f t="shared" si="300"/>
        <v>2024</v>
      </c>
      <c r="D4745" t="str" cm="1">
        <f t="array" ref="D4745">_xlfn.SWITCH(E4745,
1,"I квартал",
2,"II квартал",
3,"III квартал",
4,"IV квартал")</f>
        <v>IV квартал</v>
      </c>
      <c r="E4745">
        <f t="shared" si="301"/>
        <v>4</v>
      </c>
      <c r="F4745" t="str" cm="1">
        <f t="array" ref="F4745">_xlfn.SWITCH(G4745,
1,"Январь",
2,"Февраль",
3,"Март",
4,"Апрель",
5,"Май",
6,"Июнь",
7,"Июль",
8,"Август",
9,"Сентябрь",
10,"Октябрь",
11,"Ноябрь",
12,"Декабрь")</f>
        <v>Декабрь</v>
      </c>
      <c r="G4745">
        <f t="shared" si="302"/>
        <v>12</v>
      </c>
      <c r="H4745">
        <f t="shared" si="303"/>
        <v>26</v>
      </c>
    </row>
    <row r="4746" spans="1:8" x14ac:dyDescent="0.25">
      <c r="A4746" s="1">
        <v>45653</v>
      </c>
      <c r="B4746">
        <f>IF(AND('Сб, вс без доп рабочих дней'!B4746=0,COUNTIFS('Доп выходной'!A:A,Календарь!A4746)=0),1,0)</f>
        <v>1</v>
      </c>
      <c r="C4746">
        <f t="shared" si="300"/>
        <v>2024</v>
      </c>
      <c r="D4746" t="str" cm="1">
        <f t="array" ref="D4746">_xlfn.SWITCH(E4746,
1,"I квартал",
2,"II квартал",
3,"III квартал",
4,"IV квартал")</f>
        <v>IV квартал</v>
      </c>
      <c r="E4746">
        <f t="shared" si="301"/>
        <v>4</v>
      </c>
      <c r="F4746" t="str" cm="1">
        <f t="array" ref="F4746">_xlfn.SWITCH(G4746,
1,"Январь",
2,"Февраль",
3,"Март",
4,"Апрель",
5,"Май",
6,"Июнь",
7,"Июль",
8,"Август",
9,"Сентябрь",
10,"Октябрь",
11,"Ноябрь",
12,"Декабрь")</f>
        <v>Декабрь</v>
      </c>
      <c r="G4746">
        <f t="shared" si="302"/>
        <v>12</v>
      </c>
      <c r="H4746">
        <f t="shared" si="303"/>
        <v>27</v>
      </c>
    </row>
    <row r="4747" spans="1:8" x14ac:dyDescent="0.25">
      <c r="A4747" s="1">
        <v>45654</v>
      </c>
      <c r="B4747">
        <f>IF(AND('Сб, вс без доп рабочих дней'!B4747=0,COUNTIFS('Доп выходной'!A:A,Календарь!A4747)=0),1,0)</f>
        <v>1</v>
      </c>
      <c r="C4747">
        <f t="shared" si="300"/>
        <v>2024</v>
      </c>
      <c r="D4747" t="str" cm="1">
        <f t="array" ref="D4747">_xlfn.SWITCH(E4747,
1,"I квартал",
2,"II квартал",
3,"III квартал",
4,"IV квартал")</f>
        <v>IV квартал</v>
      </c>
      <c r="E4747">
        <f t="shared" si="301"/>
        <v>4</v>
      </c>
      <c r="F4747" t="str" cm="1">
        <f t="array" ref="F4747">_xlfn.SWITCH(G4747,
1,"Январь",
2,"Февраль",
3,"Март",
4,"Апрель",
5,"Май",
6,"Июнь",
7,"Июль",
8,"Август",
9,"Сентябрь",
10,"Октябрь",
11,"Ноябрь",
12,"Декабрь")</f>
        <v>Декабрь</v>
      </c>
      <c r="G4747">
        <f t="shared" si="302"/>
        <v>12</v>
      </c>
      <c r="H4747">
        <f t="shared" si="303"/>
        <v>28</v>
      </c>
    </row>
    <row r="4748" spans="1:8" x14ac:dyDescent="0.25">
      <c r="A4748" s="1">
        <v>45655</v>
      </c>
      <c r="B4748">
        <f>IF(AND('Сб, вс без доп рабочих дней'!B4748=0,COUNTIFS('Доп выходной'!A:A,Календарь!A4748)=0),1,0)</f>
        <v>0</v>
      </c>
      <c r="C4748">
        <f t="shared" si="300"/>
        <v>2024</v>
      </c>
      <c r="D4748" t="str" cm="1">
        <f t="array" ref="D4748">_xlfn.SWITCH(E4748,
1,"I квартал",
2,"II квартал",
3,"III квартал",
4,"IV квартал")</f>
        <v>IV квартал</v>
      </c>
      <c r="E4748">
        <f t="shared" si="301"/>
        <v>4</v>
      </c>
      <c r="F4748" t="str" cm="1">
        <f t="array" ref="F4748">_xlfn.SWITCH(G4748,
1,"Январь",
2,"Февраль",
3,"Март",
4,"Апрель",
5,"Май",
6,"Июнь",
7,"Июль",
8,"Август",
9,"Сентябрь",
10,"Октябрь",
11,"Ноябрь",
12,"Декабрь")</f>
        <v>Декабрь</v>
      </c>
      <c r="G4748">
        <f t="shared" si="302"/>
        <v>12</v>
      </c>
      <c r="H4748">
        <f t="shared" si="303"/>
        <v>29</v>
      </c>
    </row>
    <row r="4749" spans="1:8" x14ac:dyDescent="0.25">
      <c r="A4749" s="1">
        <v>45656</v>
      </c>
      <c r="B4749">
        <f>IF(AND('Сб, вс без доп рабочих дней'!B4749=0,COUNTIFS('Доп выходной'!A:A,Календарь!A4749)=0),1,0)</f>
        <v>0</v>
      </c>
      <c r="C4749">
        <f t="shared" si="300"/>
        <v>2024</v>
      </c>
      <c r="D4749" t="str" cm="1">
        <f t="array" ref="D4749">_xlfn.SWITCH(E4749,
1,"I квартал",
2,"II квартал",
3,"III квартал",
4,"IV квартал")</f>
        <v>IV квартал</v>
      </c>
      <c r="E4749">
        <f t="shared" si="301"/>
        <v>4</v>
      </c>
      <c r="F4749" t="str" cm="1">
        <f t="array" ref="F4749">_xlfn.SWITCH(G4749,
1,"Январь",
2,"Февраль",
3,"Март",
4,"Апрель",
5,"Май",
6,"Июнь",
7,"Июль",
8,"Август",
9,"Сентябрь",
10,"Октябрь",
11,"Ноябрь",
12,"Декабрь")</f>
        <v>Декабрь</v>
      </c>
      <c r="G4749">
        <f t="shared" si="302"/>
        <v>12</v>
      </c>
      <c r="H4749">
        <f t="shared" si="303"/>
        <v>30</v>
      </c>
    </row>
    <row r="4750" spans="1:8" x14ac:dyDescent="0.25">
      <c r="A4750" s="1">
        <v>45657</v>
      </c>
      <c r="B4750">
        <f>IF(AND('Сб, вс без доп рабочих дней'!B4750=0,COUNTIFS('Доп выходной'!A:A,Календарь!A4750)=0),1,0)</f>
        <v>0</v>
      </c>
      <c r="C4750">
        <f t="shared" si="300"/>
        <v>2024</v>
      </c>
      <c r="D4750" t="str" cm="1">
        <f t="array" ref="D4750">_xlfn.SWITCH(E4750,
1,"I квартал",
2,"II квартал",
3,"III квартал",
4,"IV квартал")</f>
        <v>IV квартал</v>
      </c>
      <c r="E4750">
        <f t="shared" si="301"/>
        <v>4</v>
      </c>
      <c r="F4750" t="str" cm="1">
        <f t="array" ref="F4750">_xlfn.SWITCH(G4750,
1,"Январь",
2,"Февраль",
3,"Март",
4,"Апрель",
5,"Май",
6,"Июнь",
7,"Июль",
8,"Август",
9,"Сентябрь",
10,"Октябрь",
11,"Ноябрь",
12,"Декабрь")</f>
        <v>Декабрь</v>
      </c>
      <c r="G4750">
        <f t="shared" si="302"/>
        <v>12</v>
      </c>
      <c r="H4750">
        <f t="shared" si="303"/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27ECB-CB25-4666-AB9F-4AADA7E84AAA}">
  <sheetPr codeName="Sheet2"/>
  <dimension ref="A1:A231"/>
  <sheetViews>
    <sheetView workbookViewId="0"/>
  </sheetViews>
  <sheetFormatPr defaultRowHeight="15" x14ac:dyDescent="0.25"/>
  <cols>
    <col min="1" max="1" width="10.140625" bestFit="1" customWidth="1"/>
  </cols>
  <sheetData>
    <row r="1" spans="1:1" x14ac:dyDescent="0.25">
      <c r="A1" s="1">
        <v>40910</v>
      </c>
    </row>
    <row r="2" spans="1:1" x14ac:dyDescent="0.25">
      <c r="A2" s="1">
        <v>40911</v>
      </c>
    </row>
    <row r="3" spans="1:1" x14ac:dyDescent="0.25">
      <c r="A3" s="1">
        <v>40912</v>
      </c>
    </row>
    <row r="4" spans="1:1" x14ac:dyDescent="0.25">
      <c r="A4" s="1">
        <v>40913</v>
      </c>
    </row>
    <row r="5" spans="1:1" x14ac:dyDescent="0.25">
      <c r="A5" s="1">
        <v>40914</v>
      </c>
    </row>
    <row r="6" spans="1:1" x14ac:dyDescent="0.25">
      <c r="A6" s="1">
        <v>40917</v>
      </c>
    </row>
    <row r="7" spans="1:1" x14ac:dyDescent="0.25">
      <c r="A7" s="1">
        <v>40962</v>
      </c>
    </row>
    <row r="8" spans="1:1" x14ac:dyDescent="0.25">
      <c r="A8" s="1">
        <v>40976</v>
      </c>
    </row>
    <row r="9" spans="1:1" x14ac:dyDescent="0.25">
      <c r="A9" s="1">
        <v>40977</v>
      </c>
    </row>
    <row r="10" spans="1:1" x14ac:dyDescent="0.25">
      <c r="A10" s="1">
        <v>41029</v>
      </c>
    </row>
    <row r="11" spans="1:1" x14ac:dyDescent="0.25">
      <c r="A11" s="1">
        <v>41030</v>
      </c>
    </row>
    <row r="12" spans="1:1" x14ac:dyDescent="0.25">
      <c r="A12" s="1">
        <v>41036</v>
      </c>
    </row>
    <row r="13" spans="1:1" x14ac:dyDescent="0.25">
      <c r="A13" s="1">
        <v>41037</v>
      </c>
    </row>
    <row r="14" spans="1:1" x14ac:dyDescent="0.25">
      <c r="A14" s="1">
        <v>41038</v>
      </c>
    </row>
    <row r="15" spans="1:1" x14ac:dyDescent="0.25">
      <c r="A15" s="1">
        <v>41071</v>
      </c>
    </row>
    <row r="16" spans="1:1" x14ac:dyDescent="0.25">
      <c r="A16" s="1">
        <v>41072</v>
      </c>
    </row>
    <row r="17" spans="1:1" x14ac:dyDescent="0.25">
      <c r="A17" s="1">
        <v>41218</v>
      </c>
    </row>
    <row r="18" spans="1:1" x14ac:dyDescent="0.25">
      <c r="A18" s="1">
        <v>41274</v>
      </c>
    </row>
    <row r="19" spans="1:1" x14ac:dyDescent="0.25">
      <c r="A19" s="1">
        <v>41275</v>
      </c>
    </row>
    <row r="20" spans="1:1" x14ac:dyDescent="0.25">
      <c r="A20" s="1">
        <v>41276</v>
      </c>
    </row>
    <row r="21" spans="1:1" x14ac:dyDescent="0.25">
      <c r="A21" s="1">
        <v>41277</v>
      </c>
    </row>
    <row r="22" spans="1:1" x14ac:dyDescent="0.25">
      <c r="A22" s="1">
        <v>41278</v>
      </c>
    </row>
    <row r="23" spans="1:1" x14ac:dyDescent="0.25">
      <c r="A23" s="1">
        <v>41281</v>
      </c>
    </row>
    <row r="24" spans="1:1" x14ac:dyDescent="0.25">
      <c r="A24" s="1">
        <v>41282</v>
      </c>
    </row>
    <row r="25" spans="1:1" x14ac:dyDescent="0.25">
      <c r="A25" s="1">
        <v>41341</v>
      </c>
    </row>
    <row r="26" spans="1:1" x14ac:dyDescent="0.25">
      <c r="A26" s="1">
        <v>41395</v>
      </c>
    </row>
    <row r="27" spans="1:1" x14ac:dyDescent="0.25">
      <c r="A27" s="1">
        <v>41396</v>
      </c>
    </row>
    <row r="28" spans="1:1" x14ac:dyDescent="0.25">
      <c r="A28" s="1">
        <v>41397</v>
      </c>
    </row>
    <row r="29" spans="1:1" x14ac:dyDescent="0.25">
      <c r="A29" s="1">
        <v>41403</v>
      </c>
    </row>
    <row r="30" spans="1:1" x14ac:dyDescent="0.25">
      <c r="A30" s="1">
        <v>41404</v>
      </c>
    </row>
    <row r="31" spans="1:1" x14ac:dyDescent="0.25">
      <c r="A31" s="1">
        <v>41437</v>
      </c>
    </row>
    <row r="32" spans="1:1" x14ac:dyDescent="0.25">
      <c r="A32" s="1">
        <v>41582</v>
      </c>
    </row>
    <row r="33" spans="1:1" x14ac:dyDescent="0.25">
      <c r="A33" s="1">
        <v>41640</v>
      </c>
    </row>
    <row r="34" spans="1:1" x14ac:dyDescent="0.25">
      <c r="A34" s="1">
        <v>41641</v>
      </c>
    </row>
    <row r="35" spans="1:1" x14ac:dyDescent="0.25">
      <c r="A35" s="1">
        <v>41642</v>
      </c>
    </row>
    <row r="36" spans="1:1" x14ac:dyDescent="0.25">
      <c r="A36" s="1">
        <v>41645</v>
      </c>
    </row>
    <row r="37" spans="1:1" x14ac:dyDescent="0.25">
      <c r="A37" s="1">
        <v>41646</v>
      </c>
    </row>
    <row r="38" spans="1:1" x14ac:dyDescent="0.25">
      <c r="A38" s="1">
        <v>41647</v>
      </c>
    </row>
    <row r="39" spans="1:1" x14ac:dyDescent="0.25">
      <c r="A39" s="1">
        <v>41708</v>
      </c>
    </row>
    <row r="40" spans="1:1" x14ac:dyDescent="0.25">
      <c r="A40" s="1">
        <v>41760</v>
      </c>
    </row>
    <row r="41" spans="1:1" x14ac:dyDescent="0.25">
      <c r="A41" s="1">
        <v>41761</v>
      </c>
    </row>
    <row r="42" spans="1:1" x14ac:dyDescent="0.25">
      <c r="A42" s="1">
        <v>41768</v>
      </c>
    </row>
    <row r="43" spans="1:1" x14ac:dyDescent="0.25">
      <c r="A43" s="1">
        <v>41802</v>
      </c>
    </row>
    <row r="44" spans="1:1" x14ac:dyDescent="0.25">
      <c r="A44" s="1">
        <v>41803</v>
      </c>
    </row>
    <row r="45" spans="1:1" x14ac:dyDescent="0.25">
      <c r="A45" s="1">
        <v>41946</v>
      </c>
    </row>
    <row r="46" spans="1:1" x14ac:dyDescent="0.25">
      <c r="A46" s="1">
        <v>41947</v>
      </c>
    </row>
    <row r="47" spans="1:1" x14ac:dyDescent="0.25">
      <c r="A47" s="1">
        <v>42005</v>
      </c>
    </row>
    <row r="48" spans="1:1" x14ac:dyDescent="0.25">
      <c r="A48" s="1">
        <v>42006</v>
      </c>
    </row>
    <row r="49" spans="1:1" x14ac:dyDescent="0.25">
      <c r="A49" s="1">
        <v>42009</v>
      </c>
    </row>
    <row r="50" spans="1:1" x14ac:dyDescent="0.25">
      <c r="A50" s="1">
        <v>42010</v>
      </c>
    </row>
    <row r="51" spans="1:1" x14ac:dyDescent="0.25">
      <c r="A51" s="1">
        <v>42011</v>
      </c>
    </row>
    <row r="52" spans="1:1" x14ac:dyDescent="0.25">
      <c r="A52" s="1">
        <v>42012</v>
      </c>
    </row>
    <row r="53" spans="1:1" x14ac:dyDescent="0.25">
      <c r="A53" s="1">
        <v>42013</v>
      </c>
    </row>
    <row r="54" spans="1:1" x14ac:dyDescent="0.25">
      <c r="A54" s="1">
        <v>42058</v>
      </c>
    </row>
    <row r="55" spans="1:1" x14ac:dyDescent="0.25">
      <c r="A55" s="1">
        <v>42072</v>
      </c>
    </row>
    <row r="56" spans="1:1" x14ac:dyDescent="0.25">
      <c r="A56" s="1">
        <v>42125</v>
      </c>
    </row>
    <row r="57" spans="1:1" x14ac:dyDescent="0.25">
      <c r="A57" s="1">
        <v>42128</v>
      </c>
    </row>
    <row r="58" spans="1:1" x14ac:dyDescent="0.25">
      <c r="A58" s="1">
        <v>42135</v>
      </c>
    </row>
    <row r="59" spans="1:1" x14ac:dyDescent="0.25">
      <c r="A59" s="1">
        <v>42167</v>
      </c>
    </row>
    <row r="60" spans="1:1" x14ac:dyDescent="0.25">
      <c r="A60" s="1">
        <v>42312</v>
      </c>
    </row>
    <row r="61" spans="1:1" x14ac:dyDescent="0.25">
      <c r="A61" s="1">
        <v>42370</v>
      </c>
    </row>
    <row r="62" spans="1:1" x14ac:dyDescent="0.25">
      <c r="A62" s="1">
        <v>42373</v>
      </c>
    </row>
    <row r="63" spans="1:1" x14ac:dyDescent="0.25">
      <c r="A63" s="1">
        <v>42374</v>
      </c>
    </row>
    <row r="64" spans="1:1" x14ac:dyDescent="0.25">
      <c r="A64" s="1">
        <v>42375</v>
      </c>
    </row>
    <row r="65" spans="1:1" x14ac:dyDescent="0.25">
      <c r="A65" s="1">
        <v>42376</v>
      </c>
    </row>
    <row r="66" spans="1:1" x14ac:dyDescent="0.25">
      <c r="A66" s="1">
        <v>42377</v>
      </c>
    </row>
    <row r="67" spans="1:1" x14ac:dyDescent="0.25">
      <c r="A67" s="1">
        <v>42422</v>
      </c>
    </row>
    <row r="68" spans="1:1" x14ac:dyDescent="0.25">
      <c r="A68" s="1">
        <v>42423</v>
      </c>
    </row>
    <row r="69" spans="1:1" x14ac:dyDescent="0.25">
      <c r="A69" s="1">
        <v>42436</v>
      </c>
    </row>
    <row r="70" spans="1:1" x14ac:dyDescent="0.25">
      <c r="A70" s="1">
        <v>42437</v>
      </c>
    </row>
    <row r="71" spans="1:1" x14ac:dyDescent="0.25">
      <c r="A71" s="1">
        <v>42492</v>
      </c>
    </row>
    <row r="72" spans="1:1" x14ac:dyDescent="0.25">
      <c r="A72" s="1">
        <v>42493</v>
      </c>
    </row>
    <row r="73" spans="1:1" x14ac:dyDescent="0.25">
      <c r="A73" s="1">
        <v>42499</v>
      </c>
    </row>
    <row r="74" spans="1:1" x14ac:dyDescent="0.25">
      <c r="A74" s="1">
        <v>42534</v>
      </c>
    </row>
    <row r="75" spans="1:1" x14ac:dyDescent="0.25">
      <c r="A75" s="1">
        <v>42678</v>
      </c>
    </row>
    <row r="76" spans="1:1" x14ac:dyDescent="0.25">
      <c r="A76" s="1">
        <v>42737</v>
      </c>
    </row>
    <row r="77" spans="1:1" x14ac:dyDescent="0.25">
      <c r="A77" s="1">
        <v>42738</v>
      </c>
    </row>
    <row r="78" spans="1:1" x14ac:dyDescent="0.25">
      <c r="A78" s="1">
        <v>42739</v>
      </c>
    </row>
    <row r="79" spans="1:1" x14ac:dyDescent="0.25">
      <c r="A79" s="1">
        <v>42740</v>
      </c>
    </row>
    <row r="80" spans="1:1" x14ac:dyDescent="0.25">
      <c r="A80" s="1">
        <v>42741</v>
      </c>
    </row>
    <row r="81" spans="1:1" x14ac:dyDescent="0.25">
      <c r="A81" s="1">
        <v>42789</v>
      </c>
    </row>
    <row r="82" spans="1:1" x14ac:dyDescent="0.25">
      <c r="A82" s="1">
        <v>42790</v>
      </c>
    </row>
    <row r="83" spans="1:1" x14ac:dyDescent="0.25">
      <c r="A83" s="1">
        <v>42802</v>
      </c>
    </row>
    <row r="84" spans="1:1" x14ac:dyDescent="0.25">
      <c r="A84" s="1">
        <v>42856</v>
      </c>
    </row>
    <row r="85" spans="1:1" x14ac:dyDescent="0.25">
      <c r="A85" s="1">
        <v>42863</v>
      </c>
    </row>
    <row r="86" spans="1:1" x14ac:dyDescent="0.25">
      <c r="A86" s="1">
        <v>42864</v>
      </c>
    </row>
    <row r="87" spans="1:1" x14ac:dyDescent="0.25">
      <c r="A87" s="1">
        <v>42898</v>
      </c>
    </row>
    <row r="88" spans="1:1" x14ac:dyDescent="0.25">
      <c r="A88" s="1">
        <v>43045</v>
      </c>
    </row>
    <row r="89" spans="1:1" x14ac:dyDescent="0.25">
      <c r="A89" s="1">
        <v>43101</v>
      </c>
    </row>
    <row r="90" spans="1:1" x14ac:dyDescent="0.25">
      <c r="A90" s="1">
        <v>43102</v>
      </c>
    </row>
    <row r="91" spans="1:1" x14ac:dyDescent="0.25">
      <c r="A91" s="1">
        <v>43103</v>
      </c>
    </row>
    <row r="92" spans="1:1" x14ac:dyDescent="0.25">
      <c r="A92" s="1">
        <v>43104</v>
      </c>
    </row>
    <row r="93" spans="1:1" x14ac:dyDescent="0.25">
      <c r="A93" s="1">
        <v>43105</v>
      </c>
    </row>
    <row r="94" spans="1:1" x14ac:dyDescent="0.25">
      <c r="A94" s="1">
        <v>43108</v>
      </c>
    </row>
    <row r="95" spans="1:1" x14ac:dyDescent="0.25">
      <c r="A95" s="1">
        <v>43154</v>
      </c>
    </row>
    <row r="96" spans="1:1" x14ac:dyDescent="0.25">
      <c r="A96" s="1">
        <v>43167</v>
      </c>
    </row>
    <row r="97" spans="1:1" x14ac:dyDescent="0.25">
      <c r="A97" s="1">
        <v>43168</v>
      </c>
    </row>
    <row r="98" spans="1:1" x14ac:dyDescent="0.25">
      <c r="A98" s="1">
        <v>43220</v>
      </c>
    </row>
    <row r="99" spans="1:1" x14ac:dyDescent="0.25">
      <c r="A99" s="1">
        <v>43221</v>
      </c>
    </row>
    <row r="100" spans="1:1" x14ac:dyDescent="0.25">
      <c r="A100" s="1">
        <v>43222</v>
      </c>
    </row>
    <row r="101" spans="1:1" x14ac:dyDescent="0.25">
      <c r="A101" s="1">
        <v>43229</v>
      </c>
    </row>
    <row r="102" spans="1:1" x14ac:dyDescent="0.25">
      <c r="A102" s="1">
        <v>43262</v>
      </c>
    </row>
    <row r="103" spans="1:1" x14ac:dyDescent="0.25">
      <c r="A103" s="1">
        <v>43263</v>
      </c>
    </row>
    <row r="104" spans="1:1" x14ac:dyDescent="0.25">
      <c r="A104" s="1">
        <v>43409</v>
      </c>
    </row>
    <row r="105" spans="1:1" x14ac:dyDescent="0.25">
      <c r="A105" s="1">
        <v>43465</v>
      </c>
    </row>
    <row r="106" spans="1:1" x14ac:dyDescent="0.25">
      <c r="A106" s="1">
        <v>43466</v>
      </c>
    </row>
    <row r="107" spans="1:1" x14ac:dyDescent="0.25">
      <c r="A107" s="1">
        <v>43467</v>
      </c>
    </row>
    <row r="108" spans="1:1" x14ac:dyDescent="0.25">
      <c r="A108" s="1">
        <v>43468</v>
      </c>
    </row>
    <row r="109" spans="1:1" x14ac:dyDescent="0.25">
      <c r="A109" s="1">
        <v>43469</v>
      </c>
    </row>
    <row r="110" spans="1:1" x14ac:dyDescent="0.25">
      <c r="A110" s="1">
        <v>43472</v>
      </c>
    </row>
    <row r="111" spans="1:1" x14ac:dyDescent="0.25">
      <c r="A111" s="1">
        <v>43473</v>
      </c>
    </row>
    <row r="112" spans="1:1" x14ac:dyDescent="0.25">
      <c r="A112" s="1">
        <v>43532</v>
      </c>
    </row>
    <row r="113" spans="1:1" x14ac:dyDescent="0.25">
      <c r="A113" s="1">
        <v>43586</v>
      </c>
    </row>
    <row r="114" spans="1:1" x14ac:dyDescent="0.25">
      <c r="A114" s="1">
        <v>43587</v>
      </c>
    </row>
    <row r="115" spans="1:1" x14ac:dyDescent="0.25">
      <c r="A115" s="1">
        <v>43588</v>
      </c>
    </row>
    <row r="116" spans="1:1" x14ac:dyDescent="0.25">
      <c r="A116" s="1">
        <v>43594</v>
      </c>
    </row>
    <row r="117" spans="1:1" x14ac:dyDescent="0.25">
      <c r="A117" s="1">
        <v>43595</v>
      </c>
    </row>
    <row r="118" spans="1:1" x14ac:dyDescent="0.25">
      <c r="A118" s="1">
        <v>43628</v>
      </c>
    </row>
    <row r="119" spans="1:1" x14ac:dyDescent="0.25">
      <c r="A119" s="1">
        <v>43773</v>
      </c>
    </row>
    <row r="120" spans="1:1" x14ac:dyDescent="0.25">
      <c r="A120" s="1">
        <v>43831</v>
      </c>
    </row>
    <row r="121" spans="1:1" x14ac:dyDescent="0.25">
      <c r="A121" s="1">
        <v>43832</v>
      </c>
    </row>
    <row r="122" spans="1:1" x14ac:dyDescent="0.25">
      <c r="A122" s="1">
        <v>43833</v>
      </c>
    </row>
    <row r="123" spans="1:1" x14ac:dyDescent="0.25">
      <c r="A123" s="1">
        <v>43836</v>
      </c>
    </row>
    <row r="124" spans="1:1" x14ac:dyDescent="0.25">
      <c r="A124" s="1">
        <v>43837</v>
      </c>
    </row>
    <row r="125" spans="1:1" x14ac:dyDescent="0.25">
      <c r="A125" s="1">
        <v>43838</v>
      </c>
    </row>
    <row r="126" spans="1:1" x14ac:dyDescent="0.25">
      <c r="A126" s="1">
        <v>43885</v>
      </c>
    </row>
    <row r="127" spans="1:1" x14ac:dyDescent="0.25">
      <c r="A127" s="1">
        <v>43899</v>
      </c>
    </row>
    <row r="128" spans="1:1" x14ac:dyDescent="0.25">
      <c r="A128" s="1">
        <v>43920</v>
      </c>
    </row>
    <row r="129" spans="1:1" x14ac:dyDescent="0.25">
      <c r="A129" s="1">
        <v>43921</v>
      </c>
    </row>
    <row r="130" spans="1:1" x14ac:dyDescent="0.25">
      <c r="A130" s="1">
        <v>43922</v>
      </c>
    </row>
    <row r="131" spans="1:1" x14ac:dyDescent="0.25">
      <c r="A131" s="1">
        <v>43923</v>
      </c>
    </row>
    <row r="132" spans="1:1" x14ac:dyDescent="0.25">
      <c r="A132" s="1">
        <v>43924</v>
      </c>
    </row>
    <row r="133" spans="1:1" x14ac:dyDescent="0.25">
      <c r="A133" s="1">
        <v>43927</v>
      </c>
    </row>
    <row r="134" spans="1:1" x14ac:dyDescent="0.25">
      <c r="A134" s="1">
        <v>43928</v>
      </c>
    </row>
    <row r="135" spans="1:1" x14ac:dyDescent="0.25">
      <c r="A135" s="1">
        <v>43929</v>
      </c>
    </row>
    <row r="136" spans="1:1" x14ac:dyDescent="0.25">
      <c r="A136" s="1">
        <v>43930</v>
      </c>
    </row>
    <row r="137" spans="1:1" x14ac:dyDescent="0.25">
      <c r="A137" s="1">
        <v>43931</v>
      </c>
    </row>
    <row r="138" spans="1:1" x14ac:dyDescent="0.25">
      <c r="A138" s="1">
        <v>43934</v>
      </c>
    </row>
    <row r="139" spans="1:1" x14ac:dyDescent="0.25">
      <c r="A139" s="1">
        <v>43935</v>
      </c>
    </row>
    <row r="140" spans="1:1" x14ac:dyDescent="0.25">
      <c r="A140" s="1">
        <v>43936</v>
      </c>
    </row>
    <row r="141" spans="1:1" x14ac:dyDescent="0.25">
      <c r="A141" s="1">
        <v>43937</v>
      </c>
    </row>
    <row r="142" spans="1:1" x14ac:dyDescent="0.25">
      <c r="A142" s="1">
        <v>43938</v>
      </c>
    </row>
    <row r="143" spans="1:1" x14ac:dyDescent="0.25">
      <c r="A143" s="1">
        <v>43941</v>
      </c>
    </row>
    <row r="144" spans="1:1" x14ac:dyDescent="0.25">
      <c r="A144" s="1">
        <v>43942</v>
      </c>
    </row>
    <row r="145" spans="1:1" x14ac:dyDescent="0.25">
      <c r="A145" s="1">
        <v>43943</v>
      </c>
    </row>
    <row r="146" spans="1:1" x14ac:dyDescent="0.25">
      <c r="A146" s="1">
        <v>43944</v>
      </c>
    </row>
    <row r="147" spans="1:1" x14ac:dyDescent="0.25">
      <c r="A147" s="1">
        <v>43945</v>
      </c>
    </row>
    <row r="148" spans="1:1" x14ac:dyDescent="0.25">
      <c r="A148" s="1">
        <v>43948</v>
      </c>
    </row>
    <row r="149" spans="1:1" x14ac:dyDescent="0.25">
      <c r="A149" s="1">
        <v>43949</v>
      </c>
    </row>
    <row r="150" spans="1:1" x14ac:dyDescent="0.25">
      <c r="A150" s="1">
        <v>43950</v>
      </c>
    </row>
    <row r="151" spans="1:1" x14ac:dyDescent="0.25">
      <c r="A151" s="1">
        <v>43951</v>
      </c>
    </row>
    <row r="152" spans="1:1" x14ac:dyDescent="0.25">
      <c r="A152" s="1">
        <v>43952</v>
      </c>
    </row>
    <row r="153" spans="1:1" x14ac:dyDescent="0.25">
      <c r="A153" s="1">
        <v>43955</v>
      </c>
    </row>
    <row r="154" spans="1:1" x14ac:dyDescent="0.25">
      <c r="A154" s="1">
        <v>43956</v>
      </c>
    </row>
    <row r="155" spans="1:1" x14ac:dyDescent="0.25">
      <c r="A155" s="1">
        <v>43957</v>
      </c>
    </row>
    <row r="156" spans="1:1" x14ac:dyDescent="0.25">
      <c r="A156" s="1">
        <v>43958</v>
      </c>
    </row>
    <row r="157" spans="1:1" x14ac:dyDescent="0.25">
      <c r="A157" s="1">
        <v>43959</v>
      </c>
    </row>
    <row r="158" spans="1:1" x14ac:dyDescent="0.25">
      <c r="A158" s="1">
        <v>43962</v>
      </c>
    </row>
    <row r="159" spans="1:1" x14ac:dyDescent="0.25">
      <c r="A159" s="1">
        <v>43994</v>
      </c>
    </row>
    <row r="160" spans="1:1" x14ac:dyDescent="0.25">
      <c r="A160" s="1">
        <v>44006</v>
      </c>
    </row>
    <row r="161" spans="1:1" x14ac:dyDescent="0.25">
      <c r="A161" s="1">
        <v>44013</v>
      </c>
    </row>
    <row r="162" spans="1:1" x14ac:dyDescent="0.25">
      <c r="A162" s="1">
        <v>44139</v>
      </c>
    </row>
    <row r="163" spans="1:1" x14ac:dyDescent="0.25">
      <c r="A163" s="1">
        <v>44197</v>
      </c>
    </row>
    <row r="164" spans="1:1" x14ac:dyDescent="0.25">
      <c r="A164" s="1">
        <v>44200</v>
      </c>
    </row>
    <row r="165" spans="1:1" x14ac:dyDescent="0.25">
      <c r="A165" s="1">
        <v>44201</v>
      </c>
    </row>
    <row r="166" spans="1:1" x14ac:dyDescent="0.25">
      <c r="A166" s="1">
        <v>44202</v>
      </c>
    </row>
    <row r="167" spans="1:1" x14ac:dyDescent="0.25">
      <c r="A167" s="1">
        <v>44203</v>
      </c>
    </row>
    <row r="168" spans="1:1" x14ac:dyDescent="0.25">
      <c r="A168" s="1">
        <v>44204</v>
      </c>
    </row>
    <row r="169" spans="1:1" x14ac:dyDescent="0.25">
      <c r="A169" s="1">
        <v>44249</v>
      </c>
    </row>
    <row r="170" spans="1:1" x14ac:dyDescent="0.25">
      <c r="A170" s="1">
        <v>44250</v>
      </c>
    </row>
    <row r="171" spans="1:1" x14ac:dyDescent="0.25">
      <c r="A171" s="1">
        <v>44263</v>
      </c>
    </row>
    <row r="172" spans="1:1" x14ac:dyDescent="0.25">
      <c r="A172" s="1">
        <v>44319</v>
      </c>
    </row>
    <row r="173" spans="1:1" x14ac:dyDescent="0.25">
      <c r="A173" s="1">
        <v>44320</v>
      </c>
    </row>
    <row r="174" spans="1:1" x14ac:dyDescent="0.25">
      <c r="A174" s="1">
        <v>44321</v>
      </c>
    </row>
    <row r="175" spans="1:1" x14ac:dyDescent="0.25">
      <c r="A175" s="1">
        <v>44322</v>
      </c>
    </row>
    <row r="176" spans="1:1" x14ac:dyDescent="0.25">
      <c r="A176" s="1">
        <v>44323</v>
      </c>
    </row>
    <row r="177" spans="1:1" x14ac:dyDescent="0.25">
      <c r="A177" s="1">
        <v>44326</v>
      </c>
    </row>
    <row r="178" spans="1:1" x14ac:dyDescent="0.25">
      <c r="A178" s="1">
        <v>44361</v>
      </c>
    </row>
    <row r="179" spans="1:1" x14ac:dyDescent="0.25">
      <c r="A179" s="1">
        <v>44501</v>
      </c>
    </row>
    <row r="180" spans="1:1" x14ac:dyDescent="0.25">
      <c r="A180" s="1">
        <v>44502</v>
      </c>
    </row>
    <row r="181" spans="1:1" x14ac:dyDescent="0.25">
      <c r="A181" s="1">
        <v>44503</v>
      </c>
    </row>
    <row r="182" spans="1:1" x14ac:dyDescent="0.25">
      <c r="A182" s="1">
        <v>44504</v>
      </c>
    </row>
    <row r="183" spans="1:1" x14ac:dyDescent="0.25">
      <c r="A183" s="1">
        <v>44505</v>
      </c>
    </row>
    <row r="184" spans="1:1" x14ac:dyDescent="0.25">
      <c r="A184" s="1">
        <v>44561</v>
      </c>
    </row>
    <row r="185" spans="1:1" x14ac:dyDescent="0.25">
      <c r="A185" s="1">
        <v>44562</v>
      </c>
    </row>
    <row r="186" spans="1:1" x14ac:dyDescent="0.25">
      <c r="A186" s="1">
        <v>44563</v>
      </c>
    </row>
    <row r="187" spans="1:1" x14ac:dyDescent="0.25">
      <c r="A187" s="1">
        <v>44564</v>
      </c>
    </row>
    <row r="188" spans="1:1" x14ac:dyDescent="0.25">
      <c r="A188" s="1">
        <v>44565</v>
      </c>
    </row>
    <row r="189" spans="1:1" x14ac:dyDescent="0.25">
      <c r="A189" s="1">
        <v>44566</v>
      </c>
    </row>
    <row r="190" spans="1:1" x14ac:dyDescent="0.25">
      <c r="A190" s="1">
        <v>44567</v>
      </c>
    </row>
    <row r="191" spans="1:1" x14ac:dyDescent="0.25">
      <c r="A191" s="1">
        <v>44568</v>
      </c>
    </row>
    <row r="192" spans="1:1" x14ac:dyDescent="0.25">
      <c r="A192" s="1">
        <v>44615</v>
      </c>
    </row>
    <row r="193" spans="1:1" x14ac:dyDescent="0.25">
      <c r="A193" s="1">
        <v>44627</v>
      </c>
    </row>
    <row r="194" spans="1:1" x14ac:dyDescent="0.25">
      <c r="A194" s="1">
        <v>44628</v>
      </c>
    </row>
    <row r="195" spans="1:1" x14ac:dyDescent="0.25">
      <c r="A195" s="1">
        <v>44683</v>
      </c>
    </row>
    <row r="196" spans="1:1" x14ac:dyDescent="0.25">
      <c r="A196" s="1">
        <v>44684</v>
      </c>
    </row>
    <row r="197" spans="1:1" x14ac:dyDescent="0.25">
      <c r="A197" s="1">
        <v>44690</v>
      </c>
    </row>
    <row r="198" spans="1:1" x14ac:dyDescent="0.25">
      <c r="A198" s="1">
        <v>44691</v>
      </c>
    </row>
    <row r="199" spans="1:1" x14ac:dyDescent="0.25">
      <c r="A199" s="1">
        <v>44725</v>
      </c>
    </row>
    <row r="200" spans="1:1" x14ac:dyDescent="0.25">
      <c r="A200" s="1">
        <v>44869</v>
      </c>
    </row>
    <row r="201" spans="1:1" x14ac:dyDescent="0.25">
      <c r="A201" s="1">
        <v>44927</v>
      </c>
    </row>
    <row r="202" spans="1:1" x14ac:dyDescent="0.25">
      <c r="A202" s="1">
        <v>44928</v>
      </c>
    </row>
    <row r="203" spans="1:1" x14ac:dyDescent="0.25">
      <c r="A203" s="1">
        <v>44929</v>
      </c>
    </row>
    <row r="204" spans="1:1" x14ac:dyDescent="0.25">
      <c r="A204" s="1">
        <v>44930</v>
      </c>
    </row>
    <row r="205" spans="1:1" x14ac:dyDescent="0.25">
      <c r="A205" s="1">
        <v>44931</v>
      </c>
    </row>
    <row r="206" spans="1:1" x14ac:dyDescent="0.25">
      <c r="A206" s="1">
        <v>44932</v>
      </c>
    </row>
    <row r="207" spans="1:1" x14ac:dyDescent="0.25">
      <c r="A207" s="1">
        <v>44980</v>
      </c>
    </row>
    <row r="208" spans="1:1" x14ac:dyDescent="0.25">
      <c r="A208" s="1">
        <v>44981</v>
      </c>
    </row>
    <row r="209" spans="1:1" x14ac:dyDescent="0.25">
      <c r="A209" s="1">
        <v>44993</v>
      </c>
    </row>
    <row r="210" spans="1:1" x14ac:dyDescent="0.25">
      <c r="A210" s="1">
        <v>45047</v>
      </c>
    </row>
    <row r="211" spans="1:1" x14ac:dyDescent="0.25">
      <c r="A211" s="1">
        <v>45054</v>
      </c>
    </row>
    <row r="212" spans="1:1" x14ac:dyDescent="0.25">
      <c r="A212" s="1">
        <v>45055</v>
      </c>
    </row>
    <row r="213" spans="1:1" x14ac:dyDescent="0.25">
      <c r="A213" s="1">
        <v>45089</v>
      </c>
    </row>
    <row r="214" spans="1:1" x14ac:dyDescent="0.25">
      <c r="A214" s="1">
        <v>45236</v>
      </c>
    </row>
    <row r="215" spans="1:1" x14ac:dyDescent="0.25">
      <c r="A215" s="1">
        <v>45292</v>
      </c>
    </row>
    <row r="216" spans="1:1" x14ac:dyDescent="0.25">
      <c r="A216" s="1">
        <v>45293</v>
      </c>
    </row>
    <row r="217" spans="1:1" x14ac:dyDescent="0.25">
      <c r="A217" s="1">
        <v>45294</v>
      </c>
    </row>
    <row r="218" spans="1:1" x14ac:dyDescent="0.25">
      <c r="A218" s="1">
        <v>45295</v>
      </c>
    </row>
    <row r="219" spans="1:1" x14ac:dyDescent="0.25">
      <c r="A219" s="1">
        <v>45296</v>
      </c>
    </row>
    <row r="220" spans="1:1" x14ac:dyDescent="0.25">
      <c r="A220" s="1">
        <v>45299</v>
      </c>
    </row>
    <row r="221" spans="1:1" x14ac:dyDescent="0.25">
      <c r="A221" s="1">
        <v>45345</v>
      </c>
    </row>
    <row r="222" spans="1:1" x14ac:dyDescent="0.25">
      <c r="A222" s="1">
        <v>45359</v>
      </c>
    </row>
    <row r="223" spans="1:1" x14ac:dyDescent="0.25">
      <c r="A223" s="1">
        <v>45411</v>
      </c>
    </row>
    <row r="224" spans="1:1" x14ac:dyDescent="0.25">
      <c r="A224" s="1">
        <v>45412</v>
      </c>
    </row>
    <row r="225" spans="1:1" x14ac:dyDescent="0.25">
      <c r="A225" s="1">
        <v>45413</v>
      </c>
    </row>
    <row r="226" spans="1:1" x14ac:dyDescent="0.25">
      <c r="A226" s="1">
        <v>45421</v>
      </c>
    </row>
    <row r="227" spans="1:1" x14ac:dyDescent="0.25">
      <c r="A227" s="1">
        <v>45422</v>
      </c>
    </row>
    <row r="228" spans="1:1" x14ac:dyDescent="0.25">
      <c r="A228" s="1">
        <v>45455</v>
      </c>
    </row>
    <row r="229" spans="1:1" x14ac:dyDescent="0.25">
      <c r="A229" s="1">
        <v>45600</v>
      </c>
    </row>
    <row r="230" spans="1:1" x14ac:dyDescent="0.25">
      <c r="A230" s="1">
        <v>45656</v>
      </c>
    </row>
    <row r="231" spans="1:1" x14ac:dyDescent="0.25">
      <c r="A231" s="1">
        <v>45657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6DED-B8DC-4567-B28C-E4F02C2A18D9}">
  <sheetPr codeName="Sheet9"/>
  <dimension ref="A1:A15"/>
  <sheetViews>
    <sheetView workbookViewId="0"/>
  </sheetViews>
  <sheetFormatPr defaultRowHeight="15" x14ac:dyDescent="0.25"/>
  <cols>
    <col min="1" max="1" width="10.140625" bestFit="1" customWidth="1"/>
  </cols>
  <sheetData>
    <row r="1" spans="1:1" x14ac:dyDescent="0.25">
      <c r="A1" s="1">
        <v>40979</v>
      </c>
    </row>
    <row r="2" spans="1:1" x14ac:dyDescent="0.25">
      <c r="A2" s="1">
        <v>41027</v>
      </c>
    </row>
    <row r="3" spans="1:1" x14ac:dyDescent="0.25">
      <c r="A3" s="1">
        <v>41034</v>
      </c>
    </row>
    <row r="4" spans="1:1" x14ac:dyDescent="0.25">
      <c r="A4" s="1">
        <v>41041</v>
      </c>
    </row>
    <row r="5" spans="1:1" x14ac:dyDescent="0.25">
      <c r="A5" s="1">
        <v>41069</v>
      </c>
    </row>
    <row r="6" spans="1:1" x14ac:dyDescent="0.25">
      <c r="A6" s="1">
        <v>41272</v>
      </c>
    </row>
    <row r="7" spans="1:1" x14ac:dyDescent="0.25">
      <c r="A7" s="1">
        <v>42420</v>
      </c>
    </row>
    <row r="8" spans="1:1" x14ac:dyDescent="0.25">
      <c r="A8" s="1">
        <v>43218</v>
      </c>
    </row>
    <row r="9" spans="1:1" x14ac:dyDescent="0.25">
      <c r="A9" s="1">
        <v>43260</v>
      </c>
    </row>
    <row r="10" spans="1:1" x14ac:dyDescent="0.25">
      <c r="A10" s="1">
        <v>43463</v>
      </c>
    </row>
    <row r="11" spans="1:1" x14ac:dyDescent="0.25">
      <c r="A11" s="1">
        <v>44247</v>
      </c>
    </row>
    <row r="12" spans="1:1" x14ac:dyDescent="0.25">
      <c r="A12" s="1">
        <v>44625</v>
      </c>
    </row>
    <row r="13" spans="1:1" x14ac:dyDescent="0.25">
      <c r="A13" s="1">
        <v>45409</v>
      </c>
    </row>
    <row r="14" spans="1:1" x14ac:dyDescent="0.25">
      <c r="A14" s="1">
        <v>45598</v>
      </c>
    </row>
    <row r="15" spans="1:1" x14ac:dyDescent="0.25">
      <c r="A15" s="1">
        <v>45654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1B61-A08F-4438-971C-7A81A7DC3D0C}">
  <sheetPr codeName="Sheet10"/>
  <dimension ref="A1:B4750"/>
  <sheetViews>
    <sheetView workbookViewId="0"/>
  </sheetViews>
  <sheetFormatPr defaultRowHeight="15" x14ac:dyDescent="0.25"/>
  <cols>
    <col min="1" max="1" width="10.1406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40909</v>
      </c>
      <c r="B2" s="2">
        <f>IF(WORKDAY(A2-1,1)=A2,0,1)</f>
        <v>1</v>
      </c>
    </row>
    <row r="3" spans="1:2" x14ac:dyDescent="0.25">
      <c r="A3" s="1">
        <v>40910</v>
      </c>
      <c r="B3" s="2">
        <f t="shared" ref="B3:B66" si="0">IF(WORKDAY(A3-1,1)=A3,0,1)</f>
        <v>0</v>
      </c>
    </row>
    <row r="4" spans="1:2" x14ac:dyDescent="0.25">
      <c r="A4" s="1">
        <v>40911</v>
      </c>
      <c r="B4" s="2">
        <f t="shared" si="0"/>
        <v>0</v>
      </c>
    </row>
    <row r="5" spans="1:2" x14ac:dyDescent="0.25">
      <c r="A5" s="1">
        <v>40912</v>
      </c>
      <c r="B5" s="2">
        <f t="shared" si="0"/>
        <v>0</v>
      </c>
    </row>
    <row r="6" spans="1:2" x14ac:dyDescent="0.25">
      <c r="A6" s="1">
        <v>40913</v>
      </c>
      <c r="B6" s="2">
        <f t="shared" si="0"/>
        <v>0</v>
      </c>
    </row>
    <row r="7" spans="1:2" x14ac:dyDescent="0.25">
      <c r="A7" s="1">
        <v>40914</v>
      </c>
      <c r="B7" s="2">
        <f t="shared" si="0"/>
        <v>0</v>
      </c>
    </row>
    <row r="8" spans="1:2" x14ac:dyDescent="0.25">
      <c r="A8" s="1">
        <v>40915</v>
      </c>
      <c r="B8" s="2">
        <f t="shared" si="0"/>
        <v>1</v>
      </c>
    </row>
    <row r="9" spans="1:2" x14ac:dyDescent="0.25">
      <c r="A9" s="1">
        <v>40916</v>
      </c>
      <c r="B9" s="2">
        <f t="shared" si="0"/>
        <v>1</v>
      </c>
    </row>
    <row r="10" spans="1:2" x14ac:dyDescent="0.25">
      <c r="A10" s="1">
        <v>40917</v>
      </c>
      <c r="B10" s="2">
        <f t="shared" si="0"/>
        <v>0</v>
      </c>
    </row>
    <row r="11" spans="1:2" x14ac:dyDescent="0.25">
      <c r="A11" s="1">
        <v>40918</v>
      </c>
      <c r="B11" s="2">
        <f t="shared" si="0"/>
        <v>0</v>
      </c>
    </row>
    <row r="12" spans="1:2" x14ac:dyDescent="0.25">
      <c r="A12" s="1">
        <v>40919</v>
      </c>
      <c r="B12" s="2">
        <f t="shared" si="0"/>
        <v>0</v>
      </c>
    </row>
    <row r="13" spans="1:2" x14ac:dyDescent="0.25">
      <c r="A13" s="1">
        <v>40920</v>
      </c>
      <c r="B13" s="2">
        <f t="shared" si="0"/>
        <v>0</v>
      </c>
    </row>
    <row r="14" spans="1:2" x14ac:dyDescent="0.25">
      <c r="A14" s="1">
        <v>40921</v>
      </c>
      <c r="B14" s="2">
        <f t="shared" si="0"/>
        <v>0</v>
      </c>
    </row>
    <row r="15" spans="1:2" x14ac:dyDescent="0.25">
      <c r="A15" s="1">
        <v>40922</v>
      </c>
      <c r="B15" s="2">
        <f t="shared" si="0"/>
        <v>1</v>
      </c>
    </row>
    <row r="16" spans="1:2" x14ac:dyDescent="0.25">
      <c r="A16" s="1">
        <v>40923</v>
      </c>
      <c r="B16" s="2">
        <f t="shared" si="0"/>
        <v>1</v>
      </c>
    </row>
    <row r="17" spans="1:2" x14ac:dyDescent="0.25">
      <c r="A17" s="1">
        <v>40924</v>
      </c>
      <c r="B17" s="2">
        <f t="shared" si="0"/>
        <v>0</v>
      </c>
    </row>
    <row r="18" spans="1:2" x14ac:dyDescent="0.25">
      <c r="A18" s="1">
        <v>40925</v>
      </c>
      <c r="B18" s="2">
        <f t="shared" si="0"/>
        <v>0</v>
      </c>
    </row>
    <row r="19" spans="1:2" x14ac:dyDescent="0.25">
      <c r="A19" s="1">
        <v>40926</v>
      </c>
      <c r="B19" s="2">
        <f t="shared" si="0"/>
        <v>0</v>
      </c>
    </row>
    <row r="20" spans="1:2" x14ac:dyDescent="0.25">
      <c r="A20" s="1">
        <v>40927</v>
      </c>
      <c r="B20" s="2">
        <f t="shared" si="0"/>
        <v>0</v>
      </c>
    </row>
    <row r="21" spans="1:2" x14ac:dyDescent="0.25">
      <c r="A21" s="1">
        <v>40928</v>
      </c>
      <c r="B21" s="2">
        <f t="shared" si="0"/>
        <v>0</v>
      </c>
    </row>
    <row r="22" spans="1:2" x14ac:dyDescent="0.25">
      <c r="A22" s="1">
        <v>40929</v>
      </c>
      <c r="B22" s="2">
        <f t="shared" si="0"/>
        <v>1</v>
      </c>
    </row>
    <row r="23" spans="1:2" x14ac:dyDescent="0.25">
      <c r="A23" s="1">
        <v>40930</v>
      </c>
      <c r="B23" s="2">
        <f t="shared" si="0"/>
        <v>1</v>
      </c>
    </row>
    <row r="24" spans="1:2" x14ac:dyDescent="0.25">
      <c r="A24" s="1">
        <v>40931</v>
      </c>
      <c r="B24" s="2">
        <f t="shared" si="0"/>
        <v>0</v>
      </c>
    </row>
    <row r="25" spans="1:2" x14ac:dyDescent="0.25">
      <c r="A25" s="1">
        <v>40932</v>
      </c>
      <c r="B25" s="2">
        <f t="shared" si="0"/>
        <v>0</v>
      </c>
    </row>
    <row r="26" spans="1:2" x14ac:dyDescent="0.25">
      <c r="A26" s="1">
        <v>40933</v>
      </c>
      <c r="B26" s="2">
        <f t="shared" si="0"/>
        <v>0</v>
      </c>
    </row>
    <row r="27" spans="1:2" x14ac:dyDescent="0.25">
      <c r="A27" s="1">
        <v>40934</v>
      </c>
      <c r="B27" s="2">
        <f t="shared" si="0"/>
        <v>0</v>
      </c>
    </row>
    <row r="28" spans="1:2" x14ac:dyDescent="0.25">
      <c r="A28" s="1">
        <v>40935</v>
      </c>
      <c r="B28" s="2">
        <f t="shared" si="0"/>
        <v>0</v>
      </c>
    </row>
    <row r="29" spans="1:2" x14ac:dyDescent="0.25">
      <c r="A29" s="1">
        <v>40936</v>
      </c>
      <c r="B29" s="2">
        <f t="shared" si="0"/>
        <v>1</v>
      </c>
    </row>
    <row r="30" spans="1:2" x14ac:dyDescent="0.25">
      <c r="A30" s="1">
        <v>40937</v>
      </c>
      <c r="B30" s="2">
        <f t="shared" si="0"/>
        <v>1</v>
      </c>
    </row>
    <row r="31" spans="1:2" x14ac:dyDescent="0.25">
      <c r="A31" s="1">
        <v>40938</v>
      </c>
      <c r="B31" s="2">
        <f t="shared" si="0"/>
        <v>0</v>
      </c>
    </row>
    <row r="32" spans="1:2" x14ac:dyDescent="0.25">
      <c r="A32" s="1">
        <v>40939</v>
      </c>
      <c r="B32" s="2">
        <f t="shared" si="0"/>
        <v>0</v>
      </c>
    </row>
    <row r="33" spans="1:2" x14ac:dyDescent="0.25">
      <c r="A33" s="1">
        <v>40940</v>
      </c>
      <c r="B33" s="2">
        <f t="shared" si="0"/>
        <v>0</v>
      </c>
    </row>
    <row r="34" spans="1:2" x14ac:dyDescent="0.25">
      <c r="A34" s="1">
        <v>40941</v>
      </c>
      <c r="B34" s="2">
        <f t="shared" si="0"/>
        <v>0</v>
      </c>
    </row>
    <row r="35" spans="1:2" x14ac:dyDescent="0.25">
      <c r="A35" s="1">
        <v>40942</v>
      </c>
      <c r="B35" s="2">
        <f t="shared" si="0"/>
        <v>0</v>
      </c>
    </row>
    <row r="36" spans="1:2" x14ac:dyDescent="0.25">
      <c r="A36" s="1">
        <v>40943</v>
      </c>
      <c r="B36" s="2">
        <f t="shared" si="0"/>
        <v>1</v>
      </c>
    </row>
    <row r="37" spans="1:2" x14ac:dyDescent="0.25">
      <c r="A37" s="1">
        <v>40944</v>
      </c>
      <c r="B37" s="2">
        <f t="shared" si="0"/>
        <v>1</v>
      </c>
    </row>
    <row r="38" spans="1:2" x14ac:dyDescent="0.25">
      <c r="A38" s="1">
        <v>40945</v>
      </c>
      <c r="B38" s="2">
        <f t="shared" si="0"/>
        <v>0</v>
      </c>
    </row>
    <row r="39" spans="1:2" x14ac:dyDescent="0.25">
      <c r="A39" s="1">
        <v>40946</v>
      </c>
      <c r="B39" s="2">
        <f t="shared" si="0"/>
        <v>0</v>
      </c>
    </row>
    <row r="40" spans="1:2" x14ac:dyDescent="0.25">
      <c r="A40" s="1">
        <v>40947</v>
      </c>
      <c r="B40" s="2">
        <f t="shared" si="0"/>
        <v>0</v>
      </c>
    </row>
    <row r="41" spans="1:2" x14ac:dyDescent="0.25">
      <c r="A41" s="1">
        <v>40948</v>
      </c>
      <c r="B41" s="2">
        <f t="shared" si="0"/>
        <v>0</v>
      </c>
    </row>
    <row r="42" spans="1:2" x14ac:dyDescent="0.25">
      <c r="A42" s="1">
        <v>40949</v>
      </c>
      <c r="B42" s="2">
        <f t="shared" si="0"/>
        <v>0</v>
      </c>
    </row>
    <row r="43" spans="1:2" x14ac:dyDescent="0.25">
      <c r="A43" s="1">
        <v>40950</v>
      </c>
      <c r="B43" s="2">
        <f t="shared" si="0"/>
        <v>1</v>
      </c>
    </row>
    <row r="44" spans="1:2" x14ac:dyDescent="0.25">
      <c r="A44" s="1">
        <v>40951</v>
      </c>
      <c r="B44" s="2">
        <f t="shared" si="0"/>
        <v>1</v>
      </c>
    </row>
    <row r="45" spans="1:2" x14ac:dyDescent="0.25">
      <c r="A45" s="1">
        <v>40952</v>
      </c>
      <c r="B45" s="2">
        <f t="shared" si="0"/>
        <v>0</v>
      </c>
    </row>
    <row r="46" spans="1:2" x14ac:dyDescent="0.25">
      <c r="A46" s="1">
        <v>40953</v>
      </c>
      <c r="B46" s="2">
        <f t="shared" si="0"/>
        <v>0</v>
      </c>
    </row>
    <row r="47" spans="1:2" x14ac:dyDescent="0.25">
      <c r="A47" s="1">
        <v>40954</v>
      </c>
      <c r="B47" s="2">
        <f t="shared" si="0"/>
        <v>0</v>
      </c>
    </row>
    <row r="48" spans="1:2" x14ac:dyDescent="0.25">
      <c r="A48" s="1">
        <v>40955</v>
      </c>
      <c r="B48" s="2">
        <f t="shared" si="0"/>
        <v>0</v>
      </c>
    </row>
    <row r="49" spans="1:2" x14ac:dyDescent="0.25">
      <c r="A49" s="1">
        <v>40956</v>
      </c>
      <c r="B49" s="2">
        <f t="shared" si="0"/>
        <v>0</v>
      </c>
    </row>
    <row r="50" spans="1:2" x14ac:dyDescent="0.25">
      <c r="A50" s="1">
        <v>40957</v>
      </c>
      <c r="B50" s="2">
        <f t="shared" si="0"/>
        <v>1</v>
      </c>
    </row>
    <row r="51" spans="1:2" x14ac:dyDescent="0.25">
      <c r="A51" s="1">
        <v>40958</v>
      </c>
      <c r="B51" s="2">
        <f t="shared" si="0"/>
        <v>1</v>
      </c>
    </row>
    <row r="52" spans="1:2" x14ac:dyDescent="0.25">
      <c r="A52" s="1">
        <v>40959</v>
      </c>
      <c r="B52" s="2">
        <f t="shared" si="0"/>
        <v>0</v>
      </c>
    </row>
    <row r="53" spans="1:2" x14ac:dyDescent="0.25">
      <c r="A53" s="1">
        <v>40960</v>
      </c>
      <c r="B53" s="2">
        <f t="shared" si="0"/>
        <v>0</v>
      </c>
    </row>
    <row r="54" spans="1:2" x14ac:dyDescent="0.25">
      <c r="A54" s="1">
        <v>40961</v>
      </c>
      <c r="B54" s="2">
        <f t="shared" si="0"/>
        <v>0</v>
      </c>
    </row>
    <row r="55" spans="1:2" x14ac:dyDescent="0.25">
      <c r="A55" s="1">
        <v>40962</v>
      </c>
      <c r="B55" s="2">
        <f t="shared" si="0"/>
        <v>0</v>
      </c>
    </row>
    <row r="56" spans="1:2" x14ac:dyDescent="0.25">
      <c r="A56" s="1">
        <v>40963</v>
      </c>
      <c r="B56" s="2">
        <f t="shared" si="0"/>
        <v>0</v>
      </c>
    </row>
    <row r="57" spans="1:2" x14ac:dyDescent="0.25">
      <c r="A57" s="1">
        <v>40964</v>
      </c>
      <c r="B57" s="2">
        <f t="shared" si="0"/>
        <v>1</v>
      </c>
    </row>
    <row r="58" spans="1:2" x14ac:dyDescent="0.25">
      <c r="A58" s="1">
        <v>40965</v>
      </c>
      <c r="B58" s="2">
        <f t="shared" si="0"/>
        <v>1</v>
      </c>
    </row>
    <row r="59" spans="1:2" x14ac:dyDescent="0.25">
      <c r="A59" s="1">
        <v>40966</v>
      </c>
      <c r="B59" s="2">
        <f t="shared" si="0"/>
        <v>0</v>
      </c>
    </row>
    <row r="60" spans="1:2" x14ac:dyDescent="0.25">
      <c r="A60" s="1">
        <v>40967</v>
      </c>
      <c r="B60" s="2">
        <f t="shared" si="0"/>
        <v>0</v>
      </c>
    </row>
    <row r="61" spans="1:2" x14ac:dyDescent="0.25">
      <c r="A61" s="1">
        <v>40968</v>
      </c>
      <c r="B61" s="2">
        <f t="shared" si="0"/>
        <v>0</v>
      </c>
    </row>
    <row r="62" spans="1:2" x14ac:dyDescent="0.25">
      <c r="A62" s="1">
        <v>40969</v>
      </c>
      <c r="B62" s="2">
        <f t="shared" si="0"/>
        <v>0</v>
      </c>
    </row>
    <row r="63" spans="1:2" x14ac:dyDescent="0.25">
      <c r="A63" s="1">
        <v>40970</v>
      </c>
      <c r="B63" s="2">
        <f t="shared" si="0"/>
        <v>0</v>
      </c>
    </row>
    <row r="64" spans="1:2" x14ac:dyDescent="0.25">
      <c r="A64" s="1">
        <v>40971</v>
      </c>
      <c r="B64" s="2">
        <f t="shared" si="0"/>
        <v>1</v>
      </c>
    </row>
    <row r="65" spans="1:2" x14ac:dyDescent="0.25">
      <c r="A65" s="1">
        <v>40972</v>
      </c>
      <c r="B65" s="2">
        <f t="shared" si="0"/>
        <v>1</v>
      </c>
    </row>
    <row r="66" spans="1:2" x14ac:dyDescent="0.25">
      <c r="A66" s="1">
        <v>40973</v>
      </c>
      <c r="B66" s="2">
        <f t="shared" si="0"/>
        <v>0</v>
      </c>
    </row>
    <row r="67" spans="1:2" x14ac:dyDescent="0.25">
      <c r="A67" s="1">
        <v>40974</v>
      </c>
      <c r="B67" s="2">
        <f t="shared" ref="B67:B130" si="1">IF(WORKDAY(A67-1,1)=A67,0,1)</f>
        <v>0</v>
      </c>
    </row>
    <row r="68" spans="1:2" x14ac:dyDescent="0.25">
      <c r="A68" s="1">
        <v>40975</v>
      </c>
      <c r="B68" s="2">
        <f t="shared" si="1"/>
        <v>0</v>
      </c>
    </row>
    <row r="69" spans="1:2" x14ac:dyDescent="0.25">
      <c r="A69" s="1">
        <v>40976</v>
      </c>
      <c r="B69" s="2">
        <f t="shared" si="1"/>
        <v>0</v>
      </c>
    </row>
    <row r="70" spans="1:2" x14ac:dyDescent="0.25">
      <c r="A70" s="1">
        <v>40977</v>
      </c>
      <c r="B70" s="2">
        <f t="shared" si="1"/>
        <v>0</v>
      </c>
    </row>
    <row r="71" spans="1:2" x14ac:dyDescent="0.25">
      <c r="A71" s="1">
        <v>40978</v>
      </c>
      <c r="B71" s="2">
        <f t="shared" si="1"/>
        <v>1</v>
      </c>
    </row>
    <row r="72" spans="1:2" x14ac:dyDescent="0.25">
      <c r="A72" s="1">
        <v>40979</v>
      </c>
      <c r="B72" s="2">
        <f t="shared" si="1"/>
        <v>1</v>
      </c>
    </row>
    <row r="73" spans="1:2" x14ac:dyDescent="0.25">
      <c r="A73" s="1">
        <v>40980</v>
      </c>
      <c r="B73" s="2">
        <f t="shared" si="1"/>
        <v>0</v>
      </c>
    </row>
    <row r="74" spans="1:2" x14ac:dyDescent="0.25">
      <c r="A74" s="1">
        <v>40981</v>
      </c>
      <c r="B74" s="2">
        <f t="shared" si="1"/>
        <v>0</v>
      </c>
    </row>
    <row r="75" spans="1:2" x14ac:dyDescent="0.25">
      <c r="A75" s="1">
        <v>40982</v>
      </c>
      <c r="B75" s="2">
        <f t="shared" si="1"/>
        <v>0</v>
      </c>
    </row>
    <row r="76" spans="1:2" x14ac:dyDescent="0.25">
      <c r="A76" s="1">
        <v>40983</v>
      </c>
      <c r="B76" s="2">
        <f t="shared" si="1"/>
        <v>0</v>
      </c>
    </row>
    <row r="77" spans="1:2" x14ac:dyDescent="0.25">
      <c r="A77" s="1">
        <v>40984</v>
      </c>
      <c r="B77" s="2">
        <f t="shared" si="1"/>
        <v>0</v>
      </c>
    </row>
    <row r="78" spans="1:2" x14ac:dyDescent="0.25">
      <c r="A78" s="1">
        <v>40985</v>
      </c>
      <c r="B78" s="2">
        <f t="shared" si="1"/>
        <v>1</v>
      </c>
    </row>
    <row r="79" spans="1:2" x14ac:dyDescent="0.25">
      <c r="A79" s="1">
        <v>40986</v>
      </c>
      <c r="B79" s="2">
        <f t="shared" si="1"/>
        <v>1</v>
      </c>
    </row>
    <row r="80" spans="1:2" x14ac:dyDescent="0.25">
      <c r="A80" s="1">
        <v>40987</v>
      </c>
      <c r="B80" s="2">
        <f t="shared" si="1"/>
        <v>0</v>
      </c>
    </row>
    <row r="81" spans="1:2" x14ac:dyDescent="0.25">
      <c r="A81" s="1">
        <v>40988</v>
      </c>
      <c r="B81" s="2">
        <f t="shared" si="1"/>
        <v>0</v>
      </c>
    </row>
    <row r="82" spans="1:2" x14ac:dyDescent="0.25">
      <c r="A82" s="1">
        <v>40989</v>
      </c>
      <c r="B82" s="2">
        <f t="shared" si="1"/>
        <v>0</v>
      </c>
    </row>
    <row r="83" spans="1:2" x14ac:dyDescent="0.25">
      <c r="A83" s="1">
        <v>40990</v>
      </c>
      <c r="B83" s="2">
        <f t="shared" si="1"/>
        <v>0</v>
      </c>
    </row>
    <row r="84" spans="1:2" x14ac:dyDescent="0.25">
      <c r="A84" s="1">
        <v>40991</v>
      </c>
      <c r="B84" s="2">
        <f t="shared" si="1"/>
        <v>0</v>
      </c>
    </row>
    <row r="85" spans="1:2" x14ac:dyDescent="0.25">
      <c r="A85" s="1">
        <v>40992</v>
      </c>
      <c r="B85" s="2">
        <f t="shared" si="1"/>
        <v>1</v>
      </c>
    </row>
    <row r="86" spans="1:2" x14ac:dyDescent="0.25">
      <c r="A86" s="1">
        <v>40993</v>
      </c>
      <c r="B86" s="2">
        <f t="shared" si="1"/>
        <v>1</v>
      </c>
    </row>
    <row r="87" spans="1:2" x14ac:dyDescent="0.25">
      <c r="A87" s="1">
        <v>40994</v>
      </c>
      <c r="B87" s="2">
        <f t="shared" si="1"/>
        <v>0</v>
      </c>
    </row>
    <row r="88" spans="1:2" x14ac:dyDescent="0.25">
      <c r="A88" s="1">
        <v>40995</v>
      </c>
      <c r="B88" s="2">
        <f t="shared" si="1"/>
        <v>0</v>
      </c>
    </row>
    <row r="89" spans="1:2" x14ac:dyDescent="0.25">
      <c r="A89" s="1">
        <v>40996</v>
      </c>
      <c r="B89" s="2">
        <f t="shared" si="1"/>
        <v>0</v>
      </c>
    </row>
    <row r="90" spans="1:2" x14ac:dyDescent="0.25">
      <c r="A90" s="1">
        <v>40997</v>
      </c>
      <c r="B90" s="2">
        <f t="shared" si="1"/>
        <v>0</v>
      </c>
    </row>
    <row r="91" spans="1:2" x14ac:dyDescent="0.25">
      <c r="A91" s="1">
        <v>40998</v>
      </c>
      <c r="B91" s="2">
        <f t="shared" si="1"/>
        <v>0</v>
      </c>
    </row>
    <row r="92" spans="1:2" x14ac:dyDescent="0.25">
      <c r="A92" s="1">
        <v>40999</v>
      </c>
      <c r="B92" s="2">
        <f t="shared" si="1"/>
        <v>1</v>
      </c>
    </row>
    <row r="93" spans="1:2" x14ac:dyDescent="0.25">
      <c r="A93" s="1">
        <v>41000</v>
      </c>
      <c r="B93" s="2">
        <f t="shared" si="1"/>
        <v>1</v>
      </c>
    </row>
    <row r="94" spans="1:2" x14ac:dyDescent="0.25">
      <c r="A94" s="1">
        <v>41001</v>
      </c>
      <c r="B94" s="2">
        <f t="shared" si="1"/>
        <v>0</v>
      </c>
    </row>
    <row r="95" spans="1:2" x14ac:dyDescent="0.25">
      <c r="A95" s="1">
        <v>41002</v>
      </c>
      <c r="B95" s="2">
        <f t="shared" si="1"/>
        <v>0</v>
      </c>
    </row>
    <row r="96" spans="1:2" x14ac:dyDescent="0.25">
      <c r="A96" s="1">
        <v>41003</v>
      </c>
      <c r="B96" s="2">
        <f t="shared" si="1"/>
        <v>0</v>
      </c>
    </row>
    <row r="97" spans="1:2" x14ac:dyDescent="0.25">
      <c r="A97" s="1">
        <v>41004</v>
      </c>
      <c r="B97" s="2">
        <f t="shared" si="1"/>
        <v>0</v>
      </c>
    </row>
    <row r="98" spans="1:2" x14ac:dyDescent="0.25">
      <c r="A98" s="1">
        <v>41005</v>
      </c>
      <c r="B98" s="2">
        <f t="shared" si="1"/>
        <v>0</v>
      </c>
    </row>
    <row r="99" spans="1:2" x14ac:dyDescent="0.25">
      <c r="A99" s="1">
        <v>41006</v>
      </c>
      <c r="B99" s="2">
        <f t="shared" si="1"/>
        <v>1</v>
      </c>
    </row>
    <row r="100" spans="1:2" x14ac:dyDescent="0.25">
      <c r="A100" s="1">
        <v>41007</v>
      </c>
      <c r="B100" s="2">
        <f t="shared" si="1"/>
        <v>1</v>
      </c>
    </row>
    <row r="101" spans="1:2" x14ac:dyDescent="0.25">
      <c r="A101" s="1">
        <v>41008</v>
      </c>
      <c r="B101" s="2">
        <f t="shared" si="1"/>
        <v>0</v>
      </c>
    </row>
    <row r="102" spans="1:2" x14ac:dyDescent="0.25">
      <c r="A102" s="1">
        <v>41009</v>
      </c>
      <c r="B102" s="2">
        <f t="shared" si="1"/>
        <v>0</v>
      </c>
    </row>
    <row r="103" spans="1:2" x14ac:dyDescent="0.25">
      <c r="A103" s="1">
        <v>41010</v>
      </c>
      <c r="B103" s="2">
        <f t="shared" si="1"/>
        <v>0</v>
      </c>
    </row>
    <row r="104" spans="1:2" x14ac:dyDescent="0.25">
      <c r="A104" s="1">
        <v>41011</v>
      </c>
      <c r="B104" s="2">
        <f t="shared" si="1"/>
        <v>0</v>
      </c>
    </row>
    <row r="105" spans="1:2" x14ac:dyDescent="0.25">
      <c r="A105" s="1">
        <v>41012</v>
      </c>
      <c r="B105" s="2">
        <f t="shared" si="1"/>
        <v>0</v>
      </c>
    </row>
    <row r="106" spans="1:2" x14ac:dyDescent="0.25">
      <c r="A106" s="1">
        <v>41013</v>
      </c>
      <c r="B106" s="2">
        <f t="shared" si="1"/>
        <v>1</v>
      </c>
    </row>
    <row r="107" spans="1:2" x14ac:dyDescent="0.25">
      <c r="A107" s="1">
        <v>41014</v>
      </c>
      <c r="B107" s="2">
        <f t="shared" si="1"/>
        <v>1</v>
      </c>
    </row>
    <row r="108" spans="1:2" x14ac:dyDescent="0.25">
      <c r="A108" s="1">
        <v>41015</v>
      </c>
      <c r="B108" s="2">
        <f t="shared" si="1"/>
        <v>0</v>
      </c>
    </row>
    <row r="109" spans="1:2" x14ac:dyDescent="0.25">
      <c r="A109" s="1">
        <v>41016</v>
      </c>
      <c r="B109" s="2">
        <f t="shared" si="1"/>
        <v>0</v>
      </c>
    </row>
    <row r="110" spans="1:2" x14ac:dyDescent="0.25">
      <c r="A110" s="1">
        <v>41017</v>
      </c>
      <c r="B110" s="2">
        <f t="shared" si="1"/>
        <v>0</v>
      </c>
    </row>
    <row r="111" spans="1:2" x14ac:dyDescent="0.25">
      <c r="A111" s="1">
        <v>41018</v>
      </c>
      <c r="B111" s="2">
        <f t="shared" si="1"/>
        <v>0</v>
      </c>
    </row>
    <row r="112" spans="1:2" x14ac:dyDescent="0.25">
      <c r="A112" s="1">
        <v>41019</v>
      </c>
      <c r="B112" s="2">
        <f t="shared" si="1"/>
        <v>0</v>
      </c>
    </row>
    <row r="113" spans="1:2" x14ac:dyDescent="0.25">
      <c r="A113" s="1">
        <v>41020</v>
      </c>
      <c r="B113" s="2">
        <f t="shared" si="1"/>
        <v>1</v>
      </c>
    </row>
    <row r="114" spans="1:2" x14ac:dyDescent="0.25">
      <c r="A114" s="1">
        <v>41021</v>
      </c>
      <c r="B114" s="2">
        <f t="shared" si="1"/>
        <v>1</v>
      </c>
    </row>
    <row r="115" spans="1:2" x14ac:dyDescent="0.25">
      <c r="A115" s="1">
        <v>41022</v>
      </c>
      <c r="B115" s="2">
        <f t="shared" si="1"/>
        <v>0</v>
      </c>
    </row>
    <row r="116" spans="1:2" x14ac:dyDescent="0.25">
      <c r="A116" s="1">
        <v>41023</v>
      </c>
      <c r="B116" s="2">
        <f t="shared" si="1"/>
        <v>0</v>
      </c>
    </row>
    <row r="117" spans="1:2" x14ac:dyDescent="0.25">
      <c r="A117" s="1">
        <v>41024</v>
      </c>
      <c r="B117" s="2">
        <f t="shared" si="1"/>
        <v>0</v>
      </c>
    </row>
    <row r="118" spans="1:2" x14ac:dyDescent="0.25">
      <c r="A118" s="1">
        <v>41025</v>
      </c>
      <c r="B118" s="2">
        <f t="shared" si="1"/>
        <v>0</v>
      </c>
    </row>
    <row r="119" spans="1:2" x14ac:dyDescent="0.25">
      <c r="A119" s="1">
        <v>41026</v>
      </c>
      <c r="B119" s="2">
        <f t="shared" si="1"/>
        <v>0</v>
      </c>
    </row>
    <row r="120" spans="1:2" x14ac:dyDescent="0.25">
      <c r="A120" s="1">
        <v>41027</v>
      </c>
      <c r="B120" s="2">
        <f t="shared" si="1"/>
        <v>1</v>
      </c>
    </row>
    <row r="121" spans="1:2" x14ac:dyDescent="0.25">
      <c r="A121" s="1">
        <v>41028</v>
      </c>
      <c r="B121" s="2">
        <f t="shared" si="1"/>
        <v>1</v>
      </c>
    </row>
    <row r="122" spans="1:2" x14ac:dyDescent="0.25">
      <c r="A122" s="1">
        <v>41029</v>
      </c>
      <c r="B122" s="2">
        <f t="shared" si="1"/>
        <v>0</v>
      </c>
    </row>
    <row r="123" spans="1:2" x14ac:dyDescent="0.25">
      <c r="A123" s="1">
        <v>41030</v>
      </c>
      <c r="B123" s="2">
        <f t="shared" si="1"/>
        <v>0</v>
      </c>
    </row>
    <row r="124" spans="1:2" x14ac:dyDescent="0.25">
      <c r="A124" s="1">
        <v>41031</v>
      </c>
      <c r="B124" s="2">
        <f t="shared" si="1"/>
        <v>0</v>
      </c>
    </row>
    <row r="125" spans="1:2" x14ac:dyDescent="0.25">
      <c r="A125" s="1">
        <v>41032</v>
      </c>
      <c r="B125" s="2">
        <f t="shared" si="1"/>
        <v>0</v>
      </c>
    </row>
    <row r="126" spans="1:2" x14ac:dyDescent="0.25">
      <c r="A126" s="1">
        <v>41033</v>
      </c>
      <c r="B126" s="2">
        <f t="shared" si="1"/>
        <v>0</v>
      </c>
    </row>
    <row r="127" spans="1:2" x14ac:dyDescent="0.25">
      <c r="A127" s="1">
        <v>41034</v>
      </c>
      <c r="B127" s="2">
        <f t="shared" si="1"/>
        <v>1</v>
      </c>
    </row>
    <row r="128" spans="1:2" x14ac:dyDescent="0.25">
      <c r="A128" s="1">
        <v>41035</v>
      </c>
      <c r="B128" s="2">
        <f t="shared" si="1"/>
        <v>1</v>
      </c>
    </row>
    <row r="129" spans="1:2" x14ac:dyDescent="0.25">
      <c r="A129" s="1">
        <v>41036</v>
      </c>
      <c r="B129" s="2">
        <f t="shared" si="1"/>
        <v>0</v>
      </c>
    </row>
    <row r="130" spans="1:2" x14ac:dyDescent="0.25">
      <c r="A130" s="1">
        <v>41037</v>
      </c>
      <c r="B130" s="2">
        <f t="shared" si="1"/>
        <v>0</v>
      </c>
    </row>
    <row r="131" spans="1:2" x14ac:dyDescent="0.25">
      <c r="A131" s="1">
        <v>41038</v>
      </c>
      <c r="B131" s="2">
        <f t="shared" ref="B131:B194" si="2">IF(WORKDAY(A131-1,1)=A131,0,1)</f>
        <v>0</v>
      </c>
    </row>
    <row r="132" spans="1:2" x14ac:dyDescent="0.25">
      <c r="A132" s="1">
        <v>41039</v>
      </c>
      <c r="B132" s="2">
        <f t="shared" si="2"/>
        <v>0</v>
      </c>
    </row>
    <row r="133" spans="1:2" x14ac:dyDescent="0.25">
      <c r="A133" s="1">
        <v>41040</v>
      </c>
      <c r="B133" s="2">
        <f t="shared" si="2"/>
        <v>0</v>
      </c>
    </row>
    <row r="134" spans="1:2" x14ac:dyDescent="0.25">
      <c r="A134" s="1">
        <v>41041</v>
      </c>
      <c r="B134" s="2">
        <f t="shared" si="2"/>
        <v>1</v>
      </c>
    </row>
    <row r="135" spans="1:2" x14ac:dyDescent="0.25">
      <c r="A135" s="1">
        <v>41042</v>
      </c>
      <c r="B135" s="2">
        <f t="shared" si="2"/>
        <v>1</v>
      </c>
    </row>
    <row r="136" spans="1:2" x14ac:dyDescent="0.25">
      <c r="A136" s="1">
        <v>41043</v>
      </c>
      <c r="B136" s="2">
        <f t="shared" si="2"/>
        <v>0</v>
      </c>
    </row>
    <row r="137" spans="1:2" x14ac:dyDescent="0.25">
      <c r="A137" s="1">
        <v>41044</v>
      </c>
      <c r="B137" s="2">
        <f t="shared" si="2"/>
        <v>0</v>
      </c>
    </row>
    <row r="138" spans="1:2" x14ac:dyDescent="0.25">
      <c r="A138" s="1">
        <v>41045</v>
      </c>
      <c r="B138" s="2">
        <f t="shared" si="2"/>
        <v>0</v>
      </c>
    </row>
    <row r="139" spans="1:2" x14ac:dyDescent="0.25">
      <c r="A139" s="1">
        <v>41046</v>
      </c>
      <c r="B139" s="2">
        <f t="shared" si="2"/>
        <v>0</v>
      </c>
    </row>
    <row r="140" spans="1:2" x14ac:dyDescent="0.25">
      <c r="A140" s="1">
        <v>41047</v>
      </c>
      <c r="B140" s="2">
        <f t="shared" si="2"/>
        <v>0</v>
      </c>
    </row>
    <row r="141" spans="1:2" x14ac:dyDescent="0.25">
      <c r="A141" s="1">
        <v>41048</v>
      </c>
      <c r="B141" s="2">
        <f t="shared" si="2"/>
        <v>1</v>
      </c>
    </row>
    <row r="142" spans="1:2" x14ac:dyDescent="0.25">
      <c r="A142" s="1">
        <v>41049</v>
      </c>
      <c r="B142" s="2">
        <f t="shared" si="2"/>
        <v>1</v>
      </c>
    </row>
    <row r="143" spans="1:2" x14ac:dyDescent="0.25">
      <c r="A143" s="1">
        <v>41050</v>
      </c>
      <c r="B143" s="2">
        <f t="shared" si="2"/>
        <v>0</v>
      </c>
    </row>
    <row r="144" spans="1:2" x14ac:dyDescent="0.25">
      <c r="A144" s="1">
        <v>41051</v>
      </c>
      <c r="B144" s="2">
        <f t="shared" si="2"/>
        <v>0</v>
      </c>
    </row>
    <row r="145" spans="1:2" x14ac:dyDescent="0.25">
      <c r="A145" s="1">
        <v>41052</v>
      </c>
      <c r="B145" s="2">
        <f t="shared" si="2"/>
        <v>0</v>
      </c>
    </row>
    <row r="146" spans="1:2" x14ac:dyDescent="0.25">
      <c r="A146" s="1">
        <v>41053</v>
      </c>
      <c r="B146" s="2">
        <f t="shared" si="2"/>
        <v>0</v>
      </c>
    </row>
    <row r="147" spans="1:2" x14ac:dyDescent="0.25">
      <c r="A147" s="1">
        <v>41054</v>
      </c>
      <c r="B147" s="2">
        <f t="shared" si="2"/>
        <v>0</v>
      </c>
    </row>
    <row r="148" spans="1:2" x14ac:dyDescent="0.25">
      <c r="A148" s="1">
        <v>41055</v>
      </c>
      <c r="B148" s="2">
        <f t="shared" si="2"/>
        <v>1</v>
      </c>
    </row>
    <row r="149" spans="1:2" x14ac:dyDescent="0.25">
      <c r="A149" s="1">
        <v>41056</v>
      </c>
      <c r="B149" s="2">
        <f t="shared" si="2"/>
        <v>1</v>
      </c>
    </row>
    <row r="150" spans="1:2" x14ac:dyDescent="0.25">
      <c r="A150" s="1">
        <v>41057</v>
      </c>
      <c r="B150" s="2">
        <f t="shared" si="2"/>
        <v>0</v>
      </c>
    </row>
    <row r="151" spans="1:2" x14ac:dyDescent="0.25">
      <c r="A151" s="1">
        <v>41058</v>
      </c>
      <c r="B151" s="2">
        <f t="shared" si="2"/>
        <v>0</v>
      </c>
    </row>
    <row r="152" spans="1:2" x14ac:dyDescent="0.25">
      <c r="A152" s="1">
        <v>41059</v>
      </c>
      <c r="B152" s="2">
        <f t="shared" si="2"/>
        <v>0</v>
      </c>
    </row>
    <row r="153" spans="1:2" x14ac:dyDescent="0.25">
      <c r="A153" s="1">
        <v>41060</v>
      </c>
      <c r="B153" s="2">
        <f t="shared" si="2"/>
        <v>0</v>
      </c>
    </row>
    <row r="154" spans="1:2" x14ac:dyDescent="0.25">
      <c r="A154" s="1">
        <v>41061</v>
      </c>
      <c r="B154" s="2">
        <f t="shared" si="2"/>
        <v>0</v>
      </c>
    </row>
    <row r="155" spans="1:2" x14ac:dyDescent="0.25">
      <c r="A155" s="1">
        <v>41062</v>
      </c>
      <c r="B155" s="2">
        <f t="shared" si="2"/>
        <v>1</v>
      </c>
    </row>
    <row r="156" spans="1:2" x14ac:dyDescent="0.25">
      <c r="A156" s="1">
        <v>41063</v>
      </c>
      <c r="B156" s="2">
        <f t="shared" si="2"/>
        <v>1</v>
      </c>
    </row>
    <row r="157" spans="1:2" x14ac:dyDescent="0.25">
      <c r="A157" s="1">
        <v>41064</v>
      </c>
      <c r="B157" s="2">
        <f t="shared" si="2"/>
        <v>0</v>
      </c>
    </row>
    <row r="158" spans="1:2" x14ac:dyDescent="0.25">
      <c r="A158" s="1">
        <v>41065</v>
      </c>
      <c r="B158" s="2">
        <f t="shared" si="2"/>
        <v>0</v>
      </c>
    </row>
    <row r="159" spans="1:2" x14ac:dyDescent="0.25">
      <c r="A159" s="1">
        <v>41066</v>
      </c>
      <c r="B159" s="2">
        <f t="shared" si="2"/>
        <v>0</v>
      </c>
    </row>
    <row r="160" spans="1:2" x14ac:dyDescent="0.25">
      <c r="A160" s="1">
        <v>41067</v>
      </c>
      <c r="B160" s="2">
        <f t="shared" si="2"/>
        <v>0</v>
      </c>
    </row>
    <row r="161" spans="1:2" x14ac:dyDescent="0.25">
      <c r="A161" s="1">
        <v>41068</v>
      </c>
      <c r="B161" s="2">
        <f t="shared" si="2"/>
        <v>0</v>
      </c>
    </row>
    <row r="162" spans="1:2" x14ac:dyDescent="0.25">
      <c r="A162" s="1">
        <v>41069</v>
      </c>
      <c r="B162" s="2">
        <f t="shared" si="2"/>
        <v>1</v>
      </c>
    </row>
    <row r="163" spans="1:2" x14ac:dyDescent="0.25">
      <c r="A163" s="1">
        <v>41070</v>
      </c>
      <c r="B163" s="2">
        <f t="shared" si="2"/>
        <v>1</v>
      </c>
    </row>
    <row r="164" spans="1:2" x14ac:dyDescent="0.25">
      <c r="A164" s="1">
        <v>41071</v>
      </c>
      <c r="B164" s="2">
        <f t="shared" si="2"/>
        <v>0</v>
      </c>
    </row>
    <row r="165" spans="1:2" x14ac:dyDescent="0.25">
      <c r="A165" s="1">
        <v>41072</v>
      </c>
      <c r="B165" s="2">
        <f t="shared" si="2"/>
        <v>0</v>
      </c>
    </row>
    <row r="166" spans="1:2" x14ac:dyDescent="0.25">
      <c r="A166" s="1">
        <v>41073</v>
      </c>
      <c r="B166" s="2">
        <f t="shared" si="2"/>
        <v>0</v>
      </c>
    </row>
    <row r="167" spans="1:2" x14ac:dyDescent="0.25">
      <c r="A167" s="1">
        <v>41074</v>
      </c>
      <c r="B167" s="2">
        <f t="shared" si="2"/>
        <v>0</v>
      </c>
    </row>
    <row r="168" spans="1:2" x14ac:dyDescent="0.25">
      <c r="A168" s="1">
        <v>41075</v>
      </c>
      <c r="B168" s="2">
        <f t="shared" si="2"/>
        <v>0</v>
      </c>
    </row>
    <row r="169" spans="1:2" x14ac:dyDescent="0.25">
      <c r="A169" s="1">
        <v>41076</v>
      </c>
      <c r="B169" s="2">
        <f t="shared" si="2"/>
        <v>1</v>
      </c>
    </row>
    <row r="170" spans="1:2" x14ac:dyDescent="0.25">
      <c r="A170" s="1">
        <v>41077</v>
      </c>
      <c r="B170" s="2">
        <f t="shared" si="2"/>
        <v>1</v>
      </c>
    </row>
    <row r="171" spans="1:2" x14ac:dyDescent="0.25">
      <c r="A171" s="1">
        <v>41078</v>
      </c>
      <c r="B171" s="2">
        <f t="shared" si="2"/>
        <v>0</v>
      </c>
    </row>
    <row r="172" spans="1:2" x14ac:dyDescent="0.25">
      <c r="A172" s="1">
        <v>41079</v>
      </c>
      <c r="B172" s="2">
        <f t="shared" si="2"/>
        <v>0</v>
      </c>
    </row>
    <row r="173" spans="1:2" x14ac:dyDescent="0.25">
      <c r="A173" s="1">
        <v>41080</v>
      </c>
      <c r="B173" s="2">
        <f t="shared" si="2"/>
        <v>0</v>
      </c>
    </row>
    <row r="174" spans="1:2" x14ac:dyDescent="0.25">
      <c r="A174" s="1">
        <v>41081</v>
      </c>
      <c r="B174" s="2">
        <f t="shared" si="2"/>
        <v>0</v>
      </c>
    </row>
    <row r="175" spans="1:2" x14ac:dyDescent="0.25">
      <c r="A175" s="1">
        <v>41082</v>
      </c>
      <c r="B175" s="2">
        <f t="shared" si="2"/>
        <v>0</v>
      </c>
    </row>
    <row r="176" spans="1:2" x14ac:dyDescent="0.25">
      <c r="A176" s="1">
        <v>41083</v>
      </c>
      <c r="B176" s="2">
        <f t="shared" si="2"/>
        <v>1</v>
      </c>
    </row>
    <row r="177" spans="1:2" x14ac:dyDescent="0.25">
      <c r="A177" s="1">
        <v>41084</v>
      </c>
      <c r="B177" s="2">
        <f t="shared" si="2"/>
        <v>1</v>
      </c>
    </row>
    <row r="178" spans="1:2" x14ac:dyDescent="0.25">
      <c r="A178" s="1">
        <v>41085</v>
      </c>
      <c r="B178" s="2">
        <f t="shared" si="2"/>
        <v>0</v>
      </c>
    </row>
    <row r="179" spans="1:2" x14ac:dyDescent="0.25">
      <c r="A179" s="1">
        <v>41086</v>
      </c>
      <c r="B179" s="2">
        <f t="shared" si="2"/>
        <v>0</v>
      </c>
    </row>
    <row r="180" spans="1:2" x14ac:dyDescent="0.25">
      <c r="A180" s="1">
        <v>41087</v>
      </c>
      <c r="B180" s="2">
        <f t="shared" si="2"/>
        <v>0</v>
      </c>
    </row>
    <row r="181" spans="1:2" x14ac:dyDescent="0.25">
      <c r="A181" s="1">
        <v>41088</v>
      </c>
      <c r="B181" s="2">
        <f t="shared" si="2"/>
        <v>0</v>
      </c>
    </row>
    <row r="182" spans="1:2" x14ac:dyDescent="0.25">
      <c r="A182" s="1">
        <v>41089</v>
      </c>
      <c r="B182" s="2">
        <f t="shared" si="2"/>
        <v>0</v>
      </c>
    </row>
    <row r="183" spans="1:2" x14ac:dyDescent="0.25">
      <c r="A183" s="1">
        <v>41090</v>
      </c>
      <c r="B183" s="2">
        <f t="shared" si="2"/>
        <v>1</v>
      </c>
    </row>
    <row r="184" spans="1:2" x14ac:dyDescent="0.25">
      <c r="A184" s="1">
        <v>41091</v>
      </c>
      <c r="B184" s="2">
        <f t="shared" si="2"/>
        <v>1</v>
      </c>
    </row>
    <row r="185" spans="1:2" x14ac:dyDescent="0.25">
      <c r="A185" s="1">
        <v>41092</v>
      </c>
      <c r="B185" s="2">
        <f t="shared" si="2"/>
        <v>0</v>
      </c>
    </row>
    <row r="186" spans="1:2" x14ac:dyDescent="0.25">
      <c r="A186" s="1">
        <v>41093</v>
      </c>
      <c r="B186" s="2">
        <f t="shared" si="2"/>
        <v>0</v>
      </c>
    </row>
    <row r="187" spans="1:2" x14ac:dyDescent="0.25">
      <c r="A187" s="1">
        <v>41094</v>
      </c>
      <c r="B187" s="2">
        <f t="shared" si="2"/>
        <v>0</v>
      </c>
    </row>
    <row r="188" spans="1:2" x14ac:dyDescent="0.25">
      <c r="A188" s="1">
        <v>41095</v>
      </c>
      <c r="B188" s="2">
        <f t="shared" si="2"/>
        <v>0</v>
      </c>
    </row>
    <row r="189" spans="1:2" x14ac:dyDescent="0.25">
      <c r="A189" s="1">
        <v>41096</v>
      </c>
      <c r="B189" s="2">
        <f t="shared" si="2"/>
        <v>0</v>
      </c>
    </row>
    <row r="190" spans="1:2" x14ac:dyDescent="0.25">
      <c r="A190" s="1">
        <v>41097</v>
      </c>
      <c r="B190" s="2">
        <f t="shared" si="2"/>
        <v>1</v>
      </c>
    </row>
    <row r="191" spans="1:2" x14ac:dyDescent="0.25">
      <c r="A191" s="1">
        <v>41098</v>
      </c>
      <c r="B191" s="2">
        <f t="shared" si="2"/>
        <v>1</v>
      </c>
    </row>
    <row r="192" spans="1:2" x14ac:dyDescent="0.25">
      <c r="A192" s="1">
        <v>41099</v>
      </c>
      <c r="B192" s="2">
        <f t="shared" si="2"/>
        <v>0</v>
      </c>
    </row>
    <row r="193" spans="1:2" x14ac:dyDescent="0.25">
      <c r="A193" s="1">
        <v>41100</v>
      </c>
      <c r="B193" s="2">
        <f t="shared" si="2"/>
        <v>0</v>
      </c>
    </row>
    <row r="194" spans="1:2" x14ac:dyDescent="0.25">
      <c r="A194" s="1">
        <v>41101</v>
      </c>
      <c r="B194" s="2">
        <f t="shared" si="2"/>
        <v>0</v>
      </c>
    </row>
    <row r="195" spans="1:2" x14ac:dyDescent="0.25">
      <c r="A195" s="1">
        <v>41102</v>
      </c>
      <c r="B195" s="2">
        <f t="shared" ref="B195:B258" si="3">IF(WORKDAY(A195-1,1)=A195,0,1)</f>
        <v>0</v>
      </c>
    </row>
    <row r="196" spans="1:2" x14ac:dyDescent="0.25">
      <c r="A196" s="1">
        <v>41103</v>
      </c>
      <c r="B196" s="2">
        <f t="shared" si="3"/>
        <v>0</v>
      </c>
    </row>
    <row r="197" spans="1:2" x14ac:dyDescent="0.25">
      <c r="A197" s="1">
        <v>41104</v>
      </c>
      <c r="B197" s="2">
        <f t="shared" si="3"/>
        <v>1</v>
      </c>
    </row>
    <row r="198" spans="1:2" x14ac:dyDescent="0.25">
      <c r="A198" s="1">
        <v>41105</v>
      </c>
      <c r="B198" s="2">
        <f t="shared" si="3"/>
        <v>1</v>
      </c>
    </row>
    <row r="199" spans="1:2" x14ac:dyDescent="0.25">
      <c r="A199" s="1">
        <v>41106</v>
      </c>
      <c r="B199" s="2">
        <f t="shared" si="3"/>
        <v>0</v>
      </c>
    </row>
    <row r="200" spans="1:2" x14ac:dyDescent="0.25">
      <c r="A200" s="1">
        <v>41107</v>
      </c>
      <c r="B200" s="2">
        <f t="shared" si="3"/>
        <v>0</v>
      </c>
    </row>
    <row r="201" spans="1:2" x14ac:dyDescent="0.25">
      <c r="A201" s="1">
        <v>41108</v>
      </c>
      <c r="B201" s="2">
        <f t="shared" si="3"/>
        <v>0</v>
      </c>
    </row>
    <row r="202" spans="1:2" x14ac:dyDescent="0.25">
      <c r="A202" s="1">
        <v>41109</v>
      </c>
      <c r="B202" s="2">
        <f t="shared" si="3"/>
        <v>0</v>
      </c>
    </row>
    <row r="203" spans="1:2" x14ac:dyDescent="0.25">
      <c r="A203" s="1">
        <v>41110</v>
      </c>
      <c r="B203" s="2">
        <f t="shared" si="3"/>
        <v>0</v>
      </c>
    </row>
    <row r="204" spans="1:2" x14ac:dyDescent="0.25">
      <c r="A204" s="1">
        <v>41111</v>
      </c>
      <c r="B204" s="2">
        <f t="shared" si="3"/>
        <v>1</v>
      </c>
    </row>
    <row r="205" spans="1:2" x14ac:dyDescent="0.25">
      <c r="A205" s="1">
        <v>41112</v>
      </c>
      <c r="B205" s="2">
        <f t="shared" si="3"/>
        <v>1</v>
      </c>
    </row>
    <row r="206" spans="1:2" x14ac:dyDescent="0.25">
      <c r="A206" s="1">
        <v>41113</v>
      </c>
      <c r="B206" s="2">
        <f t="shared" si="3"/>
        <v>0</v>
      </c>
    </row>
    <row r="207" spans="1:2" x14ac:dyDescent="0.25">
      <c r="A207" s="1">
        <v>41114</v>
      </c>
      <c r="B207" s="2">
        <f t="shared" si="3"/>
        <v>0</v>
      </c>
    </row>
    <row r="208" spans="1:2" x14ac:dyDescent="0.25">
      <c r="A208" s="1">
        <v>41115</v>
      </c>
      <c r="B208" s="2">
        <f t="shared" si="3"/>
        <v>0</v>
      </c>
    </row>
    <row r="209" spans="1:2" x14ac:dyDescent="0.25">
      <c r="A209" s="1">
        <v>41116</v>
      </c>
      <c r="B209" s="2">
        <f t="shared" si="3"/>
        <v>0</v>
      </c>
    </row>
    <row r="210" spans="1:2" x14ac:dyDescent="0.25">
      <c r="A210" s="1">
        <v>41117</v>
      </c>
      <c r="B210" s="2">
        <f t="shared" si="3"/>
        <v>0</v>
      </c>
    </row>
    <row r="211" spans="1:2" x14ac:dyDescent="0.25">
      <c r="A211" s="1">
        <v>41118</v>
      </c>
      <c r="B211" s="2">
        <f t="shared" si="3"/>
        <v>1</v>
      </c>
    </row>
    <row r="212" spans="1:2" x14ac:dyDescent="0.25">
      <c r="A212" s="1">
        <v>41119</v>
      </c>
      <c r="B212" s="2">
        <f t="shared" si="3"/>
        <v>1</v>
      </c>
    </row>
    <row r="213" spans="1:2" x14ac:dyDescent="0.25">
      <c r="A213" s="1">
        <v>41120</v>
      </c>
      <c r="B213" s="2">
        <f t="shared" si="3"/>
        <v>0</v>
      </c>
    </row>
    <row r="214" spans="1:2" x14ac:dyDescent="0.25">
      <c r="A214" s="1">
        <v>41121</v>
      </c>
      <c r="B214" s="2">
        <f t="shared" si="3"/>
        <v>0</v>
      </c>
    </row>
    <row r="215" spans="1:2" x14ac:dyDescent="0.25">
      <c r="A215" s="1">
        <v>41122</v>
      </c>
      <c r="B215" s="2">
        <f t="shared" si="3"/>
        <v>0</v>
      </c>
    </row>
    <row r="216" spans="1:2" x14ac:dyDescent="0.25">
      <c r="A216" s="1">
        <v>41123</v>
      </c>
      <c r="B216" s="2">
        <f t="shared" si="3"/>
        <v>0</v>
      </c>
    </row>
    <row r="217" spans="1:2" x14ac:dyDescent="0.25">
      <c r="A217" s="1">
        <v>41124</v>
      </c>
      <c r="B217" s="2">
        <f t="shared" si="3"/>
        <v>0</v>
      </c>
    </row>
    <row r="218" spans="1:2" x14ac:dyDescent="0.25">
      <c r="A218" s="1">
        <v>41125</v>
      </c>
      <c r="B218" s="2">
        <f t="shared" si="3"/>
        <v>1</v>
      </c>
    </row>
    <row r="219" spans="1:2" x14ac:dyDescent="0.25">
      <c r="A219" s="1">
        <v>41126</v>
      </c>
      <c r="B219" s="2">
        <f t="shared" si="3"/>
        <v>1</v>
      </c>
    </row>
    <row r="220" spans="1:2" x14ac:dyDescent="0.25">
      <c r="A220" s="1">
        <v>41127</v>
      </c>
      <c r="B220" s="2">
        <f t="shared" si="3"/>
        <v>0</v>
      </c>
    </row>
    <row r="221" spans="1:2" x14ac:dyDescent="0.25">
      <c r="A221" s="1">
        <v>41128</v>
      </c>
      <c r="B221" s="2">
        <f t="shared" si="3"/>
        <v>0</v>
      </c>
    </row>
    <row r="222" spans="1:2" x14ac:dyDescent="0.25">
      <c r="A222" s="1">
        <v>41129</v>
      </c>
      <c r="B222" s="2">
        <f t="shared" si="3"/>
        <v>0</v>
      </c>
    </row>
    <row r="223" spans="1:2" x14ac:dyDescent="0.25">
      <c r="A223" s="1">
        <v>41130</v>
      </c>
      <c r="B223" s="2">
        <f t="shared" si="3"/>
        <v>0</v>
      </c>
    </row>
    <row r="224" spans="1:2" x14ac:dyDescent="0.25">
      <c r="A224" s="1">
        <v>41131</v>
      </c>
      <c r="B224" s="2">
        <f t="shared" si="3"/>
        <v>0</v>
      </c>
    </row>
    <row r="225" spans="1:2" x14ac:dyDescent="0.25">
      <c r="A225" s="1">
        <v>41132</v>
      </c>
      <c r="B225" s="2">
        <f t="shared" si="3"/>
        <v>1</v>
      </c>
    </row>
    <row r="226" spans="1:2" x14ac:dyDescent="0.25">
      <c r="A226" s="1">
        <v>41133</v>
      </c>
      <c r="B226" s="2">
        <f t="shared" si="3"/>
        <v>1</v>
      </c>
    </row>
    <row r="227" spans="1:2" x14ac:dyDescent="0.25">
      <c r="A227" s="1">
        <v>41134</v>
      </c>
      <c r="B227" s="2">
        <f t="shared" si="3"/>
        <v>0</v>
      </c>
    </row>
    <row r="228" spans="1:2" x14ac:dyDescent="0.25">
      <c r="A228" s="1">
        <v>41135</v>
      </c>
      <c r="B228" s="2">
        <f t="shared" si="3"/>
        <v>0</v>
      </c>
    </row>
    <row r="229" spans="1:2" x14ac:dyDescent="0.25">
      <c r="A229" s="1">
        <v>41136</v>
      </c>
      <c r="B229" s="2">
        <f t="shared" si="3"/>
        <v>0</v>
      </c>
    </row>
    <row r="230" spans="1:2" x14ac:dyDescent="0.25">
      <c r="A230" s="1">
        <v>41137</v>
      </c>
      <c r="B230" s="2">
        <f t="shared" si="3"/>
        <v>0</v>
      </c>
    </row>
    <row r="231" spans="1:2" x14ac:dyDescent="0.25">
      <c r="A231" s="1">
        <v>41138</v>
      </c>
      <c r="B231" s="2">
        <f t="shared" si="3"/>
        <v>0</v>
      </c>
    </row>
    <row r="232" spans="1:2" x14ac:dyDescent="0.25">
      <c r="A232" s="1">
        <v>41139</v>
      </c>
      <c r="B232" s="2">
        <f t="shared" si="3"/>
        <v>1</v>
      </c>
    </row>
    <row r="233" spans="1:2" x14ac:dyDescent="0.25">
      <c r="A233" s="1">
        <v>41140</v>
      </c>
      <c r="B233" s="2">
        <f t="shared" si="3"/>
        <v>1</v>
      </c>
    </row>
    <row r="234" spans="1:2" x14ac:dyDescent="0.25">
      <c r="A234" s="1">
        <v>41141</v>
      </c>
      <c r="B234" s="2">
        <f t="shared" si="3"/>
        <v>0</v>
      </c>
    </row>
    <row r="235" spans="1:2" x14ac:dyDescent="0.25">
      <c r="A235" s="1">
        <v>41142</v>
      </c>
      <c r="B235" s="2">
        <f t="shared" si="3"/>
        <v>0</v>
      </c>
    </row>
    <row r="236" spans="1:2" x14ac:dyDescent="0.25">
      <c r="A236" s="1">
        <v>41143</v>
      </c>
      <c r="B236" s="2">
        <f t="shared" si="3"/>
        <v>0</v>
      </c>
    </row>
    <row r="237" spans="1:2" x14ac:dyDescent="0.25">
      <c r="A237" s="1">
        <v>41144</v>
      </c>
      <c r="B237" s="2">
        <f t="shared" si="3"/>
        <v>0</v>
      </c>
    </row>
    <row r="238" spans="1:2" x14ac:dyDescent="0.25">
      <c r="A238" s="1">
        <v>41145</v>
      </c>
      <c r="B238" s="2">
        <f t="shared" si="3"/>
        <v>0</v>
      </c>
    </row>
    <row r="239" spans="1:2" x14ac:dyDescent="0.25">
      <c r="A239" s="1">
        <v>41146</v>
      </c>
      <c r="B239" s="2">
        <f t="shared" si="3"/>
        <v>1</v>
      </c>
    </row>
    <row r="240" spans="1:2" x14ac:dyDescent="0.25">
      <c r="A240" s="1">
        <v>41147</v>
      </c>
      <c r="B240" s="2">
        <f t="shared" si="3"/>
        <v>1</v>
      </c>
    </row>
    <row r="241" spans="1:2" x14ac:dyDescent="0.25">
      <c r="A241" s="1">
        <v>41148</v>
      </c>
      <c r="B241" s="2">
        <f t="shared" si="3"/>
        <v>0</v>
      </c>
    </row>
    <row r="242" spans="1:2" x14ac:dyDescent="0.25">
      <c r="A242" s="1">
        <v>41149</v>
      </c>
      <c r="B242" s="2">
        <f t="shared" si="3"/>
        <v>0</v>
      </c>
    </row>
    <row r="243" spans="1:2" x14ac:dyDescent="0.25">
      <c r="A243" s="1">
        <v>41150</v>
      </c>
      <c r="B243" s="2">
        <f t="shared" si="3"/>
        <v>0</v>
      </c>
    </row>
    <row r="244" spans="1:2" x14ac:dyDescent="0.25">
      <c r="A244" s="1">
        <v>41151</v>
      </c>
      <c r="B244" s="2">
        <f t="shared" si="3"/>
        <v>0</v>
      </c>
    </row>
    <row r="245" spans="1:2" x14ac:dyDescent="0.25">
      <c r="A245" s="1">
        <v>41152</v>
      </c>
      <c r="B245" s="2">
        <f t="shared" si="3"/>
        <v>0</v>
      </c>
    </row>
    <row r="246" spans="1:2" x14ac:dyDescent="0.25">
      <c r="A246" s="1">
        <v>41153</v>
      </c>
      <c r="B246" s="2">
        <f t="shared" si="3"/>
        <v>1</v>
      </c>
    </row>
    <row r="247" spans="1:2" x14ac:dyDescent="0.25">
      <c r="A247" s="1">
        <v>41154</v>
      </c>
      <c r="B247" s="2">
        <f t="shared" si="3"/>
        <v>1</v>
      </c>
    </row>
    <row r="248" spans="1:2" x14ac:dyDescent="0.25">
      <c r="A248" s="1">
        <v>41155</v>
      </c>
      <c r="B248" s="2">
        <f t="shared" si="3"/>
        <v>0</v>
      </c>
    </row>
    <row r="249" spans="1:2" x14ac:dyDescent="0.25">
      <c r="A249" s="1">
        <v>41156</v>
      </c>
      <c r="B249" s="2">
        <f t="shared" si="3"/>
        <v>0</v>
      </c>
    </row>
    <row r="250" spans="1:2" x14ac:dyDescent="0.25">
      <c r="A250" s="1">
        <v>41157</v>
      </c>
      <c r="B250" s="2">
        <f t="shared" si="3"/>
        <v>0</v>
      </c>
    </row>
    <row r="251" spans="1:2" x14ac:dyDescent="0.25">
      <c r="A251" s="1">
        <v>41158</v>
      </c>
      <c r="B251" s="2">
        <f t="shared" si="3"/>
        <v>0</v>
      </c>
    </row>
    <row r="252" spans="1:2" x14ac:dyDescent="0.25">
      <c r="A252" s="1">
        <v>41159</v>
      </c>
      <c r="B252" s="2">
        <f t="shared" si="3"/>
        <v>0</v>
      </c>
    </row>
    <row r="253" spans="1:2" x14ac:dyDescent="0.25">
      <c r="A253" s="1">
        <v>41160</v>
      </c>
      <c r="B253" s="2">
        <f t="shared" si="3"/>
        <v>1</v>
      </c>
    </row>
    <row r="254" spans="1:2" x14ac:dyDescent="0.25">
      <c r="A254" s="1">
        <v>41161</v>
      </c>
      <c r="B254" s="2">
        <f t="shared" si="3"/>
        <v>1</v>
      </c>
    </row>
    <row r="255" spans="1:2" x14ac:dyDescent="0.25">
      <c r="A255" s="1">
        <v>41162</v>
      </c>
      <c r="B255" s="2">
        <f t="shared" si="3"/>
        <v>0</v>
      </c>
    </row>
    <row r="256" spans="1:2" x14ac:dyDescent="0.25">
      <c r="A256" s="1">
        <v>41163</v>
      </c>
      <c r="B256" s="2">
        <f t="shared" si="3"/>
        <v>0</v>
      </c>
    </row>
    <row r="257" spans="1:2" x14ac:dyDescent="0.25">
      <c r="A257" s="1">
        <v>41164</v>
      </c>
      <c r="B257" s="2">
        <f t="shared" si="3"/>
        <v>0</v>
      </c>
    </row>
    <row r="258" spans="1:2" x14ac:dyDescent="0.25">
      <c r="A258" s="1">
        <v>41165</v>
      </c>
      <c r="B258" s="2">
        <f t="shared" si="3"/>
        <v>0</v>
      </c>
    </row>
    <row r="259" spans="1:2" x14ac:dyDescent="0.25">
      <c r="A259" s="1">
        <v>41166</v>
      </c>
      <c r="B259" s="2">
        <f t="shared" ref="B259:B322" si="4">IF(WORKDAY(A259-1,1)=A259,0,1)</f>
        <v>0</v>
      </c>
    </row>
    <row r="260" spans="1:2" x14ac:dyDescent="0.25">
      <c r="A260" s="1">
        <v>41167</v>
      </c>
      <c r="B260" s="2">
        <f t="shared" si="4"/>
        <v>1</v>
      </c>
    </row>
    <row r="261" spans="1:2" x14ac:dyDescent="0.25">
      <c r="A261" s="1">
        <v>41168</v>
      </c>
      <c r="B261" s="2">
        <f t="shared" si="4"/>
        <v>1</v>
      </c>
    </row>
    <row r="262" spans="1:2" x14ac:dyDescent="0.25">
      <c r="A262" s="1">
        <v>41169</v>
      </c>
      <c r="B262" s="2">
        <f t="shared" si="4"/>
        <v>0</v>
      </c>
    </row>
    <row r="263" spans="1:2" x14ac:dyDescent="0.25">
      <c r="A263" s="1">
        <v>41170</v>
      </c>
      <c r="B263" s="2">
        <f t="shared" si="4"/>
        <v>0</v>
      </c>
    </row>
    <row r="264" spans="1:2" x14ac:dyDescent="0.25">
      <c r="A264" s="1">
        <v>41171</v>
      </c>
      <c r="B264" s="2">
        <f t="shared" si="4"/>
        <v>0</v>
      </c>
    </row>
    <row r="265" spans="1:2" x14ac:dyDescent="0.25">
      <c r="A265" s="1">
        <v>41172</v>
      </c>
      <c r="B265" s="2">
        <f t="shared" si="4"/>
        <v>0</v>
      </c>
    </row>
    <row r="266" spans="1:2" x14ac:dyDescent="0.25">
      <c r="A266" s="1">
        <v>41173</v>
      </c>
      <c r="B266" s="2">
        <f t="shared" si="4"/>
        <v>0</v>
      </c>
    </row>
    <row r="267" spans="1:2" x14ac:dyDescent="0.25">
      <c r="A267" s="1">
        <v>41174</v>
      </c>
      <c r="B267" s="2">
        <f t="shared" si="4"/>
        <v>1</v>
      </c>
    </row>
    <row r="268" spans="1:2" x14ac:dyDescent="0.25">
      <c r="A268" s="1">
        <v>41175</v>
      </c>
      <c r="B268" s="2">
        <f t="shared" si="4"/>
        <v>1</v>
      </c>
    </row>
    <row r="269" spans="1:2" x14ac:dyDescent="0.25">
      <c r="A269" s="1">
        <v>41176</v>
      </c>
      <c r="B269" s="2">
        <f t="shared" si="4"/>
        <v>0</v>
      </c>
    </row>
    <row r="270" spans="1:2" x14ac:dyDescent="0.25">
      <c r="A270" s="1">
        <v>41177</v>
      </c>
      <c r="B270" s="2">
        <f t="shared" si="4"/>
        <v>0</v>
      </c>
    </row>
    <row r="271" spans="1:2" x14ac:dyDescent="0.25">
      <c r="A271" s="1">
        <v>41178</v>
      </c>
      <c r="B271" s="2">
        <f t="shared" si="4"/>
        <v>0</v>
      </c>
    </row>
    <row r="272" spans="1:2" x14ac:dyDescent="0.25">
      <c r="A272" s="1">
        <v>41179</v>
      </c>
      <c r="B272" s="2">
        <f t="shared" si="4"/>
        <v>0</v>
      </c>
    </row>
    <row r="273" spans="1:2" x14ac:dyDescent="0.25">
      <c r="A273" s="1">
        <v>41180</v>
      </c>
      <c r="B273" s="2">
        <f t="shared" si="4"/>
        <v>0</v>
      </c>
    </row>
    <row r="274" spans="1:2" x14ac:dyDescent="0.25">
      <c r="A274" s="1">
        <v>41181</v>
      </c>
      <c r="B274" s="2">
        <f t="shared" si="4"/>
        <v>1</v>
      </c>
    </row>
    <row r="275" spans="1:2" x14ac:dyDescent="0.25">
      <c r="A275" s="1">
        <v>41182</v>
      </c>
      <c r="B275" s="2">
        <f t="shared" si="4"/>
        <v>1</v>
      </c>
    </row>
    <row r="276" spans="1:2" x14ac:dyDescent="0.25">
      <c r="A276" s="1">
        <v>41183</v>
      </c>
      <c r="B276" s="2">
        <f t="shared" si="4"/>
        <v>0</v>
      </c>
    </row>
    <row r="277" spans="1:2" x14ac:dyDescent="0.25">
      <c r="A277" s="1">
        <v>41184</v>
      </c>
      <c r="B277" s="2">
        <f t="shared" si="4"/>
        <v>0</v>
      </c>
    </row>
    <row r="278" spans="1:2" x14ac:dyDescent="0.25">
      <c r="A278" s="1">
        <v>41185</v>
      </c>
      <c r="B278" s="2">
        <f t="shared" si="4"/>
        <v>0</v>
      </c>
    </row>
    <row r="279" spans="1:2" x14ac:dyDescent="0.25">
      <c r="A279" s="1">
        <v>41186</v>
      </c>
      <c r="B279" s="2">
        <f t="shared" si="4"/>
        <v>0</v>
      </c>
    </row>
    <row r="280" spans="1:2" x14ac:dyDescent="0.25">
      <c r="A280" s="1">
        <v>41187</v>
      </c>
      <c r="B280" s="2">
        <f t="shared" si="4"/>
        <v>0</v>
      </c>
    </row>
    <row r="281" spans="1:2" x14ac:dyDescent="0.25">
      <c r="A281" s="1">
        <v>41188</v>
      </c>
      <c r="B281" s="2">
        <f t="shared" si="4"/>
        <v>1</v>
      </c>
    </row>
    <row r="282" spans="1:2" x14ac:dyDescent="0.25">
      <c r="A282" s="1">
        <v>41189</v>
      </c>
      <c r="B282" s="2">
        <f t="shared" si="4"/>
        <v>1</v>
      </c>
    </row>
    <row r="283" spans="1:2" x14ac:dyDescent="0.25">
      <c r="A283" s="1">
        <v>41190</v>
      </c>
      <c r="B283" s="2">
        <f t="shared" si="4"/>
        <v>0</v>
      </c>
    </row>
    <row r="284" spans="1:2" x14ac:dyDescent="0.25">
      <c r="A284" s="1">
        <v>41191</v>
      </c>
      <c r="B284" s="2">
        <f t="shared" si="4"/>
        <v>0</v>
      </c>
    </row>
    <row r="285" spans="1:2" x14ac:dyDescent="0.25">
      <c r="A285" s="1">
        <v>41192</v>
      </c>
      <c r="B285" s="2">
        <f t="shared" si="4"/>
        <v>0</v>
      </c>
    </row>
    <row r="286" spans="1:2" x14ac:dyDescent="0.25">
      <c r="A286" s="1">
        <v>41193</v>
      </c>
      <c r="B286" s="2">
        <f t="shared" si="4"/>
        <v>0</v>
      </c>
    </row>
    <row r="287" spans="1:2" x14ac:dyDescent="0.25">
      <c r="A287" s="1">
        <v>41194</v>
      </c>
      <c r="B287" s="2">
        <f t="shared" si="4"/>
        <v>0</v>
      </c>
    </row>
    <row r="288" spans="1:2" x14ac:dyDescent="0.25">
      <c r="A288" s="1">
        <v>41195</v>
      </c>
      <c r="B288" s="2">
        <f t="shared" si="4"/>
        <v>1</v>
      </c>
    </row>
    <row r="289" spans="1:2" x14ac:dyDescent="0.25">
      <c r="A289" s="1">
        <v>41196</v>
      </c>
      <c r="B289" s="2">
        <f t="shared" si="4"/>
        <v>1</v>
      </c>
    </row>
    <row r="290" spans="1:2" x14ac:dyDescent="0.25">
      <c r="A290" s="1">
        <v>41197</v>
      </c>
      <c r="B290" s="2">
        <f t="shared" si="4"/>
        <v>0</v>
      </c>
    </row>
    <row r="291" spans="1:2" x14ac:dyDescent="0.25">
      <c r="A291" s="1">
        <v>41198</v>
      </c>
      <c r="B291" s="2">
        <f t="shared" si="4"/>
        <v>0</v>
      </c>
    </row>
    <row r="292" spans="1:2" x14ac:dyDescent="0.25">
      <c r="A292" s="1">
        <v>41199</v>
      </c>
      <c r="B292" s="2">
        <f t="shared" si="4"/>
        <v>0</v>
      </c>
    </row>
    <row r="293" spans="1:2" x14ac:dyDescent="0.25">
      <c r="A293" s="1">
        <v>41200</v>
      </c>
      <c r="B293" s="2">
        <f t="shared" si="4"/>
        <v>0</v>
      </c>
    </row>
    <row r="294" spans="1:2" x14ac:dyDescent="0.25">
      <c r="A294" s="1">
        <v>41201</v>
      </c>
      <c r="B294" s="2">
        <f t="shared" si="4"/>
        <v>0</v>
      </c>
    </row>
    <row r="295" spans="1:2" x14ac:dyDescent="0.25">
      <c r="A295" s="1">
        <v>41202</v>
      </c>
      <c r="B295" s="2">
        <f t="shared" si="4"/>
        <v>1</v>
      </c>
    </row>
    <row r="296" spans="1:2" x14ac:dyDescent="0.25">
      <c r="A296" s="1">
        <v>41203</v>
      </c>
      <c r="B296" s="2">
        <f t="shared" si="4"/>
        <v>1</v>
      </c>
    </row>
    <row r="297" spans="1:2" x14ac:dyDescent="0.25">
      <c r="A297" s="1">
        <v>41204</v>
      </c>
      <c r="B297" s="2">
        <f t="shared" si="4"/>
        <v>0</v>
      </c>
    </row>
    <row r="298" spans="1:2" x14ac:dyDescent="0.25">
      <c r="A298" s="1">
        <v>41205</v>
      </c>
      <c r="B298" s="2">
        <f t="shared" si="4"/>
        <v>0</v>
      </c>
    </row>
    <row r="299" spans="1:2" x14ac:dyDescent="0.25">
      <c r="A299" s="1">
        <v>41206</v>
      </c>
      <c r="B299" s="2">
        <f t="shared" si="4"/>
        <v>0</v>
      </c>
    </row>
    <row r="300" spans="1:2" x14ac:dyDescent="0.25">
      <c r="A300" s="1">
        <v>41207</v>
      </c>
      <c r="B300" s="2">
        <f t="shared" si="4"/>
        <v>0</v>
      </c>
    </row>
    <row r="301" spans="1:2" x14ac:dyDescent="0.25">
      <c r="A301" s="1">
        <v>41208</v>
      </c>
      <c r="B301" s="2">
        <f t="shared" si="4"/>
        <v>0</v>
      </c>
    </row>
    <row r="302" spans="1:2" x14ac:dyDescent="0.25">
      <c r="A302" s="1">
        <v>41209</v>
      </c>
      <c r="B302" s="2">
        <f t="shared" si="4"/>
        <v>1</v>
      </c>
    </row>
    <row r="303" spans="1:2" x14ac:dyDescent="0.25">
      <c r="A303" s="1">
        <v>41210</v>
      </c>
      <c r="B303" s="2">
        <f t="shared" si="4"/>
        <v>1</v>
      </c>
    </row>
    <row r="304" spans="1:2" x14ac:dyDescent="0.25">
      <c r="A304" s="1">
        <v>41211</v>
      </c>
      <c r="B304" s="2">
        <f t="shared" si="4"/>
        <v>0</v>
      </c>
    </row>
    <row r="305" spans="1:2" x14ac:dyDescent="0.25">
      <c r="A305" s="1">
        <v>41212</v>
      </c>
      <c r="B305" s="2">
        <f t="shared" si="4"/>
        <v>0</v>
      </c>
    </row>
    <row r="306" spans="1:2" x14ac:dyDescent="0.25">
      <c r="A306" s="1">
        <v>41213</v>
      </c>
      <c r="B306" s="2">
        <f t="shared" si="4"/>
        <v>0</v>
      </c>
    </row>
    <row r="307" spans="1:2" x14ac:dyDescent="0.25">
      <c r="A307" s="1">
        <v>41214</v>
      </c>
      <c r="B307" s="2">
        <f t="shared" si="4"/>
        <v>0</v>
      </c>
    </row>
    <row r="308" spans="1:2" x14ac:dyDescent="0.25">
      <c r="A308" s="1">
        <v>41215</v>
      </c>
      <c r="B308" s="2">
        <f t="shared" si="4"/>
        <v>0</v>
      </c>
    </row>
    <row r="309" spans="1:2" x14ac:dyDescent="0.25">
      <c r="A309" s="1">
        <v>41216</v>
      </c>
      <c r="B309" s="2">
        <f t="shared" si="4"/>
        <v>1</v>
      </c>
    </row>
    <row r="310" spans="1:2" x14ac:dyDescent="0.25">
      <c r="A310" s="1">
        <v>41217</v>
      </c>
      <c r="B310" s="2">
        <f t="shared" si="4"/>
        <v>1</v>
      </c>
    </row>
    <row r="311" spans="1:2" x14ac:dyDescent="0.25">
      <c r="A311" s="1">
        <v>41218</v>
      </c>
      <c r="B311" s="2">
        <f t="shared" si="4"/>
        <v>0</v>
      </c>
    </row>
    <row r="312" spans="1:2" x14ac:dyDescent="0.25">
      <c r="A312" s="1">
        <v>41219</v>
      </c>
      <c r="B312" s="2">
        <f t="shared" si="4"/>
        <v>0</v>
      </c>
    </row>
    <row r="313" spans="1:2" x14ac:dyDescent="0.25">
      <c r="A313" s="1">
        <v>41220</v>
      </c>
      <c r="B313" s="2">
        <f t="shared" si="4"/>
        <v>0</v>
      </c>
    </row>
    <row r="314" spans="1:2" x14ac:dyDescent="0.25">
      <c r="A314" s="1">
        <v>41221</v>
      </c>
      <c r="B314" s="2">
        <f t="shared" si="4"/>
        <v>0</v>
      </c>
    </row>
    <row r="315" spans="1:2" x14ac:dyDescent="0.25">
      <c r="A315" s="1">
        <v>41222</v>
      </c>
      <c r="B315" s="2">
        <f t="shared" si="4"/>
        <v>0</v>
      </c>
    </row>
    <row r="316" spans="1:2" x14ac:dyDescent="0.25">
      <c r="A316" s="1">
        <v>41223</v>
      </c>
      <c r="B316" s="2">
        <f t="shared" si="4"/>
        <v>1</v>
      </c>
    </row>
    <row r="317" spans="1:2" x14ac:dyDescent="0.25">
      <c r="A317" s="1">
        <v>41224</v>
      </c>
      <c r="B317" s="2">
        <f t="shared" si="4"/>
        <v>1</v>
      </c>
    </row>
    <row r="318" spans="1:2" x14ac:dyDescent="0.25">
      <c r="A318" s="1">
        <v>41225</v>
      </c>
      <c r="B318" s="2">
        <f t="shared" si="4"/>
        <v>0</v>
      </c>
    </row>
    <row r="319" spans="1:2" x14ac:dyDescent="0.25">
      <c r="A319" s="1">
        <v>41226</v>
      </c>
      <c r="B319" s="2">
        <f t="shared" si="4"/>
        <v>0</v>
      </c>
    </row>
    <row r="320" spans="1:2" x14ac:dyDescent="0.25">
      <c r="A320" s="1">
        <v>41227</v>
      </c>
      <c r="B320" s="2">
        <f t="shared" si="4"/>
        <v>0</v>
      </c>
    </row>
    <row r="321" spans="1:2" x14ac:dyDescent="0.25">
      <c r="A321" s="1">
        <v>41228</v>
      </c>
      <c r="B321" s="2">
        <f t="shared" si="4"/>
        <v>0</v>
      </c>
    </row>
    <row r="322" spans="1:2" x14ac:dyDescent="0.25">
      <c r="A322" s="1">
        <v>41229</v>
      </c>
      <c r="B322" s="2">
        <f t="shared" si="4"/>
        <v>0</v>
      </c>
    </row>
    <row r="323" spans="1:2" x14ac:dyDescent="0.25">
      <c r="A323" s="1">
        <v>41230</v>
      </c>
      <c r="B323" s="2">
        <f t="shared" ref="B323:B386" si="5">IF(WORKDAY(A323-1,1)=A323,0,1)</f>
        <v>1</v>
      </c>
    </row>
    <row r="324" spans="1:2" x14ac:dyDescent="0.25">
      <c r="A324" s="1">
        <v>41231</v>
      </c>
      <c r="B324" s="2">
        <f t="shared" si="5"/>
        <v>1</v>
      </c>
    </row>
    <row r="325" spans="1:2" x14ac:dyDescent="0.25">
      <c r="A325" s="1">
        <v>41232</v>
      </c>
      <c r="B325" s="2">
        <f t="shared" si="5"/>
        <v>0</v>
      </c>
    </row>
    <row r="326" spans="1:2" x14ac:dyDescent="0.25">
      <c r="A326" s="1">
        <v>41233</v>
      </c>
      <c r="B326" s="2">
        <f t="shared" si="5"/>
        <v>0</v>
      </c>
    </row>
    <row r="327" spans="1:2" x14ac:dyDescent="0.25">
      <c r="A327" s="1">
        <v>41234</v>
      </c>
      <c r="B327" s="2">
        <f t="shared" si="5"/>
        <v>0</v>
      </c>
    </row>
    <row r="328" spans="1:2" x14ac:dyDescent="0.25">
      <c r="A328" s="1">
        <v>41235</v>
      </c>
      <c r="B328" s="2">
        <f t="shared" si="5"/>
        <v>0</v>
      </c>
    </row>
    <row r="329" spans="1:2" x14ac:dyDescent="0.25">
      <c r="A329" s="1">
        <v>41236</v>
      </c>
      <c r="B329" s="2">
        <f t="shared" si="5"/>
        <v>0</v>
      </c>
    </row>
    <row r="330" spans="1:2" x14ac:dyDescent="0.25">
      <c r="A330" s="1">
        <v>41237</v>
      </c>
      <c r="B330" s="2">
        <f t="shared" si="5"/>
        <v>1</v>
      </c>
    </row>
    <row r="331" spans="1:2" x14ac:dyDescent="0.25">
      <c r="A331" s="1">
        <v>41238</v>
      </c>
      <c r="B331" s="2">
        <f t="shared" si="5"/>
        <v>1</v>
      </c>
    </row>
    <row r="332" spans="1:2" x14ac:dyDescent="0.25">
      <c r="A332" s="1">
        <v>41239</v>
      </c>
      <c r="B332" s="2">
        <f t="shared" si="5"/>
        <v>0</v>
      </c>
    </row>
    <row r="333" spans="1:2" x14ac:dyDescent="0.25">
      <c r="A333" s="1">
        <v>41240</v>
      </c>
      <c r="B333" s="2">
        <f t="shared" si="5"/>
        <v>0</v>
      </c>
    </row>
    <row r="334" spans="1:2" x14ac:dyDescent="0.25">
      <c r="A334" s="1">
        <v>41241</v>
      </c>
      <c r="B334" s="2">
        <f t="shared" si="5"/>
        <v>0</v>
      </c>
    </row>
    <row r="335" spans="1:2" x14ac:dyDescent="0.25">
      <c r="A335" s="1">
        <v>41242</v>
      </c>
      <c r="B335" s="2">
        <f t="shared" si="5"/>
        <v>0</v>
      </c>
    </row>
    <row r="336" spans="1:2" x14ac:dyDescent="0.25">
      <c r="A336" s="1">
        <v>41243</v>
      </c>
      <c r="B336" s="2">
        <f t="shared" si="5"/>
        <v>0</v>
      </c>
    </row>
    <row r="337" spans="1:2" x14ac:dyDescent="0.25">
      <c r="A337" s="1">
        <v>41244</v>
      </c>
      <c r="B337" s="2">
        <f t="shared" si="5"/>
        <v>1</v>
      </c>
    </row>
    <row r="338" spans="1:2" x14ac:dyDescent="0.25">
      <c r="A338" s="1">
        <v>41245</v>
      </c>
      <c r="B338" s="2">
        <f t="shared" si="5"/>
        <v>1</v>
      </c>
    </row>
    <row r="339" spans="1:2" x14ac:dyDescent="0.25">
      <c r="A339" s="1">
        <v>41246</v>
      </c>
      <c r="B339" s="2">
        <f t="shared" si="5"/>
        <v>0</v>
      </c>
    </row>
    <row r="340" spans="1:2" x14ac:dyDescent="0.25">
      <c r="A340" s="1">
        <v>41247</v>
      </c>
      <c r="B340" s="2">
        <f t="shared" si="5"/>
        <v>0</v>
      </c>
    </row>
    <row r="341" spans="1:2" x14ac:dyDescent="0.25">
      <c r="A341" s="1">
        <v>41248</v>
      </c>
      <c r="B341" s="2">
        <f t="shared" si="5"/>
        <v>0</v>
      </c>
    </row>
    <row r="342" spans="1:2" x14ac:dyDescent="0.25">
      <c r="A342" s="1">
        <v>41249</v>
      </c>
      <c r="B342" s="2">
        <f t="shared" si="5"/>
        <v>0</v>
      </c>
    </row>
    <row r="343" spans="1:2" x14ac:dyDescent="0.25">
      <c r="A343" s="1">
        <v>41250</v>
      </c>
      <c r="B343" s="2">
        <f t="shared" si="5"/>
        <v>0</v>
      </c>
    </row>
    <row r="344" spans="1:2" x14ac:dyDescent="0.25">
      <c r="A344" s="1">
        <v>41251</v>
      </c>
      <c r="B344" s="2">
        <f t="shared" si="5"/>
        <v>1</v>
      </c>
    </row>
    <row r="345" spans="1:2" x14ac:dyDescent="0.25">
      <c r="A345" s="1">
        <v>41252</v>
      </c>
      <c r="B345" s="2">
        <f t="shared" si="5"/>
        <v>1</v>
      </c>
    </row>
    <row r="346" spans="1:2" x14ac:dyDescent="0.25">
      <c r="A346" s="1">
        <v>41253</v>
      </c>
      <c r="B346" s="2">
        <f t="shared" si="5"/>
        <v>0</v>
      </c>
    </row>
    <row r="347" spans="1:2" x14ac:dyDescent="0.25">
      <c r="A347" s="1">
        <v>41254</v>
      </c>
      <c r="B347" s="2">
        <f t="shared" si="5"/>
        <v>0</v>
      </c>
    </row>
    <row r="348" spans="1:2" x14ac:dyDescent="0.25">
      <c r="A348" s="1">
        <v>41255</v>
      </c>
      <c r="B348" s="2">
        <f t="shared" si="5"/>
        <v>0</v>
      </c>
    </row>
    <row r="349" spans="1:2" x14ac:dyDescent="0.25">
      <c r="A349" s="1">
        <v>41256</v>
      </c>
      <c r="B349" s="2">
        <f t="shared" si="5"/>
        <v>0</v>
      </c>
    </row>
    <row r="350" spans="1:2" x14ac:dyDescent="0.25">
      <c r="A350" s="1">
        <v>41257</v>
      </c>
      <c r="B350" s="2">
        <f t="shared" si="5"/>
        <v>0</v>
      </c>
    </row>
    <row r="351" spans="1:2" x14ac:dyDescent="0.25">
      <c r="A351" s="1">
        <v>41258</v>
      </c>
      <c r="B351" s="2">
        <f t="shared" si="5"/>
        <v>1</v>
      </c>
    </row>
    <row r="352" spans="1:2" x14ac:dyDescent="0.25">
      <c r="A352" s="1">
        <v>41259</v>
      </c>
      <c r="B352" s="2">
        <f t="shared" si="5"/>
        <v>1</v>
      </c>
    </row>
    <row r="353" spans="1:2" x14ac:dyDescent="0.25">
      <c r="A353" s="1">
        <v>41260</v>
      </c>
      <c r="B353" s="2">
        <f t="shared" si="5"/>
        <v>0</v>
      </c>
    </row>
    <row r="354" spans="1:2" x14ac:dyDescent="0.25">
      <c r="A354" s="1">
        <v>41261</v>
      </c>
      <c r="B354" s="2">
        <f t="shared" si="5"/>
        <v>0</v>
      </c>
    </row>
    <row r="355" spans="1:2" x14ac:dyDescent="0.25">
      <c r="A355" s="1">
        <v>41262</v>
      </c>
      <c r="B355" s="2">
        <f t="shared" si="5"/>
        <v>0</v>
      </c>
    </row>
    <row r="356" spans="1:2" x14ac:dyDescent="0.25">
      <c r="A356" s="1">
        <v>41263</v>
      </c>
      <c r="B356" s="2">
        <f t="shared" si="5"/>
        <v>0</v>
      </c>
    </row>
    <row r="357" spans="1:2" x14ac:dyDescent="0.25">
      <c r="A357" s="1">
        <v>41264</v>
      </c>
      <c r="B357" s="2">
        <f t="shared" si="5"/>
        <v>0</v>
      </c>
    </row>
    <row r="358" spans="1:2" x14ac:dyDescent="0.25">
      <c r="A358" s="1">
        <v>41265</v>
      </c>
      <c r="B358" s="2">
        <f t="shared" si="5"/>
        <v>1</v>
      </c>
    </row>
    <row r="359" spans="1:2" x14ac:dyDescent="0.25">
      <c r="A359" s="1">
        <v>41266</v>
      </c>
      <c r="B359" s="2">
        <f t="shared" si="5"/>
        <v>1</v>
      </c>
    </row>
    <row r="360" spans="1:2" x14ac:dyDescent="0.25">
      <c r="A360" s="1">
        <v>41267</v>
      </c>
      <c r="B360" s="2">
        <f t="shared" si="5"/>
        <v>0</v>
      </c>
    </row>
    <row r="361" spans="1:2" x14ac:dyDescent="0.25">
      <c r="A361" s="1">
        <v>41268</v>
      </c>
      <c r="B361" s="2">
        <f t="shared" si="5"/>
        <v>0</v>
      </c>
    </row>
    <row r="362" spans="1:2" x14ac:dyDescent="0.25">
      <c r="A362" s="1">
        <v>41269</v>
      </c>
      <c r="B362" s="2">
        <f t="shared" si="5"/>
        <v>0</v>
      </c>
    </row>
    <row r="363" spans="1:2" x14ac:dyDescent="0.25">
      <c r="A363" s="1">
        <v>41270</v>
      </c>
      <c r="B363" s="2">
        <f t="shared" si="5"/>
        <v>0</v>
      </c>
    </row>
    <row r="364" spans="1:2" x14ac:dyDescent="0.25">
      <c r="A364" s="1">
        <v>41271</v>
      </c>
      <c r="B364" s="2">
        <f t="shared" si="5"/>
        <v>0</v>
      </c>
    </row>
    <row r="365" spans="1:2" x14ac:dyDescent="0.25">
      <c r="A365" s="1">
        <v>41272</v>
      </c>
      <c r="B365" s="2">
        <f t="shared" si="5"/>
        <v>1</v>
      </c>
    </row>
    <row r="366" spans="1:2" x14ac:dyDescent="0.25">
      <c r="A366" s="1">
        <v>41273</v>
      </c>
      <c r="B366" s="2">
        <f t="shared" si="5"/>
        <v>1</v>
      </c>
    </row>
    <row r="367" spans="1:2" x14ac:dyDescent="0.25">
      <c r="A367" s="1">
        <v>41274</v>
      </c>
      <c r="B367" s="2">
        <f t="shared" si="5"/>
        <v>0</v>
      </c>
    </row>
    <row r="368" spans="1:2" x14ac:dyDescent="0.25">
      <c r="A368" s="1">
        <v>41275</v>
      </c>
      <c r="B368" s="2">
        <f t="shared" si="5"/>
        <v>0</v>
      </c>
    </row>
    <row r="369" spans="1:2" x14ac:dyDescent="0.25">
      <c r="A369" s="1">
        <v>41276</v>
      </c>
      <c r="B369" s="2">
        <f t="shared" si="5"/>
        <v>0</v>
      </c>
    </row>
    <row r="370" spans="1:2" x14ac:dyDescent="0.25">
      <c r="A370" s="1">
        <v>41277</v>
      </c>
      <c r="B370" s="2">
        <f t="shared" si="5"/>
        <v>0</v>
      </c>
    </row>
    <row r="371" spans="1:2" x14ac:dyDescent="0.25">
      <c r="A371" s="1">
        <v>41278</v>
      </c>
      <c r="B371" s="2">
        <f t="shared" si="5"/>
        <v>0</v>
      </c>
    </row>
    <row r="372" spans="1:2" x14ac:dyDescent="0.25">
      <c r="A372" s="1">
        <v>41279</v>
      </c>
      <c r="B372" s="2">
        <f t="shared" si="5"/>
        <v>1</v>
      </c>
    </row>
    <row r="373" spans="1:2" x14ac:dyDescent="0.25">
      <c r="A373" s="1">
        <v>41280</v>
      </c>
      <c r="B373" s="2">
        <f t="shared" si="5"/>
        <v>1</v>
      </c>
    </row>
    <row r="374" spans="1:2" x14ac:dyDescent="0.25">
      <c r="A374" s="1">
        <v>41281</v>
      </c>
      <c r="B374" s="2">
        <f t="shared" si="5"/>
        <v>0</v>
      </c>
    </row>
    <row r="375" spans="1:2" x14ac:dyDescent="0.25">
      <c r="A375" s="1">
        <v>41282</v>
      </c>
      <c r="B375" s="2">
        <f t="shared" si="5"/>
        <v>0</v>
      </c>
    </row>
    <row r="376" spans="1:2" x14ac:dyDescent="0.25">
      <c r="A376" s="1">
        <v>41283</v>
      </c>
      <c r="B376" s="2">
        <f t="shared" si="5"/>
        <v>0</v>
      </c>
    </row>
    <row r="377" spans="1:2" x14ac:dyDescent="0.25">
      <c r="A377" s="1">
        <v>41284</v>
      </c>
      <c r="B377" s="2">
        <f t="shared" si="5"/>
        <v>0</v>
      </c>
    </row>
    <row r="378" spans="1:2" x14ac:dyDescent="0.25">
      <c r="A378" s="1">
        <v>41285</v>
      </c>
      <c r="B378" s="2">
        <f t="shared" si="5"/>
        <v>0</v>
      </c>
    </row>
    <row r="379" spans="1:2" x14ac:dyDescent="0.25">
      <c r="A379" s="1">
        <v>41286</v>
      </c>
      <c r="B379" s="2">
        <f t="shared" si="5"/>
        <v>1</v>
      </c>
    </row>
    <row r="380" spans="1:2" x14ac:dyDescent="0.25">
      <c r="A380" s="1">
        <v>41287</v>
      </c>
      <c r="B380" s="2">
        <f t="shared" si="5"/>
        <v>1</v>
      </c>
    </row>
    <row r="381" spans="1:2" x14ac:dyDescent="0.25">
      <c r="A381" s="1">
        <v>41288</v>
      </c>
      <c r="B381" s="2">
        <f t="shared" si="5"/>
        <v>0</v>
      </c>
    </row>
    <row r="382" spans="1:2" x14ac:dyDescent="0.25">
      <c r="A382" s="1">
        <v>41289</v>
      </c>
      <c r="B382" s="2">
        <f t="shared" si="5"/>
        <v>0</v>
      </c>
    </row>
    <row r="383" spans="1:2" x14ac:dyDescent="0.25">
      <c r="A383" s="1">
        <v>41290</v>
      </c>
      <c r="B383" s="2">
        <f t="shared" si="5"/>
        <v>0</v>
      </c>
    </row>
    <row r="384" spans="1:2" x14ac:dyDescent="0.25">
      <c r="A384" s="1">
        <v>41291</v>
      </c>
      <c r="B384" s="2">
        <f t="shared" si="5"/>
        <v>0</v>
      </c>
    </row>
    <row r="385" spans="1:2" x14ac:dyDescent="0.25">
      <c r="A385" s="1">
        <v>41292</v>
      </c>
      <c r="B385" s="2">
        <f t="shared" si="5"/>
        <v>0</v>
      </c>
    </row>
    <row r="386" spans="1:2" x14ac:dyDescent="0.25">
      <c r="A386" s="1">
        <v>41293</v>
      </c>
      <c r="B386" s="2">
        <f t="shared" si="5"/>
        <v>1</v>
      </c>
    </row>
    <row r="387" spans="1:2" x14ac:dyDescent="0.25">
      <c r="A387" s="1">
        <v>41294</v>
      </c>
      <c r="B387" s="2">
        <f t="shared" ref="B387:B450" si="6">IF(WORKDAY(A387-1,1)=A387,0,1)</f>
        <v>1</v>
      </c>
    </row>
    <row r="388" spans="1:2" x14ac:dyDescent="0.25">
      <c r="A388" s="1">
        <v>41295</v>
      </c>
      <c r="B388" s="2">
        <f t="shared" si="6"/>
        <v>0</v>
      </c>
    </row>
    <row r="389" spans="1:2" x14ac:dyDescent="0.25">
      <c r="A389" s="1">
        <v>41296</v>
      </c>
      <c r="B389" s="2">
        <f t="shared" si="6"/>
        <v>0</v>
      </c>
    </row>
    <row r="390" spans="1:2" x14ac:dyDescent="0.25">
      <c r="A390" s="1">
        <v>41297</v>
      </c>
      <c r="B390" s="2">
        <f t="shared" si="6"/>
        <v>0</v>
      </c>
    </row>
    <row r="391" spans="1:2" x14ac:dyDescent="0.25">
      <c r="A391" s="1">
        <v>41298</v>
      </c>
      <c r="B391" s="2">
        <f t="shared" si="6"/>
        <v>0</v>
      </c>
    </row>
    <row r="392" spans="1:2" x14ac:dyDescent="0.25">
      <c r="A392" s="1">
        <v>41299</v>
      </c>
      <c r="B392" s="2">
        <f t="shared" si="6"/>
        <v>0</v>
      </c>
    </row>
    <row r="393" spans="1:2" x14ac:dyDescent="0.25">
      <c r="A393" s="1">
        <v>41300</v>
      </c>
      <c r="B393" s="2">
        <f t="shared" si="6"/>
        <v>1</v>
      </c>
    </row>
    <row r="394" spans="1:2" x14ac:dyDescent="0.25">
      <c r="A394" s="1">
        <v>41301</v>
      </c>
      <c r="B394" s="2">
        <f t="shared" si="6"/>
        <v>1</v>
      </c>
    </row>
    <row r="395" spans="1:2" x14ac:dyDescent="0.25">
      <c r="A395" s="1">
        <v>41302</v>
      </c>
      <c r="B395" s="2">
        <f t="shared" si="6"/>
        <v>0</v>
      </c>
    </row>
    <row r="396" spans="1:2" x14ac:dyDescent="0.25">
      <c r="A396" s="1">
        <v>41303</v>
      </c>
      <c r="B396" s="2">
        <f t="shared" si="6"/>
        <v>0</v>
      </c>
    </row>
    <row r="397" spans="1:2" x14ac:dyDescent="0.25">
      <c r="A397" s="1">
        <v>41304</v>
      </c>
      <c r="B397" s="2">
        <f t="shared" si="6"/>
        <v>0</v>
      </c>
    </row>
    <row r="398" spans="1:2" x14ac:dyDescent="0.25">
      <c r="A398" s="1">
        <v>41305</v>
      </c>
      <c r="B398" s="2">
        <f t="shared" si="6"/>
        <v>0</v>
      </c>
    </row>
    <row r="399" spans="1:2" x14ac:dyDescent="0.25">
      <c r="A399" s="1">
        <v>41306</v>
      </c>
      <c r="B399" s="2">
        <f t="shared" si="6"/>
        <v>0</v>
      </c>
    </row>
    <row r="400" spans="1:2" x14ac:dyDescent="0.25">
      <c r="A400" s="1">
        <v>41307</v>
      </c>
      <c r="B400" s="2">
        <f t="shared" si="6"/>
        <v>1</v>
      </c>
    </row>
    <row r="401" spans="1:2" x14ac:dyDescent="0.25">
      <c r="A401" s="1">
        <v>41308</v>
      </c>
      <c r="B401" s="2">
        <f t="shared" si="6"/>
        <v>1</v>
      </c>
    </row>
    <row r="402" spans="1:2" x14ac:dyDescent="0.25">
      <c r="A402" s="1">
        <v>41309</v>
      </c>
      <c r="B402" s="2">
        <f t="shared" si="6"/>
        <v>0</v>
      </c>
    </row>
    <row r="403" spans="1:2" x14ac:dyDescent="0.25">
      <c r="A403" s="1">
        <v>41310</v>
      </c>
      <c r="B403" s="2">
        <f t="shared" si="6"/>
        <v>0</v>
      </c>
    </row>
    <row r="404" spans="1:2" x14ac:dyDescent="0.25">
      <c r="A404" s="1">
        <v>41311</v>
      </c>
      <c r="B404" s="2">
        <f t="shared" si="6"/>
        <v>0</v>
      </c>
    </row>
    <row r="405" spans="1:2" x14ac:dyDescent="0.25">
      <c r="A405" s="1">
        <v>41312</v>
      </c>
      <c r="B405" s="2">
        <f t="shared" si="6"/>
        <v>0</v>
      </c>
    </row>
    <row r="406" spans="1:2" x14ac:dyDescent="0.25">
      <c r="A406" s="1">
        <v>41313</v>
      </c>
      <c r="B406" s="2">
        <f t="shared" si="6"/>
        <v>0</v>
      </c>
    </row>
    <row r="407" spans="1:2" x14ac:dyDescent="0.25">
      <c r="A407" s="1">
        <v>41314</v>
      </c>
      <c r="B407" s="2">
        <f t="shared" si="6"/>
        <v>1</v>
      </c>
    </row>
    <row r="408" spans="1:2" x14ac:dyDescent="0.25">
      <c r="A408" s="1">
        <v>41315</v>
      </c>
      <c r="B408" s="2">
        <f t="shared" si="6"/>
        <v>1</v>
      </c>
    </row>
    <row r="409" spans="1:2" x14ac:dyDescent="0.25">
      <c r="A409" s="1">
        <v>41316</v>
      </c>
      <c r="B409" s="2">
        <f t="shared" si="6"/>
        <v>0</v>
      </c>
    </row>
    <row r="410" spans="1:2" x14ac:dyDescent="0.25">
      <c r="A410" s="1">
        <v>41317</v>
      </c>
      <c r="B410" s="2">
        <f t="shared" si="6"/>
        <v>0</v>
      </c>
    </row>
    <row r="411" spans="1:2" x14ac:dyDescent="0.25">
      <c r="A411" s="1">
        <v>41318</v>
      </c>
      <c r="B411" s="2">
        <f t="shared" si="6"/>
        <v>0</v>
      </c>
    </row>
    <row r="412" spans="1:2" x14ac:dyDescent="0.25">
      <c r="A412" s="1">
        <v>41319</v>
      </c>
      <c r="B412" s="2">
        <f t="shared" si="6"/>
        <v>0</v>
      </c>
    </row>
    <row r="413" spans="1:2" x14ac:dyDescent="0.25">
      <c r="A413" s="1">
        <v>41320</v>
      </c>
      <c r="B413" s="2">
        <f t="shared" si="6"/>
        <v>0</v>
      </c>
    </row>
    <row r="414" spans="1:2" x14ac:dyDescent="0.25">
      <c r="A414" s="1">
        <v>41321</v>
      </c>
      <c r="B414" s="2">
        <f t="shared" si="6"/>
        <v>1</v>
      </c>
    </row>
    <row r="415" spans="1:2" x14ac:dyDescent="0.25">
      <c r="A415" s="1">
        <v>41322</v>
      </c>
      <c r="B415" s="2">
        <f t="shared" si="6"/>
        <v>1</v>
      </c>
    </row>
    <row r="416" spans="1:2" x14ac:dyDescent="0.25">
      <c r="A416" s="1">
        <v>41323</v>
      </c>
      <c r="B416" s="2">
        <f t="shared" si="6"/>
        <v>0</v>
      </c>
    </row>
    <row r="417" spans="1:2" x14ac:dyDescent="0.25">
      <c r="A417" s="1">
        <v>41324</v>
      </c>
      <c r="B417" s="2">
        <f t="shared" si="6"/>
        <v>0</v>
      </c>
    </row>
    <row r="418" spans="1:2" x14ac:dyDescent="0.25">
      <c r="A418" s="1">
        <v>41325</v>
      </c>
      <c r="B418" s="2">
        <f t="shared" si="6"/>
        <v>0</v>
      </c>
    </row>
    <row r="419" spans="1:2" x14ac:dyDescent="0.25">
      <c r="A419" s="1">
        <v>41326</v>
      </c>
      <c r="B419" s="2">
        <f t="shared" si="6"/>
        <v>0</v>
      </c>
    </row>
    <row r="420" spans="1:2" x14ac:dyDescent="0.25">
      <c r="A420" s="1">
        <v>41327</v>
      </c>
      <c r="B420" s="2">
        <f t="shared" si="6"/>
        <v>0</v>
      </c>
    </row>
    <row r="421" spans="1:2" x14ac:dyDescent="0.25">
      <c r="A421" s="1">
        <v>41328</v>
      </c>
      <c r="B421" s="2">
        <f t="shared" si="6"/>
        <v>1</v>
      </c>
    </row>
    <row r="422" spans="1:2" x14ac:dyDescent="0.25">
      <c r="A422" s="1">
        <v>41329</v>
      </c>
      <c r="B422" s="2">
        <f t="shared" si="6"/>
        <v>1</v>
      </c>
    </row>
    <row r="423" spans="1:2" x14ac:dyDescent="0.25">
      <c r="A423" s="1">
        <v>41330</v>
      </c>
      <c r="B423" s="2">
        <f t="shared" si="6"/>
        <v>0</v>
      </c>
    </row>
    <row r="424" spans="1:2" x14ac:dyDescent="0.25">
      <c r="A424" s="1">
        <v>41331</v>
      </c>
      <c r="B424" s="2">
        <f t="shared" si="6"/>
        <v>0</v>
      </c>
    </row>
    <row r="425" spans="1:2" x14ac:dyDescent="0.25">
      <c r="A425" s="1">
        <v>41332</v>
      </c>
      <c r="B425" s="2">
        <f t="shared" si="6"/>
        <v>0</v>
      </c>
    </row>
    <row r="426" spans="1:2" x14ac:dyDescent="0.25">
      <c r="A426" s="1">
        <v>41333</v>
      </c>
      <c r="B426" s="2">
        <f t="shared" si="6"/>
        <v>0</v>
      </c>
    </row>
    <row r="427" spans="1:2" x14ac:dyDescent="0.25">
      <c r="A427" s="1">
        <v>41334</v>
      </c>
      <c r="B427" s="2">
        <f t="shared" si="6"/>
        <v>0</v>
      </c>
    </row>
    <row r="428" spans="1:2" x14ac:dyDescent="0.25">
      <c r="A428" s="1">
        <v>41335</v>
      </c>
      <c r="B428" s="2">
        <f t="shared" si="6"/>
        <v>1</v>
      </c>
    </row>
    <row r="429" spans="1:2" x14ac:dyDescent="0.25">
      <c r="A429" s="1">
        <v>41336</v>
      </c>
      <c r="B429" s="2">
        <f t="shared" si="6"/>
        <v>1</v>
      </c>
    </row>
    <row r="430" spans="1:2" x14ac:dyDescent="0.25">
      <c r="A430" s="1">
        <v>41337</v>
      </c>
      <c r="B430" s="2">
        <f t="shared" si="6"/>
        <v>0</v>
      </c>
    </row>
    <row r="431" spans="1:2" x14ac:dyDescent="0.25">
      <c r="A431" s="1">
        <v>41338</v>
      </c>
      <c r="B431" s="2">
        <f t="shared" si="6"/>
        <v>0</v>
      </c>
    </row>
    <row r="432" spans="1:2" x14ac:dyDescent="0.25">
      <c r="A432" s="1">
        <v>41339</v>
      </c>
      <c r="B432" s="2">
        <f t="shared" si="6"/>
        <v>0</v>
      </c>
    </row>
    <row r="433" spans="1:2" x14ac:dyDescent="0.25">
      <c r="A433" s="1">
        <v>41340</v>
      </c>
      <c r="B433" s="2">
        <f t="shared" si="6"/>
        <v>0</v>
      </c>
    </row>
    <row r="434" spans="1:2" x14ac:dyDescent="0.25">
      <c r="A434" s="1">
        <v>41341</v>
      </c>
      <c r="B434" s="2">
        <f t="shared" si="6"/>
        <v>0</v>
      </c>
    </row>
    <row r="435" spans="1:2" x14ac:dyDescent="0.25">
      <c r="A435" s="1">
        <v>41342</v>
      </c>
      <c r="B435" s="2">
        <f t="shared" si="6"/>
        <v>1</v>
      </c>
    </row>
    <row r="436" spans="1:2" x14ac:dyDescent="0.25">
      <c r="A436" s="1">
        <v>41343</v>
      </c>
      <c r="B436" s="2">
        <f t="shared" si="6"/>
        <v>1</v>
      </c>
    </row>
    <row r="437" spans="1:2" x14ac:dyDescent="0.25">
      <c r="A437" s="1">
        <v>41344</v>
      </c>
      <c r="B437" s="2">
        <f t="shared" si="6"/>
        <v>0</v>
      </c>
    </row>
    <row r="438" spans="1:2" x14ac:dyDescent="0.25">
      <c r="A438" s="1">
        <v>41345</v>
      </c>
      <c r="B438" s="2">
        <f t="shared" si="6"/>
        <v>0</v>
      </c>
    </row>
    <row r="439" spans="1:2" x14ac:dyDescent="0.25">
      <c r="A439" s="1">
        <v>41346</v>
      </c>
      <c r="B439" s="2">
        <f t="shared" si="6"/>
        <v>0</v>
      </c>
    </row>
    <row r="440" spans="1:2" x14ac:dyDescent="0.25">
      <c r="A440" s="1">
        <v>41347</v>
      </c>
      <c r="B440" s="2">
        <f t="shared" si="6"/>
        <v>0</v>
      </c>
    </row>
    <row r="441" spans="1:2" x14ac:dyDescent="0.25">
      <c r="A441" s="1">
        <v>41348</v>
      </c>
      <c r="B441" s="2">
        <f t="shared" si="6"/>
        <v>0</v>
      </c>
    </row>
    <row r="442" spans="1:2" x14ac:dyDescent="0.25">
      <c r="A442" s="1">
        <v>41349</v>
      </c>
      <c r="B442" s="2">
        <f t="shared" si="6"/>
        <v>1</v>
      </c>
    </row>
    <row r="443" spans="1:2" x14ac:dyDescent="0.25">
      <c r="A443" s="1">
        <v>41350</v>
      </c>
      <c r="B443" s="2">
        <f t="shared" si="6"/>
        <v>1</v>
      </c>
    </row>
    <row r="444" spans="1:2" x14ac:dyDescent="0.25">
      <c r="A444" s="1">
        <v>41351</v>
      </c>
      <c r="B444" s="2">
        <f t="shared" si="6"/>
        <v>0</v>
      </c>
    </row>
    <row r="445" spans="1:2" x14ac:dyDescent="0.25">
      <c r="A445" s="1">
        <v>41352</v>
      </c>
      <c r="B445" s="2">
        <f t="shared" si="6"/>
        <v>0</v>
      </c>
    </row>
    <row r="446" spans="1:2" x14ac:dyDescent="0.25">
      <c r="A446" s="1">
        <v>41353</v>
      </c>
      <c r="B446" s="2">
        <f t="shared" si="6"/>
        <v>0</v>
      </c>
    </row>
    <row r="447" spans="1:2" x14ac:dyDescent="0.25">
      <c r="A447" s="1">
        <v>41354</v>
      </c>
      <c r="B447" s="2">
        <f t="shared" si="6"/>
        <v>0</v>
      </c>
    </row>
    <row r="448" spans="1:2" x14ac:dyDescent="0.25">
      <c r="A448" s="1">
        <v>41355</v>
      </c>
      <c r="B448" s="2">
        <f t="shared" si="6"/>
        <v>0</v>
      </c>
    </row>
    <row r="449" spans="1:2" x14ac:dyDescent="0.25">
      <c r="A449" s="1">
        <v>41356</v>
      </c>
      <c r="B449" s="2">
        <f t="shared" si="6"/>
        <v>1</v>
      </c>
    </row>
    <row r="450" spans="1:2" x14ac:dyDescent="0.25">
      <c r="A450" s="1">
        <v>41357</v>
      </c>
      <c r="B450" s="2">
        <f t="shared" si="6"/>
        <v>1</v>
      </c>
    </row>
    <row r="451" spans="1:2" x14ac:dyDescent="0.25">
      <c r="A451" s="1">
        <v>41358</v>
      </c>
      <c r="B451" s="2">
        <f t="shared" ref="B451:B514" si="7">IF(WORKDAY(A451-1,1)=A451,0,1)</f>
        <v>0</v>
      </c>
    </row>
    <row r="452" spans="1:2" x14ac:dyDescent="0.25">
      <c r="A452" s="1">
        <v>41359</v>
      </c>
      <c r="B452" s="2">
        <f t="shared" si="7"/>
        <v>0</v>
      </c>
    </row>
    <row r="453" spans="1:2" x14ac:dyDescent="0.25">
      <c r="A453" s="1">
        <v>41360</v>
      </c>
      <c r="B453" s="2">
        <f t="shared" si="7"/>
        <v>0</v>
      </c>
    </row>
    <row r="454" spans="1:2" x14ac:dyDescent="0.25">
      <c r="A454" s="1">
        <v>41361</v>
      </c>
      <c r="B454" s="2">
        <f t="shared" si="7"/>
        <v>0</v>
      </c>
    </row>
    <row r="455" spans="1:2" x14ac:dyDescent="0.25">
      <c r="A455" s="1">
        <v>41362</v>
      </c>
      <c r="B455" s="2">
        <f t="shared" si="7"/>
        <v>0</v>
      </c>
    </row>
    <row r="456" spans="1:2" x14ac:dyDescent="0.25">
      <c r="A456" s="1">
        <v>41363</v>
      </c>
      <c r="B456" s="2">
        <f t="shared" si="7"/>
        <v>1</v>
      </c>
    </row>
    <row r="457" spans="1:2" x14ac:dyDescent="0.25">
      <c r="A457" s="1">
        <v>41364</v>
      </c>
      <c r="B457" s="2">
        <f t="shared" si="7"/>
        <v>1</v>
      </c>
    </row>
    <row r="458" spans="1:2" x14ac:dyDescent="0.25">
      <c r="A458" s="1">
        <v>41365</v>
      </c>
      <c r="B458" s="2">
        <f t="shared" si="7"/>
        <v>0</v>
      </c>
    </row>
    <row r="459" spans="1:2" x14ac:dyDescent="0.25">
      <c r="A459" s="1">
        <v>41366</v>
      </c>
      <c r="B459" s="2">
        <f t="shared" si="7"/>
        <v>0</v>
      </c>
    </row>
    <row r="460" spans="1:2" x14ac:dyDescent="0.25">
      <c r="A460" s="1">
        <v>41367</v>
      </c>
      <c r="B460" s="2">
        <f t="shared" si="7"/>
        <v>0</v>
      </c>
    </row>
    <row r="461" spans="1:2" x14ac:dyDescent="0.25">
      <c r="A461" s="1">
        <v>41368</v>
      </c>
      <c r="B461" s="2">
        <f t="shared" si="7"/>
        <v>0</v>
      </c>
    </row>
    <row r="462" spans="1:2" x14ac:dyDescent="0.25">
      <c r="A462" s="1">
        <v>41369</v>
      </c>
      <c r="B462" s="2">
        <f t="shared" si="7"/>
        <v>0</v>
      </c>
    </row>
    <row r="463" spans="1:2" x14ac:dyDescent="0.25">
      <c r="A463" s="1">
        <v>41370</v>
      </c>
      <c r="B463" s="2">
        <f t="shared" si="7"/>
        <v>1</v>
      </c>
    </row>
    <row r="464" spans="1:2" x14ac:dyDescent="0.25">
      <c r="A464" s="1">
        <v>41371</v>
      </c>
      <c r="B464" s="2">
        <f t="shared" si="7"/>
        <v>1</v>
      </c>
    </row>
    <row r="465" spans="1:2" x14ac:dyDescent="0.25">
      <c r="A465" s="1">
        <v>41372</v>
      </c>
      <c r="B465" s="2">
        <f t="shared" si="7"/>
        <v>0</v>
      </c>
    </row>
    <row r="466" spans="1:2" x14ac:dyDescent="0.25">
      <c r="A466" s="1">
        <v>41373</v>
      </c>
      <c r="B466" s="2">
        <f t="shared" si="7"/>
        <v>0</v>
      </c>
    </row>
    <row r="467" spans="1:2" x14ac:dyDescent="0.25">
      <c r="A467" s="1">
        <v>41374</v>
      </c>
      <c r="B467" s="2">
        <f t="shared" si="7"/>
        <v>0</v>
      </c>
    </row>
    <row r="468" spans="1:2" x14ac:dyDescent="0.25">
      <c r="A468" s="1">
        <v>41375</v>
      </c>
      <c r="B468" s="2">
        <f t="shared" si="7"/>
        <v>0</v>
      </c>
    </row>
    <row r="469" spans="1:2" x14ac:dyDescent="0.25">
      <c r="A469" s="1">
        <v>41376</v>
      </c>
      <c r="B469" s="2">
        <f t="shared" si="7"/>
        <v>0</v>
      </c>
    </row>
    <row r="470" spans="1:2" x14ac:dyDescent="0.25">
      <c r="A470" s="1">
        <v>41377</v>
      </c>
      <c r="B470" s="2">
        <f t="shared" si="7"/>
        <v>1</v>
      </c>
    </row>
    <row r="471" spans="1:2" x14ac:dyDescent="0.25">
      <c r="A471" s="1">
        <v>41378</v>
      </c>
      <c r="B471" s="2">
        <f t="shared" si="7"/>
        <v>1</v>
      </c>
    </row>
    <row r="472" spans="1:2" x14ac:dyDescent="0.25">
      <c r="A472" s="1">
        <v>41379</v>
      </c>
      <c r="B472" s="2">
        <f t="shared" si="7"/>
        <v>0</v>
      </c>
    </row>
    <row r="473" spans="1:2" x14ac:dyDescent="0.25">
      <c r="A473" s="1">
        <v>41380</v>
      </c>
      <c r="B473" s="2">
        <f t="shared" si="7"/>
        <v>0</v>
      </c>
    </row>
    <row r="474" spans="1:2" x14ac:dyDescent="0.25">
      <c r="A474" s="1">
        <v>41381</v>
      </c>
      <c r="B474" s="2">
        <f t="shared" si="7"/>
        <v>0</v>
      </c>
    </row>
    <row r="475" spans="1:2" x14ac:dyDescent="0.25">
      <c r="A475" s="1">
        <v>41382</v>
      </c>
      <c r="B475" s="2">
        <f t="shared" si="7"/>
        <v>0</v>
      </c>
    </row>
    <row r="476" spans="1:2" x14ac:dyDescent="0.25">
      <c r="A476" s="1">
        <v>41383</v>
      </c>
      <c r="B476" s="2">
        <f t="shared" si="7"/>
        <v>0</v>
      </c>
    </row>
    <row r="477" spans="1:2" x14ac:dyDescent="0.25">
      <c r="A477" s="1">
        <v>41384</v>
      </c>
      <c r="B477" s="2">
        <f t="shared" si="7"/>
        <v>1</v>
      </c>
    </row>
    <row r="478" spans="1:2" x14ac:dyDescent="0.25">
      <c r="A478" s="1">
        <v>41385</v>
      </c>
      <c r="B478" s="2">
        <f t="shared" si="7"/>
        <v>1</v>
      </c>
    </row>
    <row r="479" spans="1:2" x14ac:dyDescent="0.25">
      <c r="A479" s="1">
        <v>41386</v>
      </c>
      <c r="B479" s="2">
        <f t="shared" si="7"/>
        <v>0</v>
      </c>
    </row>
    <row r="480" spans="1:2" x14ac:dyDescent="0.25">
      <c r="A480" s="1">
        <v>41387</v>
      </c>
      <c r="B480" s="2">
        <f t="shared" si="7"/>
        <v>0</v>
      </c>
    </row>
    <row r="481" spans="1:2" x14ac:dyDescent="0.25">
      <c r="A481" s="1">
        <v>41388</v>
      </c>
      <c r="B481" s="2">
        <f t="shared" si="7"/>
        <v>0</v>
      </c>
    </row>
    <row r="482" spans="1:2" x14ac:dyDescent="0.25">
      <c r="A482" s="1">
        <v>41389</v>
      </c>
      <c r="B482" s="2">
        <f t="shared" si="7"/>
        <v>0</v>
      </c>
    </row>
    <row r="483" spans="1:2" x14ac:dyDescent="0.25">
      <c r="A483" s="1">
        <v>41390</v>
      </c>
      <c r="B483" s="2">
        <f t="shared" si="7"/>
        <v>0</v>
      </c>
    </row>
    <row r="484" spans="1:2" x14ac:dyDescent="0.25">
      <c r="A484" s="1">
        <v>41391</v>
      </c>
      <c r="B484" s="2">
        <f t="shared" si="7"/>
        <v>1</v>
      </c>
    </row>
    <row r="485" spans="1:2" x14ac:dyDescent="0.25">
      <c r="A485" s="1">
        <v>41392</v>
      </c>
      <c r="B485" s="2">
        <f t="shared" si="7"/>
        <v>1</v>
      </c>
    </row>
    <row r="486" spans="1:2" x14ac:dyDescent="0.25">
      <c r="A486" s="1">
        <v>41393</v>
      </c>
      <c r="B486" s="2">
        <f t="shared" si="7"/>
        <v>0</v>
      </c>
    </row>
    <row r="487" spans="1:2" x14ac:dyDescent="0.25">
      <c r="A487" s="1">
        <v>41394</v>
      </c>
      <c r="B487" s="2">
        <f t="shared" si="7"/>
        <v>0</v>
      </c>
    </row>
    <row r="488" spans="1:2" x14ac:dyDescent="0.25">
      <c r="A488" s="1">
        <v>41395</v>
      </c>
      <c r="B488" s="2">
        <f t="shared" si="7"/>
        <v>0</v>
      </c>
    </row>
    <row r="489" spans="1:2" x14ac:dyDescent="0.25">
      <c r="A489" s="1">
        <v>41396</v>
      </c>
      <c r="B489" s="2">
        <f t="shared" si="7"/>
        <v>0</v>
      </c>
    </row>
    <row r="490" spans="1:2" x14ac:dyDescent="0.25">
      <c r="A490" s="1">
        <v>41397</v>
      </c>
      <c r="B490" s="2">
        <f t="shared" si="7"/>
        <v>0</v>
      </c>
    </row>
    <row r="491" spans="1:2" x14ac:dyDescent="0.25">
      <c r="A491" s="1">
        <v>41398</v>
      </c>
      <c r="B491" s="2">
        <f t="shared" si="7"/>
        <v>1</v>
      </c>
    </row>
    <row r="492" spans="1:2" x14ac:dyDescent="0.25">
      <c r="A492" s="1">
        <v>41399</v>
      </c>
      <c r="B492" s="2">
        <f t="shared" si="7"/>
        <v>1</v>
      </c>
    </row>
    <row r="493" spans="1:2" x14ac:dyDescent="0.25">
      <c r="A493" s="1">
        <v>41400</v>
      </c>
      <c r="B493" s="2">
        <f t="shared" si="7"/>
        <v>0</v>
      </c>
    </row>
    <row r="494" spans="1:2" x14ac:dyDescent="0.25">
      <c r="A494" s="1">
        <v>41401</v>
      </c>
      <c r="B494" s="2">
        <f t="shared" si="7"/>
        <v>0</v>
      </c>
    </row>
    <row r="495" spans="1:2" x14ac:dyDescent="0.25">
      <c r="A495" s="1">
        <v>41402</v>
      </c>
      <c r="B495" s="2">
        <f t="shared" si="7"/>
        <v>0</v>
      </c>
    </row>
    <row r="496" spans="1:2" x14ac:dyDescent="0.25">
      <c r="A496" s="1">
        <v>41403</v>
      </c>
      <c r="B496" s="2">
        <f t="shared" si="7"/>
        <v>0</v>
      </c>
    </row>
    <row r="497" spans="1:2" x14ac:dyDescent="0.25">
      <c r="A497" s="1">
        <v>41404</v>
      </c>
      <c r="B497" s="2">
        <f t="shared" si="7"/>
        <v>0</v>
      </c>
    </row>
    <row r="498" spans="1:2" x14ac:dyDescent="0.25">
      <c r="A498" s="1">
        <v>41405</v>
      </c>
      <c r="B498" s="2">
        <f t="shared" si="7"/>
        <v>1</v>
      </c>
    </row>
    <row r="499" spans="1:2" x14ac:dyDescent="0.25">
      <c r="A499" s="1">
        <v>41406</v>
      </c>
      <c r="B499" s="2">
        <f t="shared" si="7"/>
        <v>1</v>
      </c>
    </row>
    <row r="500" spans="1:2" x14ac:dyDescent="0.25">
      <c r="A500" s="1">
        <v>41407</v>
      </c>
      <c r="B500" s="2">
        <f t="shared" si="7"/>
        <v>0</v>
      </c>
    </row>
    <row r="501" spans="1:2" x14ac:dyDescent="0.25">
      <c r="A501" s="1">
        <v>41408</v>
      </c>
      <c r="B501" s="2">
        <f t="shared" si="7"/>
        <v>0</v>
      </c>
    </row>
    <row r="502" spans="1:2" x14ac:dyDescent="0.25">
      <c r="A502" s="1">
        <v>41409</v>
      </c>
      <c r="B502" s="2">
        <f t="shared" si="7"/>
        <v>0</v>
      </c>
    </row>
    <row r="503" spans="1:2" x14ac:dyDescent="0.25">
      <c r="A503" s="1">
        <v>41410</v>
      </c>
      <c r="B503" s="2">
        <f t="shared" si="7"/>
        <v>0</v>
      </c>
    </row>
    <row r="504" spans="1:2" x14ac:dyDescent="0.25">
      <c r="A504" s="1">
        <v>41411</v>
      </c>
      <c r="B504" s="2">
        <f t="shared" si="7"/>
        <v>0</v>
      </c>
    </row>
    <row r="505" spans="1:2" x14ac:dyDescent="0.25">
      <c r="A505" s="1">
        <v>41412</v>
      </c>
      <c r="B505" s="2">
        <f t="shared" si="7"/>
        <v>1</v>
      </c>
    </row>
    <row r="506" spans="1:2" x14ac:dyDescent="0.25">
      <c r="A506" s="1">
        <v>41413</v>
      </c>
      <c r="B506" s="2">
        <f t="shared" si="7"/>
        <v>1</v>
      </c>
    </row>
    <row r="507" spans="1:2" x14ac:dyDescent="0.25">
      <c r="A507" s="1">
        <v>41414</v>
      </c>
      <c r="B507" s="2">
        <f t="shared" si="7"/>
        <v>0</v>
      </c>
    </row>
    <row r="508" spans="1:2" x14ac:dyDescent="0.25">
      <c r="A508" s="1">
        <v>41415</v>
      </c>
      <c r="B508" s="2">
        <f t="shared" si="7"/>
        <v>0</v>
      </c>
    </row>
    <row r="509" spans="1:2" x14ac:dyDescent="0.25">
      <c r="A509" s="1">
        <v>41416</v>
      </c>
      <c r="B509" s="2">
        <f t="shared" si="7"/>
        <v>0</v>
      </c>
    </row>
    <row r="510" spans="1:2" x14ac:dyDescent="0.25">
      <c r="A510" s="1">
        <v>41417</v>
      </c>
      <c r="B510" s="2">
        <f t="shared" si="7"/>
        <v>0</v>
      </c>
    </row>
    <row r="511" spans="1:2" x14ac:dyDescent="0.25">
      <c r="A511" s="1">
        <v>41418</v>
      </c>
      <c r="B511" s="2">
        <f t="shared" si="7"/>
        <v>0</v>
      </c>
    </row>
    <row r="512" spans="1:2" x14ac:dyDescent="0.25">
      <c r="A512" s="1">
        <v>41419</v>
      </c>
      <c r="B512" s="2">
        <f t="shared" si="7"/>
        <v>1</v>
      </c>
    </row>
    <row r="513" spans="1:2" x14ac:dyDescent="0.25">
      <c r="A513" s="1">
        <v>41420</v>
      </c>
      <c r="B513" s="2">
        <f t="shared" si="7"/>
        <v>1</v>
      </c>
    </row>
    <row r="514" spans="1:2" x14ac:dyDescent="0.25">
      <c r="A514" s="1">
        <v>41421</v>
      </c>
      <c r="B514" s="2">
        <f t="shared" si="7"/>
        <v>0</v>
      </c>
    </row>
    <row r="515" spans="1:2" x14ac:dyDescent="0.25">
      <c r="A515" s="1">
        <v>41422</v>
      </c>
      <c r="B515" s="2">
        <f t="shared" ref="B515:B578" si="8">IF(WORKDAY(A515-1,1)=A515,0,1)</f>
        <v>0</v>
      </c>
    </row>
    <row r="516" spans="1:2" x14ac:dyDescent="0.25">
      <c r="A516" s="1">
        <v>41423</v>
      </c>
      <c r="B516" s="2">
        <f t="shared" si="8"/>
        <v>0</v>
      </c>
    </row>
    <row r="517" spans="1:2" x14ac:dyDescent="0.25">
      <c r="A517" s="1">
        <v>41424</v>
      </c>
      <c r="B517" s="2">
        <f t="shared" si="8"/>
        <v>0</v>
      </c>
    </row>
    <row r="518" spans="1:2" x14ac:dyDescent="0.25">
      <c r="A518" s="1">
        <v>41425</v>
      </c>
      <c r="B518" s="2">
        <f t="shared" si="8"/>
        <v>0</v>
      </c>
    </row>
    <row r="519" spans="1:2" x14ac:dyDescent="0.25">
      <c r="A519" s="1">
        <v>41426</v>
      </c>
      <c r="B519" s="2">
        <f t="shared" si="8"/>
        <v>1</v>
      </c>
    </row>
    <row r="520" spans="1:2" x14ac:dyDescent="0.25">
      <c r="A520" s="1">
        <v>41427</v>
      </c>
      <c r="B520" s="2">
        <f t="shared" si="8"/>
        <v>1</v>
      </c>
    </row>
    <row r="521" spans="1:2" x14ac:dyDescent="0.25">
      <c r="A521" s="1">
        <v>41428</v>
      </c>
      <c r="B521" s="2">
        <f t="shared" si="8"/>
        <v>0</v>
      </c>
    </row>
    <row r="522" spans="1:2" x14ac:dyDescent="0.25">
      <c r="A522" s="1">
        <v>41429</v>
      </c>
      <c r="B522" s="2">
        <f t="shared" si="8"/>
        <v>0</v>
      </c>
    </row>
    <row r="523" spans="1:2" x14ac:dyDescent="0.25">
      <c r="A523" s="1">
        <v>41430</v>
      </c>
      <c r="B523" s="2">
        <f t="shared" si="8"/>
        <v>0</v>
      </c>
    </row>
    <row r="524" spans="1:2" x14ac:dyDescent="0.25">
      <c r="A524" s="1">
        <v>41431</v>
      </c>
      <c r="B524" s="2">
        <f t="shared" si="8"/>
        <v>0</v>
      </c>
    </row>
    <row r="525" spans="1:2" x14ac:dyDescent="0.25">
      <c r="A525" s="1">
        <v>41432</v>
      </c>
      <c r="B525" s="2">
        <f t="shared" si="8"/>
        <v>0</v>
      </c>
    </row>
    <row r="526" spans="1:2" x14ac:dyDescent="0.25">
      <c r="A526" s="1">
        <v>41433</v>
      </c>
      <c r="B526" s="2">
        <f t="shared" si="8"/>
        <v>1</v>
      </c>
    </row>
    <row r="527" spans="1:2" x14ac:dyDescent="0.25">
      <c r="A527" s="1">
        <v>41434</v>
      </c>
      <c r="B527" s="2">
        <f t="shared" si="8"/>
        <v>1</v>
      </c>
    </row>
    <row r="528" spans="1:2" x14ac:dyDescent="0.25">
      <c r="A528" s="1">
        <v>41435</v>
      </c>
      <c r="B528" s="2">
        <f t="shared" si="8"/>
        <v>0</v>
      </c>
    </row>
    <row r="529" spans="1:2" x14ac:dyDescent="0.25">
      <c r="A529" s="1">
        <v>41436</v>
      </c>
      <c r="B529" s="2">
        <f t="shared" si="8"/>
        <v>0</v>
      </c>
    </row>
    <row r="530" spans="1:2" x14ac:dyDescent="0.25">
      <c r="A530" s="1">
        <v>41437</v>
      </c>
      <c r="B530" s="2">
        <f t="shared" si="8"/>
        <v>0</v>
      </c>
    </row>
    <row r="531" spans="1:2" x14ac:dyDescent="0.25">
      <c r="A531" s="1">
        <v>41438</v>
      </c>
      <c r="B531" s="2">
        <f t="shared" si="8"/>
        <v>0</v>
      </c>
    </row>
    <row r="532" spans="1:2" x14ac:dyDescent="0.25">
      <c r="A532" s="1">
        <v>41439</v>
      </c>
      <c r="B532" s="2">
        <f t="shared" si="8"/>
        <v>0</v>
      </c>
    </row>
    <row r="533" spans="1:2" x14ac:dyDescent="0.25">
      <c r="A533" s="1">
        <v>41440</v>
      </c>
      <c r="B533" s="2">
        <f t="shared" si="8"/>
        <v>1</v>
      </c>
    </row>
    <row r="534" spans="1:2" x14ac:dyDescent="0.25">
      <c r="A534" s="1">
        <v>41441</v>
      </c>
      <c r="B534" s="2">
        <f t="shared" si="8"/>
        <v>1</v>
      </c>
    </row>
    <row r="535" spans="1:2" x14ac:dyDescent="0.25">
      <c r="A535" s="1">
        <v>41442</v>
      </c>
      <c r="B535" s="2">
        <f t="shared" si="8"/>
        <v>0</v>
      </c>
    </row>
    <row r="536" spans="1:2" x14ac:dyDescent="0.25">
      <c r="A536" s="1">
        <v>41443</v>
      </c>
      <c r="B536" s="2">
        <f t="shared" si="8"/>
        <v>0</v>
      </c>
    </row>
    <row r="537" spans="1:2" x14ac:dyDescent="0.25">
      <c r="A537" s="1">
        <v>41444</v>
      </c>
      <c r="B537" s="2">
        <f t="shared" si="8"/>
        <v>0</v>
      </c>
    </row>
    <row r="538" spans="1:2" x14ac:dyDescent="0.25">
      <c r="A538" s="1">
        <v>41445</v>
      </c>
      <c r="B538" s="2">
        <f t="shared" si="8"/>
        <v>0</v>
      </c>
    </row>
    <row r="539" spans="1:2" x14ac:dyDescent="0.25">
      <c r="A539" s="1">
        <v>41446</v>
      </c>
      <c r="B539" s="2">
        <f t="shared" si="8"/>
        <v>0</v>
      </c>
    </row>
    <row r="540" spans="1:2" x14ac:dyDescent="0.25">
      <c r="A540" s="1">
        <v>41447</v>
      </c>
      <c r="B540" s="2">
        <f t="shared" si="8"/>
        <v>1</v>
      </c>
    </row>
    <row r="541" spans="1:2" x14ac:dyDescent="0.25">
      <c r="A541" s="1">
        <v>41448</v>
      </c>
      <c r="B541" s="2">
        <f t="shared" si="8"/>
        <v>1</v>
      </c>
    </row>
    <row r="542" spans="1:2" x14ac:dyDescent="0.25">
      <c r="A542" s="1">
        <v>41449</v>
      </c>
      <c r="B542" s="2">
        <f t="shared" si="8"/>
        <v>0</v>
      </c>
    </row>
    <row r="543" spans="1:2" x14ac:dyDescent="0.25">
      <c r="A543" s="1">
        <v>41450</v>
      </c>
      <c r="B543" s="2">
        <f t="shared" si="8"/>
        <v>0</v>
      </c>
    </row>
    <row r="544" spans="1:2" x14ac:dyDescent="0.25">
      <c r="A544" s="1">
        <v>41451</v>
      </c>
      <c r="B544" s="2">
        <f t="shared" si="8"/>
        <v>0</v>
      </c>
    </row>
    <row r="545" spans="1:2" x14ac:dyDescent="0.25">
      <c r="A545" s="1">
        <v>41452</v>
      </c>
      <c r="B545" s="2">
        <f t="shared" si="8"/>
        <v>0</v>
      </c>
    </row>
    <row r="546" spans="1:2" x14ac:dyDescent="0.25">
      <c r="A546" s="1">
        <v>41453</v>
      </c>
      <c r="B546" s="2">
        <f t="shared" si="8"/>
        <v>0</v>
      </c>
    </row>
    <row r="547" spans="1:2" x14ac:dyDescent="0.25">
      <c r="A547" s="1">
        <v>41454</v>
      </c>
      <c r="B547" s="2">
        <f t="shared" si="8"/>
        <v>1</v>
      </c>
    </row>
    <row r="548" spans="1:2" x14ac:dyDescent="0.25">
      <c r="A548" s="1">
        <v>41455</v>
      </c>
      <c r="B548" s="2">
        <f t="shared" si="8"/>
        <v>1</v>
      </c>
    </row>
    <row r="549" spans="1:2" x14ac:dyDescent="0.25">
      <c r="A549" s="1">
        <v>41456</v>
      </c>
      <c r="B549" s="2">
        <f t="shared" si="8"/>
        <v>0</v>
      </c>
    </row>
    <row r="550" spans="1:2" x14ac:dyDescent="0.25">
      <c r="A550" s="1">
        <v>41457</v>
      </c>
      <c r="B550" s="2">
        <f t="shared" si="8"/>
        <v>0</v>
      </c>
    </row>
    <row r="551" spans="1:2" x14ac:dyDescent="0.25">
      <c r="A551" s="1">
        <v>41458</v>
      </c>
      <c r="B551" s="2">
        <f t="shared" si="8"/>
        <v>0</v>
      </c>
    </row>
    <row r="552" spans="1:2" x14ac:dyDescent="0.25">
      <c r="A552" s="1">
        <v>41459</v>
      </c>
      <c r="B552" s="2">
        <f t="shared" si="8"/>
        <v>0</v>
      </c>
    </row>
    <row r="553" spans="1:2" x14ac:dyDescent="0.25">
      <c r="A553" s="1">
        <v>41460</v>
      </c>
      <c r="B553" s="2">
        <f t="shared" si="8"/>
        <v>0</v>
      </c>
    </row>
    <row r="554" spans="1:2" x14ac:dyDescent="0.25">
      <c r="A554" s="1">
        <v>41461</v>
      </c>
      <c r="B554" s="2">
        <f t="shared" si="8"/>
        <v>1</v>
      </c>
    </row>
    <row r="555" spans="1:2" x14ac:dyDescent="0.25">
      <c r="A555" s="1">
        <v>41462</v>
      </c>
      <c r="B555" s="2">
        <f t="shared" si="8"/>
        <v>1</v>
      </c>
    </row>
    <row r="556" spans="1:2" x14ac:dyDescent="0.25">
      <c r="A556" s="1">
        <v>41463</v>
      </c>
      <c r="B556" s="2">
        <f t="shared" si="8"/>
        <v>0</v>
      </c>
    </row>
    <row r="557" spans="1:2" x14ac:dyDescent="0.25">
      <c r="A557" s="1">
        <v>41464</v>
      </c>
      <c r="B557" s="2">
        <f t="shared" si="8"/>
        <v>0</v>
      </c>
    </row>
    <row r="558" spans="1:2" x14ac:dyDescent="0.25">
      <c r="A558" s="1">
        <v>41465</v>
      </c>
      <c r="B558" s="2">
        <f t="shared" si="8"/>
        <v>0</v>
      </c>
    </row>
    <row r="559" spans="1:2" x14ac:dyDescent="0.25">
      <c r="A559" s="1">
        <v>41466</v>
      </c>
      <c r="B559" s="2">
        <f t="shared" si="8"/>
        <v>0</v>
      </c>
    </row>
    <row r="560" spans="1:2" x14ac:dyDescent="0.25">
      <c r="A560" s="1">
        <v>41467</v>
      </c>
      <c r="B560" s="2">
        <f t="shared" si="8"/>
        <v>0</v>
      </c>
    </row>
    <row r="561" spans="1:2" x14ac:dyDescent="0.25">
      <c r="A561" s="1">
        <v>41468</v>
      </c>
      <c r="B561" s="2">
        <f t="shared" si="8"/>
        <v>1</v>
      </c>
    </row>
    <row r="562" spans="1:2" x14ac:dyDescent="0.25">
      <c r="A562" s="1">
        <v>41469</v>
      </c>
      <c r="B562" s="2">
        <f t="shared" si="8"/>
        <v>1</v>
      </c>
    </row>
    <row r="563" spans="1:2" x14ac:dyDescent="0.25">
      <c r="A563" s="1">
        <v>41470</v>
      </c>
      <c r="B563" s="2">
        <f t="shared" si="8"/>
        <v>0</v>
      </c>
    </row>
    <row r="564" spans="1:2" x14ac:dyDescent="0.25">
      <c r="A564" s="1">
        <v>41471</v>
      </c>
      <c r="B564" s="2">
        <f t="shared" si="8"/>
        <v>0</v>
      </c>
    </row>
    <row r="565" spans="1:2" x14ac:dyDescent="0.25">
      <c r="A565" s="1">
        <v>41472</v>
      </c>
      <c r="B565" s="2">
        <f t="shared" si="8"/>
        <v>0</v>
      </c>
    </row>
    <row r="566" spans="1:2" x14ac:dyDescent="0.25">
      <c r="A566" s="1">
        <v>41473</v>
      </c>
      <c r="B566" s="2">
        <f t="shared" si="8"/>
        <v>0</v>
      </c>
    </row>
    <row r="567" spans="1:2" x14ac:dyDescent="0.25">
      <c r="A567" s="1">
        <v>41474</v>
      </c>
      <c r="B567" s="2">
        <f t="shared" si="8"/>
        <v>0</v>
      </c>
    </row>
    <row r="568" spans="1:2" x14ac:dyDescent="0.25">
      <c r="A568" s="1">
        <v>41475</v>
      </c>
      <c r="B568" s="2">
        <f t="shared" si="8"/>
        <v>1</v>
      </c>
    </row>
    <row r="569" spans="1:2" x14ac:dyDescent="0.25">
      <c r="A569" s="1">
        <v>41476</v>
      </c>
      <c r="B569" s="2">
        <f t="shared" si="8"/>
        <v>1</v>
      </c>
    </row>
    <row r="570" spans="1:2" x14ac:dyDescent="0.25">
      <c r="A570" s="1">
        <v>41477</v>
      </c>
      <c r="B570" s="2">
        <f t="shared" si="8"/>
        <v>0</v>
      </c>
    </row>
    <row r="571" spans="1:2" x14ac:dyDescent="0.25">
      <c r="A571" s="1">
        <v>41478</v>
      </c>
      <c r="B571" s="2">
        <f t="shared" si="8"/>
        <v>0</v>
      </c>
    </row>
    <row r="572" spans="1:2" x14ac:dyDescent="0.25">
      <c r="A572" s="1">
        <v>41479</v>
      </c>
      <c r="B572" s="2">
        <f t="shared" si="8"/>
        <v>0</v>
      </c>
    </row>
    <row r="573" spans="1:2" x14ac:dyDescent="0.25">
      <c r="A573" s="1">
        <v>41480</v>
      </c>
      <c r="B573" s="2">
        <f t="shared" si="8"/>
        <v>0</v>
      </c>
    </row>
    <row r="574" spans="1:2" x14ac:dyDescent="0.25">
      <c r="A574" s="1">
        <v>41481</v>
      </c>
      <c r="B574" s="2">
        <f t="shared" si="8"/>
        <v>0</v>
      </c>
    </row>
    <row r="575" spans="1:2" x14ac:dyDescent="0.25">
      <c r="A575" s="1">
        <v>41482</v>
      </c>
      <c r="B575" s="2">
        <f t="shared" si="8"/>
        <v>1</v>
      </c>
    </row>
    <row r="576" spans="1:2" x14ac:dyDescent="0.25">
      <c r="A576" s="1">
        <v>41483</v>
      </c>
      <c r="B576" s="2">
        <f t="shared" si="8"/>
        <v>1</v>
      </c>
    </row>
    <row r="577" spans="1:2" x14ac:dyDescent="0.25">
      <c r="A577" s="1">
        <v>41484</v>
      </c>
      <c r="B577" s="2">
        <f t="shared" si="8"/>
        <v>0</v>
      </c>
    </row>
    <row r="578" spans="1:2" x14ac:dyDescent="0.25">
      <c r="A578" s="1">
        <v>41485</v>
      </c>
      <c r="B578" s="2">
        <f t="shared" si="8"/>
        <v>0</v>
      </c>
    </row>
    <row r="579" spans="1:2" x14ac:dyDescent="0.25">
      <c r="A579" s="1">
        <v>41486</v>
      </c>
      <c r="B579" s="2">
        <f t="shared" ref="B579:B642" si="9">IF(WORKDAY(A579-1,1)=A579,0,1)</f>
        <v>0</v>
      </c>
    </row>
    <row r="580" spans="1:2" x14ac:dyDescent="0.25">
      <c r="A580" s="1">
        <v>41487</v>
      </c>
      <c r="B580" s="2">
        <f t="shared" si="9"/>
        <v>0</v>
      </c>
    </row>
    <row r="581" spans="1:2" x14ac:dyDescent="0.25">
      <c r="A581" s="1">
        <v>41488</v>
      </c>
      <c r="B581" s="2">
        <f t="shared" si="9"/>
        <v>0</v>
      </c>
    </row>
    <row r="582" spans="1:2" x14ac:dyDescent="0.25">
      <c r="A582" s="1">
        <v>41489</v>
      </c>
      <c r="B582" s="2">
        <f t="shared" si="9"/>
        <v>1</v>
      </c>
    </row>
    <row r="583" spans="1:2" x14ac:dyDescent="0.25">
      <c r="A583" s="1">
        <v>41490</v>
      </c>
      <c r="B583" s="2">
        <f t="shared" si="9"/>
        <v>1</v>
      </c>
    </row>
    <row r="584" spans="1:2" x14ac:dyDescent="0.25">
      <c r="A584" s="1">
        <v>41491</v>
      </c>
      <c r="B584" s="2">
        <f t="shared" si="9"/>
        <v>0</v>
      </c>
    </row>
    <row r="585" spans="1:2" x14ac:dyDescent="0.25">
      <c r="A585" s="1">
        <v>41492</v>
      </c>
      <c r="B585" s="2">
        <f t="shared" si="9"/>
        <v>0</v>
      </c>
    </row>
    <row r="586" spans="1:2" x14ac:dyDescent="0.25">
      <c r="A586" s="1">
        <v>41493</v>
      </c>
      <c r="B586" s="2">
        <f t="shared" si="9"/>
        <v>0</v>
      </c>
    </row>
    <row r="587" spans="1:2" x14ac:dyDescent="0.25">
      <c r="A587" s="1">
        <v>41494</v>
      </c>
      <c r="B587" s="2">
        <f t="shared" si="9"/>
        <v>0</v>
      </c>
    </row>
    <row r="588" spans="1:2" x14ac:dyDescent="0.25">
      <c r="A588" s="1">
        <v>41495</v>
      </c>
      <c r="B588" s="2">
        <f t="shared" si="9"/>
        <v>0</v>
      </c>
    </row>
    <row r="589" spans="1:2" x14ac:dyDescent="0.25">
      <c r="A589" s="1">
        <v>41496</v>
      </c>
      <c r="B589" s="2">
        <f t="shared" si="9"/>
        <v>1</v>
      </c>
    </row>
    <row r="590" spans="1:2" x14ac:dyDescent="0.25">
      <c r="A590" s="1">
        <v>41497</v>
      </c>
      <c r="B590" s="2">
        <f t="shared" si="9"/>
        <v>1</v>
      </c>
    </row>
    <row r="591" spans="1:2" x14ac:dyDescent="0.25">
      <c r="A591" s="1">
        <v>41498</v>
      </c>
      <c r="B591" s="2">
        <f t="shared" si="9"/>
        <v>0</v>
      </c>
    </row>
    <row r="592" spans="1:2" x14ac:dyDescent="0.25">
      <c r="A592" s="1">
        <v>41499</v>
      </c>
      <c r="B592" s="2">
        <f t="shared" si="9"/>
        <v>0</v>
      </c>
    </row>
    <row r="593" spans="1:2" x14ac:dyDescent="0.25">
      <c r="A593" s="1">
        <v>41500</v>
      </c>
      <c r="B593" s="2">
        <f t="shared" si="9"/>
        <v>0</v>
      </c>
    </row>
    <row r="594" spans="1:2" x14ac:dyDescent="0.25">
      <c r="A594" s="1">
        <v>41501</v>
      </c>
      <c r="B594" s="2">
        <f t="shared" si="9"/>
        <v>0</v>
      </c>
    </row>
    <row r="595" spans="1:2" x14ac:dyDescent="0.25">
      <c r="A595" s="1">
        <v>41502</v>
      </c>
      <c r="B595" s="2">
        <f t="shared" si="9"/>
        <v>0</v>
      </c>
    </row>
    <row r="596" spans="1:2" x14ac:dyDescent="0.25">
      <c r="A596" s="1">
        <v>41503</v>
      </c>
      <c r="B596" s="2">
        <f t="shared" si="9"/>
        <v>1</v>
      </c>
    </row>
    <row r="597" spans="1:2" x14ac:dyDescent="0.25">
      <c r="A597" s="1">
        <v>41504</v>
      </c>
      <c r="B597" s="2">
        <f t="shared" si="9"/>
        <v>1</v>
      </c>
    </row>
    <row r="598" spans="1:2" x14ac:dyDescent="0.25">
      <c r="A598" s="1">
        <v>41505</v>
      </c>
      <c r="B598" s="2">
        <f t="shared" si="9"/>
        <v>0</v>
      </c>
    </row>
    <row r="599" spans="1:2" x14ac:dyDescent="0.25">
      <c r="A599" s="1">
        <v>41506</v>
      </c>
      <c r="B599" s="2">
        <f t="shared" si="9"/>
        <v>0</v>
      </c>
    </row>
    <row r="600" spans="1:2" x14ac:dyDescent="0.25">
      <c r="A600" s="1">
        <v>41507</v>
      </c>
      <c r="B600" s="2">
        <f t="shared" si="9"/>
        <v>0</v>
      </c>
    </row>
    <row r="601" spans="1:2" x14ac:dyDescent="0.25">
      <c r="A601" s="1">
        <v>41508</v>
      </c>
      <c r="B601" s="2">
        <f t="shared" si="9"/>
        <v>0</v>
      </c>
    </row>
    <row r="602" spans="1:2" x14ac:dyDescent="0.25">
      <c r="A602" s="1">
        <v>41509</v>
      </c>
      <c r="B602" s="2">
        <f t="shared" si="9"/>
        <v>0</v>
      </c>
    </row>
    <row r="603" spans="1:2" x14ac:dyDescent="0.25">
      <c r="A603" s="1">
        <v>41510</v>
      </c>
      <c r="B603" s="2">
        <f t="shared" si="9"/>
        <v>1</v>
      </c>
    </row>
    <row r="604" spans="1:2" x14ac:dyDescent="0.25">
      <c r="A604" s="1">
        <v>41511</v>
      </c>
      <c r="B604" s="2">
        <f t="shared" si="9"/>
        <v>1</v>
      </c>
    </row>
    <row r="605" spans="1:2" x14ac:dyDescent="0.25">
      <c r="A605" s="1">
        <v>41512</v>
      </c>
      <c r="B605" s="2">
        <f t="shared" si="9"/>
        <v>0</v>
      </c>
    </row>
    <row r="606" spans="1:2" x14ac:dyDescent="0.25">
      <c r="A606" s="1">
        <v>41513</v>
      </c>
      <c r="B606" s="2">
        <f t="shared" si="9"/>
        <v>0</v>
      </c>
    </row>
    <row r="607" spans="1:2" x14ac:dyDescent="0.25">
      <c r="A607" s="1">
        <v>41514</v>
      </c>
      <c r="B607" s="2">
        <f t="shared" si="9"/>
        <v>0</v>
      </c>
    </row>
    <row r="608" spans="1:2" x14ac:dyDescent="0.25">
      <c r="A608" s="1">
        <v>41515</v>
      </c>
      <c r="B608" s="2">
        <f t="shared" si="9"/>
        <v>0</v>
      </c>
    </row>
    <row r="609" spans="1:2" x14ac:dyDescent="0.25">
      <c r="A609" s="1">
        <v>41516</v>
      </c>
      <c r="B609" s="2">
        <f t="shared" si="9"/>
        <v>0</v>
      </c>
    </row>
    <row r="610" spans="1:2" x14ac:dyDescent="0.25">
      <c r="A610" s="1">
        <v>41517</v>
      </c>
      <c r="B610" s="2">
        <f t="shared" si="9"/>
        <v>1</v>
      </c>
    </row>
    <row r="611" spans="1:2" x14ac:dyDescent="0.25">
      <c r="A611" s="1">
        <v>41518</v>
      </c>
      <c r="B611" s="2">
        <f t="shared" si="9"/>
        <v>1</v>
      </c>
    </row>
    <row r="612" spans="1:2" x14ac:dyDescent="0.25">
      <c r="A612" s="1">
        <v>41519</v>
      </c>
      <c r="B612" s="2">
        <f t="shared" si="9"/>
        <v>0</v>
      </c>
    </row>
    <row r="613" spans="1:2" x14ac:dyDescent="0.25">
      <c r="A613" s="1">
        <v>41520</v>
      </c>
      <c r="B613" s="2">
        <f t="shared" si="9"/>
        <v>0</v>
      </c>
    </row>
    <row r="614" spans="1:2" x14ac:dyDescent="0.25">
      <c r="A614" s="1">
        <v>41521</v>
      </c>
      <c r="B614" s="2">
        <f t="shared" si="9"/>
        <v>0</v>
      </c>
    </row>
    <row r="615" spans="1:2" x14ac:dyDescent="0.25">
      <c r="A615" s="1">
        <v>41522</v>
      </c>
      <c r="B615" s="2">
        <f t="shared" si="9"/>
        <v>0</v>
      </c>
    </row>
    <row r="616" spans="1:2" x14ac:dyDescent="0.25">
      <c r="A616" s="1">
        <v>41523</v>
      </c>
      <c r="B616" s="2">
        <f t="shared" si="9"/>
        <v>0</v>
      </c>
    </row>
    <row r="617" spans="1:2" x14ac:dyDescent="0.25">
      <c r="A617" s="1">
        <v>41524</v>
      </c>
      <c r="B617" s="2">
        <f t="shared" si="9"/>
        <v>1</v>
      </c>
    </row>
    <row r="618" spans="1:2" x14ac:dyDescent="0.25">
      <c r="A618" s="1">
        <v>41525</v>
      </c>
      <c r="B618" s="2">
        <f t="shared" si="9"/>
        <v>1</v>
      </c>
    </row>
    <row r="619" spans="1:2" x14ac:dyDescent="0.25">
      <c r="A619" s="1">
        <v>41526</v>
      </c>
      <c r="B619" s="2">
        <f t="shared" si="9"/>
        <v>0</v>
      </c>
    </row>
    <row r="620" spans="1:2" x14ac:dyDescent="0.25">
      <c r="A620" s="1">
        <v>41527</v>
      </c>
      <c r="B620" s="2">
        <f t="shared" si="9"/>
        <v>0</v>
      </c>
    </row>
    <row r="621" spans="1:2" x14ac:dyDescent="0.25">
      <c r="A621" s="1">
        <v>41528</v>
      </c>
      <c r="B621" s="2">
        <f t="shared" si="9"/>
        <v>0</v>
      </c>
    </row>
    <row r="622" spans="1:2" x14ac:dyDescent="0.25">
      <c r="A622" s="1">
        <v>41529</v>
      </c>
      <c r="B622" s="2">
        <f t="shared" si="9"/>
        <v>0</v>
      </c>
    </row>
    <row r="623" spans="1:2" x14ac:dyDescent="0.25">
      <c r="A623" s="1">
        <v>41530</v>
      </c>
      <c r="B623" s="2">
        <f t="shared" si="9"/>
        <v>0</v>
      </c>
    </row>
    <row r="624" spans="1:2" x14ac:dyDescent="0.25">
      <c r="A624" s="1">
        <v>41531</v>
      </c>
      <c r="B624" s="2">
        <f t="shared" si="9"/>
        <v>1</v>
      </c>
    </row>
    <row r="625" spans="1:2" x14ac:dyDescent="0.25">
      <c r="A625" s="1">
        <v>41532</v>
      </c>
      <c r="B625" s="2">
        <f t="shared" si="9"/>
        <v>1</v>
      </c>
    </row>
    <row r="626" spans="1:2" x14ac:dyDescent="0.25">
      <c r="A626" s="1">
        <v>41533</v>
      </c>
      <c r="B626" s="2">
        <f t="shared" si="9"/>
        <v>0</v>
      </c>
    </row>
    <row r="627" spans="1:2" x14ac:dyDescent="0.25">
      <c r="A627" s="1">
        <v>41534</v>
      </c>
      <c r="B627" s="2">
        <f t="shared" si="9"/>
        <v>0</v>
      </c>
    </row>
    <row r="628" spans="1:2" x14ac:dyDescent="0.25">
      <c r="A628" s="1">
        <v>41535</v>
      </c>
      <c r="B628" s="2">
        <f t="shared" si="9"/>
        <v>0</v>
      </c>
    </row>
    <row r="629" spans="1:2" x14ac:dyDescent="0.25">
      <c r="A629" s="1">
        <v>41536</v>
      </c>
      <c r="B629" s="2">
        <f t="shared" si="9"/>
        <v>0</v>
      </c>
    </row>
    <row r="630" spans="1:2" x14ac:dyDescent="0.25">
      <c r="A630" s="1">
        <v>41537</v>
      </c>
      <c r="B630" s="2">
        <f t="shared" si="9"/>
        <v>0</v>
      </c>
    </row>
    <row r="631" spans="1:2" x14ac:dyDescent="0.25">
      <c r="A631" s="1">
        <v>41538</v>
      </c>
      <c r="B631" s="2">
        <f t="shared" si="9"/>
        <v>1</v>
      </c>
    </row>
    <row r="632" spans="1:2" x14ac:dyDescent="0.25">
      <c r="A632" s="1">
        <v>41539</v>
      </c>
      <c r="B632" s="2">
        <f t="shared" si="9"/>
        <v>1</v>
      </c>
    </row>
    <row r="633" spans="1:2" x14ac:dyDescent="0.25">
      <c r="A633" s="1">
        <v>41540</v>
      </c>
      <c r="B633" s="2">
        <f t="shared" si="9"/>
        <v>0</v>
      </c>
    </row>
    <row r="634" spans="1:2" x14ac:dyDescent="0.25">
      <c r="A634" s="1">
        <v>41541</v>
      </c>
      <c r="B634" s="2">
        <f t="shared" si="9"/>
        <v>0</v>
      </c>
    </row>
    <row r="635" spans="1:2" x14ac:dyDescent="0.25">
      <c r="A635" s="1">
        <v>41542</v>
      </c>
      <c r="B635" s="2">
        <f t="shared" si="9"/>
        <v>0</v>
      </c>
    </row>
    <row r="636" spans="1:2" x14ac:dyDescent="0.25">
      <c r="A636" s="1">
        <v>41543</v>
      </c>
      <c r="B636" s="2">
        <f t="shared" si="9"/>
        <v>0</v>
      </c>
    </row>
    <row r="637" spans="1:2" x14ac:dyDescent="0.25">
      <c r="A637" s="1">
        <v>41544</v>
      </c>
      <c r="B637" s="2">
        <f t="shared" si="9"/>
        <v>0</v>
      </c>
    </row>
    <row r="638" spans="1:2" x14ac:dyDescent="0.25">
      <c r="A638" s="1">
        <v>41545</v>
      </c>
      <c r="B638" s="2">
        <f t="shared" si="9"/>
        <v>1</v>
      </c>
    </row>
    <row r="639" spans="1:2" x14ac:dyDescent="0.25">
      <c r="A639" s="1">
        <v>41546</v>
      </c>
      <c r="B639" s="2">
        <f t="shared" si="9"/>
        <v>1</v>
      </c>
    </row>
    <row r="640" spans="1:2" x14ac:dyDescent="0.25">
      <c r="A640" s="1">
        <v>41547</v>
      </c>
      <c r="B640" s="2">
        <f t="shared" si="9"/>
        <v>0</v>
      </c>
    </row>
    <row r="641" spans="1:2" x14ac:dyDescent="0.25">
      <c r="A641" s="1">
        <v>41548</v>
      </c>
      <c r="B641" s="2">
        <f t="shared" si="9"/>
        <v>0</v>
      </c>
    </row>
    <row r="642" spans="1:2" x14ac:dyDescent="0.25">
      <c r="A642" s="1">
        <v>41549</v>
      </c>
      <c r="B642" s="2">
        <f t="shared" si="9"/>
        <v>0</v>
      </c>
    </row>
    <row r="643" spans="1:2" x14ac:dyDescent="0.25">
      <c r="A643" s="1">
        <v>41550</v>
      </c>
      <c r="B643" s="2">
        <f t="shared" ref="B643:B706" si="10">IF(WORKDAY(A643-1,1)=A643,0,1)</f>
        <v>0</v>
      </c>
    </row>
    <row r="644" spans="1:2" x14ac:dyDescent="0.25">
      <c r="A644" s="1">
        <v>41551</v>
      </c>
      <c r="B644" s="2">
        <f t="shared" si="10"/>
        <v>0</v>
      </c>
    </row>
    <row r="645" spans="1:2" x14ac:dyDescent="0.25">
      <c r="A645" s="1">
        <v>41552</v>
      </c>
      <c r="B645" s="2">
        <f t="shared" si="10"/>
        <v>1</v>
      </c>
    </row>
    <row r="646" spans="1:2" x14ac:dyDescent="0.25">
      <c r="A646" s="1">
        <v>41553</v>
      </c>
      <c r="B646" s="2">
        <f t="shared" si="10"/>
        <v>1</v>
      </c>
    </row>
    <row r="647" spans="1:2" x14ac:dyDescent="0.25">
      <c r="A647" s="1">
        <v>41554</v>
      </c>
      <c r="B647" s="2">
        <f t="shared" si="10"/>
        <v>0</v>
      </c>
    </row>
    <row r="648" spans="1:2" x14ac:dyDescent="0.25">
      <c r="A648" s="1">
        <v>41555</v>
      </c>
      <c r="B648" s="2">
        <f t="shared" si="10"/>
        <v>0</v>
      </c>
    </row>
    <row r="649" spans="1:2" x14ac:dyDescent="0.25">
      <c r="A649" s="1">
        <v>41556</v>
      </c>
      <c r="B649" s="2">
        <f t="shared" si="10"/>
        <v>0</v>
      </c>
    </row>
    <row r="650" spans="1:2" x14ac:dyDescent="0.25">
      <c r="A650" s="1">
        <v>41557</v>
      </c>
      <c r="B650" s="2">
        <f t="shared" si="10"/>
        <v>0</v>
      </c>
    </row>
    <row r="651" spans="1:2" x14ac:dyDescent="0.25">
      <c r="A651" s="1">
        <v>41558</v>
      </c>
      <c r="B651" s="2">
        <f t="shared" si="10"/>
        <v>0</v>
      </c>
    </row>
    <row r="652" spans="1:2" x14ac:dyDescent="0.25">
      <c r="A652" s="1">
        <v>41559</v>
      </c>
      <c r="B652" s="2">
        <f t="shared" si="10"/>
        <v>1</v>
      </c>
    </row>
    <row r="653" spans="1:2" x14ac:dyDescent="0.25">
      <c r="A653" s="1">
        <v>41560</v>
      </c>
      <c r="B653" s="2">
        <f t="shared" si="10"/>
        <v>1</v>
      </c>
    </row>
    <row r="654" spans="1:2" x14ac:dyDescent="0.25">
      <c r="A654" s="1">
        <v>41561</v>
      </c>
      <c r="B654" s="2">
        <f t="shared" si="10"/>
        <v>0</v>
      </c>
    </row>
    <row r="655" spans="1:2" x14ac:dyDescent="0.25">
      <c r="A655" s="1">
        <v>41562</v>
      </c>
      <c r="B655" s="2">
        <f t="shared" si="10"/>
        <v>0</v>
      </c>
    </row>
    <row r="656" spans="1:2" x14ac:dyDescent="0.25">
      <c r="A656" s="1">
        <v>41563</v>
      </c>
      <c r="B656" s="2">
        <f t="shared" si="10"/>
        <v>0</v>
      </c>
    </row>
    <row r="657" spans="1:2" x14ac:dyDescent="0.25">
      <c r="A657" s="1">
        <v>41564</v>
      </c>
      <c r="B657" s="2">
        <f t="shared" si="10"/>
        <v>0</v>
      </c>
    </row>
    <row r="658" spans="1:2" x14ac:dyDescent="0.25">
      <c r="A658" s="1">
        <v>41565</v>
      </c>
      <c r="B658" s="2">
        <f t="shared" si="10"/>
        <v>0</v>
      </c>
    </row>
    <row r="659" spans="1:2" x14ac:dyDescent="0.25">
      <c r="A659" s="1">
        <v>41566</v>
      </c>
      <c r="B659" s="2">
        <f t="shared" si="10"/>
        <v>1</v>
      </c>
    </row>
    <row r="660" spans="1:2" x14ac:dyDescent="0.25">
      <c r="A660" s="1">
        <v>41567</v>
      </c>
      <c r="B660" s="2">
        <f t="shared" si="10"/>
        <v>1</v>
      </c>
    </row>
    <row r="661" spans="1:2" x14ac:dyDescent="0.25">
      <c r="A661" s="1">
        <v>41568</v>
      </c>
      <c r="B661" s="2">
        <f t="shared" si="10"/>
        <v>0</v>
      </c>
    </row>
    <row r="662" spans="1:2" x14ac:dyDescent="0.25">
      <c r="A662" s="1">
        <v>41569</v>
      </c>
      <c r="B662" s="2">
        <f t="shared" si="10"/>
        <v>0</v>
      </c>
    </row>
    <row r="663" spans="1:2" x14ac:dyDescent="0.25">
      <c r="A663" s="1">
        <v>41570</v>
      </c>
      <c r="B663" s="2">
        <f t="shared" si="10"/>
        <v>0</v>
      </c>
    </row>
    <row r="664" spans="1:2" x14ac:dyDescent="0.25">
      <c r="A664" s="1">
        <v>41571</v>
      </c>
      <c r="B664" s="2">
        <f t="shared" si="10"/>
        <v>0</v>
      </c>
    </row>
    <row r="665" spans="1:2" x14ac:dyDescent="0.25">
      <c r="A665" s="1">
        <v>41572</v>
      </c>
      <c r="B665" s="2">
        <f t="shared" si="10"/>
        <v>0</v>
      </c>
    </row>
    <row r="666" spans="1:2" x14ac:dyDescent="0.25">
      <c r="A666" s="1">
        <v>41573</v>
      </c>
      <c r="B666" s="2">
        <f t="shared" si="10"/>
        <v>1</v>
      </c>
    </row>
    <row r="667" spans="1:2" x14ac:dyDescent="0.25">
      <c r="A667" s="1">
        <v>41574</v>
      </c>
      <c r="B667" s="2">
        <f t="shared" si="10"/>
        <v>1</v>
      </c>
    </row>
    <row r="668" spans="1:2" x14ac:dyDescent="0.25">
      <c r="A668" s="1">
        <v>41575</v>
      </c>
      <c r="B668" s="2">
        <f t="shared" si="10"/>
        <v>0</v>
      </c>
    </row>
    <row r="669" spans="1:2" x14ac:dyDescent="0.25">
      <c r="A669" s="1">
        <v>41576</v>
      </c>
      <c r="B669" s="2">
        <f t="shared" si="10"/>
        <v>0</v>
      </c>
    </row>
    <row r="670" spans="1:2" x14ac:dyDescent="0.25">
      <c r="A670" s="1">
        <v>41577</v>
      </c>
      <c r="B670" s="2">
        <f t="shared" si="10"/>
        <v>0</v>
      </c>
    </row>
    <row r="671" spans="1:2" x14ac:dyDescent="0.25">
      <c r="A671" s="1">
        <v>41578</v>
      </c>
      <c r="B671" s="2">
        <f t="shared" si="10"/>
        <v>0</v>
      </c>
    </row>
    <row r="672" spans="1:2" x14ac:dyDescent="0.25">
      <c r="A672" s="1">
        <v>41579</v>
      </c>
      <c r="B672" s="2">
        <f t="shared" si="10"/>
        <v>0</v>
      </c>
    </row>
    <row r="673" spans="1:2" x14ac:dyDescent="0.25">
      <c r="A673" s="1">
        <v>41580</v>
      </c>
      <c r="B673" s="2">
        <f t="shared" si="10"/>
        <v>1</v>
      </c>
    </row>
    <row r="674" spans="1:2" x14ac:dyDescent="0.25">
      <c r="A674" s="1">
        <v>41581</v>
      </c>
      <c r="B674" s="2">
        <f t="shared" si="10"/>
        <v>1</v>
      </c>
    </row>
    <row r="675" spans="1:2" x14ac:dyDescent="0.25">
      <c r="A675" s="1">
        <v>41582</v>
      </c>
      <c r="B675" s="2">
        <f t="shared" si="10"/>
        <v>0</v>
      </c>
    </row>
    <row r="676" spans="1:2" x14ac:dyDescent="0.25">
      <c r="A676" s="1">
        <v>41583</v>
      </c>
      <c r="B676" s="2">
        <f t="shared" si="10"/>
        <v>0</v>
      </c>
    </row>
    <row r="677" spans="1:2" x14ac:dyDescent="0.25">
      <c r="A677" s="1">
        <v>41584</v>
      </c>
      <c r="B677" s="2">
        <f t="shared" si="10"/>
        <v>0</v>
      </c>
    </row>
    <row r="678" spans="1:2" x14ac:dyDescent="0.25">
      <c r="A678" s="1">
        <v>41585</v>
      </c>
      <c r="B678" s="2">
        <f t="shared" si="10"/>
        <v>0</v>
      </c>
    </row>
    <row r="679" spans="1:2" x14ac:dyDescent="0.25">
      <c r="A679" s="1">
        <v>41586</v>
      </c>
      <c r="B679" s="2">
        <f t="shared" si="10"/>
        <v>0</v>
      </c>
    </row>
    <row r="680" spans="1:2" x14ac:dyDescent="0.25">
      <c r="A680" s="1">
        <v>41587</v>
      </c>
      <c r="B680" s="2">
        <f t="shared" si="10"/>
        <v>1</v>
      </c>
    </row>
    <row r="681" spans="1:2" x14ac:dyDescent="0.25">
      <c r="A681" s="1">
        <v>41588</v>
      </c>
      <c r="B681" s="2">
        <f t="shared" si="10"/>
        <v>1</v>
      </c>
    </row>
    <row r="682" spans="1:2" x14ac:dyDescent="0.25">
      <c r="A682" s="1">
        <v>41589</v>
      </c>
      <c r="B682" s="2">
        <f t="shared" si="10"/>
        <v>0</v>
      </c>
    </row>
    <row r="683" spans="1:2" x14ac:dyDescent="0.25">
      <c r="A683" s="1">
        <v>41590</v>
      </c>
      <c r="B683" s="2">
        <f t="shared" si="10"/>
        <v>0</v>
      </c>
    </row>
    <row r="684" spans="1:2" x14ac:dyDescent="0.25">
      <c r="A684" s="1">
        <v>41591</v>
      </c>
      <c r="B684" s="2">
        <f t="shared" si="10"/>
        <v>0</v>
      </c>
    </row>
    <row r="685" spans="1:2" x14ac:dyDescent="0.25">
      <c r="A685" s="1">
        <v>41592</v>
      </c>
      <c r="B685" s="2">
        <f t="shared" si="10"/>
        <v>0</v>
      </c>
    </row>
    <row r="686" spans="1:2" x14ac:dyDescent="0.25">
      <c r="A686" s="1">
        <v>41593</v>
      </c>
      <c r="B686" s="2">
        <f t="shared" si="10"/>
        <v>0</v>
      </c>
    </row>
    <row r="687" spans="1:2" x14ac:dyDescent="0.25">
      <c r="A687" s="1">
        <v>41594</v>
      </c>
      <c r="B687" s="2">
        <f t="shared" si="10"/>
        <v>1</v>
      </c>
    </row>
    <row r="688" spans="1:2" x14ac:dyDescent="0.25">
      <c r="A688" s="1">
        <v>41595</v>
      </c>
      <c r="B688" s="2">
        <f t="shared" si="10"/>
        <v>1</v>
      </c>
    </row>
    <row r="689" spans="1:2" x14ac:dyDescent="0.25">
      <c r="A689" s="1">
        <v>41596</v>
      </c>
      <c r="B689" s="2">
        <f t="shared" si="10"/>
        <v>0</v>
      </c>
    </row>
    <row r="690" spans="1:2" x14ac:dyDescent="0.25">
      <c r="A690" s="1">
        <v>41597</v>
      </c>
      <c r="B690" s="2">
        <f t="shared" si="10"/>
        <v>0</v>
      </c>
    </row>
    <row r="691" spans="1:2" x14ac:dyDescent="0.25">
      <c r="A691" s="1">
        <v>41598</v>
      </c>
      <c r="B691" s="2">
        <f t="shared" si="10"/>
        <v>0</v>
      </c>
    </row>
    <row r="692" spans="1:2" x14ac:dyDescent="0.25">
      <c r="A692" s="1">
        <v>41599</v>
      </c>
      <c r="B692" s="2">
        <f t="shared" si="10"/>
        <v>0</v>
      </c>
    </row>
    <row r="693" spans="1:2" x14ac:dyDescent="0.25">
      <c r="A693" s="1">
        <v>41600</v>
      </c>
      <c r="B693" s="2">
        <f t="shared" si="10"/>
        <v>0</v>
      </c>
    </row>
    <row r="694" spans="1:2" x14ac:dyDescent="0.25">
      <c r="A694" s="1">
        <v>41601</v>
      </c>
      <c r="B694" s="2">
        <f t="shared" si="10"/>
        <v>1</v>
      </c>
    </row>
    <row r="695" spans="1:2" x14ac:dyDescent="0.25">
      <c r="A695" s="1">
        <v>41602</v>
      </c>
      <c r="B695" s="2">
        <f t="shared" si="10"/>
        <v>1</v>
      </c>
    </row>
    <row r="696" spans="1:2" x14ac:dyDescent="0.25">
      <c r="A696" s="1">
        <v>41603</v>
      </c>
      <c r="B696" s="2">
        <f t="shared" si="10"/>
        <v>0</v>
      </c>
    </row>
    <row r="697" spans="1:2" x14ac:dyDescent="0.25">
      <c r="A697" s="1">
        <v>41604</v>
      </c>
      <c r="B697" s="2">
        <f t="shared" si="10"/>
        <v>0</v>
      </c>
    </row>
    <row r="698" spans="1:2" x14ac:dyDescent="0.25">
      <c r="A698" s="1">
        <v>41605</v>
      </c>
      <c r="B698" s="2">
        <f t="shared" si="10"/>
        <v>0</v>
      </c>
    </row>
    <row r="699" spans="1:2" x14ac:dyDescent="0.25">
      <c r="A699" s="1">
        <v>41606</v>
      </c>
      <c r="B699" s="2">
        <f t="shared" si="10"/>
        <v>0</v>
      </c>
    </row>
    <row r="700" spans="1:2" x14ac:dyDescent="0.25">
      <c r="A700" s="1">
        <v>41607</v>
      </c>
      <c r="B700" s="2">
        <f t="shared" si="10"/>
        <v>0</v>
      </c>
    </row>
    <row r="701" spans="1:2" x14ac:dyDescent="0.25">
      <c r="A701" s="1">
        <v>41608</v>
      </c>
      <c r="B701" s="2">
        <f t="shared" si="10"/>
        <v>1</v>
      </c>
    </row>
    <row r="702" spans="1:2" x14ac:dyDescent="0.25">
      <c r="A702" s="1">
        <v>41609</v>
      </c>
      <c r="B702" s="2">
        <f t="shared" si="10"/>
        <v>1</v>
      </c>
    </row>
    <row r="703" spans="1:2" x14ac:dyDescent="0.25">
      <c r="A703" s="1">
        <v>41610</v>
      </c>
      <c r="B703" s="2">
        <f t="shared" si="10"/>
        <v>0</v>
      </c>
    </row>
    <row r="704" spans="1:2" x14ac:dyDescent="0.25">
      <c r="A704" s="1">
        <v>41611</v>
      </c>
      <c r="B704" s="2">
        <f t="shared" si="10"/>
        <v>0</v>
      </c>
    </row>
    <row r="705" spans="1:2" x14ac:dyDescent="0.25">
      <c r="A705" s="1">
        <v>41612</v>
      </c>
      <c r="B705" s="2">
        <f t="shared" si="10"/>
        <v>0</v>
      </c>
    </row>
    <row r="706" spans="1:2" x14ac:dyDescent="0.25">
      <c r="A706" s="1">
        <v>41613</v>
      </c>
      <c r="B706" s="2">
        <f t="shared" si="10"/>
        <v>0</v>
      </c>
    </row>
    <row r="707" spans="1:2" x14ac:dyDescent="0.25">
      <c r="A707" s="1">
        <v>41614</v>
      </c>
      <c r="B707" s="2">
        <f t="shared" ref="B707:B770" si="11">IF(WORKDAY(A707-1,1)=A707,0,1)</f>
        <v>0</v>
      </c>
    </row>
    <row r="708" spans="1:2" x14ac:dyDescent="0.25">
      <c r="A708" s="1">
        <v>41615</v>
      </c>
      <c r="B708" s="2">
        <f t="shared" si="11"/>
        <v>1</v>
      </c>
    </row>
    <row r="709" spans="1:2" x14ac:dyDescent="0.25">
      <c r="A709" s="1">
        <v>41616</v>
      </c>
      <c r="B709" s="2">
        <f t="shared" si="11"/>
        <v>1</v>
      </c>
    </row>
    <row r="710" spans="1:2" x14ac:dyDescent="0.25">
      <c r="A710" s="1">
        <v>41617</v>
      </c>
      <c r="B710" s="2">
        <f t="shared" si="11"/>
        <v>0</v>
      </c>
    </row>
    <row r="711" spans="1:2" x14ac:dyDescent="0.25">
      <c r="A711" s="1">
        <v>41618</v>
      </c>
      <c r="B711" s="2">
        <f t="shared" si="11"/>
        <v>0</v>
      </c>
    </row>
    <row r="712" spans="1:2" x14ac:dyDescent="0.25">
      <c r="A712" s="1">
        <v>41619</v>
      </c>
      <c r="B712" s="2">
        <f t="shared" si="11"/>
        <v>0</v>
      </c>
    </row>
    <row r="713" spans="1:2" x14ac:dyDescent="0.25">
      <c r="A713" s="1">
        <v>41620</v>
      </c>
      <c r="B713" s="2">
        <f t="shared" si="11"/>
        <v>0</v>
      </c>
    </row>
    <row r="714" spans="1:2" x14ac:dyDescent="0.25">
      <c r="A714" s="1">
        <v>41621</v>
      </c>
      <c r="B714" s="2">
        <f t="shared" si="11"/>
        <v>0</v>
      </c>
    </row>
    <row r="715" spans="1:2" x14ac:dyDescent="0.25">
      <c r="A715" s="1">
        <v>41622</v>
      </c>
      <c r="B715" s="2">
        <f t="shared" si="11"/>
        <v>1</v>
      </c>
    </row>
    <row r="716" spans="1:2" x14ac:dyDescent="0.25">
      <c r="A716" s="1">
        <v>41623</v>
      </c>
      <c r="B716" s="2">
        <f t="shared" si="11"/>
        <v>1</v>
      </c>
    </row>
    <row r="717" spans="1:2" x14ac:dyDescent="0.25">
      <c r="A717" s="1">
        <v>41624</v>
      </c>
      <c r="B717" s="2">
        <f t="shared" si="11"/>
        <v>0</v>
      </c>
    </row>
    <row r="718" spans="1:2" x14ac:dyDescent="0.25">
      <c r="A718" s="1">
        <v>41625</v>
      </c>
      <c r="B718" s="2">
        <f t="shared" si="11"/>
        <v>0</v>
      </c>
    </row>
    <row r="719" spans="1:2" x14ac:dyDescent="0.25">
      <c r="A719" s="1">
        <v>41626</v>
      </c>
      <c r="B719" s="2">
        <f t="shared" si="11"/>
        <v>0</v>
      </c>
    </row>
    <row r="720" spans="1:2" x14ac:dyDescent="0.25">
      <c r="A720" s="1">
        <v>41627</v>
      </c>
      <c r="B720" s="2">
        <f t="shared" si="11"/>
        <v>0</v>
      </c>
    </row>
    <row r="721" spans="1:2" x14ac:dyDescent="0.25">
      <c r="A721" s="1">
        <v>41628</v>
      </c>
      <c r="B721" s="2">
        <f t="shared" si="11"/>
        <v>0</v>
      </c>
    </row>
    <row r="722" spans="1:2" x14ac:dyDescent="0.25">
      <c r="A722" s="1">
        <v>41629</v>
      </c>
      <c r="B722" s="2">
        <f t="shared" si="11"/>
        <v>1</v>
      </c>
    </row>
    <row r="723" spans="1:2" x14ac:dyDescent="0.25">
      <c r="A723" s="1">
        <v>41630</v>
      </c>
      <c r="B723" s="2">
        <f t="shared" si="11"/>
        <v>1</v>
      </c>
    </row>
    <row r="724" spans="1:2" x14ac:dyDescent="0.25">
      <c r="A724" s="1">
        <v>41631</v>
      </c>
      <c r="B724" s="2">
        <f t="shared" si="11"/>
        <v>0</v>
      </c>
    </row>
    <row r="725" spans="1:2" x14ac:dyDescent="0.25">
      <c r="A725" s="1">
        <v>41632</v>
      </c>
      <c r="B725" s="2">
        <f t="shared" si="11"/>
        <v>0</v>
      </c>
    </row>
    <row r="726" spans="1:2" x14ac:dyDescent="0.25">
      <c r="A726" s="1">
        <v>41633</v>
      </c>
      <c r="B726" s="2">
        <f t="shared" si="11"/>
        <v>0</v>
      </c>
    </row>
    <row r="727" spans="1:2" x14ac:dyDescent="0.25">
      <c r="A727" s="1">
        <v>41634</v>
      </c>
      <c r="B727" s="2">
        <f t="shared" si="11"/>
        <v>0</v>
      </c>
    </row>
    <row r="728" spans="1:2" x14ac:dyDescent="0.25">
      <c r="A728" s="1">
        <v>41635</v>
      </c>
      <c r="B728" s="2">
        <f t="shared" si="11"/>
        <v>0</v>
      </c>
    </row>
    <row r="729" spans="1:2" x14ac:dyDescent="0.25">
      <c r="A729" s="1">
        <v>41636</v>
      </c>
      <c r="B729" s="2">
        <f t="shared" si="11"/>
        <v>1</v>
      </c>
    </row>
    <row r="730" spans="1:2" x14ac:dyDescent="0.25">
      <c r="A730" s="1">
        <v>41637</v>
      </c>
      <c r="B730" s="2">
        <f t="shared" si="11"/>
        <v>1</v>
      </c>
    </row>
    <row r="731" spans="1:2" x14ac:dyDescent="0.25">
      <c r="A731" s="1">
        <v>41638</v>
      </c>
      <c r="B731" s="2">
        <f t="shared" si="11"/>
        <v>0</v>
      </c>
    </row>
    <row r="732" spans="1:2" x14ac:dyDescent="0.25">
      <c r="A732" s="1">
        <v>41639</v>
      </c>
      <c r="B732" s="2">
        <f t="shared" si="11"/>
        <v>0</v>
      </c>
    </row>
    <row r="733" spans="1:2" x14ac:dyDescent="0.25">
      <c r="A733" s="1">
        <v>41640</v>
      </c>
      <c r="B733" s="2">
        <f t="shared" si="11"/>
        <v>0</v>
      </c>
    </row>
    <row r="734" spans="1:2" x14ac:dyDescent="0.25">
      <c r="A734" s="1">
        <v>41641</v>
      </c>
      <c r="B734" s="2">
        <f t="shared" si="11"/>
        <v>0</v>
      </c>
    </row>
    <row r="735" spans="1:2" x14ac:dyDescent="0.25">
      <c r="A735" s="1">
        <v>41642</v>
      </c>
      <c r="B735" s="2">
        <f t="shared" si="11"/>
        <v>0</v>
      </c>
    </row>
    <row r="736" spans="1:2" x14ac:dyDescent="0.25">
      <c r="A736" s="1">
        <v>41643</v>
      </c>
      <c r="B736" s="2">
        <f t="shared" si="11"/>
        <v>1</v>
      </c>
    </row>
    <row r="737" spans="1:2" x14ac:dyDescent="0.25">
      <c r="A737" s="1">
        <v>41644</v>
      </c>
      <c r="B737" s="2">
        <f t="shared" si="11"/>
        <v>1</v>
      </c>
    </row>
    <row r="738" spans="1:2" x14ac:dyDescent="0.25">
      <c r="A738" s="1">
        <v>41645</v>
      </c>
      <c r="B738" s="2">
        <f t="shared" si="11"/>
        <v>0</v>
      </c>
    </row>
    <row r="739" spans="1:2" x14ac:dyDescent="0.25">
      <c r="A739" s="1">
        <v>41646</v>
      </c>
      <c r="B739" s="2">
        <f t="shared" si="11"/>
        <v>0</v>
      </c>
    </row>
    <row r="740" spans="1:2" x14ac:dyDescent="0.25">
      <c r="A740" s="1">
        <v>41647</v>
      </c>
      <c r="B740" s="2">
        <f t="shared" si="11"/>
        <v>0</v>
      </c>
    </row>
    <row r="741" spans="1:2" x14ac:dyDescent="0.25">
      <c r="A741" s="1">
        <v>41648</v>
      </c>
      <c r="B741" s="2">
        <f t="shared" si="11"/>
        <v>0</v>
      </c>
    </row>
    <row r="742" spans="1:2" x14ac:dyDescent="0.25">
      <c r="A742" s="1">
        <v>41649</v>
      </c>
      <c r="B742" s="2">
        <f t="shared" si="11"/>
        <v>0</v>
      </c>
    </row>
    <row r="743" spans="1:2" x14ac:dyDescent="0.25">
      <c r="A743" s="1">
        <v>41650</v>
      </c>
      <c r="B743" s="2">
        <f t="shared" si="11"/>
        <v>1</v>
      </c>
    </row>
    <row r="744" spans="1:2" x14ac:dyDescent="0.25">
      <c r="A744" s="1">
        <v>41651</v>
      </c>
      <c r="B744" s="2">
        <f t="shared" si="11"/>
        <v>1</v>
      </c>
    </row>
    <row r="745" spans="1:2" x14ac:dyDescent="0.25">
      <c r="A745" s="1">
        <v>41652</v>
      </c>
      <c r="B745" s="2">
        <f t="shared" si="11"/>
        <v>0</v>
      </c>
    </row>
    <row r="746" spans="1:2" x14ac:dyDescent="0.25">
      <c r="A746" s="1">
        <v>41653</v>
      </c>
      <c r="B746" s="2">
        <f t="shared" si="11"/>
        <v>0</v>
      </c>
    </row>
    <row r="747" spans="1:2" x14ac:dyDescent="0.25">
      <c r="A747" s="1">
        <v>41654</v>
      </c>
      <c r="B747" s="2">
        <f t="shared" si="11"/>
        <v>0</v>
      </c>
    </row>
    <row r="748" spans="1:2" x14ac:dyDescent="0.25">
      <c r="A748" s="1">
        <v>41655</v>
      </c>
      <c r="B748" s="2">
        <f t="shared" si="11"/>
        <v>0</v>
      </c>
    </row>
    <row r="749" spans="1:2" x14ac:dyDescent="0.25">
      <c r="A749" s="1">
        <v>41656</v>
      </c>
      <c r="B749" s="2">
        <f t="shared" si="11"/>
        <v>0</v>
      </c>
    </row>
    <row r="750" spans="1:2" x14ac:dyDescent="0.25">
      <c r="A750" s="1">
        <v>41657</v>
      </c>
      <c r="B750" s="2">
        <f t="shared" si="11"/>
        <v>1</v>
      </c>
    </row>
    <row r="751" spans="1:2" x14ac:dyDescent="0.25">
      <c r="A751" s="1">
        <v>41658</v>
      </c>
      <c r="B751" s="2">
        <f t="shared" si="11"/>
        <v>1</v>
      </c>
    </row>
    <row r="752" spans="1:2" x14ac:dyDescent="0.25">
      <c r="A752" s="1">
        <v>41659</v>
      </c>
      <c r="B752" s="2">
        <f t="shared" si="11"/>
        <v>0</v>
      </c>
    </row>
    <row r="753" spans="1:2" x14ac:dyDescent="0.25">
      <c r="A753" s="1">
        <v>41660</v>
      </c>
      <c r="B753" s="2">
        <f t="shared" si="11"/>
        <v>0</v>
      </c>
    </row>
    <row r="754" spans="1:2" x14ac:dyDescent="0.25">
      <c r="A754" s="1">
        <v>41661</v>
      </c>
      <c r="B754" s="2">
        <f t="shared" si="11"/>
        <v>0</v>
      </c>
    </row>
    <row r="755" spans="1:2" x14ac:dyDescent="0.25">
      <c r="A755" s="1">
        <v>41662</v>
      </c>
      <c r="B755" s="2">
        <f t="shared" si="11"/>
        <v>0</v>
      </c>
    </row>
    <row r="756" spans="1:2" x14ac:dyDescent="0.25">
      <c r="A756" s="1">
        <v>41663</v>
      </c>
      <c r="B756" s="2">
        <f t="shared" si="11"/>
        <v>0</v>
      </c>
    </row>
    <row r="757" spans="1:2" x14ac:dyDescent="0.25">
      <c r="A757" s="1">
        <v>41664</v>
      </c>
      <c r="B757" s="2">
        <f t="shared" si="11"/>
        <v>1</v>
      </c>
    </row>
    <row r="758" spans="1:2" x14ac:dyDescent="0.25">
      <c r="A758" s="1">
        <v>41665</v>
      </c>
      <c r="B758" s="2">
        <f t="shared" si="11"/>
        <v>1</v>
      </c>
    </row>
    <row r="759" spans="1:2" x14ac:dyDescent="0.25">
      <c r="A759" s="1">
        <v>41666</v>
      </c>
      <c r="B759" s="2">
        <f t="shared" si="11"/>
        <v>0</v>
      </c>
    </row>
    <row r="760" spans="1:2" x14ac:dyDescent="0.25">
      <c r="A760" s="1">
        <v>41667</v>
      </c>
      <c r="B760" s="2">
        <f t="shared" si="11"/>
        <v>0</v>
      </c>
    </row>
    <row r="761" spans="1:2" x14ac:dyDescent="0.25">
      <c r="A761" s="1">
        <v>41668</v>
      </c>
      <c r="B761" s="2">
        <f t="shared" si="11"/>
        <v>0</v>
      </c>
    </row>
    <row r="762" spans="1:2" x14ac:dyDescent="0.25">
      <c r="A762" s="1">
        <v>41669</v>
      </c>
      <c r="B762" s="2">
        <f t="shared" si="11"/>
        <v>0</v>
      </c>
    </row>
    <row r="763" spans="1:2" x14ac:dyDescent="0.25">
      <c r="A763" s="1">
        <v>41670</v>
      </c>
      <c r="B763" s="2">
        <f t="shared" si="11"/>
        <v>0</v>
      </c>
    </row>
    <row r="764" spans="1:2" x14ac:dyDescent="0.25">
      <c r="A764" s="1">
        <v>41671</v>
      </c>
      <c r="B764" s="2">
        <f t="shared" si="11"/>
        <v>1</v>
      </c>
    </row>
    <row r="765" spans="1:2" x14ac:dyDescent="0.25">
      <c r="A765" s="1">
        <v>41672</v>
      </c>
      <c r="B765" s="2">
        <f t="shared" si="11"/>
        <v>1</v>
      </c>
    </row>
    <row r="766" spans="1:2" x14ac:dyDescent="0.25">
      <c r="A766" s="1">
        <v>41673</v>
      </c>
      <c r="B766" s="2">
        <f t="shared" si="11"/>
        <v>0</v>
      </c>
    </row>
    <row r="767" spans="1:2" x14ac:dyDescent="0.25">
      <c r="A767" s="1">
        <v>41674</v>
      </c>
      <c r="B767" s="2">
        <f t="shared" si="11"/>
        <v>0</v>
      </c>
    </row>
    <row r="768" spans="1:2" x14ac:dyDescent="0.25">
      <c r="A768" s="1">
        <v>41675</v>
      </c>
      <c r="B768" s="2">
        <f t="shared" si="11"/>
        <v>0</v>
      </c>
    </row>
    <row r="769" spans="1:2" x14ac:dyDescent="0.25">
      <c r="A769" s="1">
        <v>41676</v>
      </c>
      <c r="B769" s="2">
        <f t="shared" si="11"/>
        <v>0</v>
      </c>
    </row>
    <row r="770" spans="1:2" x14ac:dyDescent="0.25">
      <c r="A770" s="1">
        <v>41677</v>
      </c>
      <c r="B770" s="2">
        <f t="shared" si="11"/>
        <v>0</v>
      </c>
    </row>
    <row r="771" spans="1:2" x14ac:dyDescent="0.25">
      <c r="A771" s="1">
        <v>41678</v>
      </c>
      <c r="B771" s="2">
        <f t="shared" ref="B771:B834" si="12">IF(WORKDAY(A771-1,1)=A771,0,1)</f>
        <v>1</v>
      </c>
    </row>
    <row r="772" spans="1:2" x14ac:dyDescent="0.25">
      <c r="A772" s="1">
        <v>41679</v>
      </c>
      <c r="B772" s="2">
        <f t="shared" si="12"/>
        <v>1</v>
      </c>
    </row>
    <row r="773" spans="1:2" x14ac:dyDescent="0.25">
      <c r="A773" s="1">
        <v>41680</v>
      </c>
      <c r="B773" s="2">
        <f t="shared" si="12"/>
        <v>0</v>
      </c>
    </row>
    <row r="774" spans="1:2" x14ac:dyDescent="0.25">
      <c r="A774" s="1">
        <v>41681</v>
      </c>
      <c r="B774" s="2">
        <f t="shared" si="12"/>
        <v>0</v>
      </c>
    </row>
    <row r="775" spans="1:2" x14ac:dyDescent="0.25">
      <c r="A775" s="1">
        <v>41682</v>
      </c>
      <c r="B775" s="2">
        <f t="shared" si="12"/>
        <v>0</v>
      </c>
    </row>
    <row r="776" spans="1:2" x14ac:dyDescent="0.25">
      <c r="A776" s="1">
        <v>41683</v>
      </c>
      <c r="B776" s="2">
        <f t="shared" si="12"/>
        <v>0</v>
      </c>
    </row>
    <row r="777" spans="1:2" x14ac:dyDescent="0.25">
      <c r="A777" s="1">
        <v>41684</v>
      </c>
      <c r="B777" s="2">
        <f t="shared" si="12"/>
        <v>0</v>
      </c>
    </row>
    <row r="778" spans="1:2" x14ac:dyDescent="0.25">
      <c r="A778" s="1">
        <v>41685</v>
      </c>
      <c r="B778" s="2">
        <f t="shared" si="12"/>
        <v>1</v>
      </c>
    </row>
    <row r="779" spans="1:2" x14ac:dyDescent="0.25">
      <c r="A779" s="1">
        <v>41686</v>
      </c>
      <c r="B779" s="2">
        <f t="shared" si="12"/>
        <v>1</v>
      </c>
    </row>
    <row r="780" spans="1:2" x14ac:dyDescent="0.25">
      <c r="A780" s="1">
        <v>41687</v>
      </c>
      <c r="B780" s="2">
        <f t="shared" si="12"/>
        <v>0</v>
      </c>
    </row>
    <row r="781" spans="1:2" x14ac:dyDescent="0.25">
      <c r="A781" s="1">
        <v>41688</v>
      </c>
      <c r="B781" s="2">
        <f t="shared" si="12"/>
        <v>0</v>
      </c>
    </row>
    <row r="782" spans="1:2" x14ac:dyDescent="0.25">
      <c r="A782" s="1">
        <v>41689</v>
      </c>
      <c r="B782" s="2">
        <f t="shared" si="12"/>
        <v>0</v>
      </c>
    </row>
    <row r="783" spans="1:2" x14ac:dyDescent="0.25">
      <c r="A783" s="1">
        <v>41690</v>
      </c>
      <c r="B783" s="2">
        <f t="shared" si="12"/>
        <v>0</v>
      </c>
    </row>
    <row r="784" spans="1:2" x14ac:dyDescent="0.25">
      <c r="A784" s="1">
        <v>41691</v>
      </c>
      <c r="B784" s="2">
        <f t="shared" si="12"/>
        <v>0</v>
      </c>
    </row>
    <row r="785" spans="1:2" x14ac:dyDescent="0.25">
      <c r="A785" s="1">
        <v>41692</v>
      </c>
      <c r="B785" s="2">
        <f t="shared" si="12"/>
        <v>1</v>
      </c>
    </row>
    <row r="786" spans="1:2" x14ac:dyDescent="0.25">
      <c r="A786" s="1">
        <v>41693</v>
      </c>
      <c r="B786" s="2">
        <f t="shared" si="12"/>
        <v>1</v>
      </c>
    </row>
    <row r="787" spans="1:2" x14ac:dyDescent="0.25">
      <c r="A787" s="1">
        <v>41694</v>
      </c>
      <c r="B787" s="2">
        <f t="shared" si="12"/>
        <v>0</v>
      </c>
    </row>
    <row r="788" spans="1:2" x14ac:dyDescent="0.25">
      <c r="A788" s="1">
        <v>41695</v>
      </c>
      <c r="B788" s="2">
        <f t="shared" si="12"/>
        <v>0</v>
      </c>
    </row>
    <row r="789" spans="1:2" x14ac:dyDescent="0.25">
      <c r="A789" s="1">
        <v>41696</v>
      </c>
      <c r="B789" s="2">
        <f t="shared" si="12"/>
        <v>0</v>
      </c>
    </row>
    <row r="790" spans="1:2" x14ac:dyDescent="0.25">
      <c r="A790" s="1">
        <v>41697</v>
      </c>
      <c r="B790" s="2">
        <f t="shared" si="12"/>
        <v>0</v>
      </c>
    </row>
    <row r="791" spans="1:2" x14ac:dyDescent="0.25">
      <c r="A791" s="1">
        <v>41698</v>
      </c>
      <c r="B791" s="2">
        <f t="shared" si="12"/>
        <v>0</v>
      </c>
    </row>
    <row r="792" spans="1:2" x14ac:dyDescent="0.25">
      <c r="A792" s="1">
        <v>41699</v>
      </c>
      <c r="B792" s="2">
        <f t="shared" si="12"/>
        <v>1</v>
      </c>
    </row>
    <row r="793" spans="1:2" x14ac:dyDescent="0.25">
      <c r="A793" s="1">
        <v>41700</v>
      </c>
      <c r="B793" s="2">
        <f t="shared" si="12"/>
        <v>1</v>
      </c>
    </row>
    <row r="794" spans="1:2" x14ac:dyDescent="0.25">
      <c r="A794" s="1">
        <v>41701</v>
      </c>
      <c r="B794" s="2">
        <f t="shared" si="12"/>
        <v>0</v>
      </c>
    </row>
    <row r="795" spans="1:2" x14ac:dyDescent="0.25">
      <c r="A795" s="1">
        <v>41702</v>
      </c>
      <c r="B795" s="2">
        <f t="shared" si="12"/>
        <v>0</v>
      </c>
    </row>
    <row r="796" spans="1:2" x14ac:dyDescent="0.25">
      <c r="A796" s="1">
        <v>41703</v>
      </c>
      <c r="B796" s="2">
        <f t="shared" si="12"/>
        <v>0</v>
      </c>
    </row>
    <row r="797" spans="1:2" x14ac:dyDescent="0.25">
      <c r="A797" s="1">
        <v>41704</v>
      </c>
      <c r="B797" s="2">
        <f t="shared" si="12"/>
        <v>0</v>
      </c>
    </row>
    <row r="798" spans="1:2" x14ac:dyDescent="0.25">
      <c r="A798" s="1">
        <v>41705</v>
      </c>
      <c r="B798" s="2">
        <f t="shared" si="12"/>
        <v>0</v>
      </c>
    </row>
    <row r="799" spans="1:2" x14ac:dyDescent="0.25">
      <c r="A799" s="1">
        <v>41706</v>
      </c>
      <c r="B799" s="2">
        <f t="shared" si="12"/>
        <v>1</v>
      </c>
    </row>
    <row r="800" spans="1:2" x14ac:dyDescent="0.25">
      <c r="A800" s="1">
        <v>41707</v>
      </c>
      <c r="B800" s="2">
        <f t="shared" si="12"/>
        <v>1</v>
      </c>
    </row>
    <row r="801" spans="1:2" x14ac:dyDescent="0.25">
      <c r="A801" s="1">
        <v>41708</v>
      </c>
      <c r="B801" s="2">
        <f t="shared" si="12"/>
        <v>0</v>
      </c>
    </row>
    <row r="802" spans="1:2" x14ac:dyDescent="0.25">
      <c r="A802" s="1">
        <v>41709</v>
      </c>
      <c r="B802" s="2">
        <f t="shared" si="12"/>
        <v>0</v>
      </c>
    </row>
    <row r="803" spans="1:2" x14ac:dyDescent="0.25">
      <c r="A803" s="1">
        <v>41710</v>
      </c>
      <c r="B803" s="2">
        <f t="shared" si="12"/>
        <v>0</v>
      </c>
    </row>
    <row r="804" spans="1:2" x14ac:dyDescent="0.25">
      <c r="A804" s="1">
        <v>41711</v>
      </c>
      <c r="B804" s="2">
        <f t="shared" si="12"/>
        <v>0</v>
      </c>
    </row>
    <row r="805" spans="1:2" x14ac:dyDescent="0.25">
      <c r="A805" s="1">
        <v>41712</v>
      </c>
      <c r="B805" s="2">
        <f t="shared" si="12"/>
        <v>0</v>
      </c>
    </row>
    <row r="806" spans="1:2" x14ac:dyDescent="0.25">
      <c r="A806" s="1">
        <v>41713</v>
      </c>
      <c r="B806" s="2">
        <f t="shared" si="12"/>
        <v>1</v>
      </c>
    </row>
    <row r="807" spans="1:2" x14ac:dyDescent="0.25">
      <c r="A807" s="1">
        <v>41714</v>
      </c>
      <c r="B807" s="2">
        <f t="shared" si="12"/>
        <v>1</v>
      </c>
    </row>
    <row r="808" spans="1:2" x14ac:dyDescent="0.25">
      <c r="A808" s="1">
        <v>41715</v>
      </c>
      <c r="B808" s="2">
        <f t="shared" si="12"/>
        <v>0</v>
      </c>
    </row>
    <row r="809" spans="1:2" x14ac:dyDescent="0.25">
      <c r="A809" s="1">
        <v>41716</v>
      </c>
      <c r="B809" s="2">
        <f t="shared" si="12"/>
        <v>0</v>
      </c>
    </row>
    <row r="810" spans="1:2" x14ac:dyDescent="0.25">
      <c r="A810" s="1">
        <v>41717</v>
      </c>
      <c r="B810" s="2">
        <f t="shared" si="12"/>
        <v>0</v>
      </c>
    </row>
    <row r="811" spans="1:2" x14ac:dyDescent="0.25">
      <c r="A811" s="1">
        <v>41718</v>
      </c>
      <c r="B811" s="2">
        <f t="shared" si="12"/>
        <v>0</v>
      </c>
    </row>
    <row r="812" spans="1:2" x14ac:dyDescent="0.25">
      <c r="A812" s="1">
        <v>41719</v>
      </c>
      <c r="B812" s="2">
        <f t="shared" si="12"/>
        <v>0</v>
      </c>
    </row>
    <row r="813" spans="1:2" x14ac:dyDescent="0.25">
      <c r="A813" s="1">
        <v>41720</v>
      </c>
      <c r="B813" s="2">
        <f t="shared" si="12"/>
        <v>1</v>
      </c>
    </row>
    <row r="814" spans="1:2" x14ac:dyDescent="0.25">
      <c r="A814" s="1">
        <v>41721</v>
      </c>
      <c r="B814" s="2">
        <f t="shared" si="12"/>
        <v>1</v>
      </c>
    </row>
    <row r="815" spans="1:2" x14ac:dyDescent="0.25">
      <c r="A815" s="1">
        <v>41722</v>
      </c>
      <c r="B815" s="2">
        <f t="shared" si="12"/>
        <v>0</v>
      </c>
    </row>
    <row r="816" spans="1:2" x14ac:dyDescent="0.25">
      <c r="A816" s="1">
        <v>41723</v>
      </c>
      <c r="B816" s="2">
        <f t="shared" si="12"/>
        <v>0</v>
      </c>
    </row>
    <row r="817" spans="1:2" x14ac:dyDescent="0.25">
      <c r="A817" s="1">
        <v>41724</v>
      </c>
      <c r="B817" s="2">
        <f t="shared" si="12"/>
        <v>0</v>
      </c>
    </row>
    <row r="818" spans="1:2" x14ac:dyDescent="0.25">
      <c r="A818" s="1">
        <v>41725</v>
      </c>
      <c r="B818" s="2">
        <f t="shared" si="12"/>
        <v>0</v>
      </c>
    </row>
    <row r="819" spans="1:2" x14ac:dyDescent="0.25">
      <c r="A819" s="1">
        <v>41726</v>
      </c>
      <c r="B819" s="2">
        <f t="shared" si="12"/>
        <v>0</v>
      </c>
    </row>
    <row r="820" spans="1:2" x14ac:dyDescent="0.25">
      <c r="A820" s="1">
        <v>41727</v>
      </c>
      <c r="B820" s="2">
        <f t="shared" si="12"/>
        <v>1</v>
      </c>
    </row>
    <row r="821" spans="1:2" x14ac:dyDescent="0.25">
      <c r="A821" s="1">
        <v>41728</v>
      </c>
      <c r="B821" s="2">
        <f t="shared" si="12"/>
        <v>1</v>
      </c>
    </row>
    <row r="822" spans="1:2" x14ac:dyDescent="0.25">
      <c r="A822" s="1">
        <v>41729</v>
      </c>
      <c r="B822" s="2">
        <f t="shared" si="12"/>
        <v>0</v>
      </c>
    </row>
    <row r="823" spans="1:2" x14ac:dyDescent="0.25">
      <c r="A823" s="1">
        <v>41730</v>
      </c>
      <c r="B823" s="2">
        <f t="shared" si="12"/>
        <v>0</v>
      </c>
    </row>
    <row r="824" spans="1:2" x14ac:dyDescent="0.25">
      <c r="A824" s="1">
        <v>41731</v>
      </c>
      <c r="B824" s="2">
        <f t="shared" si="12"/>
        <v>0</v>
      </c>
    </row>
    <row r="825" spans="1:2" x14ac:dyDescent="0.25">
      <c r="A825" s="1">
        <v>41732</v>
      </c>
      <c r="B825" s="2">
        <f t="shared" si="12"/>
        <v>0</v>
      </c>
    </row>
    <row r="826" spans="1:2" x14ac:dyDescent="0.25">
      <c r="A826" s="1">
        <v>41733</v>
      </c>
      <c r="B826" s="2">
        <f t="shared" si="12"/>
        <v>0</v>
      </c>
    </row>
    <row r="827" spans="1:2" x14ac:dyDescent="0.25">
      <c r="A827" s="1">
        <v>41734</v>
      </c>
      <c r="B827" s="2">
        <f t="shared" si="12"/>
        <v>1</v>
      </c>
    </row>
    <row r="828" spans="1:2" x14ac:dyDescent="0.25">
      <c r="A828" s="1">
        <v>41735</v>
      </c>
      <c r="B828" s="2">
        <f t="shared" si="12"/>
        <v>1</v>
      </c>
    </row>
    <row r="829" spans="1:2" x14ac:dyDescent="0.25">
      <c r="A829" s="1">
        <v>41736</v>
      </c>
      <c r="B829" s="2">
        <f t="shared" si="12"/>
        <v>0</v>
      </c>
    </row>
    <row r="830" spans="1:2" x14ac:dyDescent="0.25">
      <c r="A830" s="1">
        <v>41737</v>
      </c>
      <c r="B830" s="2">
        <f t="shared" si="12"/>
        <v>0</v>
      </c>
    </row>
    <row r="831" spans="1:2" x14ac:dyDescent="0.25">
      <c r="A831" s="1">
        <v>41738</v>
      </c>
      <c r="B831" s="2">
        <f t="shared" si="12"/>
        <v>0</v>
      </c>
    </row>
    <row r="832" spans="1:2" x14ac:dyDescent="0.25">
      <c r="A832" s="1">
        <v>41739</v>
      </c>
      <c r="B832" s="2">
        <f t="shared" si="12"/>
        <v>0</v>
      </c>
    </row>
    <row r="833" spans="1:2" x14ac:dyDescent="0.25">
      <c r="A833" s="1">
        <v>41740</v>
      </c>
      <c r="B833" s="2">
        <f t="shared" si="12"/>
        <v>0</v>
      </c>
    </row>
    <row r="834" spans="1:2" x14ac:dyDescent="0.25">
      <c r="A834" s="1">
        <v>41741</v>
      </c>
      <c r="B834" s="2">
        <f t="shared" si="12"/>
        <v>1</v>
      </c>
    </row>
    <row r="835" spans="1:2" x14ac:dyDescent="0.25">
      <c r="A835" s="1">
        <v>41742</v>
      </c>
      <c r="B835" s="2">
        <f t="shared" ref="B835:B898" si="13">IF(WORKDAY(A835-1,1)=A835,0,1)</f>
        <v>1</v>
      </c>
    </row>
    <row r="836" spans="1:2" x14ac:dyDescent="0.25">
      <c r="A836" s="1">
        <v>41743</v>
      </c>
      <c r="B836" s="2">
        <f t="shared" si="13"/>
        <v>0</v>
      </c>
    </row>
    <row r="837" spans="1:2" x14ac:dyDescent="0.25">
      <c r="A837" s="1">
        <v>41744</v>
      </c>
      <c r="B837" s="2">
        <f t="shared" si="13"/>
        <v>0</v>
      </c>
    </row>
    <row r="838" spans="1:2" x14ac:dyDescent="0.25">
      <c r="A838" s="1">
        <v>41745</v>
      </c>
      <c r="B838" s="2">
        <f t="shared" si="13"/>
        <v>0</v>
      </c>
    </row>
    <row r="839" spans="1:2" x14ac:dyDescent="0.25">
      <c r="A839" s="1">
        <v>41746</v>
      </c>
      <c r="B839" s="2">
        <f t="shared" si="13"/>
        <v>0</v>
      </c>
    </row>
    <row r="840" spans="1:2" x14ac:dyDescent="0.25">
      <c r="A840" s="1">
        <v>41747</v>
      </c>
      <c r="B840" s="2">
        <f t="shared" si="13"/>
        <v>0</v>
      </c>
    </row>
    <row r="841" spans="1:2" x14ac:dyDescent="0.25">
      <c r="A841" s="1">
        <v>41748</v>
      </c>
      <c r="B841" s="2">
        <f t="shared" si="13"/>
        <v>1</v>
      </c>
    </row>
    <row r="842" spans="1:2" x14ac:dyDescent="0.25">
      <c r="A842" s="1">
        <v>41749</v>
      </c>
      <c r="B842" s="2">
        <f t="shared" si="13"/>
        <v>1</v>
      </c>
    </row>
    <row r="843" spans="1:2" x14ac:dyDescent="0.25">
      <c r="A843" s="1">
        <v>41750</v>
      </c>
      <c r="B843" s="2">
        <f t="shared" si="13"/>
        <v>0</v>
      </c>
    </row>
    <row r="844" spans="1:2" x14ac:dyDescent="0.25">
      <c r="A844" s="1">
        <v>41751</v>
      </c>
      <c r="B844" s="2">
        <f t="shared" si="13"/>
        <v>0</v>
      </c>
    </row>
    <row r="845" spans="1:2" x14ac:dyDescent="0.25">
      <c r="A845" s="1">
        <v>41752</v>
      </c>
      <c r="B845" s="2">
        <f t="shared" si="13"/>
        <v>0</v>
      </c>
    </row>
    <row r="846" spans="1:2" x14ac:dyDescent="0.25">
      <c r="A846" s="1">
        <v>41753</v>
      </c>
      <c r="B846" s="2">
        <f t="shared" si="13"/>
        <v>0</v>
      </c>
    </row>
    <row r="847" spans="1:2" x14ac:dyDescent="0.25">
      <c r="A847" s="1">
        <v>41754</v>
      </c>
      <c r="B847" s="2">
        <f t="shared" si="13"/>
        <v>0</v>
      </c>
    </row>
    <row r="848" spans="1:2" x14ac:dyDescent="0.25">
      <c r="A848" s="1">
        <v>41755</v>
      </c>
      <c r="B848" s="2">
        <f t="shared" si="13"/>
        <v>1</v>
      </c>
    </row>
    <row r="849" spans="1:2" x14ac:dyDescent="0.25">
      <c r="A849" s="1">
        <v>41756</v>
      </c>
      <c r="B849" s="2">
        <f t="shared" si="13"/>
        <v>1</v>
      </c>
    </row>
    <row r="850" spans="1:2" x14ac:dyDescent="0.25">
      <c r="A850" s="1">
        <v>41757</v>
      </c>
      <c r="B850" s="2">
        <f t="shared" si="13"/>
        <v>0</v>
      </c>
    </row>
    <row r="851" spans="1:2" x14ac:dyDescent="0.25">
      <c r="A851" s="1">
        <v>41758</v>
      </c>
      <c r="B851" s="2">
        <f t="shared" si="13"/>
        <v>0</v>
      </c>
    </row>
    <row r="852" spans="1:2" x14ac:dyDescent="0.25">
      <c r="A852" s="1">
        <v>41759</v>
      </c>
      <c r="B852" s="2">
        <f t="shared" si="13"/>
        <v>0</v>
      </c>
    </row>
    <row r="853" spans="1:2" x14ac:dyDescent="0.25">
      <c r="A853" s="1">
        <v>41760</v>
      </c>
      <c r="B853" s="2">
        <f t="shared" si="13"/>
        <v>0</v>
      </c>
    </row>
    <row r="854" spans="1:2" x14ac:dyDescent="0.25">
      <c r="A854" s="1">
        <v>41761</v>
      </c>
      <c r="B854" s="2">
        <f t="shared" si="13"/>
        <v>0</v>
      </c>
    </row>
    <row r="855" spans="1:2" x14ac:dyDescent="0.25">
      <c r="A855" s="1">
        <v>41762</v>
      </c>
      <c r="B855" s="2">
        <f t="shared" si="13"/>
        <v>1</v>
      </c>
    </row>
    <row r="856" spans="1:2" x14ac:dyDescent="0.25">
      <c r="A856" s="1">
        <v>41763</v>
      </c>
      <c r="B856" s="2">
        <f t="shared" si="13"/>
        <v>1</v>
      </c>
    </row>
    <row r="857" spans="1:2" x14ac:dyDescent="0.25">
      <c r="A857" s="1">
        <v>41764</v>
      </c>
      <c r="B857" s="2">
        <f t="shared" si="13"/>
        <v>0</v>
      </c>
    </row>
    <row r="858" spans="1:2" x14ac:dyDescent="0.25">
      <c r="A858" s="1">
        <v>41765</v>
      </c>
      <c r="B858" s="2">
        <f t="shared" si="13"/>
        <v>0</v>
      </c>
    </row>
    <row r="859" spans="1:2" x14ac:dyDescent="0.25">
      <c r="A859" s="1">
        <v>41766</v>
      </c>
      <c r="B859" s="2">
        <f t="shared" si="13"/>
        <v>0</v>
      </c>
    </row>
    <row r="860" spans="1:2" x14ac:dyDescent="0.25">
      <c r="A860" s="1">
        <v>41767</v>
      </c>
      <c r="B860" s="2">
        <f t="shared" si="13"/>
        <v>0</v>
      </c>
    </row>
    <row r="861" spans="1:2" x14ac:dyDescent="0.25">
      <c r="A861" s="1">
        <v>41768</v>
      </c>
      <c r="B861" s="2">
        <f t="shared" si="13"/>
        <v>0</v>
      </c>
    </row>
    <row r="862" spans="1:2" x14ac:dyDescent="0.25">
      <c r="A862" s="1">
        <v>41769</v>
      </c>
      <c r="B862" s="2">
        <f t="shared" si="13"/>
        <v>1</v>
      </c>
    </row>
    <row r="863" spans="1:2" x14ac:dyDescent="0.25">
      <c r="A863" s="1">
        <v>41770</v>
      </c>
      <c r="B863" s="2">
        <f t="shared" si="13"/>
        <v>1</v>
      </c>
    </row>
    <row r="864" spans="1:2" x14ac:dyDescent="0.25">
      <c r="A864" s="1">
        <v>41771</v>
      </c>
      <c r="B864" s="2">
        <f t="shared" si="13"/>
        <v>0</v>
      </c>
    </row>
    <row r="865" spans="1:2" x14ac:dyDescent="0.25">
      <c r="A865" s="1">
        <v>41772</v>
      </c>
      <c r="B865" s="2">
        <f t="shared" si="13"/>
        <v>0</v>
      </c>
    </row>
    <row r="866" spans="1:2" x14ac:dyDescent="0.25">
      <c r="A866" s="1">
        <v>41773</v>
      </c>
      <c r="B866" s="2">
        <f t="shared" si="13"/>
        <v>0</v>
      </c>
    </row>
    <row r="867" spans="1:2" x14ac:dyDescent="0.25">
      <c r="A867" s="1">
        <v>41774</v>
      </c>
      <c r="B867" s="2">
        <f t="shared" si="13"/>
        <v>0</v>
      </c>
    </row>
    <row r="868" spans="1:2" x14ac:dyDescent="0.25">
      <c r="A868" s="1">
        <v>41775</v>
      </c>
      <c r="B868" s="2">
        <f t="shared" si="13"/>
        <v>0</v>
      </c>
    </row>
    <row r="869" spans="1:2" x14ac:dyDescent="0.25">
      <c r="A869" s="1">
        <v>41776</v>
      </c>
      <c r="B869" s="2">
        <f t="shared" si="13"/>
        <v>1</v>
      </c>
    </row>
    <row r="870" spans="1:2" x14ac:dyDescent="0.25">
      <c r="A870" s="1">
        <v>41777</v>
      </c>
      <c r="B870" s="2">
        <f t="shared" si="13"/>
        <v>1</v>
      </c>
    </row>
    <row r="871" spans="1:2" x14ac:dyDescent="0.25">
      <c r="A871" s="1">
        <v>41778</v>
      </c>
      <c r="B871" s="2">
        <f t="shared" si="13"/>
        <v>0</v>
      </c>
    </row>
    <row r="872" spans="1:2" x14ac:dyDescent="0.25">
      <c r="A872" s="1">
        <v>41779</v>
      </c>
      <c r="B872" s="2">
        <f t="shared" si="13"/>
        <v>0</v>
      </c>
    </row>
    <row r="873" spans="1:2" x14ac:dyDescent="0.25">
      <c r="A873" s="1">
        <v>41780</v>
      </c>
      <c r="B873" s="2">
        <f t="shared" si="13"/>
        <v>0</v>
      </c>
    </row>
    <row r="874" spans="1:2" x14ac:dyDescent="0.25">
      <c r="A874" s="1">
        <v>41781</v>
      </c>
      <c r="B874" s="2">
        <f t="shared" si="13"/>
        <v>0</v>
      </c>
    </row>
    <row r="875" spans="1:2" x14ac:dyDescent="0.25">
      <c r="A875" s="1">
        <v>41782</v>
      </c>
      <c r="B875" s="2">
        <f t="shared" si="13"/>
        <v>0</v>
      </c>
    </row>
    <row r="876" spans="1:2" x14ac:dyDescent="0.25">
      <c r="A876" s="1">
        <v>41783</v>
      </c>
      <c r="B876" s="2">
        <f t="shared" si="13"/>
        <v>1</v>
      </c>
    </row>
    <row r="877" spans="1:2" x14ac:dyDescent="0.25">
      <c r="A877" s="1">
        <v>41784</v>
      </c>
      <c r="B877" s="2">
        <f t="shared" si="13"/>
        <v>1</v>
      </c>
    </row>
    <row r="878" spans="1:2" x14ac:dyDescent="0.25">
      <c r="A878" s="1">
        <v>41785</v>
      </c>
      <c r="B878" s="2">
        <f t="shared" si="13"/>
        <v>0</v>
      </c>
    </row>
    <row r="879" spans="1:2" x14ac:dyDescent="0.25">
      <c r="A879" s="1">
        <v>41786</v>
      </c>
      <c r="B879" s="2">
        <f t="shared" si="13"/>
        <v>0</v>
      </c>
    </row>
    <row r="880" spans="1:2" x14ac:dyDescent="0.25">
      <c r="A880" s="1">
        <v>41787</v>
      </c>
      <c r="B880" s="2">
        <f t="shared" si="13"/>
        <v>0</v>
      </c>
    </row>
    <row r="881" spans="1:2" x14ac:dyDescent="0.25">
      <c r="A881" s="1">
        <v>41788</v>
      </c>
      <c r="B881" s="2">
        <f t="shared" si="13"/>
        <v>0</v>
      </c>
    </row>
    <row r="882" spans="1:2" x14ac:dyDescent="0.25">
      <c r="A882" s="1">
        <v>41789</v>
      </c>
      <c r="B882" s="2">
        <f t="shared" si="13"/>
        <v>0</v>
      </c>
    </row>
    <row r="883" spans="1:2" x14ac:dyDescent="0.25">
      <c r="A883" s="1">
        <v>41790</v>
      </c>
      <c r="B883" s="2">
        <f t="shared" si="13"/>
        <v>1</v>
      </c>
    </row>
    <row r="884" spans="1:2" x14ac:dyDescent="0.25">
      <c r="A884" s="1">
        <v>41791</v>
      </c>
      <c r="B884" s="2">
        <f t="shared" si="13"/>
        <v>1</v>
      </c>
    </row>
    <row r="885" spans="1:2" x14ac:dyDescent="0.25">
      <c r="A885" s="1">
        <v>41792</v>
      </c>
      <c r="B885" s="2">
        <f t="shared" si="13"/>
        <v>0</v>
      </c>
    </row>
    <row r="886" spans="1:2" x14ac:dyDescent="0.25">
      <c r="A886" s="1">
        <v>41793</v>
      </c>
      <c r="B886" s="2">
        <f t="shared" si="13"/>
        <v>0</v>
      </c>
    </row>
    <row r="887" spans="1:2" x14ac:dyDescent="0.25">
      <c r="A887" s="1">
        <v>41794</v>
      </c>
      <c r="B887" s="2">
        <f t="shared" si="13"/>
        <v>0</v>
      </c>
    </row>
    <row r="888" spans="1:2" x14ac:dyDescent="0.25">
      <c r="A888" s="1">
        <v>41795</v>
      </c>
      <c r="B888" s="2">
        <f t="shared" si="13"/>
        <v>0</v>
      </c>
    </row>
    <row r="889" spans="1:2" x14ac:dyDescent="0.25">
      <c r="A889" s="1">
        <v>41796</v>
      </c>
      <c r="B889" s="2">
        <f t="shared" si="13"/>
        <v>0</v>
      </c>
    </row>
    <row r="890" spans="1:2" x14ac:dyDescent="0.25">
      <c r="A890" s="1">
        <v>41797</v>
      </c>
      <c r="B890" s="2">
        <f t="shared" si="13"/>
        <v>1</v>
      </c>
    </row>
    <row r="891" spans="1:2" x14ac:dyDescent="0.25">
      <c r="A891" s="1">
        <v>41798</v>
      </c>
      <c r="B891" s="2">
        <f t="shared" si="13"/>
        <v>1</v>
      </c>
    </row>
    <row r="892" spans="1:2" x14ac:dyDescent="0.25">
      <c r="A892" s="1">
        <v>41799</v>
      </c>
      <c r="B892" s="2">
        <f t="shared" si="13"/>
        <v>0</v>
      </c>
    </row>
    <row r="893" spans="1:2" x14ac:dyDescent="0.25">
      <c r="A893" s="1">
        <v>41800</v>
      </c>
      <c r="B893" s="2">
        <f t="shared" si="13"/>
        <v>0</v>
      </c>
    </row>
    <row r="894" spans="1:2" x14ac:dyDescent="0.25">
      <c r="A894" s="1">
        <v>41801</v>
      </c>
      <c r="B894" s="2">
        <f t="shared" si="13"/>
        <v>0</v>
      </c>
    </row>
    <row r="895" spans="1:2" x14ac:dyDescent="0.25">
      <c r="A895" s="1">
        <v>41802</v>
      </c>
      <c r="B895" s="2">
        <f t="shared" si="13"/>
        <v>0</v>
      </c>
    </row>
    <row r="896" spans="1:2" x14ac:dyDescent="0.25">
      <c r="A896" s="1">
        <v>41803</v>
      </c>
      <c r="B896" s="2">
        <f t="shared" si="13"/>
        <v>0</v>
      </c>
    </row>
    <row r="897" spans="1:2" x14ac:dyDescent="0.25">
      <c r="A897" s="1">
        <v>41804</v>
      </c>
      <c r="B897" s="2">
        <f t="shared" si="13"/>
        <v>1</v>
      </c>
    </row>
    <row r="898" spans="1:2" x14ac:dyDescent="0.25">
      <c r="A898" s="1">
        <v>41805</v>
      </c>
      <c r="B898" s="2">
        <f t="shared" si="13"/>
        <v>1</v>
      </c>
    </row>
    <row r="899" spans="1:2" x14ac:dyDescent="0.25">
      <c r="A899" s="1">
        <v>41806</v>
      </c>
      <c r="B899" s="2">
        <f t="shared" ref="B899:B962" si="14">IF(WORKDAY(A899-1,1)=A899,0,1)</f>
        <v>0</v>
      </c>
    </row>
    <row r="900" spans="1:2" x14ac:dyDescent="0.25">
      <c r="A900" s="1">
        <v>41807</v>
      </c>
      <c r="B900" s="2">
        <f t="shared" si="14"/>
        <v>0</v>
      </c>
    </row>
    <row r="901" spans="1:2" x14ac:dyDescent="0.25">
      <c r="A901" s="1">
        <v>41808</v>
      </c>
      <c r="B901" s="2">
        <f t="shared" si="14"/>
        <v>0</v>
      </c>
    </row>
    <row r="902" spans="1:2" x14ac:dyDescent="0.25">
      <c r="A902" s="1">
        <v>41809</v>
      </c>
      <c r="B902" s="2">
        <f t="shared" si="14"/>
        <v>0</v>
      </c>
    </row>
    <row r="903" spans="1:2" x14ac:dyDescent="0.25">
      <c r="A903" s="1">
        <v>41810</v>
      </c>
      <c r="B903" s="2">
        <f t="shared" si="14"/>
        <v>0</v>
      </c>
    </row>
    <row r="904" spans="1:2" x14ac:dyDescent="0.25">
      <c r="A904" s="1">
        <v>41811</v>
      </c>
      <c r="B904" s="2">
        <f t="shared" si="14"/>
        <v>1</v>
      </c>
    </row>
    <row r="905" spans="1:2" x14ac:dyDescent="0.25">
      <c r="A905" s="1">
        <v>41812</v>
      </c>
      <c r="B905" s="2">
        <f t="shared" si="14"/>
        <v>1</v>
      </c>
    </row>
    <row r="906" spans="1:2" x14ac:dyDescent="0.25">
      <c r="A906" s="1">
        <v>41813</v>
      </c>
      <c r="B906" s="2">
        <f t="shared" si="14"/>
        <v>0</v>
      </c>
    </row>
    <row r="907" spans="1:2" x14ac:dyDescent="0.25">
      <c r="A907" s="1">
        <v>41814</v>
      </c>
      <c r="B907" s="2">
        <f t="shared" si="14"/>
        <v>0</v>
      </c>
    </row>
    <row r="908" spans="1:2" x14ac:dyDescent="0.25">
      <c r="A908" s="1">
        <v>41815</v>
      </c>
      <c r="B908" s="2">
        <f t="shared" si="14"/>
        <v>0</v>
      </c>
    </row>
    <row r="909" spans="1:2" x14ac:dyDescent="0.25">
      <c r="A909" s="1">
        <v>41816</v>
      </c>
      <c r="B909" s="2">
        <f t="shared" si="14"/>
        <v>0</v>
      </c>
    </row>
    <row r="910" spans="1:2" x14ac:dyDescent="0.25">
      <c r="A910" s="1">
        <v>41817</v>
      </c>
      <c r="B910" s="2">
        <f t="shared" si="14"/>
        <v>0</v>
      </c>
    </row>
    <row r="911" spans="1:2" x14ac:dyDescent="0.25">
      <c r="A911" s="1">
        <v>41818</v>
      </c>
      <c r="B911" s="2">
        <f t="shared" si="14"/>
        <v>1</v>
      </c>
    </row>
    <row r="912" spans="1:2" x14ac:dyDescent="0.25">
      <c r="A912" s="1">
        <v>41819</v>
      </c>
      <c r="B912" s="2">
        <f t="shared" si="14"/>
        <v>1</v>
      </c>
    </row>
    <row r="913" spans="1:2" x14ac:dyDescent="0.25">
      <c r="A913" s="1">
        <v>41820</v>
      </c>
      <c r="B913" s="2">
        <f t="shared" si="14"/>
        <v>0</v>
      </c>
    </row>
    <row r="914" spans="1:2" x14ac:dyDescent="0.25">
      <c r="A914" s="1">
        <v>41821</v>
      </c>
      <c r="B914" s="2">
        <f t="shared" si="14"/>
        <v>0</v>
      </c>
    </row>
    <row r="915" spans="1:2" x14ac:dyDescent="0.25">
      <c r="A915" s="1">
        <v>41822</v>
      </c>
      <c r="B915" s="2">
        <f t="shared" si="14"/>
        <v>0</v>
      </c>
    </row>
    <row r="916" spans="1:2" x14ac:dyDescent="0.25">
      <c r="A916" s="1">
        <v>41823</v>
      </c>
      <c r="B916" s="2">
        <f t="shared" si="14"/>
        <v>0</v>
      </c>
    </row>
    <row r="917" spans="1:2" x14ac:dyDescent="0.25">
      <c r="A917" s="1">
        <v>41824</v>
      </c>
      <c r="B917" s="2">
        <f t="shared" si="14"/>
        <v>0</v>
      </c>
    </row>
    <row r="918" spans="1:2" x14ac:dyDescent="0.25">
      <c r="A918" s="1">
        <v>41825</v>
      </c>
      <c r="B918" s="2">
        <f t="shared" si="14"/>
        <v>1</v>
      </c>
    </row>
    <row r="919" spans="1:2" x14ac:dyDescent="0.25">
      <c r="A919" s="1">
        <v>41826</v>
      </c>
      <c r="B919" s="2">
        <f t="shared" si="14"/>
        <v>1</v>
      </c>
    </row>
    <row r="920" spans="1:2" x14ac:dyDescent="0.25">
      <c r="A920" s="1">
        <v>41827</v>
      </c>
      <c r="B920" s="2">
        <f t="shared" si="14"/>
        <v>0</v>
      </c>
    </row>
    <row r="921" spans="1:2" x14ac:dyDescent="0.25">
      <c r="A921" s="1">
        <v>41828</v>
      </c>
      <c r="B921" s="2">
        <f t="shared" si="14"/>
        <v>0</v>
      </c>
    </row>
    <row r="922" spans="1:2" x14ac:dyDescent="0.25">
      <c r="A922" s="1">
        <v>41829</v>
      </c>
      <c r="B922" s="2">
        <f t="shared" si="14"/>
        <v>0</v>
      </c>
    </row>
    <row r="923" spans="1:2" x14ac:dyDescent="0.25">
      <c r="A923" s="1">
        <v>41830</v>
      </c>
      <c r="B923" s="2">
        <f t="shared" si="14"/>
        <v>0</v>
      </c>
    </row>
    <row r="924" spans="1:2" x14ac:dyDescent="0.25">
      <c r="A924" s="1">
        <v>41831</v>
      </c>
      <c r="B924" s="2">
        <f t="shared" si="14"/>
        <v>0</v>
      </c>
    </row>
    <row r="925" spans="1:2" x14ac:dyDescent="0.25">
      <c r="A925" s="1">
        <v>41832</v>
      </c>
      <c r="B925" s="2">
        <f t="shared" si="14"/>
        <v>1</v>
      </c>
    </row>
    <row r="926" spans="1:2" x14ac:dyDescent="0.25">
      <c r="A926" s="1">
        <v>41833</v>
      </c>
      <c r="B926" s="2">
        <f t="shared" si="14"/>
        <v>1</v>
      </c>
    </row>
    <row r="927" spans="1:2" x14ac:dyDescent="0.25">
      <c r="A927" s="1">
        <v>41834</v>
      </c>
      <c r="B927" s="2">
        <f t="shared" si="14"/>
        <v>0</v>
      </c>
    </row>
    <row r="928" spans="1:2" x14ac:dyDescent="0.25">
      <c r="A928" s="1">
        <v>41835</v>
      </c>
      <c r="B928" s="2">
        <f t="shared" si="14"/>
        <v>0</v>
      </c>
    </row>
    <row r="929" spans="1:2" x14ac:dyDescent="0.25">
      <c r="A929" s="1">
        <v>41836</v>
      </c>
      <c r="B929" s="2">
        <f t="shared" si="14"/>
        <v>0</v>
      </c>
    </row>
    <row r="930" spans="1:2" x14ac:dyDescent="0.25">
      <c r="A930" s="1">
        <v>41837</v>
      </c>
      <c r="B930" s="2">
        <f t="shared" si="14"/>
        <v>0</v>
      </c>
    </row>
    <row r="931" spans="1:2" x14ac:dyDescent="0.25">
      <c r="A931" s="1">
        <v>41838</v>
      </c>
      <c r="B931" s="2">
        <f t="shared" si="14"/>
        <v>0</v>
      </c>
    </row>
    <row r="932" spans="1:2" x14ac:dyDescent="0.25">
      <c r="A932" s="1">
        <v>41839</v>
      </c>
      <c r="B932" s="2">
        <f t="shared" si="14"/>
        <v>1</v>
      </c>
    </row>
    <row r="933" spans="1:2" x14ac:dyDescent="0.25">
      <c r="A933" s="1">
        <v>41840</v>
      </c>
      <c r="B933" s="2">
        <f t="shared" si="14"/>
        <v>1</v>
      </c>
    </row>
    <row r="934" spans="1:2" x14ac:dyDescent="0.25">
      <c r="A934" s="1">
        <v>41841</v>
      </c>
      <c r="B934" s="2">
        <f t="shared" si="14"/>
        <v>0</v>
      </c>
    </row>
    <row r="935" spans="1:2" x14ac:dyDescent="0.25">
      <c r="A935" s="1">
        <v>41842</v>
      </c>
      <c r="B935" s="2">
        <f t="shared" si="14"/>
        <v>0</v>
      </c>
    </row>
    <row r="936" spans="1:2" x14ac:dyDescent="0.25">
      <c r="A936" s="1">
        <v>41843</v>
      </c>
      <c r="B936" s="2">
        <f t="shared" si="14"/>
        <v>0</v>
      </c>
    </row>
    <row r="937" spans="1:2" x14ac:dyDescent="0.25">
      <c r="A937" s="1">
        <v>41844</v>
      </c>
      <c r="B937" s="2">
        <f t="shared" si="14"/>
        <v>0</v>
      </c>
    </row>
    <row r="938" spans="1:2" x14ac:dyDescent="0.25">
      <c r="A938" s="1">
        <v>41845</v>
      </c>
      <c r="B938" s="2">
        <f t="shared" si="14"/>
        <v>0</v>
      </c>
    </row>
    <row r="939" spans="1:2" x14ac:dyDescent="0.25">
      <c r="A939" s="1">
        <v>41846</v>
      </c>
      <c r="B939" s="2">
        <f t="shared" si="14"/>
        <v>1</v>
      </c>
    </row>
    <row r="940" spans="1:2" x14ac:dyDescent="0.25">
      <c r="A940" s="1">
        <v>41847</v>
      </c>
      <c r="B940" s="2">
        <f t="shared" si="14"/>
        <v>1</v>
      </c>
    </row>
    <row r="941" spans="1:2" x14ac:dyDescent="0.25">
      <c r="A941" s="1">
        <v>41848</v>
      </c>
      <c r="B941" s="2">
        <f t="shared" si="14"/>
        <v>0</v>
      </c>
    </row>
    <row r="942" spans="1:2" x14ac:dyDescent="0.25">
      <c r="A942" s="1">
        <v>41849</v>
      </c>
      <c r="B942" s="2">
        <f t="shared" si="14"/>
        <v>0</v>
      </c>
    </row>
    <row r="943" spans="1:2" x14ac:dyDescent="0.25">
      <c r="A943" s="1">
        <v>41850</v>
      </c>
      <c r="B943" s="2">
        <f t="shared" si="14"/>
        <v>0</v>
      </c>
    </row>
    <row r="944" spans="1:2" x14ac:dyDescent="0.25">
      <c r="A944" s="1">
        <v>41851</v>
      </c>
      <c r="B944" s="2">
        <f t="shared" si="14"/>
        <v>0</v>
      </c>
    </row>
    <row r="945" spans="1:2" x14ac:dyDescent="0.25">
      <c r="A945" s="1">
        <v>41852</v>
      </c>
      <c r="B945" s="2">
        <f t="shared" si="14"/>
        <v>0</v>
      </c>
    </row>
    <row r="946" spans="1:2" x14ac:dyDescent="0.25">
      <c r="A946" s="1">
        <v>41853</v>
      </c>
      <c r="B946" s="2">
        <f t="shared" si="14"/>
        <v>1</v>
      </c>
    </row>
    <row r="947" spans="1:2" x14ac:dyDescent="0.25">
      <c r="A947" s="1">
        <v>41854</v>
      </c>
      <c r="B947" s="2">
        <f t="shared" si="14"/>
        <v>1</v>
      </c>
    </row>
    <row r="948" spans="1:2" x14ac:dyDescent="0.25">
      <c r="A948" s="1">
        <v>41855</v>
      </c>
      <c r="B948" s="2">
        <f t="shared" si="14"/>
        <v>0</v>
      </c>
    </row>
    <row r="949" spans="1:2" x14ac:dyDescent="0.25">
      <c r="A949" s="1">
        <v>41856</v>
      </c>
      <c r="B949" s="2">
        <f t="shared" si="14"/>
        <v>0</v>
      </c>
    </row>
    <row r="950" spans="1:2" x14ac:dyDescent="0.25">
      <c r="A950" s="1">
        <v>41857</v>
      </c>
      <c r="B950" s="2">
        <f t="shared" si="14"/>
        <v>0</v>
      </c>
    </row>
    <row r="951" spans="1:2" x14ac:dyDescent="0.25">
      <c r="A951" s="1">
        <v>41858</v>
      </c>
      <c r="B951" s="2">
        <f t="shared" si="14"/>
        <v>0</v>
      </c>
    </row>
    <row r="952" spans="1:2" x14ac:dyDescent="0.25">
      <c r="A952" s="1">
        <v>41859</v>
      </c>
      <c r="B952" s="2">
        <f t="shared" si="14"/>
        <v>0</v>
      </c>
    </row>
    <row r="953" spans="1:2" x14ac:dyDescent="0.25">
      <c r="A953" s="1">
        <v>41860</v>
      </c>
      <c r="B953" s="2">
        <f t="shared" si="14"/>
        <v>1</v>
      </c>
    </row>
    <row r="954" spans="1:2" x14ac:dyDescent="0.25">
      <c r="A954" s="1">
        <v>41861</v>
      </c>
      <c r="B954" s="2">
        <f t="shared" si="14"/>
        <v>1</v>
      </c>
    </row>
    <row r="955" spans="1:2" x14ac:dyDescent="0.25">
      <c r="A955" s="1">
        <v>41862</v>
      </c>
      <c r="B955" s="2">
        <f t="shared" si="14"/>
        <v>0</v>
      </c>
    </row>
    <row r="956" spans="1:2" x14ac:dyDescent="0.25">
      <c r="A956" s="1">
        <v>41863</v>
      </c>
      <c r="B956" s="2">
        <f t="shared" si="14"/>
        <v>0</v>
      </c>
    </row>
    <row r="957" spans="1:2" x14ac:dyDescent="0.25">
      <c r="A957" s="1">
        <v>41864</v>
      </c>
      <c r="B957" s="2">
        <f t="shared" si="14"/>
        <v>0</v>
      </c>
    </row>
    <row r="958" spans="1:2" x14ac:dyDescent="0.25">
      <c r="A958" s="1">
        <v>41865</v>
      </c>
      <c r="B958" s="2">
        <f t="shared" si="14"/>
        <v>0</v>
      </c>
    </row>
    <row r="959" spans="1:2" x14ac:dyDescent="0.25">
      <c r="A959" s="1">
        <v>41866</v>
      </c>
      <c r="B959" s="2">
        <f t="shared" si="14"/>
        <v>0</v>
      </c>
    </row>
    <row r="960" spans="1:2" x14ac:dyDescent="0.25">
      <c r="A960" s="1">
        <v>41867</v>
      </c>
      <c r="B960" s="2">
        <f t="shared" si="14"/>
        <v>1</v>
      </c>
    </row>
    <row r="961" spans="1:2" x14ac:dyDescent="0.25">
      <c r="A961" s="1">
        <v>41868</v>
      </c>
      <c r="B961" s="2">
        <f t="shared" si="14"/>
        <v>1</v>
      </c>
    </row>
    <row r="962" spans="1:2" x14ac:dyDescent="0.25">
      <c r="A962" s="1">
        <v>41869</v>
      </c>
      <c r="B962" s="2">
        <f t="shared" si="14"/>
        <v>0</v>
      </c>
    </row>
    <row r="963" spans="1:2" x14ac:dyDescent="0.25">
      <c r="A963" s="1">
        <v>41870</v>
      </c>
      <c r="B963" s="2">
        <f t="shared" ref="B963:B1026" si="15">IF(WORKDAY(A963-1,1)=A963,0,1)</f>
        <v>0</v>
      </c>
    </row>
    <row r="964" spans="1:2" x14ac:dyDescent="0.25">
      <c r="A964" s="1">
        <v>41871</v>
      </c>
      <c r="B964" s="2">
        <f t="shared" si="15"/>
        <v>0</v>
      </c>
    </row>
    <row r="965" spans="1:2" x14ac:dyDescent="0.25">
      <c r="A965" s="1">
        <v>41872</v>
      </c>
      <c r="B965" s="2">
        <f t="shared" si="15"/>
        <v>0</v>
      </c>
    </row>
    <row r="966" spans="1:2" x14ac:dyDescent="0.25">
      <c r="A966" s="1">
        <v>41873</v>
      </c>
      <c r="B966" s="2">
        <f t="shared" si="15"/>
        <v>0</v>
      </c>
    </row>
    <row r="967" spans="1:2" x14ac:dyDescent="0.25">
      <c r="A967" s="1">
        <v>41874</v>
      </c>
      <c r="B967" s="2">
        <f t="shared" si="15"/>
        <v>1</v>
      </c>
    </row>
    <row r="968" spans="1:2" x14ac:dyDescent="0.25">
      <c r="A968" s="1">
        <v>41875</v>
      </c>
      <c r="B968" s="2">
        <f t="shared" si="15"/>
        <v>1</v>
      </c>
    </row>
    <row r="969" spans="1:2" x14ac:dyDescent="0.25">
      <c r="A969" s="1">
        <v>41876</v>
      </c>
      <c r="B969" s="2">
        <f t="shared" si="15"/>
        <v>0</v>
      </c>
    </row>
    <row r="970" spans="1:2" x14ac:dyDescent="0.25">
      <c r="A970" s="1">
        <v>41877</v>
      </c>
      <c r="B970" s="2">
        <f t="shared" si="15"/>
        <v>0</v>
      </c>
    </row>
    <row r="971" spans="1:2" x14ac:dyDescent="0.25">
      <c r="A971" s="1">
        <v>41878</v>
      </c>
      <c r="B971" s="2">
        <f t="shared" si="15"/>
        <v>0</v>
      </c>
    </row>
    <row r="972" spans="1:2" x14ac:dyDescent="0.25">
      <c r="A972" s="1">
        <v>41879</v>
      </c>
      <c r="B972" s="2">
        <f t="shared" si="15"/>
        <v>0</v>
      </c>
    </row>
    <row r="973" spans="1:2" x14ac:dyDescent="0.25">
      <c r="A973" s="1">
        <v>41880</v>
      </c>
      <c r="B973" s="2">
        <f t="shared" si="15"/>
        <v>0</v>
      </c>
    </row>
    <row r="974" spans="1:2" x14ac:dyDescent="0.25">
      <c r="A974" s="1">
        <v>41881</v>
      </c>
      <c r="B974" s="2">
        <f t="shared" si="15"/>
        <v>1</v>
      </c>
    </row>
    <row r="975" spans="1:2" x14ac:dyDescent="0.25">
      <c r="A975" s="1">
        <v>41882</v>
      </c>
      <c r="B975" s="2">
        <f t="shared" si="15"/>
        <v>1</v>
      </c>
    </row>
    <row r="976" spans="1:2" x14ac:dyDescent="0.25">
      <c r="A976" s="1">
        <v>41883</v>
      </c>
      <c r="B976" s="2">
        <f t="shared" si="15"/>
        <v>0</v>
      </c>
    </row>
    <row r="977" spans="1:2" x14ac:dyDescent="0.25">
      <c r="A977" s="1">
        <v>41884</v>
      </c>
      <c r="B977" s="2">
        <f t="shared" si="15"/>
        <v>0</v>
      </c>
    </row>
    <row r="978" spans="1:2" x14ac:dyDescent="0.25">
      <c r="A978" s="1">
        <v>41885</v>
      </c>
      <c r="B978" s="2">
        <f t="shared" si="15"/>
        <v>0</v>
      </c>
    </row>
    <row r="979" spans="1:2" x14ac:dyDescent="0.25">
      <c r="A979" s="1">
        <v>41886</v>
      </c>
      <c r="B979" s="2">
        <f t="shared" si="15"/>
        <v>0</v>
      </c>
    </row>
    <row r="980" spans="1:2" x14ac:dyDescent="0.25">
      <c r="A980" s="1">
        <v>41887</v>
      </c>
      <c r="B980" s="2">
        <f t="shared" si="15"/>
        <v>0</v>
      </c>
    </row>
    <row r="981" spans="1:2" x14ac:dyDescent="0.25">
      <c r="A981" s="1">
        <v>41888</v>
      </c>
      <c r="B981" s="2">
        <f t="shared" si="15"/>
        <v>1</v>
      </c>
    </row>
    <row r="982" spans="1:2" x14ac:dyDescent="0.25">
      <c r="A982" s="1">
        <v>41889</v>
      </c>
      <c r="B982" s="2">
        <f t="shared" si="15"/>
        <v>1</v>
      </c>
    </row>
    <row r="983" spans="1:2" x14ac:dyDescent="0.25">
      <c r="A983" s="1">
        <v>41890</v>
      </c>
      <c r="B983" s="2">
        <f t="shared" si="15"/>
        <v>0</v>
      </c>
    </row>
    <row r="984" spans="1:2" x14ac:dyDescent="0.25">
      <c r="A984" s="1">
        <v>41891</v>
      </c>
      <c r="B984" s="2">
        <f t="shared" si="15"/>
        <v>0</v>
      </c>
    </row>
    <row r="985" spans="1:2" x14ac:dyDescent="0.25">
      <c r="A985" s="1">
        <v>41892</v>
      </c>
      <c r="B985" s="2">
        <f t="shared" si="15"/>
        <v>0</v>
      </c>
    </row>
    <row r="986" spans="1:2" x14ac:dyDescent="0.25">
      <c r="A986" s="1">
        <v>41893</v>
      </c>
      <c r="B986" s="2">
        <f t="shared" si="15"/>
        <v>0</v>
      </c>
    </row>
    <row r="987" spans="1:2" x14ac:dyDescent="0.25">
      <c r="A987" s="1">
        <v>41894</v>
      </c>
      <c r="B987" s="2">
        <f t="shared" si="15"/>
        <v>0</v>
      </c>
    </row>
    <row r="988" spans="1:2" x14ac:dyDescent="0.25">
      <c r="A988" s="1">
        <v>41895</v>
      </c>
      <c r="B988" s="2">
        <f t="shared" si="15"/>
        <v>1</v>
      </c>
    </row>
    <row r="989" spans="1:2" x14ac:dyDescent="0.25">
      <c r="A989" s="1">
        <v>41896</v>
      </c>
      <c r="B989" s="2">
        <f t="shared" si="15"/>
        <v>1</v>
      </c>
    </row>
    <row r="990" spans="1:2" x14ac:dyDescent="0.25">
      <c r="A990" s="1">
        <v>41897</v>
      </c>
      <c r="B990" s="2">
        <f t="shared" si="15"/>
        <v>0</v>
      </c>
    </row>
    <row r="991" spans="1:2" x14ac:dyDescent="0.25">
      <c r="A991" s="1">
        <v>41898</v>
      </c>
      <c r="B991" s="2">
        <f t="shared" si="15"/>
        <v>0</v>
      </c>
    </row>
    <row r="992" spans="1:2" x14ac:dyDescent="0.25">
      <c r="A992" s="1">
        <v>41899</v>
      </c>
      <c r="B992" s="2">
        <f t="shared" si="15"/>
        <v>0</v>
      </c>
    </row>
    <row r="993" spans="1:2" x14ac:dyDescent="0.25">
      <c r="A993" s="1">
        <v>41900</v>
      </c>
      <c r="B993" s="2">
        <f t="shared" si="15"/>
        <v>0</v>
      </c>
    </row>
    <row r="994" spans="1:2" x14ac:dyDescent="0.25">
      <c r="A994" s="1">
        <v>41901</v>
      </c>
      <c r="B994" s="2">
        <f t="shared" si="15"/>
        <v>0</v>
      </c>
    </row>
    <row r="995" spans="1:2" x14ac:dyDescent="0.25">
      <c r="A995" s="1">
        <v>41902</v>
      </c>
      <c r="B995" s="2">
        <f t="shared" si="15"/>
        <v>1</v>
      </c>
    </row>
    <row r="996" spans="1:2" x14ac:dyDescent="0.25">
      <c r="A996" s="1">
        <v>41903</v>
      </c>
      <c r="B996" s="2">
        <f t="shared" si="15"/>
        <v>1</v>
      </c>
    </row>
    <row r="997" spans="1:2" x14ac:dyDescent="0.25">
      <c r="A997" s="1">
        <v>41904</v>
      </c>
      <c r="B997" s="2">
        <f t="shared" si="15"/>
        <v>0</v>
      </c>
    </row>
    <row r="998" spans="1:2" x14ac:dyDescent="0.25">
      <c r="A998" s="1">
        <v>41905</v>
      </c>
      <c r="B998" s="2">
        <f t="shared" si="15"/>
        <v>0</v>
      </c>
    </row>
    <row r="999" spans="1:2" x14ac:dyDescent="0.25">
      <c r="A999" s="1">
        <v>41906</v>
      </c>
      <c r="B999" s="2">
        <f t="shared" si="15"/>
        <v>0</v>
      </c>
    </row>
    <row r="1000" spans="1:2" x14ac:dyDescent="0.25">
      <c r="A1000" s="1">
        <v>41907</v>
      </c>
      <c r="B1000" s="2">
        <f t="shared" si="15"/>
        <v>0</v>
      </c>
    </row>
    <row r="1001" spans="1:2" x14ac:dyDescent="0.25">
      <c r="A1001" s="1">
        <v>41908</v>
      </c>
      <c r="B1001" s="2">
        <f t="shared" si="15"/>
        <v>0</v>
      </c>
    </row>
    <row r="1002" spans="1:2" x14ac:dyDescent="0.25">
      <c r="A1002" s="1">
        <v>41909</v>
      </c>
      <c r="B1002" s="2">
        <f t="shared" si="15"/>
        <v>1</v>
      </c>
    </row>
    <row r="1003" spans="1:2" x14ac:dyDescent="0.25">
      <c r="A1003" s="1">
        <v>41910</v>
      </c>
      <c r="B1003" s="2">
        <f t="shared" si="15"/>
        <v>1</v>
      </c>
    </row>
    <row r="1004" spans="1:2" x14ac:dyDescent="0.25">
      <c r="A1004" s="1">
        <v>41911</v>
      </c>
      <c r="B1004" s="2">
        <f t="shared" si="15"/>
        <v>0</v>
      </c>
    </row>
    <row r="1005" spans="1:2" x14ac:dyDescent="0.25">
      <c r="A1005" s="1">
        <v>41912</v>
      </c>
      <c r="B1005" s="2">
        <f t="shared" si="15"/>
        <v>0</v>
      </c>
    </row>
    <row r="1006" spans="1:2" x14ac:dyDescent="0.25">
      <c r="A1006" s="1">
        <v>41913</v>
      </c>
      <c r="B1006" s="2">
        <f t="shared" si="15"/>
        <v>0</v>
      </c>
    </row>
    <row r="1007" spans="1:2" x14ac:dyDescent="0.25">
      <c r="A1007" s="1">
        <v>41914</v>
      </c>
      <c r="B1007" s="2">
        <f t="shared" si="15"/>
        <v>0</v>
      </c>
    </row>
    <row r="1008" spans="1:2" x14ac:dyDescent="0.25">
      <c r="A1008" s="1">
        <v>41915</v>
      </c>
      <c r="B1008" s="2">
        <f t="shared" si="15"/>
        <v>0</v>
      </c>
    </row>
    <row r="1009" spans="1:2" x14ac:dyDescent="0.25">
      <c r="A1009" s="1">
        <v>41916</v>
      </c>
      <c r="B1009" s="2">
        <f t="shared" si="15"/>
        <v>1</v>
      </c>
    </row>
    <row r="1010" spans="1:2" x14ac:dyDescent="0.25">
      <c r="A1010" s="1">
        <v>41917</v>
      </c>
      <c r="B1010" s="2">
        <f t="shared" si="15"/>
        <v>1</v>
      </c>
    </row>
    <row r="1011" spans="1:2" x14ac:dyDescent="0.25">
      <c r="A1011" s="1">
        <v>41918</v>
      </c>
      <c r="B1011" s="2">
        <f t="shared" si="15"/>
        <v>0</v>
      </c>
    </row>
    <row r="1012" spans="1:2" x14ac:dyDescent="0.25">
      <c r="A1012" s="1">
        <v>41919</v>
      </c>
      <c r="B1012" s="2">
        <f t="shared" si="15"/>
        <v>0</v>
      </c>
    </row>
    <row r="1013" spans="1:2" x14ac:dyDescent="0.25">
      <c r="A1013" s="1">
        <v>41920</v>
      </c>
      <c r="B1013" s="2">
        <f t="shared" si="15"/>
        <v>0</v>
      </c>
    </row>
    <row r="1014" spans="1:2" x14ac:dyDescent="0.25">
      <c r="A1014" s="1">
        <v>41921</v>
      </c>
      <c r="B1014" s="2">
        <f t="shared" si="15"/>
        <v>0</v>
      </c>
    </row>
    <row r="1015" spans="1:2" x14ac:dyDescent="0.25">
      <c r="A1015" s="1">
        <v>41922</v>
      </c>
      <c r="B1015" s="2">
        <f t="shared" si="15"/>
        <v>0</v>
      </c>
    </row>
    <row r="1016" spans="1:2" x14ac:dyDescent="0.25">
      <c r="A1016" s="1">
        <v>41923</v>
      </c>
      <c r="B1016" s="2">
        <f t="shared" si="15"/>
        <v>1</v>
      </c>
    </row>
    <row r="1017" spans="1:2" x14ac:dyDescent="0.25">
      <c r="A1017" s="1">
        <v>41924</v>
      </c>
      <c r="B1017" s="2">
        <f t="shared" si="15"/>
        <v>1</v>
      </c>
    </row>
    <row r="1018" spans="1:2" x14ac:dyDescent="0.25">
      <c r="A1018" s="1">
        <v>41925</v>
      </c>
      <c r="B1018" s="2">
        <f t="shared" si="15"/>
        <v>0</v>
      </c>
    </row>
    <row r="1019" spans="1:2" x14ac:dyDescent="0.25">
      <c r="A1019" s="1">
        <v>41926</v>
      </c>
      <c r="B1019" s="2">
        <f t="shared" si="15"/>
        <v>0</v>
      </c>
    </row>
    <row r="1020" spans="1:2" x14ac:dyDescent="0.25">
      <c r="A1020" s="1">
        <v>41927</v>
      </c>
      <c r="B1020" s="2">
        <f t="shared" si="15"/>
        <v>0</v>
      </c>
    </row>
    <row r="1021" spans="1:2" x14ac:dyDescent="0.25">
      <c r="A1021" s="1">
        <v>41928</v>
      </c>
      <c r="B1021" s="2">
        <f t="shared" si="15"/>
        <v>0</v>
      </c>
    </row>
    <row r="1022" spans="1:2" x14ac:dyDescent="0.25">
      <c r="A1022" s="1">
        <v>41929</v>
      </c>
      <c r="B1022" s="2">
        <f t="shared" si="15"/>
        <v>0</v>
      </c>
    </row>
    <row r="1023" spans="1:2" x14ac:dyDescent="0.25">
      <c r="A1023" s="1">
        <v>41930</v>
      </c>
      <c r="B1023" s="2">
        <f t="shared" si="15"/>
        <v>1</v>
      </c>
    </row>
    <row r="1024" spans="1:2" x14ac:dyDescent="0.25">
      <c r="A1024" s="1">
        <v>41931</v>
      </c>
      <c r="B1024" s="2">
        <f t="shared" si="15"/>
        <v>1</v>
      </c>
    </row>
    <row r="1025" spans="1:2" x14ac:dyDescent="0.25">
      <c r="A1025" s="1">
        <v>41932</v>
      </c>
      <c r="B1025" s="2">
        <f t="shared" si="15"/>
        <v>0</v>
      </c>
    </row>
    <row r="1026" spans="1:2" x14ac:dyDescent="0.25">
      <c r="A1026" s="1">
        <v>41933</v>
      </c>
      <c r="B1026" s="2">
        <f t="shared" si="15"/>
        <v>0</v>
      </c>
    </row>
    <row r="1027" spans="1:2" x14ac:dyDescent="0.25">
      <c r="A1027" s="1">
        <v>41934</v>
      </c>
      <c r="B1027" s="2">
        <f t="shared" ref="B1027:B1090" si="16">IF(WORKDAY(A1027-1,1)=A1027,0,1)</f>
        <v>0</v>
      </c>
    </row>
    <row r="1028" spans="1:2" x14ac:dyDescent="0.25">
      <c r="A1028" s="1">
        <v>41935</v>
      </c>
      <c r="B1028" s="2">
        <f t="shared" si="16"/>
        <v>0</v>
      </c>
    </row>
    <row r="1029" spans="1:2" x14ac:dyDescent="0.25">
      <c r="A1029" s="1">
        <v>41936</v>
      </c>
      <c r="B1029" s="2">
        <f t="shared" si="16"/>
        <v>0</v>
      </c>
    </row>
    <row r="1030" spans="1:2" x14ac:dyDescent="0.25">
      <c r="A1030" s="1">
        <v>41937</v>
      </c>
      <c r="B1030" s="2">
        <f t="shared" si="16"/>
        <v>1</v>
      </c>
    </row>
    <row r="1031" spans="1:2" x14ac:dyDescent="0.25">
      <c r="A1031" s="1">
        <v>41938</v>
      </c>
      <c r="B1031" s="2">
        <f t="shared" si="16"/>
        <v>1</v>
      </c>
    </row>
    <row r="1032" spans="1:2" x14ac:dyDescent="0.25">
      <c r="A1032" s="1">
        <v>41939</v>
      </c>
      <c r="B1032" s="2">
        <f t="shared" si="16"/>
        <v>0</v>
      </c>
    </row>
    <row r="1033" spans="1:2" x14ac:dyDescent="0.25">
      <c r="A1033" s="1">
        <v>41940</v>
      </c>
      <c r="B1033" s="2">
        <f t="shared" si="16"/>
        <v>0</v>
      </c>
    </row>
    <row r="1034" spans="1:2" x14ac:dyDescent="0.25">
      <c r="A1034" s="1">
        <v>41941</v>
      </c>
      <c r="B1034" s="2">
        <f t="shared" si="16"/>
        <v>0</v>
      </c>
    </row>
    <row r="1035" spans="1:2" x14ac:dyDescent="0.25">
      <c r="A1035" s="1">
        <v>41942</v>
      </c>
      <c r="B1035" s="2">
        <f t="shared" si="16"/>
        <v>0</v>
      </c>
    </row>
    <row r="1036" spans="1:2" x14ac:dyDescent="0.25">
      <c r="A1036" s="1">
        <v>41943</v>
      </c>
      <c r="B1036" s="2">
        <f t="shared" si="16"/>
        <v>0</v>
      </c>
    </row>
    <row r="1037" spans="1:2" x14ac:dyDescent="0.25">
      <c r="A1037" s="1">
        <v>41944</v>
      </c>
      <c r="B1037" s="2">
        <f t="shared" si="16"/>
        <v>1</v>
      </c>
    </row>
    <row r="1038" spans="1:2" x14ac:dyDescent="0.25">
      <c r="A1038" s="1">
        <v>41945</v>
      </c>
      <c r="B1038" s="2">
        <f t="shared" si="16"/>
        <v>1</v>
      </c>
    </row>
    <row r="1039" spans="1:2" x14ac:dyDescent="0.25">
      <c r="A1039" s="1">
        <v>41946</v>
      </c>
      <c r="B1039" s="2">
        <f t="shared" si="16"/>
        <v>0</v>
      </c>
    </row>
    <row r="1040" spans="1:2" x14ac:dyDescent="0.25">
      <c r="A1040" s="1">
        <v>41947</v>
      </c>
      <c r="B1040" s="2">
        <f t="shared" si="16"/>
        <v>0</v>
      </c>
    </row>
    <row r="1041" spans="1:2" x14ac:dyDescent="0.25">
      <c r="A1041" s="1">
        <v>41948</v>
      </c>
      <c r="B1041" s="2">
        <f t="shared" si="16"/>
        <v>0</v>
      </c>
    </row>
    <row r="1042" spans="1:2" x14ac:dyDescent="0.25">
      <c r="A1042" s="1">
        <v>41949</v>
      </c>
      <c r="B1042" s="2">
        <f t="shared" si="16"/>
        <v>0</v>
      </c>
    </row>
    <row r="1043" spans="1:2" x14ac:dyDescent="0.25">
      <c r="A1043" s="1">
        <v>41950</v>
      </c>
      <c r="B1043" s="2">
        <f t="shared" si="16"/>
        <v>0</v>
      </c>
    </row>
    <row r="1044" spans="1:2" x14ac:dyDescent="0.25">
      <c r="A1044" s="1">
        <v>41951</v>
      </c>
      <c r="B1044" s="2">
        <f t="shared" si="16"/>
        <v>1</v>
      </c>
    </row>
    <row r="1045" spans="1:2" x14ac:dyDescent="0.25">
      <c r="A1045" s="1">
        <v>41952</v>
      </c>
      <c r="B1045" s="2">
        <f t="shared" si="16"/>
        <v>1</v>
      </c>
    </row>
    <row r="1046" spans="1:2" x14ac:dyDescent="0.25">
      <c r="A1046" s="1">
        <v>41953</v>
      </c>
      <c r="B1046" s="2">
        <f t="shared" si="16"/>
        <v>0</v>
      </c>
    </row>
    <row r="1047" spans="1:2" x14ac:dyDescent="0.25">
      <c r="A1047" s="1">
        <v>41954</v>
      </c>
      <c r="B1047" s="2">
        <f t="shared" si="16"/>
        <v>0</v>
      </c>
    </row>
    <row r="1048" spans="1:2" x14ac:dyDescent="0.25">
      <c r="A1048" s="1">
        <v>41955</v>
      </c>
      <c r="B1048" s="2">
        <f t="shared" si="16"/>
        <v>0</v>
      </c>
    </row>
    <row r="1049" spans="1:2" x14ac:dyDescent="0.25">
      <c r="A1049" s="1">
        <v>41956</v>
      </c>
      <c r="B1049" s="2">
        <f t="shared" si="16"/>
        <v>0</v>
      </c>
    </row>
    <row r="1050" spans="1:2" x14ac:dyDescent="0.25">
      <c r="A1050" s="1">
        <v>41957</v>
      </c>
      <c r="B1050" s="2">
        <f t="shared" si="16"/>
        <v>0</v>
      </c>
    </row>
    <row r="1051" spans="1:2" x14ac:dyDescent="0.25">
      <c r="A1051" s="1">
        <v>41958</v>
      </c>
      <c r="B1051" s="2">
        <f t="shared" si="16"/>
        <v>1</v>
      </c>
    </row>
    <row r="1052" spans="1:2" x14ac:dyDescent="0.25">
      <c r="A1052" s="1">
        <v>41959</v>
      </c>
      <c r="B1052" s="2">
        <f t="shared" si="16"/>
        <v>1</v>
      </c>
    </row>
    <row r="1053" spans="1:2" x14ac:dyDescent="0.25">
      <c r="A1053" s="1">
        <v>41960</v>
      </c>
      <c r="B1053" s="2">
        <f t="shared" si="16"/>
        <v>0</v>
      </c>
    </row>
    <row r="1054" spans="1:2" x14ac:dyDescent="0.25">
      <c r="A1054" s="1">
        <v>41961</v>
      </c>
      <c r="B1054" s="2">
        <f t="shared" si="16"/>
        <v>0</v>
      </c>
    </row>
    <row r="1055" spans="1:2" x14ac:dyDescent="0.25">
      <c r="A1055" s="1">
        <v>41962</v>
      </c>
      <c r="B1055" s="2">
        <f t="shared" si="16"/>
        <v>0</v>
      </c>
    </row>
    <row r="1056" spans="1:2" x14ac:dyDescent="0.25">
      <c r="A1056" s="1">
        <v>41963</v>
      </c>
      <c r="B1056" s="2">
        <f t="shared" si="16"/>
        <v>0</v>
      </c>
    </row>
    <row r="1057" spans="1:2" x14ac:dyDescent="0.25">
      <c r="A1057" s="1">
        <v>41964</v>
      </c>
      <c r="B1057" s="2">
        <f t="shared" si="16"/>
        <v>0</v>
      </c>
    </row>
    <row r="1058" spans="1:2" x14ac:dyDescent="0.25">
      <c r="A1058" s="1">
        <v>41965</v>
      </c>
      <c r="B1058" s="2">
        <f t="shared" si="16"/>
        <v>1</v>
      </c>
    </row>
    <row r="1059" spans="1:2" x14ac:dyDescent="0.25">
      <c r="A1059" s="1">
        <v>41966</v>
      </c>
      <c r="B1059" s="2">
        <f t="shared" si="16"/>
        <v>1</v>
      </c>
    </row>
    <row r="1060" spans="1:2" x14ac:dyDescent="0.25">
      <c r="A1060" s="1">
        <v>41967</v>
      </c>
      <c r="B1060" s="2">
        <f t="shared" si="16"/>
        <v>0</v>
      </c>
    </row>
    <row r="1061" spans="1:2" x14ac:dyDescent="0.25">
      <c r="A1061" s="1">
        <v>41968</v>
      </c>
      <c r="B1061" s="2">
        <f t="shared" si="16"/>
        <v>0</v>
      </c>
    </row>
    <row r="1062" spans="1:2" x14ac:dyDescent="0.25">
      <c r="A1062" s="1">
        <v>41969</v>
      </c>
      <c r="B1062" s="2">
        <f t="shared" si="16"/>
        <v>0</v>
      </c>
    </row>
    <row r="1063" spans="1:2" x14ac:dyDescent="0.25">
      <c r="A1063" s="1">
        <v>41970</v>
      </c>
      <c r="B1063" s="2">
        <f t="shared" si="16"/>
        <v>0</v>
      </c>
    </row>
    <row r="1064" spans="1:2" x14ac:dyDescent="0.25">
      <c r="A1064" s="1">
        <v>41971</v>
      </c>
      <c r="B1064" s="2">
        <f t="shared" si="16"/>
        <v>0</v>
      </c>
    </row>
    <row r="1065" spans="1:2" x14ac:dyDescent="0.25">
      <c r="A1065" s="1">
        <v>41972</v>
      </c>
      <c r="B1065" s="2">
        <f t="shared" si="16"/>
        <v>1</v>
      </c>
    </row>
    <row r="1066" spans="1:2" x14ac:dyDescent="0.25">
      <c r="A1066" s="1">
        <v>41973</v>
      </c>
      <c r="B1066" s="2">
        <f t="shared" si="16"/>
        <v>1</v>
      </c>
    </row>
    <row r="1067" spans="1:2" x14ac:dyDescent="0.25">
      <c r="A1067" s="1">
        <v>41974</v>
      </c>
      <c r="B1067" s="2">
        <f t="shared" si="16"/>
        <v>0</v>
      </c>
    </row>
    <row r="1068" spans="1:2" x14ac:dyDescent="0.25">
      <c r="A1068" s="1">
        <v>41975</v>
      </c>
      <c r="B1068" s="2">
        <f t="shared" si="16"/>
        <v>0</v>
      </c>
    </row>
    <row r="1069" spans="1:2" x14ac:dyDescent="0.25">
      <c r="A1069" s="1">
        <v>41976</v>
      </c>
      <c r="B1069" s="2">
        <f t="shared" si="16"/>
        <v>0</v>
      </c>
    </row>
    <row r="1070" spans="1:2" x14ac:dyDescent="0.25">
      <c r="A1070" s="1">
        <v>41977</v>
      </c>
      <c r="B1070" s="2">
        <f t="shared" si="16"/>
        <v>0</v>
      </c>
    </row>
    <row r="1071" spans="1:2" x14ac:dyDescent="0.25">
      <c r="A1071" s="1">
        <v>41978</v>
      </c>
      <c r="B1071" s="2">
        <f t="shared" si="16"/>
        <v>0</v>
      </c>
    </row>
    <row r="1072" spans="1:2" x14ac:dyDescent="0.25">
      <c r="A1072" s="1">
        <v>41979</v>
      </c>
      <c r="B1072" s="2">
        <f t="shared" si="16"/>
        <v>1</v>
      </c>
    </row>
    <row r="1073" spans="1:2" x14ac:dyDescent="0.25">
      <c r="A1073" s="1">
        <v>41980</v>
      </c>
      <c r="B1073" s="2">
        <f t="shared" si="16"/>
        <v>1</v>
      </c>
    </row>
    <row r="1074" spans="1:2" x14ac:dyDescent="0.25">
      <c r="A1074" s="1">
        <v>41981</v>
      </c>
      <c r="B1074" s="2">
        <f t="shared" si="16"/>
        <v>0</v>
      </c>
    </row>
    <row r="1075" spans="1:2" x14ac:dyDescent="0.25">
      <c r="A1075" s="1">
        <v>41982</v>
      </c>
      <c r="B1075" s="2">
        <f t="shared" si="16"/>
        <v>0</v>
      </c>
    </row>
    <row r="1076" spans="1:2" x14ac:dyDescent="0.25">
      <c r="A1076" s="1">
        <v>41983</v>
      </c>
      <c r="B1076" s="2">
        <f t="shared" si="16"/>
        <v>0</v>
      </c>
    </row>
    <row r="1077" spans="1:2" x14ac:dyDescent="0.25">
      <c r="A1077" s="1">
        <v>41984</v>
      </c>
      <c r="B1077" s="2">
        <f t="shared" si="16"/>
        <v>0</v>
      </c>
    </row>
    <row r="1078" spans="1:2" x14ac:dyDescent="0.25">
      <c r="A1078" s="1">
        <v>41985</v>
      </c>
      <c r="B1078" s="2">
        <f t="shared" si="16"/>
        <v>0</v>
      </c>
    </row>
    <row r="1079" spans="1:2" x14ac:dyDescent="0.25">
      <c r="A1079" s="1">
        <v>41986</v>
      </c>
      <c r="B1079" s="2">
        <f t="shared" si="16"/>
        <v>1</v>
      </c>
    </row>
    <row r="1080" spans="1:2" x14ac:dyDescent="0.25">
      <c r="A1080" s="1">
        <v>41987</v>
      </c>
      <c r="B1080" s="2">
        <f t="shared" si="16"/>
        <v>1</v>
      </c>
    </row>
    <row r="1081" spans="1:2" x14ac:dyDescent="0.25">
      <c r="A1081" s="1">
        <v>41988</v>
      </c>
      <c r="B1081" s="2">
        <f t="shared" si="16"/>
        <v>0</v>
      </c>
    </row>
    <row r="1082" spans="1:2" x14ac:dyDescent="0.25">
      <c r="A1082" s="1">
        <v>41989</v>
      </c>
      <c r="B1082" s="2">
        <f t="shared" si="16"/>
        <v>0</v>
      </c>
    </row>
    <row r="1083" spans="1:2" x14ac:dyDescent="0.25">
      <c r="A1083" s="1">
        <v>41990</v>
      </c>
      <c r="B1083" s="2">
        <f t="shared" si="16"/>
        <v>0</v>
      </c>
    </row>
    <row r="1084" spans="1:2" x14ac:dyDescent="0.25">
      <c r="A1084" s="1">
        <v>41991</v>
      </c>
      <c r="B1084" s="2">
        <f t="shared" si="16"/>
        <v>0</v>
      </c>
    </row>
    <row r="1085" spans="1:2" x14ac:dyDescent="0.25">
      <c r="A1085" s="1">
        <v>41992</v>
      </c>
      <c r="B1085" s="2">
        <f t="shared" si="16"/>
        <v>0</v>
      </c>
    </row>
    <row r="1086" spans="1:2" x14ac:dyDescent="0.25">
      <c r="A1086" s="1">
        <v>41993</v>
      </c>
      <c r="B1086" s="2">
        <f t="shared" si="16"/>
        <v>1</v>
      </c>
    </row>
    <row r="1087" spans="1:2" x14ac:dyDescent="0.25">
      <c r="A1087" s="1">
        <v>41994</v>
      </c>
      <c r="B1087" s="2">
        <f t="shared" si="16"/>
        <v>1</v>
      </c>
    </row>
    <row r="1088" spans="1:2" x14ac:dyDescent="0.25">
      <c r="A1088" s="1">
        <v>41995</v>
      </c>
      <c r="B1088" s="2">
        <f t="shared" si="16"/>
        <v>0</v>
      </c>
    </row>
    <row r="1089" spans="1:2" x14ac:dyDescent="0.25">
      <c r="A1089" s="1">
        <v>41996</v>
      </c>
      <c r="B1089" s="2">
        <f t="shared" si="16"/>
        <v>0</v>
      </c>
    </row>
    <row r="1090" spans="1:2" x14ac:dyDescent="0.25">
      <c r="A1090" s="1">
        <v>41997</v>
      </c>
      <c r="B1090" s="2">
        <f t="shared" si="16"/>
        <v>0</v>
      </c>
    </row>
    <row r="1091" spans="1:2" x14ac:dyDescent="0.25">
      <c r="A1091" s="1">
        <v>41998</v>
      </c>
      <c r="B1091" s="2">
        <f t="shared" ref="B1091:B1154" si="17">IF(WORKDAY(A1091-1,1)=A1091,0,1)</f>
        <v>0</v>
      </c>
    </row>
    <row r="1092" spans="1:2" x14ac:dyDescent="0.25">
      <c r="A1092" s="1">
        <v>41999</v>
      </c>
      <c r="B1092" s="2">
        <f t="shared" si="17"/>
        <v>0</v>
      </c>
    </row>
    <row r="1093" spans="1:2" x14ac:dyDescent="0.25">
      <c r="A1093" s="1">
        <v>42000</v>
      </c>
      <c r="B1093" s="2">
        <f t="shared" si="17"/>
        <v>1</v>
      </c>
    </row>
    <row r="1094" spans="1:2" x14ac:dyDescent="0.25">
      <c r="A1094" s="1">
        <v>42001</v>
      </c>
      <c r="B1094" s="2">
        <f t="shared" si="17"/>
        <v>1</v>
      </c>
    </row>
    <row r="1095" spans="1:2" x14ac:dyDescent="0.25">
      <c r="A1095" s="1">
        <v>42002</v>
      </c>
      <c r="B1095" s="2">
        <f t="shared" si="17"/>
        <v>0</v>
      </c>
    </row>
    <row r="1096" spans="1:2" x14ac:dyDescent="0.25">
      <c r="A1096" s="1">
        <v>42003</v>
      </c>
      <c r="B1096" s="2">
        <f t="shared" si="17"/>
        <v>0</v>
      </c>
    </row>
    <row r="1097" spans="1:2" x14ac:dyDescent="0.25">
      <c r="A1097" s="1">
        <v>42004</v>
      </c>
      <c r="B1097" s="2">
        <f t="shared" si="17"/>
        <v>0</v>
      </c>
    </row>
    <row r="1098" spans="1:2" x14ac:dyDescent="0.25">
      <c r="A1098" s="1">
        <v>42005</v>
      </c>
      <c r="B1098" s="2">
        <f t="shared" si="17"/>
        <v>0</v>
      </c>
    </row>
    <row r="1099" spans="1:2" x14ac:dyDescent="0.25">
      <c r="A1099" s="1">
        <v>42006</v>
      </c>
      <c r="B1099" s="2">
        <f t="shared" si="17"/>
        <v>0</v>
      </c>
    </row>
    <row r="1100" spans="1:2" x14ac:dyDescent="0.25">
      <c r="A1100" s="1">
        <v>42007</v>
      </c>
      <c r="B1100" s="2">
        <f t="shared" si="17"/>
        <v>1</v>
      </c>
    </row>
    <row r="1101" spans="1:2" x14ac:dyDescent="0.25">
      <c r="A1101" s="1">
        <v>42008</v>
      </c>
      <c r="B1101" s="2">
        <f t="shared" si="17"/>
        <v>1</v>
      </c>
    </row>
    <row r="1102" spans="1:2" x14ac:dyDescent="0.25">
      <c r="A1102" s="1">
        <v>42009</v>
      </c>
      <c r="B1102" s="2">
        <f t="shared" si="17"/>
        <v>0</v>
      </c>
    </row>
    <row r="1103" spans="1:2" x14ac:dyDescent="0.25">
      <c r="A1103" s="1">
        <v>42010</v>
      </c>
      <c r="B1103" s="2">
        <f t="shared" si="17"/>
        <v>0</v>
      </c>
    </row>
    <row r="1104" spans="1:2" x14ac:dyDescent="0.25">
      <c r="A1104" s="1">
        <v>42011</v>
      </c>
      <c r="B1104" s="2">
        <f t="shared" si="17"/>
        <v>0</v>
      </c>
    </row>
    <row r="1105" spans="1:2" x14ac:dyDescent="0.25">
      <c r="A1105" s="1">
        <v>42012</v>
      </c>
      <c r="B1105" s="2">
        <f t="shared" si="17"/>
        <v>0</v>
      </c>
    </row>
    <row r="1106" spans="1:2" x14ac:dyDescent="0.25">
      <c r="A1106" s="1">
        <v>42013</v>
      </c>
      <c r="B1106" s="2">
        <f t="shared" si="17"/>
        <v>0</v>
      </c>
    </row>
    <row r="1107" spans="1:2" x14ac:dyDescent="0.25">
      <c r="A1107" s="1">
        <v>42014</v>
      </c>
      <c r="B1107" s="2">
        <f t="shared" si="17"/>
        <v>1</v>
      </c>
    </row>
    <row r="1108" spans="1:2" x14ac:dyDescent="0.25">
      <c r="A1108" s="1">
        <v>42015</v>
      </c>
      <c r="B1108" s="2">
        <f t="shared" si="17"/>
        <v>1</v>
      </c>
    </row>
    <row r="1109" spans="1:2" x14ac:dyDescent="0.25">
      <c r="A1109" s="1">
        <v>42016</v>
      </c>
      <c r="B1109" s="2">
        <f t="shared" si="17"/>
        <v>0</v>
      </c>
    </row>
    <row r="1110" spans="1:2" x14ac:dyDescent="0.25">
      <c r="A1110" s="1">
        <v>42017</v>
      </c>
      <c r="B1110" s="2">
        <f t="shared" si="17"/>
        <v>0</v>
      </c>
    </row>
    <row r="1111" spans="1:2" x14ac:dyDescent="0.25">
      <c r="A1111" s="1">
        <v>42018</v>
      </c>
      <c r="B1111" s="2">
        <f t="shared" si="17"/>
        <v>0</v>
      </c>
    </row>
    <row r="1112" spans="1:2" x14ac:dyDescent="0.25">
      <c r="A1112" s="1">
        <v>42019</v>
      </c>
      <c r="B1112" s="2">
        <f t="shared" si="17"/>
        <v>0</v>
      </c>
    </row>
    <row r="1113" spans="1:2" x14ac:dyDescent="0.25">
      <c r="A1113" s="1">
        <v>42020</v>
      </c>
      <c r="B1113" s="2">
        <f t="shared" si="17"/>
        <v>0</v>
      </c>
    </row>
    <row r="1114" spans="1:2" x14ac:dyDescent="0.25">
      <c r="A1114" s="1">
        <v>42021</v>
      </c>
      <c r="B1114" s="2">
        <f t="shared" si="17"/>
        <v>1</v>
      </c>
    </row>
    <row r="1115" spans="1:2" x14ac:dyDescent="0.25">
      <c r="A1115" s="1">
        <v>42022</v>
      </c>
      <c r="B1115" s="2">
        <f t="shared" si="17"/>
        <v>1</v>
      </c>
    </row>
    <row r="1116" spans="1:2" x14ac:dyDescent="0.25">
      <c r="A1116" s="1">
        <v>42023</v>
      </c>
      <c r="B1116" s="2">
        <f t="shared" si="17"/>
        <v>0</v>
      </c>
    </row>
    <row r="1117" spans="1:2" x14ac:dyDescent="0.25">
      <c r="A1117" s="1">
        <v>42024</v>
      </c>
      <c r="B1117" s="2">
        <f t="shared" si="17"/>
        <v>0</v>
      </c>
    </row>
    <row r="1118" spans="1:2" x14ac:dyDescent="0.25">
      <c r="A1118" s="1">
        <v>42025</v>
      </c>
      <c r="B1118" s="2">
        <f t="shared" si="17"/>
        <v>0</v>
      </c>
    </row>
    <row r="1119" spans="1:2" x14ac:dyDescent="0.25">
      <c r="A1119" s="1">
        <v>42026</v>
      </c>
      <c r="B1119" s="2">
        <f t="shared" si="17"/>
        <v>0</v>
      </c>
    </row>
    <row r="1120" spans="1:2" x14ac:dyDescent="0.25">
      <c r="A1120" s="1">
        <v>42027</v>
      </c>
      <c r="B1120" s="2">
        <f t="shared" si="17"/>
        <v>0</v>
      </c>
    </row>
    <row r="1121" spans="1:2" x14ac:dyDescent="0.25">
      <c r="A1121" s="1">
        <v>42028</v>
      </c>
      <c r="B1121" s="2">
        <f t="shared" si="17"/>
        <v>1</v>
      </c>
    </row>
    <row r="1122" spans="1:2" x14ac:dyDescent="0.25">
      <c r="A1122" s="1">
        <v>42029</v>
      </c>
      <c r="B1122" s="2">
        <f t="shared" si="17"/>
        <v>1</v>
      </c>
    </row>
    <row r="1123" spans="1:2" x14ac:dyDescent="0.25">
      <c r="A1123" s="1">
        <v>42030</v>
      </c>
      <c r="B1123" s="2">
        <f t="shared" si="17"/>
        <v>0</v>
      </c>
    </row>
    <row r="1124" spans="1:2" x14ac:dyDescent="0.25">
      <c r="A1124" s="1">
        <v>42031</v>
      </c>
      <c r="B1124" s="2">
        <f t="shared" si="17"/>
        <v>0</v>
      </c>
    </row>
    <row r="1125" spans="1:2" x14ac:dyDescent="0.25">
      <c r="A1125" s="1">
        <v>42032</v>
      </c>
      <c r="B1125" s="2">
        <f t="shared" si="17"/>
        <v>0</v>
      </c>
    </row>
    <row r="1126" spans="1:2" x14ac:dyDescent="0.25">
      <c r="A1126" s="1">
        <v>42033</v>
      </c>
      <c r="B1126" s="2">
        <f t="shared" si="17"/>
        <v>0</v>
      </c>
    </row>
    <row r="1127" spans="1:2" x14ac:dyDescent="0.25">
      <c r="A1127" s="1">
        <v>42034</v>
      </c>
      <c r="B1127" s="2">
        <f t="shared" si="17"/>
        <v>0</v>
      </c>
    </row>
    <row r="1128" spans="1:2" x14ac:dyDescent="0.25">
      <c r="A1128" s="1">
        <v>42035</v>
      </c>
      <c r="B1128" s="2">
        <f t="shared" si="17"/>
        <v>1</v>
      </c>
    </row>
    <row r="1129" spans="1:2" x14ac:dyDescent="0.25">
      <c r="A1129" s="1">
        <v>42036</v>
      </c>
      <c r="B1129" s="2">
        <f t="shared" si="17"/>
        <v>1</v>
      </c>
    </row>
    <row r="1130" spans="1:2" x14ac:dyDescent="0.25">
      <c r="A1130" s="1">
        <v>42037</v>
      </c>
      <c r="B1130" s="2">
        <f t="shared" si="17"/>
        <v>0</v>
      </c>
    </row>
    <row r="1131" spans="1:2" x14ac:dyDescent="0.25">
      <c r="A1131" s="1">
        <v>42038</v>
      </c>
      <c r="B1131" s="2">
        <f t="shared" si="17"/>
        <v>0</v>
      </c>
    </row>
    <row r="1132" spans="1:2" x14ac:dyDescent="0.25">
      <c r="A1132" s="1">
        <v>42039</v>
      </c>
      <c r="B1132" s="2">
        <f t="shared" si="17"/>
        <v>0</v>
      </c>
    </row>
    <row r="1133" spans="1:2" x14ac:dyDescent="0.25">
      <c r="A1133" s="1">
        <v>42040</v>
      </c>
      <c r="B1133" s="2">
        <f t="shared" si="17"/>
        <v>0</v>
      </c>
    </row>
    <row r="1134" spans="1:2" x14ac:dyDescent="0.25">
      <c r="A1134" s="1">
        <v>42041</v>
      </c>
      <c r="B1134" s="2">
        <f t="shared" si="17"/>
        <v>0</v>
      </c>
    </row>
    <row r="1135" spans="1:2" x14ac:dyDescent="0.25">
      <c r="A1135" s="1">
        <v>42042</v>
      </c>
      <c r="B1135" s="2">
        <f t="shared" si="17"/>
        <v>1</v>
      </c>
    </row>
    <row r="1136" spans="1:2" x14ac:dyDescent="0.25">
      <c r="A1136" s="1">
        <v>42043</v>
      </c>
      <c r="B1136" s="2">
        <f t="shared" si="17"/>
        <v>1</v>
      </c>
    </row>
    <row r="1137" spans="1:2" x14ac:dyDescent="0.25">
      <c r="A1137" s="1">
        <v>42044</v>
      </c>
      <c r="B1137" s="2">
        <f t="shared" si="17"/>
        <v>0</v>
      </c>
    </row>
    <row r="1138" spans="1:2" x14ac:dyDescent="0.25">
      <c r="A1138" s="1">
        <v>42045</v>
      </c>
      <c r="B1138" s="2">
        <f t="shared" si="17"/>
        <v>0</v>
      </c>
    </row>
    <row r="1139" spans="1:2" x14ac:dyDescent="0.25">
      <c r="A1139" s="1">
        <v>42046</v>
      </c>
      <c r="B1139" s="2">
        <f t="shared" si="17"/>
        <v>0</v>
      </c>
    </row>
    <row r="1140" spans="1:2" x14ac:dyDescent="0.25">
      <c r="A1140" s="1">
        <v>42047</v>
      </c>
      <c r="B1140" s="2">
        <f t="shared" si="17"/>
        <v>0</v>
      </c>
    </row>
    <row r="1141" spans="1:2" x14ac:dyDescent="0.25">
      <c r="A1141" s="1">
        <v>42048</v>
      </c>
      <c r="B1141" s="2">
        <f t="shared" si="17"/>
        <v>0</v>
      </c>
    </row>
    <row r="1142" spans="1:2" x14ac:dyDescent="0.25">
      <c r="A1142" s="1">
        <v>42049</v>
      </c>
      <c r="B1142" s="2">
        <f t="shared" si="17"/>
        <v>1</v>
      </c>
    </row>
    <row r="1143" spans="1:2" x14ac:dyDescent="0.25">
      <c r="A1143" s="1">
        <v>42050</v>
      </c>
      <c r="B1143" s="2">
        <f t="shared" si="17"/>
        <v>1</v>
      </c>
    </row>
    <row r="1144" spans="1:2" x14ac:dyDescent="0.25">
      <c r="A1144" s="1">
        <v>42051</v>
      </c>
      <c r="B1144" s="2">
        <f t="shared" si="17"/>
        <v>0</v>
      </c>
    </row>
    <row r="1145" spans="1:2" x14ac:dyDescent="0.25">
      <c r="A1145" s="1">
        <v>42052</v>
      </c>
      <c r="B1145" s="2">
        <f t="shared" si="17"/>
        <v>0</v>
      </c>
    </row>
    <row r="1146" spans="1:2" x14ac:dyDescent="0.25">
      <c r="A1146" s="1">
        <v>42053</v>
      </c>
      <c r="B1146" s="2">
        <f t="shared" si="17"/>
        <v>0</v>
      </c>
    </row>
    <row r="1147" spans="1:2" x14ac:dyDescent="0.25">
      <c r="A1147" s="1">
        <v>42054</v>
      </c>
      <c r="B1147" s="2">
        <f t="shared" si="17"/>
        <v>0</v>
      </c>
    </row>
    <row r="1148" spans="1:2" x14ac:dyDescent="0.25">
      <c r="A1148" s="1">
        <v>42055</v>
      </c>
      <c r="B1148" s="2">
        <f t="shared" si="17"/>
        <v>0</v>
      </c>
    </row>
    <row r="1149" spans="1:2" x14ac:dyDescent="0.25">
      <c r="A1149" s="1">
        <v>42056</v>
      </c>
      <c r="B1149" s="2">
        <f t="shared" si="17"/>
        <v>1</v>
      </c>
    </row>
    <row r="1150" spans="1:2" x14ac:dyDescent="0.25">
      <c r="A1150" s="1">
        <v>42057</v>
      </c>
      <c r="B1150" s="2">
        <f t="shared" si="17"/>
        <v>1</v>
      </c>
    </row>
    <row r="1151" spans="1:2" x14ac:dyDescent="0.25">
      <c r="A1151" s="1">
        <v>42058</v>
      </c>
      <c r="B1151" s="2">
        <f t="shared" si="17"/>
        <v>0</v>
      </c>
    </row>
    <row r="1152" spans="1:2" x14ac:dyDescent="0.25">
      <c r="A1152" s="1">
        <v>42059</v>
      </c>
      <c r="B1152" s="2">
        <f t="shared" si="17"/>
        <v>0</v>
      </c>
    </row>
    <row r="1153" spans="1:2" x14ac:dyDescent="0.25">
      <c r="A1153" s="1">
        <v>42060</v>
      </c>
      <c r="B1153" s="2">
        <f t="shared" si="17"/>
        <v>0</v>
      </c>
    </row>
    <row r="1154" spans="1:2" x14ac:dyDescent="0.25">
      <c r="A1154" s="1">
        <v>42061</v>
      </c>
      <c r="B1154" s="2">
        <f t="shared" si="17"/>
        <v>0</v>
      </c>
    </row>
    <row r="1155" spans="1:2" x14ac:dyDescent="0.25">
      <c r="A1155" s="1">
        <v>42062</v>
      </c>
      <c r="B1155" s="2">
        <f t="shared" ref="B1155:B1218" si="18">IF(WORKDAY(A1155-1,1)=A1155,0,1)</f>
        <v>0</v>
      </c>
    </row>
    <row r="1156" spans="1:2" x14ac:dyDescent="0.25">
      <c r="A1156" s="1">
        <v>42063</v>
      </c>
      <c r="B1156" s="2">
        <f t="shared" si="18"/>
        <v>1</v>
      </c>
    </row>
    <row r="1157" spans="1:2" x14ac:dyDescent="0.25">
      <c r="A1157" s="1">
        <v>42064</v>
      </c>
      <c r="B1157" s="2">
        <f t="shared" si="18"/>
        <v>1</v>
      </c>
    </row>
    <row r="1158" spans="1:2" x14ac:dyDescent="0.25">
      <c r="A1158" s="1">
        <v>42065</v>
      </c>
      <c r="B1158" s="2">
        <f t="shared" si="18"/>
        <v>0</v>
      </c>
    </row>
    <row r="1159" spans="1:2" x14ac:dyDescent="0.25">
      <c r="A1159" s="1">
        <v>42066</v>
      </c>
      <c r="B1159" s="2">
        <f t="shared" si="18"/>
        <v>0</v>
      </c>
    </row>
    <row r="1160" spans="1:2" x14ac:dyDescent="0.25">
      <c r="A1160" s="1">
        <v>42067</v>
      </c>
      <c r="B1160" s="2">
        <f t="shared" si="18"/>
        <v>0</v>
      </c>
    </row>
    <row r="1161" spans="1:2" x14ac:dyDescent="0.25">
      <c r="A1161" s="1">
        <v>42068</v>
      </c>
      <c r="B1161" s="2">
        <f t="shared" si="18"/>
        <v>0</v>
      </c>
    </row>
    <row r="1162" spans="1:2" x14ac:dyDescent="0.25">
      <c r="A1162" s="1">
        <v>42069</v>
      </c>
      <c r="B1162" s="2">
        <f t="shared" si="18"/>
        <v>0</v>
      </c>
    </row>
    <row r="1163" spans="1:2" x14ac:dyDescent="0.25">
      <c r="A1163" s="1">
        <v>42070</v>
      </c>
      <c r="B1163" s="2">
        <f t="shared" si="18"/>
        <v>1</v>
      </c>
    </row>
    <row r="1164" spans="1:2" x14ac:dyDescent="0.25">
      <c r="A1164" s="1">
        <v>42071</v>
      </c>
      <c r="B1164" s="2">
        <f t="shared" si="18"/>
        <v>1</v>
      </c>
    </row>
    <row r="1165" spans="1:2" x14ac:dyDescent="0.25">
      <c r="A1165" s="1">
        <v>42072</v>
      </c>
      <c r="B1165" s="2">
        <f t="shared" si="18"/>
        <v>0</v>
      </c>
    </row>
    <row r="1166" spans="1:2" x14ac:dyDescent="0.25">
      <c r="A1166" s="1">
        <v>42073</v>
      </c>
      <c r="B1166" s="2">
        <f t="shared" si="18"/>
        <v>0</v>
      </c>
    </row>
    <row r="1167" spans="1:2" x14ac:dyDescent="0.25">
      <c r="A1167" s="1">
        <v>42074</v>
      </c>
      <c r="B1167" s="2">
        <f t="shared" si="18"/>
        <v>0</v>
      </c>
    </row>
    <row r="1168" spans="1:2" x14ac:dyDescent="0.25">
      <c r="A1168" s="1">
        <v>42075</v>
      </c>
      <c r="B1168" s="2">
        <f t="shared" si="18"/>
        <v>0</v>
      </c>
    </row>
    <row r="1169" spans="1:2" x14ac:dyDescent="0.25">
      <c r="A1169" s="1">
        <v>42076</v>
      </c>
      <c r="B1169" s="2">
        <f t="shared" si="18"/>
        <v>0</v>
      </c>
    </row>
    <row r="1170" spans="1:2" x14ac:dyDescent="0.25">
      <c r="A1170" s="1">
        <v>42077</v>
      </c>
      <c r="B1170" s="2">
        <f t="shared" si="18"/>
        <v>1</v>
      </c>
    </row>
    <row r="1171" spans="1:2" x14ac:dyDescent="0.25">
      <c r="A1171" s="1">
        <v>42078</v>
      </c>
      <c r="B1171" s="2">
        <f t="shared" si="18"/>
        <v>1</v>
      </c>
    </row>
    <row r="1172" spans="1:2" x14ac:dyDescent="0.25">
      <c r="A1172" s="1">
        <v>42079</v>
      </c>
      <c r="B1172" s="2">
        <f t="shared" si="18"/>
        <v>0</v>
      </c>
    </row>
    <row r="1173" spans="1:2" x14ac:dyDescent="0.25">
      <c r="A1173" s="1">
        <v>42080</v>
      </c>
      <c r="B1173" s="2">
        <f t="shared" si="18"/>
        <v>0</v>
      </c>
    </row>
    <row r="1174" spans="1:2" x14ac:dyDescent="0.25">
      <c r="A1174" s="1">
        <v>42081</v>
      </c>
      <c r="B1174" s="2">
        <f t="shared" si="18"/>
        <v>0</v>
      </c>
    </row>
    <row r="1175" spans="1:2" x14ac:dyDescent="0.25">
      <c r="A1175" s="1">
        <v>42082</v>
      </c>
      <c r="B1175" s="2">
        <f t="shared" si="18"/>
        <v>0</v>
      </c>
    </row>
    <row r="1176" spans="1:2" x14ac:dyDescent="0.25">
      <c r="A1176" s="1">
        <v>42083</v>
      </c>
      <c r="B1176" s="2">
        <f t="shared" si="18"/>
        <v>0</v>
      </c>
    </row>
    <row r="1177" spans="1:2" x14ac:dyDescent="0.25">
      <c r="A1177" s="1">
        <v>42084</v>
      </c>
      <c r="B1177" s="2">
        <f t="shared" si="18"/>
        <v>1</v>
      </c>
    </row>
    <row r="1178" spans="1:2" x14ac:dyDescent="0.25">
      <c r="A1178" s="1">
        <v>42085</v>
      </c>
      <c r="B1178" s="2">
        <f t="shared" si="18"/>
        <v>1</v>
      </c>
    </row>
    <row r="1179" spans="1:2" x14ac:dyDescent="0.25">
      <c r="A1179" s="1">
        <v>42086</v>
      </c>
      <c r="B1179" s="2">
        <f t="shared" si="18"/>
        <v>0</v>
      </c>
    </row>
    <row r="1180" spans="1:2" x14ac:dyDescent="0.25">
      <c r="A1180" s="1">
        <v>42087</v>
      </c>
      <c r="B1180" s="2">
        <f t="shared" si="18"/>
        <v>0</v>
      </c>
    </row>
    <row r="1181" spans="1:2" x14ac:dyDescent="0.25">
      <c r="A1181" s="1">
        <v>42088</v>
      </c>
      <c r="B1181" s="2">
        <f t="shared" si="18"/>
        <v>0</v>
      </c>
    </row>
    <row r="1182" spans="1:2" x14ac:dyDescent="0.25">
      <c r="A1182" s="1">
        <v>42089</v>
      </c>
      <c r="B1182" s="2">
        <f t="shared" si="18"/>
        <v>0</v>
      </c>
    </row>
    <row r="1183" spans="1:2" x14ac:dyDescent="0.25">
      <c r="A1183" s="1">
        <v>42090</v>
      </c>
      <c r="B1183" s="2">
        <f t="shared" si="18"/>
        <v>0</v>
      </c>
    </row>
    <row r="1184" spans="1:2" x14ac:dyDescent="0.25">
      <c r="A1184" s="1">
        <v>42091</v>
      </c>
      <c r="B1184" s="2">
        <f t="shared" si="18"/>
        <v>1</v>
      </c>
    </row>
    <row r="1185" spans="1:2" x14ac:dyDescent="0.25">
      <c r="A1185" s="1">
        <v>42092</v>
      </c>
      <c r="B1185" s="2">
        <f t="shared" si="18"/>
        <v>1</v>
      </c>
    </row>
    <row r="1186" spans="1:2" x14ac:dyDescent="0.25">
      <c r="A1186" s="1">
        <v>42093</v>
      </c>
      <c r="B1186" s="2">
        <f t="shared" si="18"/>
        <v>0</v>
      </c>
    </row>
    <row r="1187" spans="1:2" x14ac:dyDescent="0.25">
      <c r="A1187" s="1">
        <v>42094</v>
      </c>
      <c r="B1187" s="2">
        <f t="shared" si="18"/>
        <v>0</v>
      </c>
    </row>
    <row r="1188" spans="1:2" x14ac:dyDescent="0.25">
      <c r="A1188" s="1">
        <v>42095</v>
      </c>
      <c r="B1188" s="2">
        <f t="shared" si="18"/>
        <v>0</v>
      </c>
    </row>
    <row r="1189" spans="1:2" x14ac:dyDescent="0.25">
      <c r="A1189" s="1">
        <v>42096</v>
      </c>
      <c r="B1189" s="2">
        <f t="shared" si="18"/>
        <v>0</v>
      </c>
    </row>
    <row r="1190" spans="1:2" x14ac:dyDescent="0.25">
      <c r="A1190" s="1">
        <v>42097</v>
      </c>
      <c r="B1190" s="2">
        <f t="shared" si="18"/>
        <v>0</v>
      </c>
    </row>
    <row r="1191" spans="1:2" x14ac:dyDescent="0.25">
      <c r="A1191" s="1">
        <v>42098</v>
      </c>
      <c r="B1191" s="2">
        <f t="shared" si="18"/>
        <v>1</v>
      </c>
    </row>
    <row r="1192" spans="1:2" x14ac:dyDescent="0.25">
      <c r="A1192" s="1">
        <v>42099</v>
      </c>
      <c r="B1192" s="2">
        <f t="shared" si="18"/>
        <v>1</v>
      </c>
    </row>
    <row r="1193" spans="1:2" x14ac:dyDescent="0.25">
      <c r="A1193" s="1">
        <v>42100</v>
      </c>
      <c r="B1193" s="2">
        <f t="shared" si="18"/>
        <v>0</v>
      </c>
    </row>
    <row r="1194" spans="1:2" x14ac:dyDescent="0.25">
      <c r="A1194" s="1">
        <v>42101</v>
      </c>
      <c r="B1194" s="2">
        <f t="shared" si="18"/>
        <v>0</v>
      </c>
    </row>
    <row r="1195" spans="1:2" x14ac:dyDescent="0.25">
      <c r="A1195" s="1">
        <v>42102</v>
      </c>
      <c r="B1195" s="2">
        <f t="shared" si="18"/>
        <v>0</v>
      </c>
    </row>
    <row r="1196" spans="1:2" x14ac:dyDescent="0.25">
      <c r="A1196" s="1">
        <v>42103</v>
      </c>
      <c r="B1196" s="2">
        <f t="shared" si="18"/>
        <v>0</v>
      </c>
    </row>
    <row r="1197" spans="1:2" x14ac:dyDescent="0.25">
      <c r="A1197" s="1">
        <v>42104</v>
      </c>
      <c r="B1197" s="2">
        <f t="shared" si="18"/>
        <v>0</v>
      </c>
    </row>
    <row r="1198" spans="1:2" x14ac:dyDescent="0.25">
      <c r="A1198" s="1">
        <v>42105</v>
      </c>
      <c r="B1198" s="2">
        <f t="shared" si="18"/>
        <v>1</v>
      </c>
    </row>
    <row r="1199" spans="1:2" x14ac:dyDescent="0.25">
      <c r="A1199" s="1">
        <v>42106</v>
      </c>
      <c r="B1199" s="2">
        <f t="shared" si="18"/>
        <v>1</v>
      </c>
    </row>
    <row r="1200" spans="1:2" x14ac:dyDescent="0.25">
      <c r="A1200" s="1">
        <v>42107</v>
      </c>
      <c r="B1200" s="2">
        <f t="shared" si="18"/>
        <v>0</v>
      </c>
    </row>
    <row r="1201" spans="1:2" x14ac:dyDescent="0.25">
      <c r="A1201" s="1">
        <v>42108</v>
      </c>
      <c r="B1201" s="2">
        <f t="shared" si="18"/>
        <v>0</v>
      </c>
    </row>
    <row r="1202" spans="1:2" x14ac:dyDescent="0.25">
      <c r="A1202" s="1">
        <v>42109</v>
      </c>
      <c r="B1202" s="2">
        <f t="shared" si="18"/>
        <v>0</v>
      </c>
    </row>
    <row r="1203" spans="1:2" x14ac:dyDescent="0.25">
      <c r="A1203" s="1">
        <v>42110</v>
      </c>
      <c r="B1203" s="2">
        <f t="shared" si="18"/>
        <v>0</v>
      </c>
    </row>
    <row r="1204" spans="1:2" x14ac:dyDescent="0.25">
      <c r="A1204" s="1">
        <v>42111</v>
      </c>
      <c r="B1204" s="2">
        <f t="shared" si="18"/>
        <v>0</v>
      </c>
    </row>
    <row r="1205" spans="1:2" x14ac:dyDescent="0.25">
      <c r="A1205" s="1">
        <v>42112</v>
      </c>
      <c r="B1205" s="2">
        <f t="shared" si="18"/>
        <v>1</v>
      </c>
    </row>
    <row r="1206" spans="1:2" x14ac:dyDescent="0.25">
      <c r="A1206" s="1">
        <v>42113</v>
      </c>
      <c r="B1206" s="2">
        <f t="shared" si="18"/>
        <v>1</v>
      </c>
    </row>
    <row r="1207" spans="1:2" x14ac:dyDescent="0.25">
      <c r="A1207" s="1">
        <v>42114</v>
      </c>
      <c r="B1207" s="2">
        <f t="shared" si="18"/>
        <v>0</v>
      </c>
    </row>
    <row r="1208" spans="1:2" x14ac:dyDescent="0.25">
      <c r="A1208" s="1">
        <v>42115</v>
      </c>
      <c r="B1208" s="2">
        <f t="shared" si="18"/>
        <v>0</v>
      </c>
    </row>
    <row r="1209" spans="1:2" x14ac:dyDescent="0.25">
      <c r="A1209" s="1">
        <v>42116</v>
      </c>
      <c r="B1209" s="2">
        <f t="shared" si="18"/>
        <v>0</v>
      </c>
    </row>
    <row r="1210" spans="1:2" x14ac:dyDescent="0.25">
      <c r="A1210" s="1">
        <v>42117</v>
      </c>
      <c r="B1210" s="2">
        <f t="shared" si="18"/>
        <v>0</v>
      </c>
    </row>
    <row r="1211" spans="1:2" x14ac:dyDescent="0.25">
      <c r="A1211" s="1">
        <v>42118</v>
      </c>
      <c r="B1211" s="2">
        <f t="shared" si="18"/>
        <v>0</v>
      </c>
    </row>
    <row r="1212" spans="1:2" x14ac:dyDescent="0.25">
      <c r="A1212" s="1">
        <v>42119</v>
      </c>
      <c r="B1212" s="2">
        <f t="shared" si="18"/>
        <v>1</v>
      </c>
    </row>
    <row r="1213" spans="1:2" x14ac:dyDescent="0.25">
      <c r="A1213" s="1">
        <v>42120</v>
      </c>
      <c r="B1213" s="2">
        <f t="shared" si="18"/>
        <v>1</v>
      </c>
    </row>
    <row r="1214" spans="1:2" x14ac:dyDescent="0.25">
      <c r="A1214" s="1">
        <v>42121</v>
      </c>
      <c r="B1214" s="2">
        <f t="shared" si="18"/>
        <v>0</v>
      </c>
    </row>
    <row r="1215" spans="1:2" x14ac:dyDescent="0.25">
      <c r="A1215" s="1">
        <v>42122</v>
      </c>
      <c r="B1215" s="2">
        <f t="shared" si="18"/>
        <v>0</v>
      </c>
    </row>
    <row r="1216" spans="1:2" x14ac:dyDescent="0.25">
      <c r="A1216" s="1">
        <v>42123</v>
      </c>
      <c r="B1216" s="2">
        <f t="shared" si="18"/>
        <v>0</v>
      </c>
    </row>
    <row r="1217" spans="1:2" x14ac:dyDescent="0.25">
      <c r="A1217" s="1">
        <v>42124</v>
      </c>
      <c r="B1217" s="2">
        <f t="shared" si="18"/>
        <v>0</v>
      </c>
    </row>
    <row r="1218" spans="1:2" x14ac:dyDescent="0.25">
      <c r="A1218" s="1">
        <v>42125</v>
      </c>
      <c r="B1218" s="2">
        <f t="shared" si="18"/>
        <v>0</v>
      </c>
    </row>
    <row r="1219" spans="1:2" x14ac:dyDescent="0.25">
      <c r="A1219" s="1">
        <v>42126</v>
      </c>
      <c r="B1219" s="2">
        <f t="shared" ref="B1219:B1282" si="19">IF(WORKDAY(A1219-1,1)=A1219,0,1)</f>
        <v>1</v>
      </c>
    </row>
    <row r="1220" spans="1:2" x14ac:dyDescent="0.25">
      <c r="A1220" s="1">
        <v>42127</v>
      </c>
      <c r="B1220" s="2">
        <f t="shared" si="19"/>
        <v>1</v>
      </c>
    </row>
    <row r="1221" spans="1:2" x14ac:dyDescent="0.25">
      <c r="A1221" s="1">
        <v>42128</v>
      </c>
      <c r="B1221" s="2">
        <f t="shared" si="19"/>
        <v>0</v>
      </c>
    </row>
    <row r="1222" spans="1:2" x14ac:dyDescent="0.25">
      <c r="A1222" s="1">
        <v>42129</v>
      </c>
      <c r="B1222" s="2">
        <f t="shared" si="19"/>
        <v>0</v>
      </c>
    </row>
    <row r="1223" spans="1:2" x14ac:dyDescent="0.25">
      <c r="A1223" s="1">
        <v>42130</v>
      </c>
      <c r="B1223" s="2">
        <f t="shared" si="19"/>
        <v>0</v>
      </c>
    </row>
    <row r="1224" spans="1:2" x14ac:dyDescent="0.25">
      <c r="A1224" s="1">
        <v>42131</v>
      </c>
      <c r="B1224" s="2">
        <f t="shared" si="19"/>
        <v>0</v>
      </c>
    </row>
    <row r="1225" spans="1:2" x14ac:dyDescent="0.25">
      <c r="A1225" s="1">
        <v>42132</v>
      </c>
      <c r="B1225" s="2">
        <f t="shared" si="19"/>
        <v>0</v>
      </c>
    </row>
    <row r="1226" spans="1:2" x14ac:dyDescent="0.25">
      <c r="A1226" s="1">
        <v>42133</v>
      </c>
      <c r="B1226" s="2">
        <f t="shared" si="19"/>
        <v>1</v>
      </c>
    </row>
    <row r="1227" spans="1:2" x14ac:dyDescent="0.25">
      <c r="A1227" s="1">
        <v>42134</v>
      </c>
      <c r="B1227" s="2">
        <f t="shared" si="19"/>
        <v>1</v>
      </c>
    </row>
    <row r="1228" spans="1:2" x14ac:dyDescent="0.25">
      <c r="A1228" s="1">
        <v>42135</v>
      </c>
      <c r="B1228" s="2">
        <f t="shared" si="19"/>
        <v>0</v>
      </c>
    </row>
    <row r="1229" spans="1:2" x14ac:dyDescent="0.25">
      <c r="A1229" s="1">
        <v>42136</v>
      </c>
      <c r="B1229" s="2">
        <f t="shared" si="19"/>
        <v>0</v>
      </c>
    </row>
    <row r="1230" spans="1:2" x14ac:dyDescent="0.25">
      <c r="A1230" s="1">
        <v>42137</v>
      </c>
      <c r="B1230" s="2">
        <f t="shared" si="19"/>
        <v>0</v>
      </c>
    </row>
    <row r="1231" spans="1:2" x14ac:dyDescent="0.25">
      <c r="A1231" s="1">
        <v>42138</v>
      </c>
      <c r="B1231" s="2">
        <f t="shared" si="19"/>
        <v>0</v>
      </c>
    </row>
    <row r="1232" spans="1:2" x14ac:dyDescent="0.25">
      <c r="A1232" s="1">
        <v>42139</v>
      </c>
      <c r="B1232" s="2">
        <f t="shared" si="19"/>
        <v>0</v>
      </c>
    </row>
    <row r="1233" spans="1:2" x14ac:dyDescent="0.25">
      <c r="A1233" s="1">
        <v>42140</v>
      </c>
      <c r="B1233" s="2">
        <f t="shared" si="19"/>
        <v>1</v>
      </c>
    </row>
    <row r="1234" spans="1:2" x14ac:dyDescent="0.25">
      <c r="A1234" s="1">
        <v>42141</v>
      </c>
      <c r="B1234" s="2">
        <f t="shared" si="19"/>
        <v>1</v>
      </c>
    </row>
    <row r="1235" spans="1:2" x14ac:dyDescent="0.25">
      <c r="A1235" s="1">
        <v>42142</v>
      </c>
      <c r="B1235" s="2">
        <f t="shared" si="19"/>
        <v>0</v>
      </c>
    </row>
    <row r="1236" spans="1:2" x14ac:dyDescent="0.25">
      <c r="A1236" s="1">
        <v>42143</v>
      </c>
      <c r="B1236" s="2">
        <f t="shared" si="19"/>
        <v>0</v>
      </c>
    </row>
    <row r="1237" spans="1:2" x14ac:dyDescent="0.25">
      <c r="A1237" s="1">
        <v>42144</v>
      </c>
      <c r="B1237" s="2">
        <f t="shared" si="19"/>
        <v>0</v>
      </c>
    </row>
    <row r="1238" spans="1:2" x14ac:dyDescent="0.25">
      <c r="A1238" s="1">
        <v>42145</v>
      </c>
      <c r="B1238" s="2">
        <f t="shared" si="19"/>
        <v>0</v>
      </c>
    </row>
    <row r="1239" spans="1:2" x14ac:dyDescent="0.25">
      <c r="A1239" s="1">
        <v>42146</v>
      </c>
      <c r="B1239" s="2">
        <f t="shared" si="19"/>
        <v>0</v>
      </c>
    </row>
    <row r="1240" spans="1:2" x14ac:dyDescent="0.25">
      <c r="A1240" s="1">
        <v>42147</v>
      </c>
      <c r="B1240" s="2">
        <f t="shared" si="19"/>
        <v>1</v>
      </c>
    </row>
    <row r="1241" spans="1:2" x14ac:dyDescent="0.25">
      <c r="A1241" s="1">
        <v>42148</v>
      </c>
      <c r="B1241" s="2">
        <f t="shared" si="19"/>
        <v>1</v>
      </c>
    </row>
    <row r="1242" spans="1:2" x14ac:dyDescent="0.25">
      <c r="A1242" s="1">
        <v>42149</v>
      </c>
      <c r="B1242" s="2">
        <f t="shared" si="19"/>
        <v>0</v>
      </c>
    </row>
    <row r="1243" spans="1:2" x14ac:dyDescent="0.25">
      <c r="A1243" s="1">
        <v>42150</v>
      </c>
      <c r="B1243" s="2">
        <f t="shared" si="19"/>
        <v>0</v>
      </c>
    </row>
    <row r="1244" spans="1:2" x14ac:dyDescent="0.25">
      <c r="A1244" s="1">
        <v>42151</v>
      </c>
      <c r="B1244" s="2">
        <f t="shared" si="19"/>
        <v>0</v>
      </c>
    </row>
    <row r="1245" spans="1:2" x14ac:dyDescent="0.25">
      <c r="A1245" s="1">
        <v>42152</v>
      </c>
      <c r="B1245" s="2">
        <f t="shared" si="19"/>
        <v>0</v>
      </c>
    </row>
    <row r="1246" spans="1:2" x14ac:dyDescent="0.25">
      <c r="A1246" s="1">
        <v>42153</v>
      </c>
      <c r="B1246" s="2">
        <f t="shared" si="19"/>
        <v>0</v>
      </c>
    </row>
    <row r="1247" spans="1:2" x14ac:dyDescent="0.25">
      <c r="A1247" s="1">
        <v>42154</v>
      </c>
      <c r="B1247" s="2">
        <f t="shared" si="19"/>
        <v>1</v>
      </c>
    </row>
    <row r="1248" spans="1:2" x14ac:dyDescent="0.25">
      <c r="A1248" s="1">
        <v>42155</v>
      </c>
      <c r="B1248" s="2">
        <f t="shared" si="19"/>
        <v>1</v>
      </c>
    </row>
    <row r="1249" spans="1:2" x14ac:dyDescent="0.25">
      <c r="A1249" s="1">
        <v>42156</v>
      </c>
      <c r="B1249" s="2">
        <f t="shared" si="19"/>
        <v>0</v>
      </c>
    </row>
    <row r="1250" spans="1:2" x14ac:dyDescent="0.25">
      <c r="A1250" s="1">
        <v>42157</v>
      </c>
      <c r="B1250" s="2">
        <f t="shared" si="19"/>
        <v>0</v>
      </c>
    </row>
    <row r="1251" spans="1:2" x14ac:dyDescent="0.25">
      <c r="A1251" s="1">
        <v>42158</v>
      </c>
      <c r="B1251" s="2">
        <f t="shared" si="19"/>
        <v>0</v>
      </c>
    </row>
    <row r="1252" spans="1:2" x14ac:dyDescent="0.25">
      <c r="A1252" s="1">
        <v>42159</v>
      </c>
      <c r="B1252" s="2">
        <f t="shared" si="19"/>
        <v>0</v>
      </c>
    </row>
    <row r="1253" spans="1:2" x14ac:dyDescent="0.25">
      <c r="A1253" s="1">
        <v>42160</v>
      </c>
      <c r="B1253" s="2">
        <f t="shared" si="19"/>
        <v>0</v>
      </c>
    </row>
    <row r="1254" spans="1:2" x14ac:dyDescent="0.25">
      <c r="A1254" s="1">
        <v>42161</v>
      </c>
      <c r="B1254" s="2">
        <f t="shared" si="19"/>
        <v>1</v>
      </c>
    </row>
    <row r="1255" spans="1:2" x14ac:dyDescent="0.25">
      <c r="A1255" s="1">
        <v>42162</v>
      </c>
      <c r="B1255" s="2">
        <f t="shared" si="19"/>
        <v>1</v>
      </c>
    </row>
    <row r="1256" spans="1:2" x14ac:dyDescent="0.25">
      <c r="A1256" s="1">
        <v>42163</v>
      </c>
      <c r="B1256" s="2">
        <f t="shared" si="19"/>
        <v>0</v>
      </c>
    </row>
    <row r="1257" spans="1:2" x14ac:dyDescent="0.25">
      <c r="A1257" s="1">
        <v>42164</v>
      </c>
      <c r="B1257" s="2">
        <f t="shared" si="19"/>
        <v>0</v>
      </c>
    </row>
    <row r="1258" spans="1:2" x14ac:dyDescent="0.25">
      <c r="A1258" s="1">
        <v>42165</v>
      </c>
      <c r="B1258" s="2">
        <f t="shared" si="19"/>
        <v>0</v>
      </c>
    </row>
    <row r="1259" spans="1:2" x14ac:dyDescent="0.25">
      <c r="A1259" s="1">
        <v>42166</v>
      </c>
      <c r="B1259" s="2">
        <f t="shared" si="19"/>
        <v>0</v>
      </c>
    </row>
    <row r="1260" spans="1:2" x14ac:dyDescent="0.25">
      <c r="A1260" s="1">
        <v>42167</v>
      </c>
      <c r="B1260" s="2">
        <f t="shared" si="19"/>
        <v>0</v>
      </c>
    </row>
    <row r="1261" spans="1:2" x14ac:dyDescent="0.25">
      <c r="A1261" s="1">
        <v>42168</v>
      </c>
      <c r="B1261" s="2">
        <f t="shared" si="19"/>
        <v>1</v>
      </c>
    </row>
    <row r="1262" spans="1:2" x14ac:dyDescent="0.25">
      <c r="A1262" s="1">
        <v>42169</v>
      </c>
      <c r="B1262" s="2">
        <f t="shared" si="19"/>
        <v>1</v>
      </c>
    </row>
    <row r="1263" spans="1:2" x14ac:dyDescent="0.25">
      <c r="A1263" s="1">
        <v>42170</v>
      </c>
      <c r="B1263" s="2">
        <f t="shared" si="19"/>
        <v>0</v>
      </c>
    </row>
    <row r="1264" spans="1:2" x14ac:dyDescent="0.25">
      <c r="A1264" s="1">
        <v>42171</v>
      </c>
      <c r="B1264" s="2">
        <f t="shared" si="19"/>
        <v>0</v>
      </c>
    </row>
    <row r="1265" spans="1:2" x14ac:dyDescent="0.25">
      <c r="A1265" s="1">
        <v>42172</v>
      </c>
      <c r="B1265" s="2">
        <f t="shared" si="19"/>
        <v>0</v>
      </c>
    </row>
    <row r="1266" spans="1:2" x14ac:dyDescent="0.25">
      <c r="A1266" s="1">
        <v>42173</v>
      </c>
      <c r="B1266" s="2">
        <f t="shared" si="19"/>
        <v>0</v>
      </c>
    </row>
    <row r="1267" spans="1:2" x14ac:dyDescent="0.25">
      <c r="A1267" s="1">
        <v>42174</v>
      </c>
      <c r="B1267" s="2">
        <f t="shared" si="19"/>
        <v>0</v>
      </c>
    </row>
    <row r="1268" spans="1:2" x14ac:dyDescent="0.25">
      <c r="A1268" s="1">
        <v>42175</v>
      </c>
      <c r="B1268" s="2">
        <f t="shared" si="19"/>
        <v>1</v>
      </c>
    </row>
    <row r="1269" spans="1:2" x14ac:dyDescent="0.25">
      <c r="A1269" s="1">
        <v>42176</v>
      </c>
      <c r="B1269" s="2">
        <f t="shared" si="19"/>
        <v>1</v>
      </c>
    </row>
    <row r="1270" spans="1:2" x14ac:dyDescent="0.25">
      <c r="A1270" s="1">
        <v>42177</v>
      </c>
      <c r="B1270" s="2">
        <f t="shared" si="19"/>
        <v>0</v>
      </c>
    </row>
    <row r="1271" spans="1:2" x14ac:dyDescent="0.25">
      <c r="A1271" s="1">
        <v>42178</v>
      </c>
      <c r="B1271" s="2">
        <f t="shared" si="19"/>
        <v>0</v>
      </c>
    </row>
    <row r="1272" spans="1:2" x14ac:dyDescent="0.25">
      <c r="A1272" s="1">
        <v>42179</v>
      </c>
      <c r="B1272" s="2">
        <f t="shared" si="19"/>
        <v>0</v>
      </c>
    </row>
    <row r="1273" spans="1:2" x14ac:dyDescent="0.25">
      <c r="A1273" s="1">
        <v>42180</v>
      </c>
      <c r="B1273" s="2">
        <f t="shared" si="19"/>
        <v>0</v>
      </c>
    </row>
    <row r="1274" spans="1:2" x14ac:dyDescent="0.25">
      <c r="A1274" s="1">
        <v>42181</v>
      </c>
      <c r="B1274" s="2">
        <f t="shared" si="19"/>
        <v>0</v>
      </c>
    </row>
    <row r="1275" spans="1:2" x14ac:dyDescent="0.25">
      <c r="A1275" s="1">
        <v>42182</v>
      </c>
      <c r="B1275" s="2">
        <f t="shared" si="19"/>
        <v>1</v>
      </c>
    </row>
    <row r="1276" spans="1:2" x14ac:dyDescent="0.25">
      <c r="A1276" s="1">
        <v>42183</v>
      </c>
      <c r="B1276" s="2">
        <f t="shared" si="19"/>
        <v>1</v>
      </c>
    </row>
    <row r="1277" spans="1:2" x14ac:dyDescent="0.25">
      <c r="A1277" s="1">
        <v>42184</v>
      </c>
      <c r="B1277" s="2">
        <f t="shared" si="19"/>
        <v>0</v>
      </c>
    </row>
    <row r="1278" spans="1:2" x14ac:dyDescent="0.25">
      <c r="A1278" s="1">
        <v>42185</v>
      </c>
      <c r="B1278" s="2">
        <f t="shared" si="19"/>
        <v>0</v>
      </c>
    </row>
    <row r="1279" spans="1:2" x14ac:dyDescent="0.25">
      <c r="A1279" s="1">
        <v>42186</v>
      </c>
      <c r="B1279" s="2">
        <f t="shared" si="19"/>
        <v>0</v>
      </c>
    </row>
    <row r="1280" spans="1:2" x14ac:dyDescent="0.25">
      <c r="A1280" s="1">
        <v>42187</v>
      </c>
      <c r="B1280" s="2">
        <f t="shared" si="19"/>
        <v>0</v>
      </c>
    </row>
    <row r="1281" spans="1:2" x14ac:dyDescent="0.25">
      <c r="A1281" s="1">
        <v>42188</v>
      </c>
      <c r="B1281" s="2">
        <f t="shared" si="19"/>
        <v>0</v>
      </c>
    </row>
    <row r="1282" spans="1:2" x14ac:dyDescent="0.25">
      <c r="A1282" s="1">
        <v>42189</v>
      </c>
      <c r="B1282" s="2">
        <f t="shared" si="19"/>
        <v>1</v>
      </c>
    </row>
    <row r="1283" spans="1:2" x14ac:dyDescent="0.25">
      <c r="A1283" s="1">
        <v>42190</v>
      </c>
      <c r="B1283" s="2">
        <f t="shared" ref="B1283:B1346" si="20">IF(WORKDAY(A1283-1,1)=A1283,0,1)</f>
        <v>1</v>
      </c>
    </row>
    <row r="1284" spans="1:2" x14ac:dyDescent="0.25">
      <c r="A1284" s="1">
        <v>42191</v>
      </c>
      <c r="B1284" s="2">
        <f t="shared" si="20"/>
        <v>0</v>
      </c>
    </row>
    <row r="1285" spans="1:2" x14ac:dyDescent="0.25">
      <c r="A1285" s="1">
        <v>42192</v>
      </c>
      <c r="B1285" s="2">
        <f t="shared" si="20"/>
        <v>0</v>
      </c>
    </row>
    <row r="1286" spans="1:2" x14ac:dyDescent="0.25">
      <c r="A1286" s="1">
        <v>42193</v>
      </c>
      <c r="B1286" s="2">
        <f t="shared" si="20"/>
        <v>0</v>
      </c>
    </row>
    <row r="1287" spans="1:2" x14ac:dyDescent="0.25">
      <c r="A1287" s="1">
        <v>42194</v>
      </c>
      <c r="B1287" s="2">
        <f t="shared" si="20"/>
        <v>0</v>
      </c>
    </row>
    <row r="1288" spans="1:2" x14ac:dyDescent="0.25">
      <c r="A1288" s="1">
        <v>42195</v>
      </c>
      <c r="B1288" s="2">
        <f t="shared" si="20"/>
        <v>0</v>
      </c>
    </row>
    <row r="1289" spans="1:2" x14ac:dyDescent="0.25">
      <c r="A1289" s="1">
        <v>42196</v>
      </c>
      <c r="B1289" s="2">
        <f t="shared" si="20"/>
        <v>1</v>
      </c>
    </row>
    <row r="1290" spans="1:2" x14ac:dyDescent="0.25">
      <c r="A1290" s="1">
        <v>42197</v>
      </c>
      <c r="B1290" s="2">
        <f t="shared" si="20"/>
        <v>1</v>
      </c>
    </row>
    <row r="1291" spans="1:2" x14ac:dyDescent="0.25">
      <c r="A1291" s="1">
        <v>42198</v>
      </c>
      <c r="B1291" s="2">
        <f t="shared" si="20"/>
        <v>0</v>
      </c>
    </row>
    <row r="1292" spans="1:2" x14ac:dyDescent="0.25">
      <c r="A1292" s="1">
        <v>42199</v>
      </c>
      <c r="B1292" s="2">
        <f t="shared" si="20"/>
        <v>0</v>
      </c>
    </row>
    <row r="1293" spans="1:2" x14ac:dyDescent="0.25">
      <c r="A1293" s="1">
        <v>42200</v>
      </c>
      <c r="B1293" s="2">
        <f t="shared" si="20"/>
        <v>0</v>
      </c>
    </row>
    <row r="1294" spans="1:2" x14ac:dyDescent="0.25">
      <c r="A1294" s="1">
        <v>42201</v>
      </c>
      <c r="B1294" s="2">
        <f t="shared" si="20"/>
        <v>0</v>
      </c>
    </row>
    <row r="1295" spans="1:2" x14ac:dyDescent="0.25">
      <c r="A1295" s="1">
        <v>42202</v>
      </c>
      <c r="B1295" s="2">
        <f t="shared" si="20"/>
        <v>0</v>
      </c>
    </row>
    <row r="1296" spans="1:2" x14ac:dyDescent="0.25">
      <c r="A1296" s="1">
        <v>42203</v>
      </c>
      <c r="B1296" s="2">
        <f t="shared" si="20"/>
        <v>1</v>
      </c>
    </row>
    <row r="1297" spans="1:2" x14ac:dyDescent="0.25">
      <c r="A1297" s="1">
        <v>42204</v>
      </c>
      <c r="B1297" s="2">
        <f t="shared" si="20"/>
        <v>1</v>
      </c>
    </row>
    <row r="1298" spans="1:2" x14ac:dyDescent="0.25">
      <c r="A1298" s="1">
        <v>42205</v>
      </c>
      <c r="B1298" s="2">
        <f t="shared" si="20"/>
        <v>0</v>
      </c>
    </row>
    <row r="1299" spans="1:2" x14ac:dyDescent="0.25">
      <c r="A1299" s="1">
        <v>42206</v>
      </c>
      <c r="B1299" s="2">
        <f t="shared" si="20"/>
        <v>0</v>
      </c>
    </row>
    <row r="1300" spans="1:2" x14ac:dyDescent="0.25">
      <c r="A1300" s="1">
        <v>42207</v>
      </c>
      <c r="B1300" s="2">
        <f t="shared" si="20"/>
        <v>0</v>
      </c>
    </row>
    <row r="1301" spans="1:2" x14ac:dyDescent="0.25">
      <c r="A1301" s="1">
        <v>42208</v>
      </c>
      <c r="B1301" s="2">
        <f t="shared" si="20"/>
        <v>0</v>
      </c>
    </row>
    <row r="1302" spans="1:2" x14ac:dyDescent="0.25">
      <c r="A1302" s="1">
        <v>42209</v>
      </c>
      <c r="B1302" s="2">
        <f t="shared" si="20"/>
        <v>0</v>
      </c>
    </row>
    <row r="1303" spans="1:2" x14ac:dyDescent="0.25">
      <c r="A1303" s="1">
        <v>42210</v>
      </c>
      <c r="B1303" s="2">
        <f t="shared" si="20"/>
        <v>1</v>
      </c>
    </row>
    <row r="1304" spans="1:2" x14ac:dyDescent="0.25">
      <c r="A1304" s="1">
        <v>42211</v>
      </c>
      <c r="B1304" s="2">
        <f t="shared" si="20"/>
        <v>1</v>
      </c>
    </row>
    <row r="1305" spans="1:2" x14ac:dyDescent="0.25">
      <c r="A1305" s="1">
        <v>42212</v>
      </c>
      <c r="B1305" s="2">
        <f t="shared" si="20"/>
        <v>0</v>
      </c>
    </row>
    <row r="1306" spans="1:2" x14ac:dyDescent="0.25">
      <c r="A1306" s="1">
        <v>42213</v>
      </c>
      <c r="B1306" s="2">
        <f t="shared" si="20"/>
        <v>0</v>
      </c>
    </row>
    <row r="1307" spans="1:2" x14ac:dyDescent="0.25">
      <c r="A1307" s="1">
        <v>42214</v>
      </c>
      <c r="B1307" s="2">
        <f t="shared" si="20"/>
        <v>0</v>
      </c>
    </row>
    <row r="1308" spans="1:2" x14ac:dyDescent="0.25">
      <c r="A1308" s="1">
        <v>42215</v>
      </c>
      <c r="B1308" s="2">
        <f t="shared" si="20"/>
        <v>0</v>
      </c>
    </row>
    <row r="1309" spans="1:2" x14ac:dyDescent="0.25">
      <c r="A1309" s="1">
        <v>42216</v>
      </c>
      <c r="B1309" s="2">
        <f t="shared" si="20"/>
        <v>0</v>
      </c>
    </row>
    <row r="1310" spans="1:2" x14ac:dyDescent="0.25">
      <c r="A1310" s="1">
        <v>42217</v>
      </c>
      <c r="B1310" s="2">
        <f t="shared" si="20"/>
        <v>1</v>
      </c>
    </row>
    <row r="1311" spans="1:2" x14ac:dyDescent="0.25">
      <c r="A1311" s="1">
        <v>42218</v>
      </c>
      <c r="B1311" s="2">
        <f t="shared" si="20"/>
        <v>1</v>
      </c>
    </row>
    <row r="1312" spans="1:2" x14ac:dyDescent="0.25">
      <c r="A1312" s="1">
        <v>42219</v>
      </c>
      <c r="B1312" s="2">
        <f t="shared" si="20"/>
        <v>0</v>
      </c>
    </row>
    <row r="1313" spans="1:2" x14ac:dyDescent="0.25">
      <c r="A1313" s="1">
        <v>42220</v>
      </c>
      <c r="B1313" s="2">
        <f t="shared" si="20"/>
        <v>0</v>
      </c>
    </row>
    <row r="1314" spans="1:2" x14ac:dyDescent="0.25">
      <c r="A1314" s="1">
        <v>42221</v>
      </c>
      <c r="B1314" s="2">
        <f t="shared" si="20"/>
        <v>0</v>
      </c>
    </row>
    <row r="1315" spans="1:2" x14ac:dyDescent="0.25">
      <c r="A1315" s="1">
        <v>42222</v>
      </c>
      <c r="B1315" s="2">
        <f t="shared" si="20"/>
        <v>0</v>
      </c>
    </row>
    <row r="1316" spans="1:2" x14ac:dyDescent="0.25">
      <c r="A1316" s="1">
        <v>42223</v>
      </c>
      <c r="B1316" s="2">
        <f t="shared" si="20"/>
        <v>0</v>
      </c>
    </row>
    <row r="1317" spans="1:2" x14ac:dyDescent="0.25">
      <c r="A1317" s="1">
        <v>42224</v>
      </c>
      <c r="B1317" s="2">
        <f t="shared" si="20"/>
        <v>1</v>
      </c>
    </row>
    <row r="1318" spans="1:2" x14ac:dyDescent="0.25">
      <c r="A1318" s="1">
        <v>42225</v>
      </c>
      <c r="B1318" s="2">
        <f t="shared" si="20"/>
        <v>1</v>
      </c>
    </row>
    <row r="1319" spans="1:2" x14ac:dyDescent="0.25">
      <c r="A1319" s="1">
        <v>42226</v>
      </c>
      <c r="B1319" s="2">
        <f t="shared" si="20"/>
        <v>0</v>
      </c>
    </row>
    <row r="1320" spans="1:2" x14ac:dyDescent="0.25">
      <c r="A1320" s="1">
        <v>42227</v>
      </c>
      <c r="B1320" s="2">
        <f t="shared" si="20"/>
        <v>0</v>
      </c>
    </row>
    <row r="1321" spans="1:2" x14ac:dyDescent="0.25">
      <c r="A1321" s="1">
        <v>42228</v>
      </c>
      <c r="B1321" s="2">
        <f t="shared" si="20"/>
        <v>0</v>
      </c>
    </row>
    <row r="1322" spans="1:2" x14ac:dyDescent="0.25">
      <c r="A1322" s="1">
        <v>42229</v>
      </c>
      <c r="B1322" s="2">
        <f t="shared" si="20"/>
        <v>0</v>
      </c>
    </row>
    <row r="1323" spans="1:2" x14ac:dyDescent="0.25">
      <c r="A1323" s="1">
        <v>42230</v>
      </c>
      <c r="B1323" s="2">
        <f t="shared" si="20"/>
        <v>0</v>
      </c>
    </row>
    <row r="1324" spans="1:2" x14ac:dyDescent="0.25">
      <c r="A1324" s="1">
        <v>42231</v>
      </c>
      <c r="B1324" s="2">
        <f t="shared" si="20"/>
        <v>1</v>
      </c>
    </row>
    <row r="1325" spans="1:2" x14ac:dyDescent="0.25">
      <c r="A1325" s="1">
        <v>42232</v>
      </c>
      <c r="B1325" s="2">
        <f t="shared" si="20"/>
        <v>1</v>
      </c>
    </row>
    <row r="1326" spans="1:2" x14ac:dyDescent="0.25">
      <c r="A1326" s="1">
        <v>42233</v>
      </c>
      <c r="B1326" s="2">
        <f t="shared" si="20"/>
        <v>0</v>
      </c>
    </row>
    <row r="1327" spans="1:2" x14ac:dyDescent="0.25">
      <c r="A1327" s="1">
        <v>42234</v>
      </c>
      <c r="B1327" s="2">
        <f t="shared" si="20"/>
        <v>0</v>
      </c>
    </row>
    <row r="1328" spans="1:2" x14ac:dyDescent="0.25">
      <c r="A1328" s="1">
        <v>42235</v>
      </c>
      <c r="B1328" s="2">
        <f t="shared" si="20"/>
        <v>0</v>
      </c>
    </row>
    <row r="1329" spans="1:2" x14ac:dyDescent="0.25">
      <c r="A1329" s="1">
        <v>42236</v>
      </c>
      <c r="B1329" s="2">
        <f t="shared" si="20"/>
        <v>0</v>
      </c>
    </row>
    <row r="1330" spans="1:2" x14ac:dyDescent="0.25">
      <c r="A1330" s="1">
        <v>42237</v>
      </c>
      <c r="B1330" s="2">
        <f t="shared" si="20"/>
        <v>0</v>
      </c>
    </row>
    <row r="1331" spans="1:2" x14ac:dyDescent="0.25">
      <c r="A1331" s="1">
        <v>42238</v>
      </c>
      <c r="B1331" s="2">
        <f t="shared" si="20"/>
        <v>1</v>
      </c>
    </row>
    <row r="1332" spans="1:2" x14ac:dyDescent="0.25">
      <c r="A1332" s="1">
        <v>42239</v>
      </c>
      <c r="B1332" s="2">
        <f t="shared" si="20"/>
        <v>1</v>
      </c>
    </row>
    <row r="1333" spans="1:2" x14ac:dyDescent="0.25">
      <c r="A1333" s="1">
        <v>42240</v>
      </c>
      <c r="B1333" s="2">
        <f t="shared" si="20"/>
        <v>0</v>
      </c>
    </row>
    <row r="1334" spans="1:2" x14ac:dyDescent="0.25">
      <c r="A1334" s="1">
        <v>42241</v>
      </c>
      <c r="B1334" s="2">
        <f t="shared" si="20"/>
        <v>0</v>
      </c>
    </row>
    <row r="1335" spans="1:2" x14ac:dyDescent="0.25">
      <c r="A1335" s="1">
        <v>42242</v>
      </c>
      <c r="B1335" s="2">
        <f t="shared" si="20"/>
        <v>0</v>
      </c>
    </row>
    <row r="1336" spans="1:2" x14ac:dyDescent="0.25">
      <c r="A1336" s="1">
        <v>42243</v>
      </c>
      <c r="B1336" s="2">
        <f t="shared" si="20"/>
        <v>0</v>
      </c>
    </row>
    <row r="1337" spans="1:2" x14ac:dyDescent="0.25">
      <c r="A1337" s="1">
        <v>42244</v>
      </c>
      <c r="B1337" s="2">
        <f t="shared" si="20"/>
        <v>0</v>
      </c>
    </row>
    <row r="1338" spans="1:2" x14ac:dyDescent="0.25">
      <c r="A1338" s="1">
        <v>42245</v>
      </c>
      <c r="B1338" s="2">
        <f t="shared" si="20"/>
        <v>1</v>
      </c>
    </row>
    <row r="1339" spans="1:2" x14ac:dyDescent="0.25">
      <c r="A1339" s="1">
        <v>42246</v>
      </c>
      <c r="B1339" s="2">
        <f t="shared" si="20"/>
        <v>1</v>
      </c>
    </row>
    <row r="1340" spans="1:2" x14ac:dyDescent="0.25">
      <c r="A1340" s="1">
        <v>42247</v>
      </c>
      <c r="B1340" s="2">
        <f t="shared" si="20"/>
        <v>0</v>
      </c>
    </row>
    <row r="1341" spans="1:2" x14ac:dyDescent="0.25">
      <c r="A1341" s="1">
        <v>42248</v>
      </c>
      <c r="B1341" s="2">
        <f t="shared" si="20"/>
        <v>0</v>
      </c>
    </row>
    <row r="1342" spans="1:2" x14ac:dyDescent="0.25">
      <c r="A1342" s="1">
        <v>42249</v>
      </c>
      <c r="B1342" s="2">
        <f t="shared" si="20"/>
        <v>0</v>
      </c>
    </row>
    <row r="1343" spans="1:2" x14ac:dyDescent="0.25">
      <c r="A1343" s="1">
        <v>42250</v>
      </c>
      <c r="B1343" s="2">
        <f t="shared" si="20"/>
        <v>0</v>
      </c>
    </row>
    <row r="1344" spans="1:2" x14ac:dyDescent="0.25">
      <c r="A1344" s="1">
        <v>42251</v>
      </c>
      <c r="B1344" s="2">
        <f t="shared" si="20"/>
        <v>0</v>
      </c>
    </row>
    <row r="1345" spans="1:2" x14ac:dyDescent="0.25">
      <c r="A1345" s="1">
        <v>42252</v>
      </c>
      <c r="B1345" s="2">
        <f t="shared" si="20"/>
        <v>1</v>
      </c>
    </row>
    <row r="1346" spans="1:2" x14ac:dyDescent="0.25">
      <c r="A1346" s="1">
        <v>42253</v>
      </c>
      <c r="B1346" s="2">
        <f t="shared" si="20"/>
        <v>1</v>
      </c>
    </row>
    <row r="1347" spans="1:2" x14ac:dyDescent="0.25">
      <c r="A1347" s="1">
        <v>42254</v>
      </c>
      <c r="B1347" s="2">
        <f t="shared" ref="B1347:B1410" si="21">IF(WORKDAY(A1347-1,1)=A1347,0,1)</f>
        <v>0</v>
      </c>
    </row>
    <row r="1348" spans="1:2" x14ac:dyDescent="0.25">
      <c r="A1348" s="1">
        <v>42255</v>
      </c>
      <c r="B1348" s="2">
        <f t="shared" si="21"/>
        <v>0</v>
      </c>
    </row>
    <row r="1349" spans="1:2" x14ac:dyDescent="0.25">
      <c r="A1349" s="1">
        <v>42256</v>
      </c>
      <c r="B1349" s="2">
        <f t="shared" si="21"/>
        <v>0</v>
      </c>
    </row>
    <row r="1350" spans="1:2" x14ac:dyDescent="0.25">
      <c r="A1350" s="1">
        <v>42257</v>
      </c>
      <c r="B1350" s="2">
        <f t="shared" si="21"/>
        <v>0</v>
      </c>
    </row>
    <row r="1351" spans="1:2" x14ac:dyDescent="0.25">
      <c r="A1351" s="1">
        <v>42258</v>
      </c>
      <c r="B1351" s="2">
        <f t="shared" si="21"/>
        <v>0</v>
      </c>
    </row>
    <row r="1352" spans="1:2" x14ac:dyDescent="0.25">
      <c r="A1352" s="1">
        <v>42259</v>
      </c>
      <c r="B1352" s="2">
        <f t="shared" si="21"/>
        <v>1</v>
      </c>
    </row>
    <row r="1353" spans="1:2" x14ac:dyDescent="0.25">
      <c r="A1353" s="1">
        <v>42260</v>
      </c>
      <c r="B1353" s="2">
        <f t="shared" si="21"/>
        <v>1</v>
      </c>
    </row>
    <row r="1354" spans="1:2" x14ac:dyDescent="0.25">
      <c r="A1354" s="1">
        <v>42261</v>
      </c>
      <c r="B1354" s="2">
        <f t="shared" si="21"/>
        <v>0</v>
      </c>
    </row>
    <row r="1355" spans="1:2" x14ac:dyDescent="0.25">
      <c r="A1355" s="1">
        <v>42262</v>
      </c>
      <c r="B1355" s="2">
        <f t="shared" si="21"/>
        <v>0</v>
      </c>
    </row>
    <row r="1356" spans="1:2" x14ac:dyDescent="0.25">
      <c r="A1356" s="1">
        <v>42263</v>
      </c>
      <c r="B1356" s="2">
        <f t="shared" si="21"/>
        <v>0</v>
      </c>
    </row>
    <row r="1357" spans="1:2" x14ac:dyDescent="0.25">
      <c r="A1357" s="1">
        <v>42264</v>
      </c>
      <c r="B1357" s="2">
        <f t="shared" si="21"/>
        <v>0</v>
      </c>
    </row>
    <row r="1358" spans="1:2" x14ac:dyDescent="0.25">
      <c r="A1358" s="1">
        <v>42265</v>
      </c>
      <c r="B1358" s="2">
        <f t="shared" si="21"/>
        <v>0</v>
      </c>
    </row>
    <row r="1359" spans="1:2" x14ac:dyDescent="0.25">
      <c r="A1359" s="1">
        <v>42266</v>
      </c>
      <c r="B1359" s="2">
        <f t="shared" si="21"/>
        <v>1</v>
      </c>
    </row>
    <row r="1360" spans="1:2" x14ac:dyDescent="0.25">
      <c r="A1360" s="1">
        <v>42267</v>
      </c>
      <c r="B1360" s="2">
        <f t="shared" si="21"/>
        <v>1</v>
      </c>
    </row>
    <row r="1361" spans="1:2" x14ac:dyDescent="0.25">
      <c r="A1361" s="1">
        <v>42268</v>
      </c>
      <c r="B1361" s="2">
        <f t="shared" si="21"/>
        <v>0</v>
      </c>
    </row>
    <row r="1362" spans="1:2" x14ac:dyDescent="0.25">
      <c r="A1362" s="1">
        <v>42269</v>
      </c>
      <c r="B1362" s="2">
        <f t="shared" si="21"/>
        <v>0</v>
      </c>
    </row>
    <row r="1363" spans="1:2" x14ac:dyDescent="0.25">
      <c r="A1363" s="1">
        <v>42270</v>
      </c>
      <c r="B1363" s="2">
        <f t="shared" si="21"/>
        <v>0</v>
      </c>
    </row>
    <row r="1364" spans="1:2" x14ac:dyDescent="0.25">
      <c r="A1364" s="1">
        <v>42271</v>
      </c>
      <c r="B1364" s="2">
        <f t="shared" si="21"/>
        <v>0</v>
      </c>
    </row>
    <row r="1365" spans="1:2" x14ac:dyDescent="0.25">
      <c r="A1365" s="1">
        <v>42272</v>
      </c>
      <c r="B1365" s="2">
        <f t="shared" si="21"/>
        <v>0</v>
      </c>
    </row>
    <row r="1366" spans="1:2" x14ac:dyDescent="0.25">
      <c r="A1366" s="1">
        <v>42273</v>
      </c>
      <c r="B1366" s="2">
        <f t="shared" si="21"/>
        <v>1</v>
      </c>
    </row>
    <row r="1367" spans="1:2" x14ac:dyDescent="0.25">
      <c r="A1367" s="1">
        <v>42274</v>
      </c>
      <c r="B1367" s="2">
        <f t="shared" si="21"/>
        <v>1</v>
      </c>
    </row>
    <row r="1368" spans="1:2" x14ac:dyDescent="0.25">
      <c r="A1368" s="1">
        <v>42275</v>
      </c>
      <c r="B1368" s="2">
        <f t="shared" si="21"/>
        <v>0</v>
      </c>
    </row>
    <row r="1369" spans="1:2" x14ac:dyDescent="0.25">
      <c r="A1369" s="1">
        <v>42276</v>
      </c>
      <c r="B1369" s="2">
        <f t="shared" si="21"/>
        <v>0</v>
      </c>
    </row>
    <row r="1370" spans="1:2" x14ac:dyDescent="0.25">
      <c r="A1370" s="1">
        <v>42277</v>
      </c>
      <c r="B1370" s="2">
        <f t="shared" si="21"/>
        <v>0</v>
      </c>
    </row>
    <row r="1371" spans="1:2" x14ac:dyDescent="0.25">
      <c r="A1371" s="1">
        <v>42278</v>
      </c>
      <c r="B1371" s="2">
        <f t="shared" si="21"/>
        <v>0</v>
      </c>
    </row>
    <row r="1372" spans="1:2" x14ac:dyDescent="0.25">
      <c r="A1372" s="1">
        <v>42279</v>
      </c>
      <c r="B1372" s="2">
        <f t="shared" si="21"/>
        <v>0</v>
      </c>
    </row>
    <row r="1373" spans="1:2" x14ac:dyDescent="0.25">
      <c r="A1373" s="1">
        <v>42280</v>
      </c>
      <c r="B1373" s="2">
        <f t="shared" si="21"/>
        <v>1</v>
      </c>
    </row>
    <row r="1374" spans="1:2" x14ac:dyDescent="0.25">
      <c r="A1374" s="1">
        <v>42281</v>
      </c>
      <c r="B1374" s="2">
        <f t="shared" si="21"/>
        <v>1</v>
      </c>
    </row>
    <row r="1375" spans="1:2" x14ac:dyDescent="0.25">
      <c r="A1375" s="1">
        <v>42282</v>
      </c>
      <c r="B1375" s="2">
        <f t="shared" si="21"/>
        <v>0</v>
      </c>
    </row>
    <row r="1376" spans="1:2" x14ac:dyDescent="0.25">
      <c r="A1376" s="1">
        <v>42283</v>
      </c>
      <c r="B1376" s="2">
        <f t="shared" si="21"/>
        <v>0</v>
      </c>
    </row>
    <row r="1377" spans="1:2" x14ac:dyDescent="0.25">
      <c r="A1377" s="1">
        <v>42284</v>
      </c>
      <c r="B1377" s="2">
        <f t="shared" si="21"/>
        <v>0</v>
      </c>
    </row>
    <row r="1378" spans="1:2" x14ac:dyDescent="0.25">
      <c r="A1378" s="1">
        <v>42285</v>
      </c>
      <c r="B1378" s="2">
        <f t="shared" si="21"/>
        <v>0</v>
      </c>
    </row>
    <row r="1379" spans="1:2" x14ac:dyDescent="0.25">
      <c r="A1379" s="1">
        <v>42286</v>
      </c>
      <c r="B1379" s="2">
        <f t="shared" si="21"/>
        <v>0</v>
      </c>
    </row>
    <row r="1380" spans="1:2" x14ac:dyDescent="0.25">
      <c r="A1380" s="1">
        <v>42287</v>
      </c>
      <c r="B1380" s="2">
        <f t="shared" si="21"/>
        <v>1</v>
      </c>
    </row>
    <row r="1381" spans="1:2" x14ac:dyDescent="0.25">
      <c r="A1381" s="1">
        <v>42288</v>
      </c>
      <c r="B1381" s="2">
        <f t="shared" si="21"/>
        <v>1</v>
      </c>
    </row>
    <row r="1382" spans="1:2" x14ac:dyDescent="0.25">
      <c r="A1382" s="1">
        <v>42289</v>
      </c>
      <c r="B1382" s="2">
        <f t="shared" si="21"/>
        <v>0</v>
      </c>
    </row>
    <row r="1383" spans="1:2" x14ac:dyDescent="0.25">
      <c r="A1383" s="1">
        <v>42290</v>
      </c>
      <c r="B1383" s="2">
        <f t="shared" si="21"/>
        <v>0</v>
      </c>
    </row>
    <row r="1384" spans="1:2" x14ac:dyDescent="0.25">
      <c r="A1384" s="1">
        <v>42291</v>
      </c>
      <c r="B1384" s="2">
        <f t="shared" si="21"/>
        <v>0</v>
      </c>
    </row>
    <row r="1385" spans="1:2" x14ac:dyDescent="0.25">
      <c r="A1385" s="1">
        <v>42292</v>
      </c>
      <c r="B1385" s="2">
        <f t="shared" si="21"/>
        <v>0</v>
      </c>
    </row>
    <row r="1386" spans="1:2" x14ac:dyDescent="0.25">
      <c r="A1386" s="1">
        <v>42293</v>
      </c>
      <c r="B1386" s="2">
        <f t="shared" si="21"/>
        <v>0</v>
      </c>
    </row>
    <row r="1387" spans="1:2" x14ac:dyDescent="0.25">
      <c r="A1387" s="1">
        <v>42294</v>
      </c>
      <c r="B1387" s="2">
        <f t="shared" si="21"/>
        <v>1</v>
      </c>
    </row>
    <row r="1388" spans="1:2" x14ac:dyDescent="0.25">
      <c r="A1388" s="1">
        <v>42295</v>
      </c>
      <c r="B1388" s="2">
        <f t="shared" si="21"/>
        <v>1</v>
      </c>
    </row>
    <row r="1389" spans="1:2" x14ac:dyDescent="0.25">
      <c r="A1389" s="1">
        <v>42296</v>
      </c>
      <c r="B1389" s="2">
        <f t="shared" si="21"/>
        <v>0</v>
      </c>
    </row>
    <row r="1390" spans="1:2" x14ac:dyDescent="0.25">
      <c r="A1390" s="1">
        <v>42297</v>
      </c>
      <c r="B1390" s="2">
        <f t="shared" si="21"/>
        <v>0</v>
      </c>
    </row>
    <row r="1391" spans="1:2" x14ac:dyDescent="0.25">
      <c r="A1391" s="1">
        <v>42298</v>
      </c>
      <c r="B1391" s="2">
        <f t="shared" si="21"/>
        <v>0</v>
      </c>
    </row>
    <row r="1392" spans="1:2" x14ac:dyDescent="0.25">
      <c r="A1392" s="1">
        <v>42299</v>
      </c>
      <c r="B1392" s="2">
        <f t="shared" si="21"/>
        <v>0</v>
      </c>
    </row>
    <row r="1393" spans="1:2" x14ac:dyDescent="0.25">
      <c r="A1393" s="1">
        <v>42300</v>
      </c>
      <c r="B1393" s="2">
        <f t="shared" si="21"/>
        <v>0</v>
      </c>
    </row>
    <row r="1394" spans="1:2" x14ac:dyDescent="0.25">
      <c r="A1394" s="1">
        <v>42301</v>
      </c>
      <c r="B1394" s="2">
        <f t="shared" si="21"/>
        <v>1</v>
      </c>
    </row>
    <row r="1395" spans="1:2" x14ac:dyDescent="0.25">
      <c r="A1395" s="1">
        <v>42302</v>
      </c>
      <c r="B1395" s="2">
        <f t="shared" si="21"/>
        <v>1</v>
      </c>
    </row>
    <row r="1396" spans="1:2" x14ac:dyDescent="0.25">
      <c r="A1396" s="1">
        <v>42303</v>
      </c>
      <c r="B1396" s="2">
        <f t="shared" si="21"/>
        <v>0</v>
      </c>
    </row>
    <row r="1397" spans="1:2" x14ac:dyDescent="0.25">
      <c r="A1397" s="1">
        <v>42304</v>
      </c>
      <c r="B1397" s="2">
        <f t="shared" si="21"/>
        <v>0</v>
      </c>
    </row>
    <row r="1398" spans="1:2" x14ac:dyDescent="0.25">
      <c r="A1398" s="1">
        <v>42305</v>
      </c>
      <c r="B1398" s="2">
        <f t="shared" si="21"/>
        <v>0</v>
      </c>
    </row>
    <row r="1399" spans="1:2" x14ac:dyDescent="0.25">
      <c r="A1399" s="1">
        <v>42306</v>
      </c>
      <c r="B1399" s="2">
        <f t="shared" si="21"/>
        <v>0</v>
      </c>
    </row>
    <row r="1400" spans="1:2" x14ac:dyDescent="0.25">
      <c r="A1400" s="1">
        <v>42307</v>
      </c>
      <c r="B1400" s="2">
        <f t="shared" si="21"/>
        <v>0</v>
      </c>
    </row>
    <row r="1401" spans="1:2" x14ac:dyDescent="0.25">
      <c r="A1401" s="1">
        <v>42308</v>
      </c>
      <c r="B1401" s="2">
        <f t="shared" si="21"/>
        <v>1</v>
      </c>
    </row>
    <row r="1402" spans="1:2" x14ac:dyDescent="0.25">
      <c r="A1402" s="1">
        <v>42309</v>
      </c>
      <c r="B1402" s="2">
        <f t="shared" si="21"/>
        <v>1</v>
      </c>
    </row>
    <row r="1403" spans="1:2" x14ac:dyDescent="0.25">
      <c r="A1403" s="1">
        <v>42310</v>
      </c>
      <c r="B1403" s="2">
        <f t="shared" si="21"/>
        <v>0</v>
      </c>
    </row>
    <row r="1404" spans="1:2" x14ac:dyDescent="0.25">
      <c r="A1404" s="1">
        <v>42311</v>
      </c>
      <c r="B1404" s="2">
        <f t="shared" si="21"/>
        <v>0</v>
      </c>
    </row>
    <row r="1405" spans="1:2" x14ac:dyDescent="0.25">
      <c r="A1405" s="1">
        <v>42312</v>
      </c>
      <c r="B1405" s="2">
        <f t="shared" si="21"/>
        <v>0</v>
      </c>
    </row>
    <row r="1406" spans="1:2" x14ac:dyDescent="0.25">
      <c r="A1406" s="1">
        <v>42313</v>
      </c>
      <c r="B1406" s="2">
        <f t="shared" si="21"/>
        <v>0</v>
      </c>
    </row>
    <row r="1407" spans="1:2" x14ac:dyDescent="0.25">
      <c r="A1407" s="1">
        <v>42314</v>
      </c>
      <c r="B1407" s="2">
        <f t="shared" si="21"/>
        <v>0</v>
      </c>
    </row>
    <row r="1408" spans="1:2" x14ac:dyDescent="0.25">
      <c r="A1408" s="1">
        <v>42315</v>
      </c>
      <c r="B1408" s="2">
        <f t="shared" si="21"/>
        <v>1</v>
      </c>
    </row>
    <row r="1409" spans="1:2" x14ac:dyDescent="0.25">
      <c r="A1409" s="1">
        <v>42316</v>
      </c>
      <c r="B1409" s="2">
        <f t="shared" si="21"/>
        <v>1</v>
      </c>
    </row>
    <row r="1410" spans="1:2" x14ac:dyDescent="0.25">
      <c r="A1410" s="1">
        <v>42317</v>
      </c>
      <c r="B1410" s="2">
        <f t="shared" si="21"/>
        <v>0</v>
      </c>
    </row>
    <row r="1411" spans="1:2" x14ac:dyDescent="0.25">
      <c r="A1411" s="1">
        <v>42318</v>
      </c>
      <c r="B1411" s="2">
        <f t="shared" ref="B1411:B1474" si="22">IF(WORKDAY(A1411-1,1)=A1411,0,1)</f>
        <v>0</v>
      </c>
    </row>
    <row r="1412" spans="1:2" x14ac:dyDescent="0.25">
      <c r="A1412" s="1">
        <v>42319</v>
      </c>
      <c r="B1412" s="2">
        <f t="shared" si="22"/>
        <v>0</v>
      </c>
    </row>
    <row r="1413" spans="1:2" x14ac:dyDescent="0.25">
      <c r="A1413" s="1">
        <v>42320</v>
      </c>
      <c r="B1413" s="2">
        <f t="shared" si="22"/>
        <v>0</v>
      </c>
    </row>
    <row r="1414" spans="1:2" x14ac:dyDescent="0.25">
      <c r="A1414" s="1">
        <v>42321</v>
      </c>
      <c r="B1414" s="2">
        <f t="shared" si="22"/>
        <v>0</v>
      </c>
    </row>
    <row r="1415" spans="1:2" x14ac:dyDescent="0.25">
      <c r="A1415" s="1">
        <v>42322</v>
      </c>
      <c r="B1415" s="2">
        <f t="shared" si="22"/>
        <v>1</v>
      </c>
    </row>
    <row r="1416" spans="1:2" x14ac:dyDescent="0.25">
      <c r="A1416" s="1">
        <v>42323</v>
      </c>
      <c r="B1416" s="2">
        <f t="shared" si="22"/>
        <v>1</v>
      </c>
    </row>
    <row r="1417" spans="1:2" x14ac:dyDescent="0.25">
      <c r="A1417" s="1">
        <v>42324</v>
      </c>
      <c r="B1417" s="2">
        <f t="shared" si="22"/>
        <v>0</v>
      </c>
    </row>
    <row r="1418" spans="1:2" x14ac:dyDescent="0.25">
      <c r="A1418" s="1">
        <v>42325</v>
      </c>
      <c r="B1418" s="2">
        <f t="shared" si="22"/>
        <v>0</v>
      </c>
    </row>
    <row r="1419" spans="1:2" x14ac:dyDescent="0.25">
      <c r="A1419" s="1">
        <v>42326</v>
      </c>
      <c r="B1419" s="2">
        <f t="shared" si="22"/>
        <v>0</v>
      </c>
    </row>
    <row r="1420" spans="1:2" x14ac:dyDescent="0.25">
      <c r="A1420" s="1">
        <v>42327</v>
      </c>
      <c r="B1420" s="2">
        <f t="shared" si="22"/>
        <v>0</v>
      </c>
    </row>
    <row r="1421" spans="1:2" x14ac:dyDescent="0.25">
      <c r="A1421" s="1">
        <v>42328</v>
      </c>
      <c r="B1421" s="2">
        <f t="shared" si="22"/>
        <v>0</v>
      </c>
    </row>
    <row r="1422" spans="1:2" x14ac:dyDescent="0.25">
      <c r="A1422" s="1">
        <v>42329</v>
      </c>
      <c r="B1422" s="2">
        <f t="shared" si="22"/>
        <v>1</v>
      </c>
    </row>
    <row r="1423" spans="1:2" x14ac:dyDescent="0.25">
      <c r="A1423" s="1">
        <v>42330</v>
      </c>
      <c r="B1423" s="2">
        <f t="shared" si="22"/>
        <v>1</v>
      </c>
    </row>
    <row r="1424" spans="1:2" x14ac:dyDescent="0.25">
      <c r="A1424" s="1">
        <v>42331</v>
      </c>
      <c r="B1424" s="2">
        <f t="shared" si="22"/>
        <v>0</v>
      </c>
    </row>
    <row r="1425" spans="1:2" x14ac:dyDescent="0.25">
      <c r="A1425" s="1">
        <v>42332</v>
      </c>
      <c r="B1425" s="2">
        <f t="shared" si="22"/>
        <v>0</v>
      </c>
    </row>
    <row r="1426" spans="1:2" x14ac:dyDescent="0.25">
      <c r="A1426" s="1">
        <v>42333</v>
      </c>
      <c r="B1426" s="2">
        <f t="shared" si="22"/>
        <v>0</v>
      </c>
    </row>
    <row r="1427" spans="1:2" x14ac:dyDescent="0.25">
      <c r="A1427" s="1">
        <v>42334</v>
      </c>
      <c r="B1427" s="2">
        <f t="shared" si="22"/>
        <v>0</v>
      </c>
    </row>
    <row r="1428" spans="1:2" x14ac:dyDescent="0.25">
      <c r="A1428" s="1">
        <v>42335</v>
      </c>
      <c r="B1428" s="2">
        <f t="shared" si="22"/>
        <v>0</v>
      </c>
    </row>
    <row r="1429" spans="1:2" x14ac:dyDescent="0.25">
      <c r="A1429" s="1">
        <v>42336</v>
      </c>
      <c r="B1429" s="2">
        <f t="shared" si="22"/>
        <v>1</v>
      </c>
    </row>
    <row r="1430" spans="1:2" x14ac:dyDescent="0.25">
      <c r="A1430" s="1">
        <v>42337</v>
      </c>
      <c r="B1430" s="2">
        <f t="shared" si="22"/>
        <v>1</v>
      </c>
    </row>
    <row r="1431" spans="1:2" x14ac:dyDescent="0.25">
      <c r="A1431" s="1">
        <v>42338</v>
      </c>
      <c r="B1431" s="2">
        <f t="shared" si="22"/>
        <v>0</v>
      </c>
    </row>
    <row r="1432" spans="1:2" x14ac:dyDescent="0.25">
      <c r="A1432" s="1">
        <v>42339</v>
      </c>
      <c r="B1432" s="2">
        <f t="shared" si="22"/>
        <v>0</v>
      </c>
    </row>
    <row r="1433" spans="1:2" x14ac:dyDescent="0.25">
      <c r="A1433" s="1">
        <v>42340</v>
      </c>
      <c r="B1433" s="2">
        <f t="shared" si="22"/>
        <v>0</v>
      </c>
    </row>
    <row r="1434" spans="1:2" x14ac:dyDescent="0.25">
      <c r="A1434" s="1">
        <v>42341</v>
      </c>
      <c r="B1434" s="2">
        <f t="shared" si="22"/>
        <v>0</v>
      </c>
    </row>
    <row r="1435" spans="1:2" x14ac:dyDescent="0.25">
      <c r="A1435" s="1">
        <v>42342</v>
      </c>
      <c r="B1435" s="2">
        <f t="shared" si="22"/>
        <v>0</v>
      </c>
    </row>
    <row r="1436" spans="1:2" x14ac:dyDescent="0.25">
      <c r="A1436" s="1">
        <v>42343</v>
      </c>
      <c r="B1436" s="2">
        <f t="shared" si="22"/>
        <v>1</v>
      </c>
    </row>
    <row r="1437" spans="1:2" x14ac:dyDescent="0.25">
      <c r="A1437" s="1">
        <v>42344</v>
      </c>
      <c r="B1437" s="2">
        <f t="shared" si="22"/>
        <v>1</v>
      </c>
    </row>
    <row r="1438" spans="1:2" x14ac:dyDescent="0.25">
      <c r="A1438" s="1">
        <v>42345</v>
      </c>
      <c r="B1438" s="2">
        <f t="shared" si="22"/>
        <v>0</v>
      </c>
    </row>
    <row r="1439" spans="1:2" x14ac:dyDescent="0.25">
      <c r="A1439" s="1">
        <v>42346</v>
      </c>
      <c r="B1439" s="2">
        <f t="shared" si="22"/>
        <v>0</v>
      </c>
    </row>
    <row r="1440" spans="1:2" x14ac:dyDescent="0.25">
      <c r="A1440" s="1">
        <v>42347</v>
      </c>
      <c r="B1440" s="2">
        <f t="shared" si="22"/>
        <v>0</v>
      </c>
    </row>
    <row r="1441" spans="1:2" x14ac:dyDescent="0.25">
      <c r="A1441" s="1">
        <v>42348</v>
      </c>
      <c r="B1441" s="2">
        <f t="shared" si="22"/>
        <v>0</v>
      </c>
    </row>
    <row r="1442" spans="1:2" x14ac:dyDescent="0.25">
      <c r="A1442" s="1">
        <v>42349</v>
      </c>
      <c r="B1442" s="2">
        <f t="shared" si="22"/>
        <v>0</v>
      </c>
    </row>
    <row r="1443" spans="1:2" x14ac:dyDescent="0.25">
      <c r="A1443" s="1">
        <v>42350</v>
      </c>
      <c r="B1443" s="2">
        <f t="shared" si="22"/>
        <v>1</v>
      </c>
    </row>
    <row r="1444" spans="1:2" x14ac:dyDescent="0.25">
      <c r="A1444" s="1">
        <v>42351</v>
      </c>
      <c r="B1444" s="2">
        <f t="shared" si="22"/>
        <v>1</v>
      </c>
    </row>
    <row r="1445" spans="1:2" x14ac:dyDescent="0.25">
      <c r="A1445" s="1">
        <v>42352</v>
      </c>
      <c r="B1445" s="2">
        <f t="shared" si="22"/>
        <v>0</v>
      </c>
    </row>
    <row r="1446" spans="1:2" x14ac:dyDescent="0.25">
      <c r="A1446" s="1">
        <v>42353</v>
      </c>
      <c r="B1446" s="2">
        <f t="shared" si="22"/>
        <v>0</v>
      </c>
    </row>
    <row r="1447" spans="1:2" x14ac:dyDescent="0.25">
      <c r="A1447" s="1">
        <v>42354</v>
      </c>
      <c r="B1447" s="2">
        <f t="shared" si="22"/>
        <v>0</v>
      </c>
    </row>
    <row r="1448" spans="1:2" x14ac:dyDescent="0.25">
      <c r="A1448" s="1">
        <v>42355</v>
      </c>
      <c r="B1448" s="2">
        <f t="shared" si="22"/>
        <v>0</v>
      </c>
    </row>
    <row r="1449" spans="1:2" x14ac:dyDescent="0.25">
      <c r="A1449" s="1">
        <v>42356</v>
      </c>
      <c r="B1449" s="2">
        <f t="shared" si="22"/>
        <v>0</v>
      </c>
    </row>
    <row r="1450" spans="1:2" x14ac:dyDescent="0.25">
      <c r="A1450" s="1">
        <v>42357</v>
      </c>
      <c r="B1450" s="2">
        <f t="shared" si="22"/>
        <v>1</v>
      </c>
    </row>
    <row r="1451" spans="1:2" x14ac:dyDescent="0.25">
      <c r="A1451" s="1">
        <v>42358</v>
      </c>
      <c r="B1451" s="2">
        <f t="shared" si="22"/>
        <v>1</v>
      </c>
    </row>
    <row r="1452" spans="1:2" x14ac:dyDescent="0.25">
      <c r="A1452" s="1">
        <v>42359</v>
      </c>
      <c r="B1452" s="2">
        <f t="shared" si="22"/>
        <v>0</v>
      </c>
    </row>
    <row r="1453" spans="1:2" x14ac:dyDescent="0.25">
      <c r="A1453" s="1">
        <v>42360</v>
      </c>
      <c r="B1453" s="2">
        <f t="shared" si="22"/>
        <v>0</v>
      </c>
    </row>
    <row r="1454" spans="1:2" x14ac:dyDescent="0.25">
      <c r="A1454" s="1">
        <v>42361</v>
      </c>
      <c r="B1454" s="2">
        <f t="shared" si="22"/>
        <v>0</v>
      </c>
    </row>
    <row r="1455" spans="1:2" x14ac:dyDescent="0.25">
      <c r="A1455" s="1">
        <v>42362</v>
      </c>
      <c r="B1455" s="2">
        <f t="shared" si="22"/>
        <v>0</v>
      </c>
    </row>
    <row r="1456" spans="1:2" x14ac:dyDescent="0.25">
      <c r="A1456" s="1">
        <v>42363</v>
      </c>
      <c r="B1456" s="2">
        <f t="shared" si="22"/>
        <v>0</v>
      </c>
    </row>
    <row r="1457" spans="1:2" x14ac:dyDescent="0.25">
      <c r="A1457" s="1">
        <v>42364</v>
      </c>
      <c r="B1457" s="2">
        <f t="shared" si="22"/>
        <v>1</v>
      </c>
    </row>
    <row r="1458" spans="1:2" x14ac:dyDescent="0.25">
      <c r="A1458" s="1">
        <v>42365</v>
      </c>
      <c r="B1458" s="2">
        <f t="shared" si="22"/>
        <v>1</v>
      </c>
    </row>
    <row r="1459" spans="1:2" x14ac:dyDescent="0.25">
      <c r="A1459" s="1">
        <v>42366</v>
      </c>
      <c r="B1459" s="2">
        <f t="shared" si="22"/>
        <v>0</v>
      </c>
    </row>
    <row r="1460" spans="1:2" x14ac:dyDescent="0.25">
      <c r="A1460" s="1">
        <v>42367</v>
      </c>
      <c r="B1460" s="2">
        <f t="shared" si="22"/>
        <v>0</v>
      </c>
    </row>
    <row r="1461" spans="1:2" x14ac:dyDescent="0.25">
      <c r="A1461" s="1">
        <v>42368</v>
      </c>
      <c r="B1461" s="2">
        <f t="shared" si="22"/>
        <v>0</v>
      </c>
    </row>
    <row r="1462" spans="1:2" x14ac:dyDescent="0.25">
      <c r="A1462" s="1">
        <v>42369</v>
      </c>
      <c r="B1462" s="2">
        <f t="shared" si="22"/>
        <v>0</v>
      </c>
    </row>
    <row r="1463" spans="1:2" x14ac:dyDescent="0.25">
      <c r="A1463" s="1">
        <v>42370</v>
      </c>
      <c r="B1463" s="2">
        <f t="shared" si="22"/>
        <v>0</v>
      </c>
    </row>
    <row r="1464" spans="1:2" x14ac:dyDescent="0.25">
      <c r="A1464" s="1">
        <v>42371</v>
      </c>
      <c r="B1464" s="2">
        <f t="shared" si="22"/>
        <v>1</v>
      </c>
    </row>
    <row r="1465" spans="1:2" x14ac:dyDescent="0.25">
      <c r="A1465" s="1">
        <v>42372</v>
      </c>
      <c r="B1465" s="2">
        <f t="shared" si="22"/>
        <v>1</v>
      </c>
    </row>
    <row r="1466" spans="1:2" x14ac:dyDescent="0.25">
      <c r="A1466" s="1">
        <v>42373</v>
      </c>
      <c r="B1466" s="2">
        <f t="shared" si="22"/>
        <v>0</v>
      </c>
    </row>
    <row r="1467" spans="1:2" x14ac:dyDescent="0.25">
      <c r="A1467" s="1">
        <v>42374</v>
      </c>
      <c r="B1467" s="2">
        <f t="shared" si="22"/>
        <v>0</v>
      </c>
    </row>
    <row r="1468" spans="1:2" x14ac:dyDescent="0.25">
      <c r="A1468" s="1">
        <v>42375</v>
      </c>
      <c r="B1468" s="2">
        <f t="shared" si="22"/>
        <v>0</v>
      </c>
    </row>
    <row r="1469" spans="1:2" x14ac:dyDescent="0.25">
      <c r="A1469" s="1">
        <v>42376</v>
      </c>
      <c r="B1469" s="2">
        <f t="shared" si="22"/>
        <v>0</v>
      </c>
    </row>
    <row r="1470" spans="1:2" x14ac:dyDescent="0.25">
      <c r="A1470" s="1">
        <v>42377</v>
      </c>
      <c r="B1470" s="2">
        <f t="shared" si="22"/>
        <v>0</v>
      </c>
    </row>
    <row r="1471" spans="1:2" x14ac:dyDescent="0.25">
      <c r="A1471" s="1">
        <v>42378</v>
      </c>
      <c r="B1471" s="2">
        <f t="shared" si="22"/>
        <v>1</v>
      </c>
    </row>
    <row r="1472" spans="1:2" x14ac:dyDescent="0.25">
      <c r="A1472" s="1">
        <v>42379</v>
      </c>
      <c r="B1472" s="2">
        <f t="shared" si="22"/>
        <v>1</v>
      </c>
    </row>
    <row r="1473" spans="1:2" x14ac:dyDescent="0.25">
      <c r="A1473" s="1">
        <v>42380</v>
      </c>
      <c r="B1473" s="2">
        <f t="shared" si="22"/>
        <v>0</v>
      </c>
    </row>
    <row r="1474" spans="1:2" x14ac:dyDescent="0.25">
      <c r="A1474" s="1">
        <v>42381</v>
      </c>
      <c r="B1474" s="2">
        <f t="shared" si="22"/>
        <v>0</v>
      </c>
    </row>
    <row r="1475" spans="1:2" x14ac:dyDescent="0.25">
      <c r="A1475" s="1">
        <v>42382</v>
      </c>
      <c r="B1475" s="2">
        <f t="shared" ref="B1475:B1538" si="23">IF(WORKDAY(A1475-1,1)=A1475,0,1)</f>
        <v>0</v>
      </c>
    </row>
    <row r="1476" spans="1:2" x14ac:dyDescent="0.25">
      <c r="A1476" s="1">
        <v>42383</v>
      </c>
      <c r="B1476" s="2">
        <f t="shared" si="23"/>
        <v>0</v>
      </c>
    </row>
    <row r="1477" spans="1:2" x14ac:dyDescent="0.25">
      <c r="A1477" s="1">
        <v>42384</v>
      </c>
      <c r="B1477" s="2">
        <f t="shared" si="23"/>
        <v>0</v>
      </c>
    </row>
    <row r="1478" spans="1:2" x14ac:dyDescent="0.25">
      <c r="A1478" s="1">
        <v>42385</v>
      </c>
      <c r="B1478" s="2">
        <f t="shared" si="23"/>
        <v>1</v>
      </c>
    </row>
    <row r="1479" spans="1:2" x14ac:dyDescent="0.25">
      <c r="A1479" s="1">
        <v>42386</v>
      </c>
      <c r="B1479" s="2">
        <f t="shared" si="23"/>
        <v>1</v>
      </c>
    </row>
    <row r="1480" spans="1:2" x14ac:dyDescent="0.25">
      <c r="A1480" s="1">
        <v>42387</v>
      </c>
      <c r="B1480" s="2">
        <f t="shared" si="23"/>
        <v>0</v>
      </c>
    </row>
    <row r="1481" spans="1:2" x14ac:dyDescent="0.25">
      <c r="A1481" s="1">
        <v>42388</v>
      </c>
      <c r="B1481" s="2">
        <f t="shared" si="23"/>
        <v>0</v>
      </c>
    </row>
    <row r="1482" spans="1:2" x14ac:dyDescent="0.25">
      <c r="A1482" s="1">
        <v>42389</v>
      </c>
      <c r="B1482" s="2">
        <f t="shared" si="23"/>
        <v>0</v>
      </c>
    </row>
    <row r="1483" spans="1:2" x14ac:dyDescent="0.25">
      <c r="A1483" s="1">
        <v>42390</v>
      </c>
      <c r="B1483" s="2">
        <f t="shared" si="23"/>
        <v>0</v>
      </c>
    </row>
    <row r="1484" spans="1:2" x14ac:dyDescent="0.25">
      <c r="A1484" s="1">
        <v>42391</v>
      </c>
      <c r="B1484" s="2">
        <f t="shared" si="23"/>
        <v>0</v>
      </c>
    </row>
    <row r="1485" spans="1:2" x14ac:dyDescent="0.25">
      <c r="A1485" s="1">
        <v>42392</v>
      </c>
      <c r="B1485" s="2">
        <f t="shared" si="23"/>
        <v>1</v>
      </c>
    </row>
    <row r="1486" spans="1:2" x14ac:dyDescent="0.25">
      <c r="A1486" s="1">
        <v>42393</v>
      </c>
      <c r="B1486" s="2">
        <f t="shared" si="23"/>
        <v>1</v>
      </c>
    </row>
    <row r="1487" spans="1:2" x14ac:dyDescent="0.25">
      <c r="A1487" s="1">
        <v>42394</v>
      </c>
      <c r="B1487" s="2">
        <f t="shared" si="23"/>
        <v>0</v>
      </c>
    </row>
    <row r="1488" spans="1:2" x14ac:dyDescent="0.25">
      <c r="A1488" s="1">
        <v>42395</v>
      </c>
      <c r="B1488" s="2">
        <f t="shared" si="23"/>
        <v>0</v>
      </c>
    </row>
    <row r="1489" spans="1:2" x14ac:dyDescent="0.25">
      <c r="A1489" s="1">
        <v>42396</v>
      </c>
      <c r="B1489" s="2">
        <f t="shared" si="23"/>
        <v>0</v>
      </c>
    </row>
    <row r="1490" spans="1:2" x14ac:dyDescent="0.25">
      <c r="A1490" s="1">
        <v>42397</v>
      </c>
      <c r="B1490" s="2">
        <f t="shared" si="23"/>
        <v>0</v>
      </c>
    </row>
    <row r="1491" spans="1:2" x14ac:dyDescent="0.25">
      <c r="A1491" s="1">
        <v>42398</v>
      </c>
      <c r="B1491" s="2">
        <f t="shared" si="23"/>
        <v>0</v>
      </c>
    </row>
    <row r="1492" spans="1:2" x14ac:dyDescent="0.25">
      <c r="A1492" s="1">
        <v>42399</v>
      </c>
      <c r="B1492" s="2">
        <f t="shared" si="23"/>
        <v>1</v>
      </c>
    </row>
    <row r="1493" spans="1:2" x14ac:dyDescent="0.25">
      <c r="A1493" s="1">
        <v>42400</v>
      </c>
      <c r="B1493" s="2">
        <f t="shared" si="23"/>
        <v>1</v>
      </c>
    </row>
    <row r="1494" spans="1:2" x14ac:dyDescent="0.25">
      <c r="A1494" s="1">
        <v>42401</v>
      </c>
      <c r="B1494" s="2">
        <f t="shared" si="23"/>
        <v>0</v>
      </c>
    </row>
    <row r="1495" spans="1:2" x14ac:dyDescent="0.25">
      <c r="A1495" s="1">
        <v>42402</v>
      </c>
      <c r="B1495" s="2">
        <f t="shared" si="23"/>
        <v>0</v>
      </c>
    </row>
    <row r="1496" spans="1:2" x14ac:dyDescent="0.25">
      <c r="A1496" s="1">
        <v>42403</v>
      </c>
      <c r="B1496" s="2">
        <f t="shared" si="23"/>
        <v>0</v>
      </c>
    </row>
    <row r="1497" spans="1:2" x14ac:dyDescent="0.25">
      <c r="A1497" s="1">
        <v>42404</v>
      </c>
      <c r="B1497" s="2">
        <f t="shared" si="23"/>
        <v>0</v>
      </c>
    </row>
    <row r="1498" spans="1:2" x14ac:dyDescent="0.25">
      <c r="A1498" s="1">
        <v>42405</v>
      </c>
      <c r="B1498" s="2">
        <f t="shared" si="23"/>
        <v>0</v>
      </c>
    </row>
    <row r="1499" spans="1:2" x14ac:dyDescent="0.25">
      <c r="A1499" s="1">
        <v>42406</v>
      </c>
      <c r="B1499" s="2">
        <f t="shared" si="23"/>
        <v>1</v>
      </c>
    </row>
    <row r="1500" spans="1:2" x14ac:dyDescent="0.25">
      <c r="A1500" s="1">
        <v>42407</v>
      </c>
      <c r="B1500" s="2">
        <f t="shared" si="23"/>
        <v>1</v>
      </c>
    </row>
    <row r="1501" spans="1:2" x14ac:dyDescent="0.25">
      <c r="A1501" s="1">
        <v>42408</v>
      </c>
      <c r="B1501" s="2">
        <f t="shared" si="23"/>
        <v>0</v>
      </c>
    </row>
    <row r="1502" spans="1:2" x14ac:dyDescent="0.25">
      <c r="A1502" s="1">
        <v>42409</v>
      </c>
      <c r="B1502" s="2">
        <f t="shared" si="23"/>
        <v>0</v>
      </c>
    </row>
    <row r="1503" spans="1:2" x14ac:dyDescent="0.25">
      <c r="A1503" s="1">
        <v>42410</v>
      </c>
      <c r="B1503" s="2">
        <f t="shared" si="23"/>
        <v>0</v>
      </c>
    </row>
    <row r="1504" spans="1:2" x14ac:dyDescent="0.25">
      <c r="A1504" s="1">
        <v>42411</v>
      </c>
      <c r="B1504" s="2">
        <f t="shared" si="23"/>
        <v>0</v>
      </c>
    </row>
    <row r="1505" spans="1:2" x14ac:dyDescent="0.25">
      <c r="A1505" s="1">
        <v>42412</v>
      </c>
      <c r="B1505" s="2">
        <f t="shared" si="23"/>
        <v>0</v>
      </c>
    </row>
    <row r="1506" spans="1:2" x14ac:dyDescent="0.25">
      <c r="A1506" s="1">
        <v>42413</v>
      </c>
      <c r="B1506" s="2">
        <f t="shared" si="23"/>
        <v>1</v>
      </c>
    </row>
    <row r="1507" spans="1:2" x14ac:dyDescent="0.25">
      <c r="A1507" s="1">
        <v>42414</v>
      </c>
      <c r="B1507" s="2">
        <f t="shared" si="23"/>
        <v>1</v>
      </c>
    </row>
    <row r="1508" spans="1:2" x14ac:dyDescent="0.25">
      <c r="A1508" s="1">
        <v>42415</v>
      </c>
      <c r="B1508" s="2">
        <f t="shared" si="23"/>
        <v>0</v>
      </c>
    </row>
    <row r="1509" spans="1:2" x14ac:dyDescent="0.25">
      <c r="A1509" s="1">
        <v>42416</v>
      </c>
      <c r="B1509" s="2">
        <f t="shared" si="23"/>
        <v>0</v>
      </c>
    </row>
    <row r="1510" spans="1:2" x14ac:dyDescent="0.25">
      <c r="A1510" s="1">
        <v>42417</v>
      </c>
      <c r="B1510" s="2">
        <f t="shared" si="23"/>
        <v>0</v>
      </c>
    </row>
    <row r="1511" spans="1:2" x14ac:dyDescent="0.25">
      <c r="A1511" s="1">
        <v>42418</v>
      </c>
      <c r="B1511" s="2">
        <f t="shared" si="23"/>
        <v>0</v>
      </c>
    </row>
    <row r="1512" spans="1:2" x14ac:dyDescent="0.25">
      <c r="A1512" s="1">
        <v>42419</v>
      </c>
      <c r="B1512" s="2">
        <f t="shared" si="23"/>
        <v>0</v>
      </c>
    </row>
    <row r="1513" spans="1:2" x14ac:dyDescent="0.25">
      <c r="A1513" s="1">
        <v>42420</v>
      </c>
      <c r="B1513" s="2">
        <f t="shared" si="23"/>
        <v>1</v>
      </c>
    </row>
    <row r="1514" spans="1:2" x14ac:dyDescent="0.25">
      <c r="A1514" s="1">
        <v>42421</v>
      </c>
      <c r="B1514" s="2">
        <f t="shared" si="23"/>
        <v>1</v>
      </c>
    </row>
    <row r="1515" spans="1:2" x14ac:dyDescent="0.25">
      <c r="A1515" s="1">
        <v>42422</v>
      </c>
      <c r="B1515" s="2">
        <f t="shared" si="23"/>
        <v>0</v>
      </c>
    </row>
    <row r="1516" spans="1:2" x14ac:dyDescent="0.25">
      <c r="A1516" s="1">
        <v>42423</v>
      </c>
      <c r="B1516" s="2">
        <f t="shared" si="23"/>
        <v>0</v>
      </c>
    </row>
    <row r="1517" spans="1:2" x14ac:dyDescent="0.25">
      <c r="A1517" s="1">
        <v>42424</v>
      </c>
      <c r="B1517" s="2">
        <f t="shared" si="23"/>
        <v>0</v>
      </c>
    </row>
    <row r="1518" spans="1:2" x14ac:dyDescent="0.25">
      <c r="A1518" s="1">
        <v>42425</v>
      </c>
      <c r="B1518" s="2">
        <f t="shared" si="23"/>
        <v>0</v>
      </c>
    </row>
    <row r="1519" spans="1:2" x14ac:dyDescent="0.25">
      <c r="A1519" s="1">
        <v>42426</v>
      </c>
      <c r="B1519" s="2">
        <f t="shared" si="23"/>
        <v>0</v>
      </c>
    </row>
    <row r="1520" spans="1:2" x14ac:dyDescent="0.25">
      <c r="A1520" s="1">
        <v>42427</v>
      </c>
      <c r="B1520" s="2">
        <f t="shared" si="23"/>
        <v>1</v>
      </c>
    </row>
    <row r="1521" spans="1:2" x14ac:dyDescent="0.25">
      <c r="A1521" s="1">
        <v>42428</v>
      </c>
      <c r="B1521" s="2">
        <f t="shared" si="23"/>
        <v>1</v>
      </c>
    </row>
    <row r="1522" spans="1:2" x14ac:dyDescent="0.25">
      <c r="A1522" s="1">
        <v>42429</v>
      </c>
      <c r="B1522" s="2">
        <f t="shared" si="23"/>
        <v>0</v>
      </c>
    </row>
    <row r="1523" spans="1:2" x14ac:dyDescent="0.25">
      <c r="A1523" s="1">
        <v>42430</v>
      </c>
      <c r="B1523" s="2">
        <f t="shared" si="23"/>
        <v>0</v>
      </c>
    </row>
    <row r="1524" spans="1:2" x14ac:dyDescent="0.25">
      <c r="A1524" s="1">
        <v>42431</v>
      </c>
      <c r="B1524" s="2">
        <f t="shared" si="23"/>
        <v>0</v>
      </c>
    </row>
    <row r="1525" spans="1:2" x14ac:dyDescent="0.25">
      <c r="A1525" s="1">
        <v>42432</v>
      </c>
      <c r="B1525" s="2">
        <f t="shared" si="23"/>
        <v>0</v>
      </c>
    </row>
    <row r="1526" spans="1:2" x14ac:dyDescent="0.25">
      <c r="A1526" s="1">
        <v>42433</v>
      </c>
      <c r="B1526" s="2">
        <f t="shared" si="23"/>
        <v>0</v>
      </c>
    </row>
    <row r="1527" spans="1:2" x14ac:dyDescent="0.25">
      <c r="A1527" s="1">
        <v>42434</v>
      </c>
      <c r="B1527" s="2">
        <f t="shared" si="23"/>
        <v>1</v>
      </c>
    </row>
    <row r="1528" spans="1:2" x14ac:dyDescent="0.25">
      <c r="A1528" s="1">
        <v>42435</v>
      </c>
      <c r="B1528" s="2">
        <f t="shared" si="23"/>
        <v>1</v>
      </c>
    </row>
    <row r="1529" spans="1:2" x14ac:dyDescent="0.25">
      <c r="A1529" s="1">
        <v>42436</v>
      </c>
      <c r="B1529" s="2">
        <f t="shared" si="23"/>
        <v>0</v>
      </c>
    </row>
    <row r="1530" spans="1:2" x14ac:dyDescent="0.25">
      <c r="A1530" s="1">
        <v>42437</v>
      </c>
      <c r="B1530" s="2">
        <f t="shared" si="23"/>
        <v>0</v>
      </c>
    </row>
    <row r="1531" spans="1:2" x14ac:dyDescent="0.25">
      <c r="A1531" s="1">
        <v>42438</v>
      </c>
      <c r="B1531" s="2">
        <f t="shared" si="23"/>
        <v>0</v>
      </c>
    </row>
    <row r="1532" spans="1:2" x14ac:dyDescent="0.25">
      <c r="A1532" s="1">
        <v>42439</v>
      </c>
      <c r="B1532" s="2">
        <f t="shared" si="23"/>
        <v>0</v>
      </c>
    </row>
    <row r="1533" spans="1:2" x14ac:dyDescent="0.25">
      <c r="A1533" s="1">
        <v>42440</v>
      </c>
      <c r="B1533" s="2">
        <f t="shared" si="23"/>
        <v>0</v>
      </c>
    </row>
    <row r="1534" spans="1:2" x14ac:dyDescent="0.25">
      <c r="A1534" s="1">
        <v>42441</v>
      </c>
      <c r="B1534" s="2">
        <f t="shared" si="23"/>
        <v>1</v>
      </c>
    </row>
    <row r="1535" spans="1:2" x14ac:dyDescent="0.25">
      <c r="A1535" s="1">
        <v>42442</v>
      </c>
      <c r="B1535" s="2">
        <f t="shared" si="23"/>
        <v>1</v>
      </c>
    </row>
    <row r="1536" spans="1:2" x14ac:dyDescent="0.25">
      <c r="A1536" s="1">
        <v>42443</v>
      </c>
      <c r="B1536" s="2">
        <f t="shared" si="23"/>
        <v>0</v>
      </c>
    </row>
    <row r="1537" spans="1:2" x14ac:dyDescent="0.25">
      <c r="A1537" s="1">
        <v>42444</v>
      </c>
      <c r="B1537" s="2">
        <f t="shared" si="23"/>
        <v>0</v>
      </c>
    </row>
    <row r="1538" spans="1:2" x14ac:dyDescent="0.25">
      <c r="A1538" s="1">
        <v>42445</v>
      </c>
      <c r="B1538" s="2">
        <f t="shared" si="23"/>
        <v>0</v>
      </c>
    </row>
    <row r="1539" spans="1:2" x14ac:dyDescent="0.25">
      <c r="A1539" s="1">
        <v>42446</v>
      </c>
      <c r="B1539" s="2">
        <f t="shared" ref="B1539:B1602" si="24">IF(WORKDAY(A1539-1,1)=A1539,0,1)</f>
        <v>0</v>
      </c>
    </row>
    <row r="1540" spans="1:2" x14ac:dyDescent="0.25">
      <c r="A1540" s="1">
        <v>42447</v>
      </c>
      <c r="B1540" s="2">
        <f t="shared" si="24"/>
        <v>0</v>
      </c>
    </row>
    <row r="1541" spans="1:2" x14ac:dyDescent="0.25">
      <c r="A1541" s="1">
        <v>42448</v>
      </c>
      <c r="B1541" s="2">
        <f t="shared" si="24"/>
        <v>1</v>
      </c>
    </row>
    <row r="1542" spans="1:2" x14ac:dyDescent="0.25">
      <c r="A1542" s="1">
        <v>42449</v>
      </c>
      <c r="B1542" s="2">
        <f t="shared" si="24"/>
        <v>1</v>
      </c>
    </row>
    <row r="1543" spans="1:2" x14ac:dyDescent="0.25">
      <c r="A1543" s="1">
        <v>42450</v>
      </c>
      <c r="B1543" s="2">
        <f t="shared" si="24"/>
        <v>0</v>
      </c>
    </row>
    <row r="1544" spans="1:2" x14ac:dyDescent="0.25">
      <c r="A1544" s="1">
        <v>42451</v>
      </c>
      <c r="B1544" s="2">
        <f t="shared" si="24"/>
        <v>0</v>
      </c>
    </row>
    <row r="1545" spans="1:2" x14ac:dyDescent="0.25">
      <c r="A1545" s="1">
        <v>42452</v>
      </c>
      <c r="B1545" s="2">
        <f t="shared" si="24"/>
        <v>0</v>
      </c>
    </row>
    <row r="1546" spans="1:2" x14ac:dyDescent="0.25">
      <c r="A1546" s="1">
        <v>42453</v>
      </c>
      <c r="B1546" s="2">
        <f t="shared" si="24"/>
        <v>0</v>
      </c>
    </row>
    <row r="1547" spans="1:2" x14ac:dyDescent="0.25">
      <c r="A1547" s="1">
        <v>42454</v>
      </c>
      <c r="B1547" s="2">
        <f t="shared" si="24"/>
        <v>0</v>
      </c>
    </row>
    <row r="1548" spans="1:2" x14ac:dyDescent="0.25">
      <c r="A1548" s="1">
        <v>42455</v>
      </c>
      <c r="B1548" s="2">
        <f t="shared" si="24"/>
        <v>1</v>
      </c>
    </row>
    <row r="1549" spans="1:2" x14ac:dyDescent="0.25">
      <c r="A1549" s="1">
        <v>42456</v>
      </c>
      <c r="B1549" s="2">
        <f t="shared" si="24"/>
        <v>1</v>
      </c>
    </row>
    <row r="1550" spans="1:2" x14ac:dyDescent="0.25">
      <c r="A1550" s="1">
        <v>42457</v>
      </c>
      <c r="B1550" s="2">
        <f t="shared" si="24"/>
        <v>0</v>
      </c>
    </row>
    <row r="1551" spans="1:2" x14ac:dyDescent="0.25">
      <c r="A1551" s="1">
        <v>42458</v>
      </c>
      <c r="B1551" s="2">
        <f t="shared" si="24"/>
        <v>0</v>
      </c>
    </row>
    <row r="1552" spans="1:2" x14ac:dyDescent="0.25">
      <c r="A1552" s="1">
        <v>42459</v>
      </c>
      <c r="B1552" s="2">
        <f t="shared" si="24"/>
        <v>0</v>
      </c>
    </row>
    <row r="1553" spans="1:2" x14ac:dyDescent="0.25">
      <c r="A1553" s="1">
        <v>42460</v>
      </c>
      <c r="B1553" s="2">
        <f t="shared" si="24"/>
        <v>0</v>
      </c>
    </row>
    <row r="1554" spans="1:2" x14ac:dyDescent="0.25">
      <c r="A1554" s="1">
        <v>42461</v>
      </c>
      <c r="B1554" s="2">
        <f t="shared" si="24"/>
        <v>0</v>
      </c>
    </row>
    <row r="1555" spans="1:2" x14ac:dyDescent="0.25">
      <c r="A1555" s="1">
        <v>42462</v>
      </c>
      <c r="B1555" s="2">
        <f t="shared" si="24"/>
        <v>1</v>
      </c>
    </row>
    <row r="1556" spans="1:2" x14ac:dyDescent="0.25">
      <c r="A1556" s="1">
        <v>42463</v>
      </c>
      <c r="B1556" s="2">
        <f t="shared" si="24"/>
        <v>1</v>
      </c>
    </row>
    <row r="1557" spans="1:2" x14ac:dyDescent="0.25">
      <c r="A1557" s="1">
        <v>42464</v>
      </c>
      <c r="B1557" s="2">
        <f t="shared" si="24"/>
        <v>0</v>
      </c>
    </row>
    <row r="1558" spans="1:2" x14ac:dyDescent="0.25">
      <c r="A1558" s="1">
        <v>42465</v>
      </c>
      <c r="B1558" s="2">
        <f t="shared" si="24"/>
        <v>0</v>
      </c>
    </row>
    <row r="1559" spans="1:2" x14ac:dyDescent="0.25">
      <c r="A1559" s="1">
        <v>42466</v>
      </c>
      <c r="B1559" s="2">
        <f t="shared" si="24"/>
        <v>0</v>
      </c>
    </row>
    <row r="1560" spans="1:2" x14ac:dyDescent="0.25">
      <c r="A1560" s="1">
        <v>42467</v>
      </c>
      <c r="B1560" s="2">
        <f t="shared" si="24"/>
        <v>0</v>
      </c>
    </row>
    <row r="1561" spans="1:2" x14ac:dyDescent="0.25">
      <c r="A1561" s="1">
        <v>42468</v>
      </c>
      <c r="B1561" s="2">
        <f t="shared" si="24"/>
        <v>0</v>
      </c>
    </row>
    <row r="1562" spans="1:2" x14ac:dyDescent="0.25">
      <c r="A1562" s="1">
        <v>42469</v>
      </c>
      <c r="B1562" s="2">
        <f t="shared" si="24"/>
        <v>1</v>
      </c>
    </row>
    <row r="1563" spans="1:2" x14ac:dyDescent="0.25">
      <c r="A1563" s="1">
        <v>42470</v>
      </c>
      <c r="B1563" s="2">
        <f t="shared" si="24"/>
        <v>1</v>
      </c>
    </row>
    <row r="1564" spans="1:2" x14ac:dyDescent="0.25">
      <c r="A1564" s="1">
        <v>42471</v>
      </c>
      <c r="B1564" s="2">
        <f t="shared" si="24"/>
        <v>0</v>
      </c>
    </row>
    <row r="1565" spans="1:2" x14ac:dyDescent="0.25">
      <c r="A1565" s="1">
        <v>42472</v>
      </c>
      <c r="B1565" s="2">
        <f t="shared" si="24"/>
        <v>0</v>
      </c>
    </row>
    <row r="1566" spans="1:2" x14ac:dyDescent="0.25">
      <c r="A1566" s="1">
        <v>42473</v>
      </c>
      <c r="B1566" s="2">
        <f t="shared" si="24"/>
        <v>0</v>
      </c>
    </row>
    <row r="1567" spans="1:2" x14ac:dyDescent="0.25">
      <c r="A1567" s="1">
        <v>42474</v>
      </c>
      <c r="B1567" s="2">
        <f t="shared" si="24"/>
        <v>0</v>
      </c>
    </row>
    <row r="1568" spans="1:2" x14ac:dyDescent="0.25">
      <c r="A1568" s="1">
        <v>42475</v>
      </c>
      <c r="B1568" s="2">
        <f t="shared" si="24"/>
        <v>0</v>
      </c>
    </row>
    <row r="1569" spans="1:2" x14ac:dyDescent="0.25">
      <c r="A1569" s="1">
        <v>42476</v>
      </c>
      <c r="B1569" s="2">
        <f t="shared" si="24"/>
        <v>1</v>
      </c>
    </row>
    <row r="1570" spans="1:2" x14ac:dyDescent="0.25">
      <c r="A1570" s="1">
        <v>42477</v>
      </c>
      <c r="B1570" s="2">
        <f t="shared" si="24"/>
        <v>1</v>
      </c>
    </row>
    <row r="1571" spans="1:2" x14ac:dyDescent="0.25">
      <c r="A1571" s="1">
        <v>42478</v>
      </c>
      <c r="B1571" s="2">
        <f t="shared" si="24"/>
        <v>0</v>
      </c>
    </row>
    <row r="1572" spans="1:2" x14ac:dyDescent="0.25">
      <c r="A1572" s="1">
        <v>42479</v>
      </c>
      <c r="B1572" s="2">
        <f t="shared" si="24"/>
        <v>0</v>
      </c>
    </row>
    <row r="1573" spans="1:2" x14ac:dyDescent="0.25">
      <c r="A1573" s="1">
        <v>42480</v>
      </c>
      <c r="B1573" s="2">
        <f t="shared" si="24"/>
        <v>0</v>
      </c>
    </row>
    <row r="1574" spans="1:2" x14ac:dyDescent="0.25">
      <c r="A1574" s="1">
        <v>42481</v>
      </c>
      <c r="B1574" s="2">
        <f t="shared" si="24"/>
        <v>0</v>
      </c>
    </row>
    <row r="1575" spans="1:2" x14ac:dyDescent="0.25">
      <c r="A1575" s="1">
        <v>42482</v>
      </c>
      <c r="B1575" s="2">
        <f t="shared" si="24"/>
        <v>0</v>
      </c>
    </row>
    <row r="1576" spans="1:2" x14ac:dyDescent="0.25">
      <c r="A1576" s="1">
        <v>42483</v>
      </c>
      <c r="B1576" s="2">
        <f t="shared" si="24"/>
        <v>1</v>
      </c>
    </row>
    <row r="1577" spans="1:2" x14ac:dyDescent="0.25">
      <c r="A1577" s="1">
        <v>42484</v>
      </c>
      <c r="B1577" s="2">
        <f t="shared" si="24"/>
        <v>1</v>
      </c>
    </row>
    <row r="1578" spans="1:2" x14ac:dyDescent="0.25">
      <c r="A1578" s="1">
        <v>42485</v>
      </c>
      <c r="B1578" s="2">
        <f t="shared" si="24"/>
        <v>0</v>
      </c>
    </row>
    <row r="1579" spans="1:2" x14ac:dyDescent="0.25">
      <c r="A1579" s="1">
        <v>42486</v>
      </c>
      <c r="B1579" s="2">
        <f t="shared" si="24"/>
        <v>0</v>
      </c>
    </row>
    <row r="1580" spans="1:2" x14ac:dyDescent="0.25">
      <c r="A1580" s="1">
        <v>42487</v>
      </c>
      <c r="B1580" s="2">
        <f t="shared" si="24"/>
        <v>0</v>
      </c>
    </row>
    <row r="1581" spans="1:2" x14ac:dyDescent="0.25">
      <c r="A1581" s="1">
        <v>42488</v>
      </c>
      <c r="B1581" s="2">
        <f t="shared" si="24"/>
        <v>0</v>
      </c>
    </row>
    <row r="1582" spans="1:2" x14ac:dyDescent="0.25">
      <c r="A1582" s="1">
        <v>42489</v>
      </c>
      <c r="B1582" s="2">
        <f t="shared" si="24"/>
        <v>0</v>
      </c>
    </row>
    <row r="1583" spans="1:2" x14ac:dyDescent="0.25">
      <c r="A1583" s="1">
        <v>42490</v>
      </c>
      <c r="B1583" s="2">
        <f t="shared" si="24"/>
        <v>1</v>
      </c>
    </row>
    <row r="1584" spans="1:2" x14ac:dyDescent="0.25">
      <c r="A1584" s="1">
        <v>42491</v>
      </c>
      <c r="B1584" s="2">
        <f t="shared" si="24"/>
        <v>1</v>
      </c>
    </row>
    <row r="1585" spans="1:2" x14ac:dyDescent="0.25">
      <c r="A1585" s="1">
        <v>42492</v>
      </c>
      <c r="B1585" s="2">
        <f t="shared" si="24"/>
        <v>0</v>
      </c>
    </row>
    <row r="1586" spans="1:2" x14ac:dyDescent="0.25">
      <c r="A1586" s="1">
        <v>42493</v>
      </c>
      <c r="B1586" s="2">
        <f t="shared" si="24"/>
        <v>0</v>
      </c>
    </row>
    <row r="1587" spans="1:2" x14ac:dyDescent="0.25">
      <c r="A1587" s="1">
        <v>42494</v>
      </c>
      <c r="B1587" s="2">
        <f t="shared" si="24"/>
        <v>0</v>
      </c>
    </row>
    <row r="1588" spans="1:2" x14ac:dyDescent="0.25">
      <c r="A1588" s="1">
        <v>42495</v>
      </c>
      <c r="B1588" s="2">
        <f t="shared" si="24"/>
        <v>0</v>
      </c>
    </row>
    <row r="1589" spans="1:2" x14ac:dyDescent="0.25">
      <c r="A1589" s="1">
        <v>42496</v>
      </c>
      <c r="B1589" s="2">
        <f t="shared" si="24"/>
        <v>0</v>
      </c>
    </row>
    <row r="1590" spans="1:2" x14ac:dyDescent="0.25">
      <c r="A1590" s="1">
        <v>42497</v>
      </c>
      <c r="B1590" s="2">
        <f t="shared" si="24"/>
        <v>1</v>
      </c>
    </row>
    <row r="1591" spans="1:2" x14ac:dyDescent="0.25">
      <c r="A1591" s="1">
        <v>42498</v>
      </c>
      <c r="B1591" s="2">
        <f t="shared" si="24"/>
        <v>1</v>
      </c>
    </row>
    <row r="1592" spans="1:2" x14ac:dyDescent="0.25">
      <c r="A1592" s="1">
        <v>42499</v>
      </c>
      <c r="B1592" s="2">
        <f t="shared" si="24"/>
        <v>0</v>
      </c>
    </row>
    <row r="1593" spans="1:2" x14ac:dyDescent="0.25">
      <c r="A1593" s="1">
        <v>42500</v>
      </c>
      <c r="B1593" s="2">
        <f t="shared" si="24"/>
        <v>0</v>
      </c>
    </row>
    <row r="1594" spans="1:2" x14ac:dyDescent="0.25">
      <c r="A1594" s="1">
        <v>42501</v>
      </c>
      <c r="B1594" s="2">
        <f t="shared" si="24"/>
        <v>0</v>
      </c>
    </row>
    <row r="1595" spans="1:2" x14ac:dyDescent="0.25">
      <c r="A1595" s="1">
        <v>42502</v>
      </c>
      <c r="B1595" s="2">
        <f t="shared" si="24"/>
        <v>0</v>
      </c>
    </row>
    <row r="1596" spans="1:2" x14ac:dyDescent="0.25">
      <c r="A1596" s="1">
        <v>42503</v>
      </c>
      <c r="B1596" s="2">
        <f t="shared" si="24"/>
        <v>0</v>
      </c>
    </row>
    <row r="1597" spans="1:2" x14ac:dyDescent="0.25">
      <c r="A1597" s="1">
        <v>42504</v>
      </c>
      <c r="B1597" s="2">
        <f t="shared" si="24"/>
        <v>1</v>
      </c>
    </row>
    <row r="1598" spans="1:2" x14ac:dyDescent="0.25">
      <c r="A1598" s="1">
        <v>42505</v>
      </c>
      <c r="B1598" s="2">
        <f t="shared" si="24"/>
        <v>1</v>
      </c>
    </row>
    <row r="1599" spans="1:2" x14ac:dyDescent="0.25">
      <c r="A1599" s="1">
        <v>42506</v>
      </c>
      <c r="B1599" s="2">
        <f t="shared" si="24"/>
        <v>0</v>
      </c>
    </row>
    <row r="1600" spans="1:2" x14ac:dyDescent="0.25">
      <c r="A1600" s="1">
        <v>42507</v>
      </c>
      <c r="B1600" s="2">
        <f t="shared" si="24"/>
        <v>0</v>
      </c>
    </row>
    <row r="1601" spans="1:2" x14ac:dyDescent="0.25">
      <c r="A1601" s="1">
        <v>42508</v>
      </c>
      <c r="B1601" s="2">
        <f t="shared" si="24"/>
        <v>0</v>
      </c>
    </row>
    <row r="1602" spans="1:2" x14ac:dyDescent="0.25">
      <c r="A1602" s="1">
        <v>42509</v>
      </c>
      <c r="B1602" s="2">
        <f t="shared" si="24"/>
        <v>0</v>
      </c>
    </row>
    <row r="1603" spans="1:2" x14ac:dyDescent="0.25">
      <c r="A1603" s="1">
        <v>42510</v>
      </c>
      <c r="B1603" s="2">
        <f t="shared" ref="B1603:B1666" si="25">IF(WORKDAY(A1603-1,1)=A1603,0,1)</f>
        <v>0</v>
      </c>
    </row>
    <row r="1604" spans="1:2" x14ac:dyDescent="0.25">
      <c r="A1604" s="1">
        <v>42511</v>
      </c>
      <c r="B1604" s="2">
        <f t="shared" si="25"/>
        <v>1</v>
      </c>
    </row>
    <row r="1605" spans="1:2" x14ac:dyDescent="0.25">
      <c r="A1605" s="1">
        <v>42512</v>
      </c>
      <c r="B1605" s="2">
        <f t="shared" si="25"/>
        <v>1</v>
      </c>
    </row>
    <row r="1606" spans="1:2" x14ac:dyDescent="0.25">
      <c r="A1606" s="1">
        <v>42513</v>
      </c>
      <c r="B1606" s="2">
        <f t="shared" si="25"/>
        <v>0</v>
      </c>
    </row>
    <row r="1607" spans="1:2" x14ac:dyDescent="0.25">
      <c r="A1607" s="1">
        <v>42514</v>
      </c>
      <c r="B1607" s="2">
        <f t="shared" si="25"/>
        <v>0</v>
      </c>
    </row>
    <row r="1608" spans="1:2" x14ac:dyDescent="0.25">
      <c r="A1608" s="1">
        <v>42515</v>
      </c>
      <c r="B1608" s="2">
        <f t="shared" si="25"/>
        <v>0</v>
      </c>
    </row>
    <row r="1609" spans="1:2" x14ac:dyDescent="0.25">
      <c r="A1609" s="1">
        <v>42516</v>
      </c>
      <c r="B1609" s="2">
        <f t="shared" si="25"/>
        <v>0</v>
      </c>
    </row>
    <row r="1610" spans="1:2" x14ac:dyDescent="0.25">
      <c r="A1610" s="1">
        <v>42517</v>
      </c>
      <c r="B1610" s="2">
        <f t="shared" si="25"/>
        <v>0</v>
      </c>
    </row>
    <row r="1611" spans="1:2" x14ac:dyDescent="0.25">
      <c r="A1611" s="1">
        <v>42518</v>
      </c>
      <c r="B1611" s="2">
        <f t="shared" si="25"/>
        <v>1</v>
      </c>
    </row>
    <row r="1612" spans="1:2" x14ac:dyDescent="0.25">
      <c r="A1612" s="1">
        <v>42519</v>
      </c>
      <c r="B1612" s="2">
        <f t="shared" si="25"/>
        <v>1</v>
      </c>
    </row>
    <row r="1613" spans="1:2" x14ac:dyDescent="0.25">
      <c r="A1613" s="1">
        <v>42520</v>
      </c>
      <c r="B1613" s="2">
        <f t="shared" si="25"/>
        <v>0</v>
      </c>
    </row>
    <row r="1614" spans="1:2" x14ac:dyDescent="0.25">
      <c r="A1614" s="1">
        <v>42521</v>
      </c>
      <c r="B1614" s="2">
        <f t="shared" si="25"/>
        <v>0</v>
      </c>
    </row>
    <row r="1615" spans="1:2" x14ac:dyDescent="0.25">
      <c r="A1615" s="1">
        <v>42522</v>
      </c>
      <c r="B1615" s="2">
        <f t="shared" si="25"/>
        <v>0</v>
      </c>
    </row>
    <row r="1616" spans="1:2" x14ac:dyDescent="0.25">
      <c r="A1616" s="1">
        <v>42523</v>
      </c>
      <c r="B1616" s="2">
        <f t="shared" si="25"/>
        <v>0</v>
      </c>
    </row>
    <row r="1617" spans="1:2" x14ac:dyDescent="0.25">
      <c r="A1617" s="1">
        <v>42524</v>
      </c>
      <c r="B1617" s="2">
        <f t="shared" si="25"/>
        <v>0</v>
      </c>
    </row>
    <row r="1618" spans="1:2" x14ac:dyDescent="0.25">
      <c r="A1618" s="1">
        <v>42525</v>
      </c>
      <c r="B1618" s="2">
        <f t="shared" si="25"/>
        <v>1</v>
      </c>
    </row>
    <row r="1619" spans="1:2" x14ac:dyDescent="0.25">
      <c r="A1619" s="1">
        <v>42526</v>
      </c>
      <c r="B1619" s="2">
        <f t="shared" si="25"/>
        <v>1</v>
      </c>
    </row>
    <row r="1620" spans="1:2" x14ac:dyDescent="0.25">
      <c r="A1620" s="1">
        <v>42527</v>
      </c>
      <c r="B1620" s="2">
        <f t="shared" si="25"/>
        <v>0</v>
      </c>
    </row>
    <row r="1621" spans="1:2" x14ac:dyDescent="0.25">
      <c r="A1621" s="1">
        <v>42528</v>
      </c>
      <c r="B1621" s="2">
        <f t="shared" si="25"/>
        <v>0</v>
      </c>
    </row>
    <row r="1622" spans="1:2" x14ac:dyDescent="0.25">
      <c r="A1622" s="1">
        <v>42529</v>
      </c>
      <c r="B1622" s="2">
        <f t="shared" si="25"/>
        <v>0</v>
      </c>
    </row>
    <row r="1623" spans="1:2" x14ac:dyDescent="0.25">
      <c r="A1623" s="1">
        <v>42530</v>
      </c>
      <c r="B1623" s="2">
        <f t="shared" si="25"/>
        <v>0</v>
      </c>
    </row>
    <row r="1624" spans="1:2" x14ac:dyDescent="0.25">
      <c r="A1624" s="1">
        <v>42531</v>
      </c>
      <c r="B1624" s="2">
        <f t="shared" si="25"/>
        <v>0</v>
      </c>
    </row>
    <row r="1625" spans="1:2" x14ac:dyDescent="0.25">
      <c r="A1625" s="1">
        <v>42532</v>
      </c>
      <c r="B1625" s="2">
        <f t="shared" si="25"/>
        <v>1</v>
      </c>
    </row>
    <row r="1626" spans="1:2" x14ac:dyDescent="0.25">
      <c r="A1626" s="1">
        <v>42533</v>
      </c>
      <c r="B1626" s="2">
        <f t="shared" si="25"/>
        <v>1</v>
      </c>
    </row>
    <row r="1627" spans="1:2" x14ac:dyDescent="0.25">
      <c r="A1627" s="1">
        <v>42534</v>
      </c>
      <c r="B1627" s="2">
        <f t="shared" si="25"/>
        <v>0</v>
      </c>
    </row>
    <row r="1628" spans="1:2" x14ac:dyDescent="0.25">
      <c r="A1628" s="1">
        <v>42535</v>
      </c>
      <c r="B1628" s="2">
        <f t="shared" si="25"/>
        <v>0</v>
      </c>
    </row>
    <row r="1629" spans="1:2" x14ac:dyDescent="0.25">
      <c r="A1629" s="1">
        <v>42536</v>
      </c>
      <c r="B1629" s="2">
        <f t="shared" si="25"/>
        <v>0</v>
      </c>
    </row>
    <row r="1630" spans="1:2" x14ac:dyDescent="0.25">
      <c r="A1630" s="1">
        <v>42537</v>
      </c>
      <c r="B1630" s="2">
        <f t="shared" si="25"/>
        <v>0</v>
      </c>
    </row>
    <row r="1631" spans="1:2" x14ac:dyDescent="0.25">
      <c r="A1631" s="1">
        <v>42538</v>
      </c>
      <c r="B1631" s="2">
        <f t="shared" si="25"/>
        <v>0</v>
      </c>
    </row>
    <row r="1632" spans="1:2" x14ac:dyDescent="0.25">
      <c r="A1632" s="1">
        <v>42539</v>
      </c>
      <c r="B1632" s="2">
        <f t="shared" si="25"/>
        <v>1</v>
      </c>
    </row>
    <row r="1633" spans="1:2" x14ac:dyDescent="0.25">
      <c r="A1633" s="1">
        <v>42540</v>
      </c>
      <c r="B1633" s="2">
        <f t="shared" si="25"/>
        <v>1</v>
      </c>
    </row>
    <row r="1634" spans="1:2" x14ac:dyDescent="0.25">
      <c r="A1634" s="1">
        <v>42541</v>
      </c>
      <c r="B1634" s="2">
        <f t="shared" si="25"/>
        <v>0</v>
      </c>
    </row>
    <row r="1635" spans="1:2" x14ac:dyDescent="0.25">
      <c r="A1635" s="1">
        <v>42542</v>
      </c>
      <c r="B1635" s="2">
        <f t="shared" si="25"/>
        <v>0</v>
      </c>
    </row>
    <row r="1636" spans="1:2" x14ac:dyDescent="0.25">
      <c r="A1636" s="1">
        <v>42543</v>
      </c>
      <c r="B1636" s="2">
        <f t="shared" si="25"/>
        <v>0</v>
      </c>
    </row>
    <row r="1637" spans="1:2" x14ac:dyDescent="0.25">
      <c r="A1637" s="1">
        <v>42544</v>
      </c>
      <c r="B1637" s="2">
        <f t="shared" si="25"/>
        <v>0</v>
      </c>
    </row>
    <row r="1638" spans="1:2" x14ac:dyDescent="0.25">
      <c r="A1638" s="1">
        <v>42545</v>
      </c>
      <c r="B1638" s="2">
        <f t="shared" si="25"/>
        <v>0</v>
      </c>
    </row>
    <row r="1639" spans="1:2" x14ac:dyDescent="0.25">
      <c r="A1639" s="1">
        <v>42546</v>
      </c>
      <c r="B1639" s="2">
        <f t="shared" si="25"/>
        <v>1</v>
      </c>
    </row>
    <row r="1640" spans="1:2" x14ac:dyDescent="0.25">
      <c r="A1640" s="1">
        <v>42547</v>
      </c>
      <c r="B1640" s="2">
        <f t="shared" si="25"/>
        <v>1</v>
      </c>
    </row>
    <row r="1641" spans="1:2" x14ac:dyDescent="0.25">
      <c r="A1641" s="1">
        <v>42548</v>
      </c>
      <c r="B1641" s="2">
        <f t="shared" si="25"/>
        <v>0</v>
      </c>
    </row>
    <row r="1642" spans="1:2" x14ac:dyDescent="0.25">
      <c r="A1642" s="1">
        <v>42549</v>
      </c>
      <c r="B1642" s="2">
        <f t="shared" si="25"/>
        <v>0</v>
      </c>
    </row>
    <row r="1643" spans="1:2" x14ac:dyDescent="0.25">
      <c r="A1643" s="1">
        <v>42550</v>
      </c>
      <c r="B1643" s="2">
        <f t="shared" si="25"/>
        <v>0</v>
      </c>
    </row>
    <row r="1644" spans="1:2" x14ac:dyDescent="0.25">
      <c r="A1644" s="1">
        <v>42551</v>
      </c>
      <c r="B1644" s="2">
        <f t="shared" si="25"/>
        <v>0</v>
      </c>
    </row>
    <row r="1645" spans="1:2" x14ac:dyDescent="0.25">
      <c r="A1645" s="1">
        <v>42552</v>
      </c>
      <c r="B1645" s="2">
        <f t="shared" si="25"/>
        <v>0</v>
      </c>
    </row>
    <row r="1646" spans="1:2" x14ac:dyDescent="0.25">
      <c r="A1646" s="1">
        <v>42553</v>
      </c>
      <c r="B1646" s="2">
        <f t="shared" si="25"/>
        <v>1</v>
      </c>
    </row>
    <row r="1647" spans="1:2" x14ac:dyDescent="0.25">
      <c r="A1647" s="1">
        <v>42554</v>
      </c>
      <c r="B1647" s="2">
        <f t="shared" si="25"/>
        <v>1</v>
      </c>
    </row>
    <row r="1648" spans="1:2" x14ac:dyDescent="0.25">
      <c r="A1648" s="1">
        <v>42555</v>
      </c>
      <c r="B1648" s="2">
        <f t="shared" si="25"/>
        <v>0</v>
      </c>
    </row>
    <row r="1649" spans="1:2" x14ac:dyDescent="0.25">
      <c r="A1649" s="1">
        <v>42556</v>
      </c>
      <c r="B1649" s="2">
        <f t="shared" si="25"/>
        <v>0</v>
      </c>
    </row>
    <row r="1650" spans="1:2" x14ac:dyDescent="0.25">
      <c r="A1650" s="1">
        <v>42557</v>
      </c>
      <c r="B1650" s="2">
        <f t="shared" si="25"/>
        <v>0</v>
      </c>
    </row>
    <row r="1651" spans="1:2" x14ac:dyDescent="0.25">
      <c r="A1651" s="1">
        <v>42558</v>
      </c>
      <c r="B1651" s="2">
        <f t="shared" si="25"/>
        <v>0</v>
      </c>
    </row>
    <row r="1652" spans="1:2" x14ac:dyDescent="0.25">
      <c r="A1652" s="1">
        <v>42559</v>
      </c>
      <c r="B1652" s="2">
        <f t="shared" si="25"/>
        <v>0</v>
      </c>
    </row>
    <row r="1653" spans="1:2" x14ac:dyDescent="0.25">
      <c r="A1653" s="1">
        <v>42560</v>
      </c>
      <c r="B1653" s="2">
        <f t="shared" si="25"/>
        <v>1</v>
      </c>
    </row>
    <row r="1654" spans="1:2" x14ac:dyDescent="0.25">
      <c r="A1654" s="1">
        <v>42561</v>
      </c>
      <c r="B1654" s="2">
        <f t="shared" si="25"/>
        <v>1</v>
      </c>
    </row>
    <row r="1655" spans="1:2" x14ac:dyDescent="0.25">
      <c r="A1655" s="1">
        <v>42562</v>
      </c>
      <c r="B1655" s="2">
        <f t="shared" si="25"/>
        <v>0</v>
      </c>
    </row>
    <row r="1656" spans="1:2" x14ac:dyDescent="0.25">
      <c r="A1656" s="1">
        <v>42563</v>
      </c>
      <c r="B1656" s="2">
        <f t="shared" si="25"/>
        <v>0</v>
      </c>
    </row>
    <row r="1657" spans="1:2" x14ac:dyDescent="0.25">
      <c r="A1657" s="1">
        <v>42564</v>
      </c>
      <c r="B1657" s="2">
        <f t="shared" si="25"/>
        <v>0</v>
      </c>
    </row>
    <row r="1658" spans="1:2" x14ac:dyDescent="0.25">
      <c r="A1658" s="1">
        <v>42565</v>
      </c>
      <c r="B1658" s="2">
        <f t="shared" si="25"/>
        <v>0</v>
      </c>
    </row>
    <row r="1659" spans="1:2" x14ac:dyDescent="0.25">
      <c r="A1659" s="1">
        <v>42566</v>
      </c>
      <c r="B1659" s="2">
        <f t="shared" si="25"/>
        <v>0</v>
      </c>
    </row>
    <row r="1660" spans="1:2" x14ac:dyDescent="0.25">
      <c r="A1660" s="1">
        <v>42567</v>
      </c>
      <c r="B1660" s="2">
        <f t="shared" si="25"/>
        <v>1</v>
      </c>
    </row>
    <row r="1661" spans="1:2" x14ac:dyDescent="0.25">
      <c r="A1661" s="1">
        <v>42568</v>
      </c>
      <c r="B1661" s="2">
        <f t="shared" si="25"/>
        <v>1</v>
      </c>
    </row>
    <row r="1662" spans="1:2" x14ac:dyDescent="0.25">
      <c r="A1662" s="1">
        <v>42569</v>
      </c>
      <c r="B1662" s="2">
        <f t="shared" si="25"/>
        <v>0</v>
      </c>
    </row>
    <row r="1663" spans="1:2" x14ac:dyDescent="0.25">
      <c r="A1663" s="1">
        <v>42570</v>
      </c>
      <c r="B1663" s="2">
        <f t="shared" si="25"/>
        <v>0</v>
      </c>
    </row>
    <row r="1664" spans="1:2" x14ac:dyDescent="0.25">
      <c r="A1664" s="1">
        <v>42571</v>
      </c>
      <c r="B1664" s="2">
        <f t="shared" si="25"/>
        <v>0</v>
      </c>
    </row>
    <row r="1665" spans="1:2" x14ac:dyDescent="0.25">
      <c r="A1665" s="1">
        <v>42572</v>
      </c>
      <c r="B1665" s="2">
        <f t="shared" si="25"/>
        <v>0</v>
      </c>
    </row>
    <row r="1666" spans="1:2" x14ac:dyDescent="0.25">
      <c r="A1666" s="1">
        <v>42573</v>
      </c>
      <c r="B1666" s="2">
        <f t="shared" si="25"/>
        <v>0</v>
      </c>
    </row>
    <row r="1667" spans="1:2" x14ac:dyDescent="0.25">
      <c r="A1667" s="1">
        <v>42574</v>
      </c>
      <c r="B1667" s="2">
        <f t="shared" ref="B1667:B1730" si="26">IF(WORKDAY(A1667-1,1)=A1667,0,1)</f>
        <v>1</v>
      </c>
    </row>
    <row r="1668" spans="1:2" x14ac:dyDescent="0.25">
      <c r="A1668" s="1">
        <v>42575</v>
      </c>
      <c r="B1668" s="2">
        <f t="shared" si="26"/>
        <v>1</v>
      </c>
    </row>
    <row r="1669" spans="1:2" x14ac:dyDescent="0.25">
      <c r="A1669" s="1">
        <v>42576</v>
      </c>
      <c r="B1669" s="2">
        <f t="shared" si="26"/>
        <v>0</v>
      </c>
    </row>
    <row r="1670" spans="1:2" x14ac:dyDescent="0.25">
      <c r="A1670" s="1">
        <v>42577</v>
      </c>
      <c r="B1670" s="2">
        <f t="shared" si="26"/>
        <v>0</v>
      </c>
    </row>
    <row r="1671" spans="1:2" x14ac:dyDescent="0.25">
      <c r="A1671" s="1">
        <v>42578</v>
      </c>
      <c r="B1671" s="2">
        <f t="shared" si="26"/>
        <v>0</v>
      </c>
    </row>
    <row r="1672" spans="1:2" x14ac:dyDescent="0.25">
      <c r="A1672" s="1">
        <v>42579</v>
      </c>
      <c r="B1672" s="2">
        <f t="shared" si="26"/>
        <v>0</v>
      </c>
    </row>
    <row r="1673" spans="1:2" x14ac:dyDescent="0.25">
      <c r="A1673" s="1">
        <v>42580</v>
      </c>
      <c r="B1673" s="2">
        <f t="shared" si="26"/>
        <v>0</v>
      </c>
    </row>
    <row r="1674" spans="1:2" x14ac:dyDescent="0.25">
      <c r="A1674" s="1">
        <v>42581</v>
      </c>
      <c r="B1674" s="2">
        <f t="shared" si="26"/>
        <v>1</v>
      </c>
    </row>
    <row r="1675" spans="1:2" x14ac:dyDescent="0.25">
      <c r="A1675" s="1">
        <v>42582</v>
      </c>
      <c r="B1675" s="2">
        <f t="shared" si="26"/>
        <v>1</v>
      </c>
    </row>
    <row r="1676" spans="1:2" x14ac:dyDescent="0.25">
      <c r="A1676" s="1">
        <v>42583</v>
      </c>
      <c r="B1676" s="2">
        <f t="shared" si="26"/>
        <v>0</v>
      </c>
    </row>
    <row r="1677" spans="1:2" x14ac:dyDescent="0.25">
      <c r="A1677" s="1">
        <v>42584</v>
      </c>
      <c r="B1677" s="2">
        <f t="shared" si="26"/>
        <v>0</v>
      </c>
    </row>
    <row r="1678" spans="1:2" x14ac:dyDescent="0.25">
      <c r="A1678" s="1">
        <v>42585</v>
      </c>
      <c r="B1678" s="2">
        <f t="shared" si="26"/>
        <v>0</v>
      </c>
    </row>
    <row r="1679" spans="1:2" x14ac:dyDescent="0.25">
      <c r="A1679" s="1">
        <v>42586</v>
      </c>
      <c r="B1679" s="2">
        <f t="shared" si="26"/>
        <v>0</v>
      </c>
    </row>
    <row r="1680" spans="1:2" x14ac:dyDescent="0.25">
      <c r="A1680" s="1">
        <v>42587</v>
      </c>
      <c r="B1680" s="2">
        <f t="shared" si="26"/>
        <v>0</v>
      </c>
    </row>
    <row r="1681" spans="1:2" x14ac:dyDescent="0.25">
      <c r="A1681" s="1">
        <v>42588</v>
      </c>
      <c r="B1681" s="2">
        <f t="shared" si="26"/>
        <v>1</v>
      </c>
    </row>
    <row r="1682" spans="1:2" x14ac:dyDescent="0.25">
      <c r="A1682" s="1">
        <v>42589</v>
      </c>
      <c r="B1682" s="2">
        <f t="shared" si="26"/>
        <v>1</v>
      </c>
    </row>
    <row r="1683" spans="1:2" x14ac:dyDescent="0.25">
      <c r="A1683" s="1">
        <v>42590</v>
      </c>
      <c r="B1683" s="2">
        <f t="shared" si="26"/>
        <v>0</v>
      </c>
    </row>
    <row r="1684" spans="1:2" x14ac:dyDescent="0.25">
      <c r="A1684" s="1">
        <v>42591</v>
      </c>
      <c r="B1684" s="2">
        <f t="shared" si="26"/>
        <v>0</v>
      </c>
    </row>
    <row r="1685" spans="1:2" x14ac:dyDescent="0.25">
      <c r="A1685" s="1">
        <v>42592</v>
      </c>
      <c r="B1685" s="2">
        <f t="shared" si="26"/>
        <v>0</v>
      </c>
    </row>
    <row r="1686" spans="1:2" x14ac:dyDescent="0.25">
      <c r="A1686" s="1">
        <v>42593</v>
      </c>
      <c r="B1686" s="2">
        <f t="shared" si="26"/>
        <v>0</v>
      </c>
    </row>
    <row r="1687" spans="1:2" x14ac:dyDescent="0.25">
      <c r="A1687" s="1">
        <v>42594</v>
      </c>
      <c r="B1687" s="2">
        <f t="shared" si="26"/>
        <v>0</v>
      </c>
    </row>
    <row r="1688" spans="1:2" x14ac:dyDescent="0.25">
      <c r="A1688" s="1">
        <v>42595</v>
      </c>
      <c r="B1688" s="2">
        <f t="shared" si="26"/>
        <v>1</v>
      </c>
    </row>
    <row r="1689" spans="1:2" x14ac:dyDescent="0.25">
      <c r="A1689" s="1">
        <v>42596</v>
      </c>
      <c r="B1689" s="2">
        <f t="shared" si="26"/>
        <v>1</v>
      </c>
    </row>
    <row r="1690" spans="1:2" x14ac:dyDescent="0.25">
      <c r="A1690" s="1">
        <v>42597</v>
      </c>
      <c r="B1690" s="2">
        <f t="shared" si="26"/>
        <v>0</v>
      </c>
    </row>
    <row r="1691" spans="1:2" x14ac:dyDescent="0.25">
      <c r="A1691" s="1">
        <v>42598</v>
      </c>
      <c r="B1691" s="2">
        <f t="shared" si="26"/>
        <v>0</v>
      </c>
    </row>
    <row r="1692" spans="1:2" x14ac:dyDescent="0.25">
      <c r="A1692" s="1">
        <v>42599</v>
      </c>
      <c r="B1692" s="2">
        <f t="shared" si="26"/>
        <v>0</v>
      </c>
    </row>
    <row r="1693" spans="1:2" x14ac:dyDescent="0.25">
      <c r="A1693" s="1">
        <v>42600</v>
      </c>
      <c r="B1693" s="2">
        <f t="shared" si="26"/>
        <v>0</v>
      </c>
    </row>
    <row r="1694" spans="1:2" x14ac:dyDescent="0.25">
      <c r="A1694" s="1">
        <v>42601</v>
      </c>
      <c r="B1694" s="2">
        <f t="shared" si="26"/>
        <v>0</v>
      </c>
    </row>
    <row r="1695" spans="1:2" x14ac:dyDescent="0.25">
      <c r="A1695" s="1">
        <v>42602</v>
      </c>
      <c r="B1695" s="2">
        <f t="shared" si="26"/>
        <v>1</v>
      </c>
    </row>
    <row r="1696" spans="1:2" x14ac:dyDescent="0.25">
      <c r="A1696" s="1">
        <v>42603</v>
      </c>
      <c r="B1696" s="2">
        <f t="shared" si="26"/>
        <v>1</v>
      </c>
    </row>
    <row r="1697" spans="1:2" x14ac:dyDescent="0.25">
      <c r="A1697" s="1">
        <v>42604</v>
      </c>
      <c r="B1697" s="2">
        <f t="shared" si="26"/>
        <v>0</v>
      </c>
    </row>
    <row r="1698" spans="1:2" x14ac:dyDescent="0.25">
      <c r="A1698" s="1">
        <v>42605</v>
      </c>
      <c r="B1698" s="2">
        <f t="shared" si="26"/>
        <v>0</v>
      </c>
    </row>
    <row r="1699" spans="1:2" x14ac:dyDescent="0.25">
      <c r="A1699" s="1">
        <v>42606</v>
      </c>
      <c r="B1699" s="2">
        <f t="shared" si="26"/>
        <v>0</v>
      </c>
    </row>
    <row r="1700" spans="1:2" x14ac:dyDescent="0.25">
      <c r="A1700" s="1">
        <v>42607</v>
      </c>
      <c r="B1700" s="2">
        <f t="shared" si="26"/>
        <v>0</v>
      </c>
    </row>
    <row r="1701" spans="1:2" x14ac:dyDescent="0.25">
      <c r="A1701" s="1">
        <v>42608</v>
      </c>
      <c r="B1701" s="2">
        <f t="shared" si="26"/>
        <v>0</v>
      </c>
    </row>
    <row r="1702" spans="1:2" x14ac:dyDescent="0.25">
      <c r="A1702" s="1">
        <v>42609</v>
      </c>
      <c r="B1702" s="2">
        <f t="shared" si="26"/>
        <v>1</v>
      </c>
    </row>
    <row r="1703" spans="1:2" x14ac:dyDescent="0.25">
      <c r="A1703" s="1">
        <v>42610</v>
      </c>
      <c r="B1703" s="2">
        <f t="shared" si="26"/>
        <v>1</v>
      </c>
    </row>
    <row r="1704" spans="1:2" x14ac:dyDescent="0.25">
      <c r="A1704" s="1">
        <v>42611</v>
      </c>
      <c r="B1704" s="2">
        <f t="shared" si="26"/>
        <v>0</v>
      </c>
    </row>
    <row r="1705" spans="1:2" x14ac:dyDescent="0.25">
      <c r="A1705" s="1">
        <v>42612</v>
      </c>
      <c r="B1705" s="2">
        <f t="shared" si="26"/>
        <v>0</v>
      </c>
    </row>
    <row r="1706" spans="1:2" x14ac:dyDescent="0.25">
      <c r="A1706" s="1">
        <v>42613</v>
      </c>
      <c r="B1706" s="2">
        <f t="shared" si="26"/>
        <v>0</v>
      </c>
    </row>
    <row r="1707" spans="1:2" x14ac:dyDescent="0.25">
      <c r="A1707" s="1">
        <v>42614</v>
      </c>
      <c r="B1707" s="2">
        <f t="shared" si="26"/>
        <v>0</v>
      </c>
    </row>
    <row r="1708" spans="1:2" x14ac:dyDescent="0.25">
      <c r="A1708" s="1">
        <v>42615</v>
      </c>
      <c r="B1708" s="2">
        <f t="shared" si="26"/>
        <v>0</v>
      </c>
    </row>
    <row r="1709" spans="1:2" x14ac:dyDescent="0.25">
      <c r="A1709" s="1">
        <v>42616</v>
      </c>
      <c r="B1709" s="2">
        <f t="shared" si="26"/>
        <v>1</v>
      </c>
    </row>
    <row r="1710" spans="1:2" x14ac:dyDescent="0.25">
      <c r="A1710" s="1">
        <v>42617</v>
      </c>
      <c r="B1710" s="2">
        <f t="shared" si="26"/>
        <v>1</v>
      </c>
    </row>
    <row r="1711" spans="1:2" x14ac:dyDescent="0.25">
      <c r="A1711" s="1">
        <v>42618</v>
      </c>
      <c r="B1711" s="2">
        <f t="shared" si="26"/>
        <v>0</v>
      </c>
    </row>
    <row r="1712" spans="1:2" x14ac:dyDescent="0.25">
      <c r="A1712" s="1">
        <v>42619</v>
      </c>
      <c r="B1712" s="2">
        <f t="shared" si="26"/>
        <v>0</v>
      </c>
    </row>
    <row r="1713" spans="1:2" x14ac:dyDescent="0.25">
      <c r="A1713" s="1">
        <v>42620</v>
      </c>
      <c r="B1713" s="2">
        <f t="shared" si="26"/>
        <v>0</v>
      </c>
    </row>
    <row r="1714" spans="1:2" x14ac:dyDescent="0.25">
      <c r="A1714" s="1">
        <v>42621</v>
      </c>
      <c r="B1714" s="2">
        <f t="shared" si="26"/>
        <v>0</v>
      </c>
    </row>
    <row r="1715" spans="1:2" x14ac:dyDescent="0.25">
      <c r="A1715" s="1">
        <v>42622</v>
      </c>
      <c r="B1715" s="2">
        <f t="shared" si="26"/>
        <v>0</v>
      </c>
    </row>
    <row r="1716" spans="1:2" x14ac:dyDescent="0.25">
      <c r="A1716" s="1">
        <v>42623</v>
      </c>
      <c r="B1716" s="2">
        <f t="shared" si="26"/>
        <v>1</v>
      </c>
    </row>
    <row r="1717" spans="1:2" x14ac:dyDescent="0.25">
      <c r="A1717" s="1">
        <v>42624</v>
      </c>
      <c r="B1717" s="2">
        <f t="shared" si="26"/>
        <v>1</v>
      </c>
    </row>
    <row r="1718" spans="1:2" x14ac:dyDescent="0.25">
      <c r="A1718" s="1">
        <v>42625</v>
      </c>
      <c r="B1718" s="2">
        <f t="shared" si="26"/>
        <v>0</v>
      </c>
    </row>
    <row r="1719" spans="1:2" x14ac:dyDescent="0.25">
      <c r="A1719" s="1">
        <v>42626</v>
      </c>
      <c r="B1719" s="2">
        <f t="shared" si="26"/>
        <v>0</v>
      </c>
    </row>
    <row r="1720" spans="1:2" x14ac:dyDescent="0.25">
      <c r="A1720" s="1">
        <v>42627</v>
      </c>
      <c r="B1720" s="2">
        <f t="shared" si="26"/>
        <v>0</v>
      </c>
    </row>
    <row r="1721" spans="1:2" x14ac:dyDescent="0.25">
      <c r="A1721" s="1">
        <v>42628</v>
      </c>
      <c r="B1721" s="2">
        <f t="shared" si="26"/>
        <v>0</v>
      </c>
    </row>
    <row r="1722" spans="1:2" x14ac:dyDescent="0.25">
      <c r="A1722" s="1">
        <v>42629</v>
      </c>
      <c r="B1722" s="2">
        <f t="shared" si="26"/>
        <v>0</v>
      </c>
    </row>
    <row r="1723" spans="1:2" x14ac:dyDescent="0.25">
      <c r="A1723" s="1">
        <v>42630</v>
      </c>
      <c r="B1723" s="2">
        <f t="shared" si="26"/>
        <v>1</v>
      </c>
    </row>
    <row r="1724" spans="1:2" x14ac:dyDescent="0.25">
      <c r="A1724" s="1">
        <v>42631</v>
      </c>
      <c r="B1724" s="2">
        <f t="shared" si="26"/>
        <v>1</v>
      </c>
    </row>
    <row r="1725" spans="1:2" x14ac:dyDescent="0.25">
      <c r="A1725" s="1">
        <v>42632</v>
      </c>
      <c r="B1725" s="2">
        <f t="shared" si="26"/>
        <v>0</v>
      </c>
    </row>
    <row r="1726" spans="1:2" x14ac:dyDescent="0.25">
      <c r="A1726" s="1">
        <v>42633</v>
      </c>
      <c r="B1726" s="2">
        <f t="shared" si="26"/>
        <v>0</v>
      </c>
    </row>
    <row r="1727" spans="1:2" x14ac:dyDescent="0.25">
      <c r="A1727" s="1">
        <v>42634</v>
      </c>
      <c r="B1727" s="2">
        <f t="shared" si="26"/>
        <v>0</v>
      </c>
    </row>
    <row r="1728" spans="1:2" x14ac:dyDescent="0.25">
      <c r="A1728" s="1">
        <v>42635</v>
      </c>
      <c r="B1728" s="2">
        <f t="shared" si="26"/>
        <v>0</v>
      </c>
    </row>
    <row r="1729" spans="1:2" x14ac:dyDescent="0.25">
      <c r="A1729" s="1">
        <v>42636</v>
      </c>
      <c r="B1729" s="2">
        <f t="shared" si="26"/>
        <v>0</v>
      </c>
    </row>
    <row r="1730" spans="1:2" x14ac:dyDescent="0.25">
      <c r="A1730" s="1">
        <v>42637</v>
      </c>
      <c r="B1730" s="2">
        <f t="shared" si="26"/>
        <v>1</v>
      </c>
    </row>
    <row r="1731" spans="1:2" x14ac:dyDescent="0.25">
      <c r="A1731" s="1">
        <v>42638</v>
      </c>
      <c r="B1731" s="2">
        <f t="shared" ref="B1731:B1794" si="27">IF(WORKDAY(A1731-1,1)=A1731,0,1)</f>
        <v>1</v>
      </c>
    </row>
    <row r="1732" spans="1:2" x14ac:dyDescent="0.25">
      <c r="A1732" s="1">
        <v>42639</v>
      </c>
      <c r="B1732" s="2">
        <f t="shared" si="27"/>
        <v>0</v>
      </c>
    </row>
    <row r="1733" spans="1:2" x14ac:dyDescent="0.25">
      <c r="A1733" s="1">
        <v>42640</v>
      </c>
      <c r="B1733" s="2">
        <f t="shared" si="27"/>
        <v>0</v>
      </c>
    </row>
    <row r="1734" spans="1:2" x14ac:dyDescent="0.25">
      <c r="A1734" s="1">
        <v>42641</v>
      </c>
      <c r="B1734" s="2">
        <f t="shared" si="27"/>
        <v>0</v>
      </c>
    </row>
    <row r="1735" spans="1:2" x14ac:dyDescent="0.25">
      <c r="A1735" s="1">
        <v>42642</v>
      </c>
      <c r="B1735" s="2">
        <f t="shared" si="27"/>
        <v>0</v>
      </c>
    </row>
    <row r="1736" spans="1:2" x14ac:dyDescent="0.25">
      <c r="A1736" s="1">
        <v>42643</v>
      </c>
      <c r="B1736" s="2">
        <f t="shared" si="27"/>
        <v>0</v>
      </c>
    </row>
    <row r="1737" spans="1:2" x14ac:dyDescent="0.25">
      <c r="A1737" s="1">
        <v>42644</v>
      </c>
      <c r="B1737" s="2">
        <f t="shared" si="27"/>
        <v>1</v>
      </c>
    </row>
    <row r="1738" spans="1:2" x14ac:dyDescent="0.25">
      <c r="A1738" s="1">
        <v>42645</v>
      </c>
      <c r="B1738" s="2">
        <f t="shared" si="27"/>
        <v>1</v>
      </c>
    </row>
    <row r="1739" spans="1:2" x14ac:dyDescent="0.25">
      <c r="A1739" s="1">
        <v>42646</v>
      </c>
      <c r="B1739" s="2">
        <f t="shared" si="27"/>
        <v>0</v>
      </c>
    </row>
    <row r="1740" spans="1:2" x14ac:dyDescent="0.25">
      <c r="A1740" s="1">
        <v>42647</v>
      </c>
      <c r="B1740" s="2">
        <f t="shared" si="27"/>
        <v>0</v>
      </c>
    </row>
    <row r="1741" spans="1:2" x14ac:dyDescent="0.25">
      <c r="A1741" s="1">
        <v>42648</v>
      </c>
      <c r="B1741" s="2">
        <f t="shared" si="27"/>
        <v>0</v>
      </c>
    </row>
    <row r="1742" spans="1:2" x14ac:dyDescent="0.25">
      <c r="A1742" s="1">
        <v>42649</v>
      </c>
      <c r="B1742" s="2">
        <f t="shared" si="27"/>
        <v>0</v>
      </c>
    </row>
    <row r="1743" spans="1:2" x14ac:dyDescent="0.25">
      <c r="A1743" s="1">
        <v>42650</v>
      </c>
      <c r="B1743" s="2">
        <f t="shared" si="27"/>
        <v>0</v>
      </c>
    </row>
    <row r="1744" spans="1:2" x14ac:dyDescent="0.25">
      <c r="A1744" s="1">
        <v>42651</v>
      </c>
      <c r="B1744" s="2">
        <f t="shared" si="27"/>
        <v>1</v>
      </c>
    </row>
    <row r="1745" spans="1:2" x14ac:dyDescent="0.25">
      <c r="A1745" s="1">
        <v>42652</v>
      </c>
      <c r="B1745" s="2">
        <f t="shared" si="27"/>
        <v>1</v>
      </c>
    </row>
    <row r="1746" spans="1:2" x14ac:dyDescent="0.25">
      <c r="A1746" s="1">
        <v>42653</v>
      </c>
      <c r="B1746" s="2">
        <f t="shared" si="27"/>
        <v>0</v>
      </c>
    </row>
    <row r="1747" spans="1:2" x14ac:dyDescent="0.25">
      <c r="A1747" s="1">
        <v>42654</v>
      </c>
      <c r="B1747" s="2">
        <f t="shared" si="27"/>
        <v>0</v>
      </c>
    </row>
    <row r="1748" spans="1:2" x14ac:dyDescent="0.25">
      <c r="A1748" s="1">
        <v>42655</v>
      </c>
      <c r="B1748" s="2">
        <f t="shared" si="27"/>
        <v>0</v>
      </c>
    </row>
    <row r="1749" spans="1:2" x14ac:dyDescent="0.25">
      <c r="A1749" s="1">
        <v>42656</v>
      </c>
      <c r="B1749" s="2">
        <f t="shared" si="27"/>
        <v>0</v>
      </c>
    </row>
    <row r="1750" spans="1:2" x14ac:dyDescent="0.25">
      <c r="A1750" s="1">
        <v>42657</v>
      </c>
      <c r="B1750" s="2">
        <f t="shared" si="27"/>
        <v>0</v>
      </c>
    </row>
    <row r="1751" spans="1:2" x14ac:dyDescent="0.25">
      <c r="A1751" s="1">
        <v>42658</v>
      </c>
      <c r="B1751" s="2">
        <f t="shared" si="27"/>
        <v>1</v>
      </c>
    </row>
    <row r="1752" spans="1:2" x14ac:dyDescent="0.25">
      <c r="A1752" s="1">
        <v>42659</v>
      </c>
      <c r="B1752" s="2">
        <f t="shared" si="27"/>
        <v>1</v>
      </c>
    </row>
    <row r="1753" spans="1:2" x14ac:dyDescent="0.25">
      <c r="A1753" s="1">
        <v>42660</v>
      </c>
      <c r="B1753" s="2">
        <f t="shared" si="27"/>
        <v>0</v>
      </c>
    </row>
    <row r="1754" spans="1:2" x14ac:dyDescent="0.25">
      <c r="A1754" s="1">
        <v>42661</v>
      </c>
      <c r="B1754" s="2">
        <f t="shared" si="27"/>
        <v>0</v>
      </c>
    </row>
    <row r="1755" spans="1:2" x14ac:dyDescent="0.25">
      <c r="A1755" s="1">
        <v>42662</v>
      </c>
      <c r="B1755" s="2">
        <f t="shared" si="27"/>
        <v>0</v>
      </c>
    </row>
    <row r="1756" spans="1:2" x14ac:dyDescent="0.25">
      <c r="A1756" s="1">
        <v>42663</v>
      </c>
      <c r="B1756" s="2">
        <f t="shared" si="27"/>
        <v>0</v>
      </c>
    </row>
    <row r="1757" spans="1:2" x14ac:dyDescent="0.25">
      <c r="A1757" s="1">
        <v>42664</v>
      </c>
      <c r="B1757" s="2">
        <f t="shared" si="27"/>
        <v>0</v>
      </c>
    </row>
    <row r="1758" spans="1:2" x14ac:dyDescent="0.25">
      <c r="A1758" s="1">
        <v>42665</v>
      </c>
      <c r="B1758" s="2">
        <f t="shared" si="27"/>
        <v>1</v>
      </c>
    </row>
    <row r="1759" spans="1:2" x14ac:dyDescent="0.25">
      <c r="A1759" s="1">
        <v>42666</v>
      </c>
      <c r="B1759" s="2">
        <f t="shared" si="27"/>
        <v>1</v>
      </c>
    </row>
    <row r="1760" spans="1:2" x14ac:dyDescent="0.25">
      <c r="A1760" s="1">
        <v>42667</v>
      </c>
      <c r="B1760" s="2">
        <f t="shared" si="27"/>
        <v>0</v>
      </c>
    </row>
    <row r="1761" spans="1:2" x14ac:dyDescent="0.25">
      <c r="A1761" s="1">
        <v>42668</v>
      </c>
      <c r="B1761" s="2">
        <f t="shared" si="27"/>
        <v>0</v>
      </c>
    </row>
    <row r="1762" spans="1:2" x14ac:dyDescent="0.25">
      <c r="A1762" s="1">
        <v>42669</v>
      </c>
      <c r="B1762" s="2">
        <f t="shared" si="27"/>
        <v>0</v>
      </c>
    </row>
    <row r="1763" spans="1:2" x14ac:dyDescent="0.25">
      <c r="A1763" s="1">
        <v>42670</v>
      </c>
      <c r="B1763" s="2">
        <f t="shared" si="27"/>
        <v>0</v>
      </c>
    </row>
    <row r="1764" spans="1:2" x14ac:dyDescent="0.25">
      <c r="A1764" s="1">
        <v>42671</v>
      </c>
      <c r="B1764" s="2">
        <f t="shared" si="27"/>
        <v>0</v>
      </c>
    </row>
    <row r="1765" spans="1:2" x14ac:dyDescent="0.25">
      <c r="A1765" s="1">
        <v>42672</v>
      </c>
      <c r="B1765" s="2">
        <f t="shared" si="27"/>
        <v>1</v>
      </c>
    </row>
    <row r="1766" spans="1:2" x14ac:dyDescent="0.25">
      <c r="A1766" s="1">
        <v>42673</v>
      </c>
      <c r="B1766" s="2">
        <f t="shared" si="27"/>
        <v>1</v>
      </c>
    </row>
    <row r="1767" spans="1:2" x14ac:dyDescent="0.25">
      <c r="A1767" s="1">
        <v>42674</v>
      </c>
      <c r="B1767" s="2">
        <f t="shared" si="27"/>
        <v>0</v>
      </c>
    </row>
    <row r="1768" spans="1:2" x14ac:dyDescent="0.25">
      <c r="A1768" s="1">
        <v>42675</v>
      </c>
      <c r="B1768" s="2">
        <f t="shared" si="27"/>
        <v>0</v>
      </c>
    </row>
    <row r="1769" spans="1:2" x14ac:dyDescent="0.25">
      <c r="A1769" s="1">
        <v>42676</v>
      </c>
      <c r="B1769" s="2">
        <f t="shared" si="27"/>
        <v>0</v>
      </c>
    </row>
    <row r="1770" spans="1:2" x14ac:dyDescent="0.25">
      <c r="A1770" s="1">
        <v>42677</v>
      </c>
      <c r="B1770" s="2">
        <f t="shared" si="27"/>
        <v>0</v>
      </c>
    </row>
    <row r="1771" spans="1:2" x14ac:dyDescent="0.25">
      <c r="A1771" s="1">
        <v>42678</v>
      </c>
      <c r="B1771" s="2">
        <f t="shared" si="27"/>
        <v>0</v>
      </c>
    </row>
    <row r="1772" spans="1:2" x14ac:dyDescent="0.25">
      <c r="A1772" s="1">
        <v>42679</v>
      </c>
      <c r="B1772" s="2">
        <f t="shared" si="27"/>
        <v>1</v>
      </c>
    </row>
    <row r="1773" spans="1:2" x14ac:dyDescent="0.25">
      <c r="A1773" s="1">
        <v>42680</v>
      </c>
      <c r="B1773" s="2">
        <f t="shared" si="27"/>
        <v>1</v>
      </c>
    </row>
    <row r="1774" spans="1:2" x14ac:dyDescent="0.25">
      <c r="A1774" s="1">
        <v>42681</v>
      </c>
      <c r="B1774" s="2">
        <f t="shared" si="27"/>
        <v>0</v>
      </c>
    </row>
    <row r="1775" spans="1:2" x14ac:dyDescent="0.25">
      <c r="A1775" s="1">
        <v>42682</v>
      </c>
      <c r="B1775" s="2">
        <f t="shared" si="27"/>
        <v>0</v>
      </c>
    </row>
    <row r="1776" spans="1:2" x14ac:dyDescent="0.25">
      <c r="A1776" s="1">
        <v>42683</v>
      </c>
      <c r="B1776" s="2">
        <f t="shared" si="27"/>
        <v>0</v>
      </c>
    </row>
    <row r="1777" spans="1:2" x14ac:dyDescent="0.25">
      <c r="A1777" s="1">
        <v>42684</v>
      </c>
      <c r="B1777" s="2">
        <f t="shared" si="27"/>
        <v>0</v>
      </c>
    </row>
    <row r="1778" spans="1:2" x14ac:dyDescent="0.25">
      <c r="A1778" s="1">
        <v>42685</v>
      </c>
      <c r="B1778" s="2">
        <f t="shared" si="27"/>
        <v>0</v>
      </c>
    </row>
    <row r="1779" spans="1:2" x14ac:dyDescent="0.25">
      <c r="A1779" s="1">
        <v>42686</v>
      </c>
      <c r="B1779" s="2">
        <f t="shared" si="27"/>
        <v>1</v>
      </c>
    </row>
    <row r="1780" spans="1:2" x14ac:dyDescent="0.25">
      <c r="A1780" s="1">
        <v>42687</v>
      </c>
      <c r="B1780" s="2">
        <f t="shared" si="27"/>
        <v>1</v>
      </c>
    </row>
    <row r="1781" spans="1:2" x14ac:dyDescent="0.25">
      <c r="A1781" s="1">
        <v>42688</v>
      </c>
      <c r="B1781" s="2">
        <f t="shared" si="27"/>
        <v>0</v>
      </c>
    </row>
    <row r="1782" spans="1:2" x14ac:dyDescent="0.25">
      <c r="A1782" s="1">
        <v>42689</v>
      </c>
      <c r="B1782" s="2">
        <f t="shared" si="27"/>
        <v>0</v>
      </c>
    </row>
    <row r="1783" spans="1:2" x14ac:dyDescent="0.25">
      <c r="A1783" s="1">
        <v>42690</v>
      </c>
      <c r="B1783" s="2">
        <f t="shared" si="27"/>
        <v>0</v>
      </c>
    </row>
    <row r="1784" spans="1:2" x14ac:dyDescent="0.25">
      <c r="A1784" s="1">
        <v>42691</v>
      </c>
      <c r="B1784" s="2">
        <f t="shared" si="27"/>
        <v>0</v>
      </c>
    </row>
    <row r="1785" spans="1:2" x14ac:dyDescent="0.25">
      <c r="A1785" s="1">
        <v>42692</v>
      </c>
      <c r="B1785" s="2">
        <f t="shared" si="27"/>
        <v>0</v>
      </c>
    </row>
    <row r="1786" spans="1:2" x14ac:dyDescent="0.25">
      <c r="A1786" s="1">
        <v>42693</v>
      </c>
      <c r="B1786" s="2">
        <f t="shared" si="27"/>
        <v>1</v>
      </c>
    </row>
    <row r="1787" spans="1:2" x14ac:dyDescent="0.25">
      <c r="A1787" s="1">
        <v>42694</v>
      </c>
      <c r="B1787" s="2">
        <f t="shared" si="27"/>
        <v>1</v>
      </c>
    </row>
    <row r="1788" spans="1:2" x14ac:dyDescent="0.25">
      <c r="A1788" s="1">
        <v>42695</v>
      </c>
      <c r="B1788" s="2">
        <f t="shared" si="27"/>
        <v>0</v>
      </c>
    </row>
    <row r="1789" spans="1:2" x14ac:dyDescent="0.25">
      <c r="A1789" s="1">
        <v>42696</v>
      </c>
      <c r="B1789" s="2">
        <f t="shared" si="27"/>
        <v>0</v>
      </c>
    </row>
    <row r="1790" spans="1:2" x14ac:dyDescent="0.25">
      <c r="A1790" s="1">
        <v>42697</v>
      </c>
      <c r="B1790" s="2">
        <f t="shared" si="27"/>
        <v>0</v>
      </c>
    </row>
    <row r="1791" spans="1:2" x14ac:dyDescent="0.25">
      <c r="A1791" s="1">
        <v>42698</v>
      </c>
      <c r="B1791" s="2">
        <f t="shared" si="27"/>
        <v>0</v>
      </c>
    </row>
    <row r="1792" spans="1:2" x14ac:dyDescent="0.25">
      <c r="A1792" s="1">
        <v>42699</v>
      </c>
      <c r="B1792" s="2">
        <f t="shared" si="27"/>
        <v>0</v>
      </c>
    </row>
    <row r="1793" spans="1:2" x14ac:dyDescent="0.25">
      <c r="A1793" s="1">
        <v>42700</v>
      </c>
      <c r="B1793" s="2">
        <f t="shared" si="27"/>
        <v>1</v>
      </c>
    </row>
    <row r="1794" spans="1:2" x14ac:dyDescent="0.25">
      <c r="A1794" s="1">
        <v>42701</v>
      </c>
      <c r="B1794" s="2">
        <f t="shared" si="27"/>
        <v>1</v>
      </c>
    </row>
    <row r="1795" spans="1:2" x14ac:dyDescent="0.25">
      <c r="A1795" s="1">
        <v>42702</v>
      </c>
      <c r="B1795" s="2">
        <f t="shared" ref="B1795:B1858" si="28">IF(WORKDAY(A1795-1,1)=A1795,0,1)</f>
        <v>0</v>
      </c>
    </row>
    <row r="1796" spans="1:2" x14ac:dyDescent="0.25">
      <c r="A1796" s="1">
        <v>42703</v>
      </c>
      <c r="B1796" s="2">
        <f t="shared" si="28"/>
        <v>0</v>
      </c>
    </row>
    <row r="1797" spans="1:2" x14ac:dyDescent="0.25">
      <c r="A1797" s="1">
        <v>42704</v>
      </c>
      <c r="B1797" s="2">
        <f t="shared" si="28"/>
        <v>0</v>
      </c>
    </row>
    <row r="1798" spans="1:2" x14ac:dyDescent="0.25">
      <c r="A1798" s="1">
        <v>42705</v>
      </c>
      <c r="B1798" s="2">
        <f t="shared" si="28"/>
        <v>0</v>
      </c>
    </row>
    <row r="1799" spans="1:2" x14ac:dyDescent="0.25">
      <c r="A1799" s="1">
        <v>42706</v>
      </c>
      <c r="B1799" s="2">
        <f t="shared" si="28"/>
        <v>0</v>
      </c>
    </row>
    <row r="1800" spans="1:2" x14ac:dyDescent="0.25">
      <c r="A1800" s="1">
        <v>42707</v>
      </c>
      <c r="B1800" s="2">
        <f t="shared" si="28"/>
        <v>1</v>
      </c>
    </row>
    <row r="1801" spans="1:2" x14ac:dyDescent="0.25">
      <c r="A1801" s="1">
        <v>42708</v>
      </c>
      <c r="B1801" s="2">
        <f t="shared" si="28"/>
        <v>1</v>
      </c>
    </row>
    <row r="1802" spans="1:2" x14ac:dyDescent="0.25">
      <c r="A1802" s="1">
        <v>42709</v>
      </c>
      <c r="B1802" s="2">
        <f t="shared" si="28"/>
        <v>0</v>
      </c>
    </row>
    <row r="1803" spans="1:2" x14ac:dyDescent="0.25">
      <c r="A1803" s="1">
        <v>42710</v>
      </c>
      <c r="B1803" s="2">
        <f t="shared" si="28"/>
        <v>0</v>
      </c>
    </row>
    <row r="1804" spans="1:2" x14ac:dyDescent="0.25">
      <c r="A1804" s="1">
        <v>42711</v>
      </c>
      <c r="B1804" s="2">
        <f t="shared" si="28"/>
        <v>0</v>
      </c>
    </row>
    <row r="1805" spans="1:2" x14ac:dyDescent="0.25">
      <c r="A1805" s="1">
        <v>42712</v>
      </c>
      <c r="B1805" s="2">
        <f t="shared" si="28"/>
        <v>0</v>
      </c>
    </row>
    <row r="1806" spans="1:2" x14ac:dyDescent="0.25">
      <c r="A1806" s="1">
        <v>42713</v>
      </c>
      <c r="B1806" s="2">
        <f t="shared" si="28"/>
        <v>0</v>
      </c>
    </row>
    <row r="1807" spans="1:2" x14ac:dyDescent="0.25">
      <c r="A1807" s="1">
        <v>42714</v>
      </c>
      <c r="B1807" s="2">
        <f t="shared" si="28"/>
        <v>1</v>
      </c>
    </row>
    <row r="1808" spans="1:2" x14ac:dyDescent="0.25">
      <c r="A1808" s="1">
        <v>42715</v>
      </c>
      <c r="B1808" s="2">
        <f t="shared" si="28"/>
        <v>1</v>
      </c>
    </row>
    <row r="1809" spans="1:2" x14ac:dyDescent="0.25">
      <c r="A1809" s="1">
        <v>42716</v>
      </c>
      <c r="B1809" s="2">
        <f t="shared" si="28"/>
        <v>0</v>
      </c>
    </row>
    <row r="1810" spans="1:2" x14ac:dyDescent="0.25">
      <c r="A1810" s="1">
        <v>42717</v>
      </c>
      <c r="B1810" s="2">
        <f t="shared" si="28"/>
        <v>0</v>
      </c>
    </row>
    <row r="1811" spans="1:2" x14ac:dyDescent="0.25">
      <c r="A1811" s="1">
        <v>42718</v>
      </c>
      <c r="B1811" s="2">
        <f t="shared" si="28"/>
        <v>0</v>
      </c>
    </row>
    <row r="1812" spans="1:2" x14ac:dyDescent="0.25">
      <c r="A1812" s="1">
        <v>42719</v>
      </c>
      <c r="B1812" s="2">
        <f t="shared" si="28"/>
        <v>0</v>
      </c>
    </row>
    <row r="1813" spans="1:2" x14ac:dyDescent="0.25">
      <c r="A1813" s="1">
        <v>42720</v>
      </c>
      <c r="B1813" s="2">
        <f t="shared" si="28"/>
        <v>0</v>
      </c>
    </row>
    <row r="1814" spans="1:2" x14ac:dyDescent="0.25">
      <c r="A1814" s="1">
        <v>42721</v>
      </c>
      <c r="B1814" s="2">
        <f t="shared" si="28"/>
        <v>1</v>
      </c>
    </row>
    <row r="1815" spans="1:2" x14ac:dyDescent="0.25">
      <c r="A1815" s="1">
        <v>42722</v>
      </c>
      <c r="B1815" s="2">
        <f t="shared" si="28"/>
        <v>1</v>
      </c>
    </row>
    <row r="1816" spans="1:2" x14ac:dyDescent="0.25">
      <c r="A1816" s="1">
        <v>42723</v>
      </c>
      <c r="B1816" s="2">
        <f t="shared" si="28"/>
        <v>0</v>
      </c>
    </row>
    <row r="1817" spans="1:2" x14ac:dyDescent="0.25">
      <c r="A1817" s="1">
        <v>42724</v>
      </c>
      <c r="B1817" s="2">
        <f t="shared" si="28"/>
        <v>0</v>
      </c>
    </row>
    <row r="1818" spans="1:2" x14ac:dyDescent="0.25">
      <c r="A1818" s="1">
        <v>42725</v>
      </c>
      <c r="B1818" s="2">
        <f t="shared" si="28"/>
        <v>0</v>
      </c>
    </row>
    <row r="1819" spans="1:2" x14ac:dyDescent="0.25">
      <c r="A1819" s="1">
        <v>42726</v>
      </c>
      <c r="B1819" s="2">
        <f t="shared" si="28"/>
        <v>0</v>
      </c>
    </row>
    <row r="1820" spans="1:2" x14ac:dyDescent="0.25">
      <c r="A1820" s="1">
        <v>42727</v>
      </c>
      <c r="B1820" s="2">
        <f t="shared" si="28"/>
        <v>0</v>
      </c>
    </row>
    <row r="1821" spans="1:2" x14ac:dyDescent="0.25">
      <c r="A1821" s="1">
        <v>42728</v>
      </c>
      <c r="B1821" s="2">
        <f t="shared" si="28"/>
        <v>1</v>
      </c>
    </row>
    <row r="1822" spans="1:2" x14ac:dyDescent="0.25">
      <c r="A1822" s="1">
        <v>42729</v>
      </c>
      <c r="B1822" s="2">
        <f t="shared" si="28"/>
        <v>1</v>
      </c>
    </row>
    <row r="1823" spans="1:2" x14ac:dyDescent="0.25">
      <c r="A1823" s="1">
        <v>42730</v>
      </c>
      <c r="B1823" s="2">
        <f t="shared" si="28"/>
        <v>0</v>
      </c>
    </row>
    <row r="1824" spans="1:2" x14ac:dyDescent="0.25">
      <c r="A1824" s="1">
        <v>42731</v>
      </c>
      <c r="B1824" s="2">
        <f t="shared" si="28"/>
        <v>0</v>
      </c>
    </row>
    <row r="1825" spans="1:2" x14ac:dyDescent="0.25">
      <c r="A1825" s="1">
        <v>42732</v>
      </c>
      <c r="B1825" s="2">
        <f t="shared" si="28"/>
        <v>0</v>
      </c>
    </row>
    <row r="1826" spans="1:2" x14ac:dyDescent="0.25">
      <c r="A1826" s="1">
        <v>42733</v>
      </c>
      <c r="B1826" s="2">
        <f t="shared" si="28"/>
        <v>0</v>
      </c>
    </row>
    <row r="1827" spans="1:2" x14ac:dyDescent="0.25">
      <c r="A1827" s="1">
        <v>42734</v>
      </c>
      <c r="B1827" s="2">
        <f t="shared" si="28"/>
        <v>0</v>
      </c>
    </row>
    <row r="1828" spans="1:2" x14ac:dyDescent="0.25">
      <c r="A1828" s="1">
        <v>42735</v>
      </c>
      <c r="B1828" s="2">
        <f t="shared" si="28"/>
        <v>1</v>
      </c>
    </row>
    <row r="1829" spans="1:2" x14ac:dyDescent="0.25">
      <c r="A1829" s="1">
        <v>42736</v>
      </c>
      <c r="B1829" s="2">
        <f t="shared" si="28"/>
        <v>1</v>
      </c>
    </row>
    <row r="1830" spans="1:2" x14ac:dyDescent="0.25">
      <c r="A1830" s="1">
        <v>42737</v>
      </c>
      <c r="B1830" s="2">
        <f t="shared" si="28"/>
        <v>0</v>
      </c>
    </row>
    <row r="1831" spans="1:2" x14ac:dyDescent="0.25">
      <c r="A1831" s="1">
        <v>42738</v>
      </c>
      <c r="B1831" s="2">
        <f t="shared" si="28"/>
        <v>0</v>
      </c>
    </row>
    <row r="1832" spans="1:2" x14ac:dyDescent="0.25">
      <c r="A1832" s="1">
        <v>42739</v>
      </c>
      <c r="B1832" s="2">
        <f t="shared" si="28"/>
        <v>0</v>
      </c>
    </row>
    <row r="1833" spans="1:2" x14ac:dyDescent="0.25">
      <c r="A1833" s="1">
        <v>42740</v>
      </c>
      <c r="B1833" s="2">
        <f t="shared" si="28"/>
        <v>0</v>
      </c>
    </row>
    <row r="1834" spans="1:2" x14ac:dyDescent="0.25">
      <c r="A1834" s="1">
        <v>42741</v>
      </c>
      <c r="B1834" s="2">
        <f t="shared" si="28"/>
        <v>0</v>
      </c>
    </row>
    <row r="1835" spans="1:2" x14ac:dyDescent="0.25">
      <c r="A1835" s="1">
        <v>42742</v>
      </c>
      <c r="B1835" s="2">
        <f t="shared" si="28"/>
        <v>1</v>
      </c>
    </row>
    <row r="1836" spans="1:2" x14ac:dyDescent="0.25">
      <c r="A1836" s="1">
        <v>42743</v>
      </c>
      <c r="B1836" s="2">
        <f t="shared" si="28"/>
        <v>1</v>
      </c>
    </row>
    <row r="1837" spans="1:2" x14ac:dyDescent="0.25">
      <c r="A1837" s="1">
        <v>42744</v>
      </c>
      <c r="B1837" s="2">
        <f t="shared" si="28"/>
        <v>0</v>
      </c>
    </row>
    <row r="1838" spans="1:2" x14ac:dyDescent="0.25">
      <c r="A1838" s="1">
        <v>42745</v>
      </c>
      <c r="B1838" s="2">
        <f t="shared" si="28"/>
        <v>0</v>
      </c>
    </row>
    <row r="1839" spans="1:2" x14ac:dyDescent="0.25">
      <c r="A1839" s="1">
        <v>42746</v>
      </c>
      <c r="B1839" s="2">
        <f t="shared" si="28"/>
        <v>0</v>
      </c>
    </row>
    <row r="1840" spans="1:2" x14ac:dyDescent="0.25">
      <c r="A1840" s="1">
        <v>42747</v>
      </c>
      <c r="B1840" s="2">
        <f t="shared" si="28"/>
        <v>0</v>
      </c>
    </row>
    <row r="1841" spans="1:2" x14ac:dyDescent="0.25">
      <c r="A1841" s="1">
        <v>42748</v>
      </c>
      <c r="B1841" s="2">
        <f t="shared" si="28"/>
        <v>0</v>
      </c>
    </row>
    <row r="1842" spans="1:2" x14ac:dyDescent="0.25">
      <c r="A1842" s="1">
        <v>42749</v>
      </c>
      <c r="B1842" s="2">
        <f t="shared" si="28"/>
        <v>1</v>
      </c>
    </row>
    <row r="1843" spans="1:2" x14ac:dyDescent="0.25">
      <c r="A1843" s="1">
        <v>42750</v>
      </c>
      <c r="B1843" s="2">
        <f t="shared" si="28"/>
        <v>1</v>
      </c>
    </row>
    <row r="1844" spans="1:2" x14ac:dyDescent="0.25">
      <c r="A1844" s="1">
        <v>42751</v>
      </c>
      <c r="B1844" s="2">
        <f t="shared" si="28"/>
        <v>0</v>
      </c>
    </row>
    <row r="1845" spans="1:2" x14ac:dyDescent="0.25">
      <c r="A1845" s="1">
        <v>42752</v>
      </c>
      <c r="B1845" s="2">
        <f t="shared" si="28"/>
        <v>0</v>
      </c>
    </row>
    <row r="1846" spans="1:2" x14ac:dyDescent="0.25">
      <c r="A1846" s="1">
        <v>42753</v>
      </c>
      <c r="B1846" s="2">
        <f t="shared" si="28"/>
        <v>0</v>
      </c>
    </row>
    <row r="1847" spans="1:2" x14ac:dyDescent="0.25">
      <c r="A1847" s="1">
        <v>42754</v>
      </c>
      <c r="B1847" s="2">
        <f t="shared" si="28"/>
        <v>0</v>
      </c>
    </row>
    <row r="1848" spans="1:2" x14ac:dyDescent="0.25">
      <c r="A1848" s="1">
        <v>42755</v>
      </c>
      <c r="B1848" s="2">
        <f t="shared" si="28"/>
        <v>0</v>
      </c>
    </row>
    <row r="1849" spans="1:2" x14ac:dyDescent="0.25">
      <c r="A1849" s="1">
        <v>42756</v>
      </c>
      <c r="B1849" s="2">
        <f t="shared" si="28"/>
        <v>1</v>
      </c>
    </row>
    <row r="1850" spans="1:2" x14ac:dyDescent="0.25">
      <c r="A1850" s="1">
        <v>42757</v>
      </c>
      <c r="B1850" s="2">
        <f t="shared" si="28"/>
        <v>1</v>
      </c>
    </row>
    <row r="1851" spans="1:2" x14ac:dyDescent="0.25">
      <c r="A1851" s="1">
        <v>42758</v>
      </c>
      <c r="B1851" s="2">
        <f t="shared" si="28"/>
        <v>0</v>
      </c>
    </row>
    <row r="1852" spans="1:2" x14ac:dyDescent="0.25">
      <c r="A1852" s="1">
        <v>42759</v>
      </c>
      <c r="B1852" s="2">
        <f t="shared" si="28"/>
        <v>0</v>
      </c>
    </row>
    <row r="1853" spans="1:2" x14ac:dyDescent="0.25">
      <c r="A1853" s="1">
        <v>42760</v>
      </c>
      <c r="B1853" s="2">
        <f t="shared" si="28"/>
        <v>0</v>
      </c>
    </row>
    <row r="1854" spans="1:2" x14ac:dyDescent="0.25">
      <c r="A1854" s="1">
        <v>42761</v>
      </c>
      <c r="B1854" s="2">
        <f t="shared" si="28"/>
        <v>0</v>
      </c>
    </row>
    <row r="1855" spans="1:2" x14ac:dyDescent="0.25">
      <c r="A1855" s="1">
        <v>42762</v>
      </c>
      <c r="B1855" s="2">
        <f t="shared" si="28"/>
        <v>0</v>
      </c>
    </row>
    <row r="1856" spans="1:2" x14ac:dyDescent="0.25">
      <c r="A1856" s="1">
        <v>42763</v>
      </c>
      <c r="B1856" s="2">
        <f t="shared" si="28"/>
        <v>1</v>
      </c>
    </row>
    <row r="1857" spans="1:2" x14ac:dyDescent="0.25">
      <c r="A1857" s="1">
        <v>42764</v>
      </c>
      <c r="B1857" s="2">
        <f t="shared" si="28"/>
        <v>1</v>
      </c>
    </row>
    <row r="1858" spans="1:2" x14ac:dyDescent="0.25">
      <c r="A1858" s="1">
        <v>42765</v>
      </c>
      <c r="B1858" s="2">
        <f t="shared" si="28"/>
        <v>0</v>
      </c>
    </row>
    <row r="1859" spans="1:2" x14ac:dyDescent="0.25">
      <c r="A1859" s="1">
        <v>42766</v>
      </c>
      <c r="B1859" s="2">
        <f t="shared" ref="B1859:B1922" si="29">IF(WORKDAY(A1859-1,1)=A1859,0,1)</f>
        <v>0</v>
      </c>
    </row>
    <row r="1860" spans="1:2" x14ac:dyDescent="0.25">
      <c r="A1860" s="1">
        <v>42767</v>
      </c>
      <c r="B1860" s="2">
        <f t="shared" si="29"/>
        <v>0</v>
      </c>
    </row>
    <row r="1861" spans="1:2" x14ac:dyDescent="0.25">
      <c r="A1861" s="1">
        <v>42768</v>
      </c>
      <c r="B1861" s="2">
        <f t="shared" si="29"/>
        <v>0</v>
      </c>
    </row>
    <row r="1862" spans="1:2" x14ac:dyDescent="0.25">
      <c r="A1862" s="1">
        <v>42769</v>
      </c>
      <c r="B1862" s="2">
        <f t="shared" si="29"/>
        <v>0</v>
      </c>
    </row>
    <row r="1863" spans="1:2" x14ac:dyDescent="0.25">
      <c r="A1863" s="1">
        <v>42770</v>
      </c>
      <c r="B1863" s="2">
        <f t="shared" si="29"/>
        <v>1</v>
      </c>
    </row>
    <row r="1864" spans="1:2" x14ac:dyDescent="0.25">
      <c r="A1864" s="1">
        <v>42771</v>
      </c>
      <c r="B1864" s="2">
        <f t="shared" si="29"/>
        <v>1</v>
      </c>
    </row>
    <row r="1865" spans="1:2" x14ac:dyDescent="0.25">
      <c r="A1865" s="1">
        <v>42772</v>
      </c>
      <c r="B1865" s="2">
        <f t="shared" si="29"/>
        <v>0</v>
      </c>
    </row>
    <row r="1866" spans="1:2" x14ac:dyDescent="0.25">
      <c r="A1866" s="1">
        <v>42773</v>
      </c>
      <c r="B1866" s="2">
        <f t="shared" si="29"/>
        <v>0</v>
      </c>
    </row>
    <row r="1867" spans="1:2" x14ac:dyDescent="0.25">
      <c r="A1867" s="1">
        <v>42774</v>
      </c>
      <c r="B1867" s="2">
        <f t="shared" si="29"/>
        <v>0</v>
      </c>
    </row>
    <row r="1868" spans="1:2" x14ac:dyDescent="0.25">
      <c r="A1868" s="1">
        <v>42775</v>
      </c>
      <c r="B1868" s="2">
        <f t="shared" si="29"/>
        <v>0</v>
      </c>
    </row>
    <row r="1869" spans="1:2" x14ac:dyDescent="0.25">
      <c r="A1869" s="1">
        <v>42776</v>
      </c>
      <c r="B1869" s="2">
        <f t="shared" si="29"/>
        <v>0</v>
      </c>
    </row>
    <row r="1870" spans="1:2" x14ac:dyDescent="0.25">
      <c r="A1870" s="1">
        <v>42777</v>
      </c>
      <c r="B1870" s="2">
        <f t="shared" si="29"/>
        <v>1</v>
      </c>
    </row>
    <row r="1871" spans="1:2" x14ac:dyDescent="0.25">
      <c r="A1871" s="1">
        <v>42778</v>
      </c>
      <c r="B1871" s="2">
        <f t="shared" si="29"/>
        <v>1</v>
      </c>
    </row>
    <row r="1872" spans="1:2" x14ac:dyDescent="0.25">
      <c r="A1872" s="1">
        <v>42779</v>
      </c>
      <c r="B1872" s="2">
        <f t="shared" si="29"/>
        <v>0</v>
      </c>
    </row>
    <row r="1873" spans="1:2" x14ac:dyDescent="0.25">
      <c r="A1873" s="1">
        <v>42780</v>
      </c>
      <c r="B1873" s="2">
        <f t="shared" si="29"/>
        <v>0</v>
      </c>
    </row>
    <row r="1874" spans="1:2" x14ac:dyDescent="0.25">
      <c r="A1874" s="1">
        <v>42781</v>
      </c>
      <c r="B1874" s="2">
        <f t="shared" si="29"/>
        <v>0</v>
      </c>
    </row>
    <row r="1875" spans="1:2" x14ac:dyDescent="0.25">
      <c r="A1875" s="1">
        <v>42782</v>
      </c>
      <c r="B1875" s="2">
        <f t="shared" si="29"/>
        <v>0</v>
      </c>
    </row>
    <row r="1876" spans="1:2" x14ac:dyDescent="0.25">
      <c r="A1876" s="1">
        <v>42783</v>
      </c>
      <c r="B1876" s="2">
        <f t="shared" si="29"/>
        <v>0</v>
      </c>
    </row>
    <row r="1877" spans="1:2" x14ac:dyDescent="0.25">
      <c r="A1877" s="1">
        <v>42784</v>
      </c>
      <c r="B1877" s="2">
        <f t="shared" si="29"/>
        <v>1</v>
      </c>
    </row>
    <row r="1878" spans="1:2" x14ac:dyDescent="0.25">
      <c r="A1878" s="1">
        <v>42785</v>
      </c>
      <c r="B1878" s="2">
        <f t="shared" si="29"/>
        <v>1</v>
      </c>
    </row>
    <row r="1879" spans="1:2" x14ac:dyDescent="0.25">
      <c r="A1879" s="1">
        <v>42786</v>
      </c>
      <c r="B1879" s="2">
        <f t="shared" si="29"/>
        <v>0</v>
      </c>
    </row>
    <row r="1880" spans="1:2" x14ac:dyDescent="0.25">
      <c r="A1880" s="1">
        <v>42787</v>
      </c>
      <c r="B1880" s="2">
        <f t="shared" si="29"/>
        <v>0</v>
      </c>
    </row>
    <row r="1881" spans="1:2" x14ac:dyDescent="0.25">
      <c r="A1881" s="1">
        <v>42788</v>
      </c>
      <c r="B1881" s="2">
        <f t="shared" si="29"/>
        <v>0</v>
      </c>
    </row>
    <row r="1882" spans="1:2" x14ac:dyDescent="0.25">
      <c r="A1882" s="1">
        <v>42789</v>
      </c>
      <c r="B1882" s="2">
        <f t="shared" si="29"/>
        <v>0</v>
      </c>
    </row>
    <row r="1883" spans="1:2" x14ac:dyDescent="0.25">
      <c r="A1883" s="1">
        <v>42790</v>
      </c>
      <c r="B1883" s="2">
        <f t="shared" si="29"/>
        <v>0</v>
      </c>
    </row>
    <row r="1884" spans="1:2" x14ac:dyDescent="0.25">
      <c r="A1884" s="1">
        <v>42791</v>
      </c>
      <c r="B1884" s="2">
        <f t="shared" si="29"/>
        <v>1</v>
      </c>
    </row>
    <row r="1885" spans="1:2" x14ac:dyDescent="0.25">
      <c r="A1885" s="1">
        <v>42792</v>
      </c>
      <c r="B1885" s="2">
        <f t="shared" si="29"/>
        <v>1</v>
      </c>
    </row>
    <row r="1886" spans="1:2" x14ac:dyDescent="0.25">
      <c r="A1886" s="1">
        <v>42793</v>
      </c>
      <c r="B1886" s="2">
        <f t="shared" si="29"/>
        <v>0</v>
      </c>
    </row>
    <row r="1887" spans="1:2" x14ac:dyDescent="0.25">
      <c r="A1887" s="1">
        <v>42794</v>
      </c>
      <c r="B1887" s="2">
        <f t="shared" si="29"/>
        <v>0</v>
      </c>
    </row>
    <row r="1888" spans="1:2" x14ac:dyDescent="0.25">
      <c r="A1888" s="1">
        <v>42795</v>
      </c>
      <c r="B1888" s="2">
        <f t="shared" si="29"/>
        <v>0</v>
      </c>
    </row>
    <row r="1889" spans="1:2" x14ac:dyDescent="0.25">
      <c r="A1889" s="1">
        <v>42796</v>
      </c>
      <c r="B1889" s="2">
        <f t="shared" si="29"/>
        <v>0</v>
      </c>
    </row>
    <row r="1890" spans="1:2" x14ac:dyDescent="0.25">
      <c r="A1890" s="1">
        <v>42797</v>
      </c>
      <c r="B1890" s="2">
        <f t="shared" si="29"/>
        <v>0</v>
      </c>
    </row>
    <row r="1891" spans="1:2" x14ac:dyDescent="0.25">
      <c r="A1891" s="1">
        <v>42798</v>
      </c>
      <c r="B1891" s="2">
        <f t="shared" si="29"/>
        <v>1</v>
      </c>
    </row>
    <row r="1892" spans="1:2" x14ac:dyDescent="0.25">
      <c r="A1892" s="1">
        <v>42799</v>
      </c>
      <c r="B1892" s="2">
        <f t="shared" si="29"/>
        <v>1</v>
      </c>
    </row>
    <row r="1893" spans="1:2" x14ac:dyDescent="0.25">
      <c r="A1893" s="1">
        <v>42800</v>
      </c>
      <c r="B1893" s="2">
        <f t="shared" si="29"/>
        <v>0</v>
      </c>
    </row>
    <row r="1894" spans="1:2" x14ac:dyDescent="0.25">
      <c r="A1894" s="1">
        <v>42801</v>
      </c>
      <c r="B1894" s="2">
        <f t="shared" si="29"/>
        <v>0</v>
      </c>
    </row>
    <row r="1895" spans="1:2" x14ac:dyDescent="0.25">
      <c r="A1895" s="1">
        <v>42802</v>
      </c>
      <c r="B1895" s="2">
        <f t="shared" si="29"/>
        <v>0</v>
      </c>
    </row>
    <row r="1896" spans="1:2" x14ac:dyDescent="0.25">
      <c r="A1896" s="1">
        <v>42803</v>
      </c>
      <c r="B1896" s="2">
        <f t="shared" si="29"/>
        <v>0</v>
      </c>
    </row>
    <row r="1897" spans="1:2" x14ac:dyDescent="0.25">
      <c r="A1897" s="1">
        <v>42804</v>
      </c>
      <c r="B1897" s="2">
        <f t="shared" si="29"/>
        <v>0</v>
      </c>
    </row>
    <row r="1898" spans="1:2" x14ac:dyDescent="0.25">
      <c r="A1898" s="1">
        <v>42805</v>
      </c>
      <c r="B1898" s="2">
        <f t="shared" si="29"/>
        <v>1</v>
      </c>
    </row>
    <row r="1899" spans="1:2" x14ac:dyDescent="0.25">
      <c r="A1899" s="1">
        <v>42806</v>
      </c>
      <c r="B1899" s="2">
        <f t="shared" si="29"/>
        <v>1</v>
      </c>
    </row>
    <row r="1900" spans="1:2" x14ac:dyDescent="0.25">
      <c r="A1900" s="1">
        <v>42807</v>
      </c>
      <c r="B1900" s="2">
        <f t="shared" si="29"/>
        <v>0</v>
      </c>
    </row>
    <row r="1901" spans="1:2" x14ac:dyDescent="0.25">
      <c r="A1901" s="1">
        <v>42808</v>
      </c>
      <c r="B1901" s="2">
        <f t="shared" si="29"/>
        <v>0</v>
      </c>
    </row>
    <row r="1902" spans="1:2" x14ac:dyDescent="0.25">
      <c r="A1902" s="1">
        <v>42809</v>
      </c>
      <c r="B1902" s="2">
        <f t="shared" si="29"/>
        <v>0</v>
      </c>
    </row>
    <row r="1903" spans="1:2" x14ac:dyDescent="0.25">
      <c r="A1903" s="1">
        <v>42810</v>
      </c>
      <c r="B1903" s="2">
        <f t="shared" si="29"/>
        <v>0</v>
      </c>
    </row>
    <row r="1904" spans="1:2" x14ac:dyDescent="0.25">
      <c r="A1904" s="1">
        <v>42811</v>
      </c>
      <c r="B1904" s="2">
        <f t="shared" si="29"/>
        <v>0</v>
      </c>
    </row>
    <row r="1905" spans="1:2" x14ac:dyDescent="0.25">
      <c r="A1905" s="1">
        <v>42812</v>
      </c>
      <c r="B1905" s="2">
        <f t="shared" si="29"/>
        <v>1</v>
      </c>
    </row>
    <row r="1906" spans="1:2" x14ac:dyDescent="0.25">
      <c r="A1906" s="1">
        <v>42813</v>
      </c>
      <c r="B1906" s="2">
        <f t="shared" si="29"/>
        <v>1</v>
      </c>
    </row>
    <row r="1907" spans="1:2" x14ac:dyDescent="0.25">
      <c r="A1907" s="1">
        <v>42814</v>
      </c>
      <c r="B1907" s="2">
        <f t="shared" si="29"/>
        <v>0</v>
      </c>
    </row>
    <row r="1908" spans="1:2" x14ac:dyDescent="0.25">
      <c r="A1908" s="1">
        <v>42815</v>
      </c>
      <c r="B1908" s="2">
        <f t="shared" si="29"/>
        <v>0</v>
      </c>
    </row>
    <row r="1909" spans="1:2" x14ac:dyDescent="0.25">
      <c r="A1909" s="1">
        <v>42816</v>
      </c>
      <c r="B1909" s="2">
        <f t="shared" si="29"/>
        <v>0</v>
      </c>
    </row>
    <row r="1910" spans="1:2" x14ac:dyDescent="0.25">
      <c r="A1910" s="1">
        <v>42817</v>
      </c>
      <c r="B1910" s="2">
        <f t="shared" si="29"/>
        <v>0</v>
      </c>
    </row>
    <row r="1911" spans="1:2" x14ac:dyDescent="0.25">
      <c r="A1911" s="1">
        <v>42818</v>
      </c>
      <c r="B1911" s="2">
        <f t="shared" si="29"/>
        <v>0</v>
      </c>
    </row>
    <row r="1912" spans="1:2" x14ac:dyDescent="0.25">
      <c r="A1912" s="1">
        <v>42819</v>
      </c>
      <c r="B1912" s="2">
        <f t="shared" si="29"/>
        <v>1</v>
      </c>
    </row>
    <row r="1913" spans="1:2" x14ac:dyDescent="0.25">
      <c r="A1913" s="1">
        <v>42820</v>
      </c>
      <c r="B1913" s="2">
        <f t="shared" si="29"/>
        <v>1</v>
      </c>
    </row>
    <row r="1914" spans="1:2" x14ac:dyDescent="0.25">
      <c r="A1914" s="1">
        <v>42821</v>
      </c>
      <c r="B1914" s="2">
        <f t="shared" si="29"/>
        <v>0</v>
      </c>
    </row>
    <row r="1915" spans="1:2" x14ac:dyDescent="0.25">
      <c r="A1915" s="1">
        <v>42822</v>
      </c>
      <c r="B1915" s="2">
        <f t="shared" si="29"/>
        <v>0</v>
      </c>
    </row>
    <row r="1916" spans="1:2" x14ac:dyDescent="0.25">
      <c r="A1916" s="1">
        <v>42823</v>
      </c>
      <c r="B1916" s="2">
        <f t="shared" si="29"/>
        <v>0</v>
      </c>
    </row>
    <row r="1917" spans="1:2" x14ac:dyDescent="0.25">
      <c r="A1917" s="1">
        <v>42824</v>
      </c>
      <c r="B1917" s="2">
        <f t="shared" si="29"/>
        <v>0</v>
      </c>
    </row>
    <row r="1918" spans="1:2" x14ac:dyDescent="0.25">
      <c r="A1918" s="1">
        <v>42825</v>
      </c>
      <c r="B1918" s="2">
        <f t="shared" si="29"/>
        <v>0</v>
      </c>
    </row>
    <row r="1919" spans="1:2" x14ac:dyDescent="0.25">
      <c r="A1919" s="1">
        <v>42826</v>
      </c>
      <c r="B1919" s="2">
        <f t="shared" si="29"/>
        <v>1</v>
      </c>
    </row>
    <row r="1920" spans="1:2" x14ac:dyDescent="0.25">
      <c r="A1920" s="1">
        <v>42827</v>
      </c>
      <c r="B1920" s="2">
        <f t="shared" si="29"/>
        <v>1</v>
      </c>
    </row>
    <row r="1921" spans="1:2" x14ac:dyDescent="0.25">
      <c r="A1921" s="1">
        <v>42828</v>
      </c>
      <c r="B1921" s="2">
        <f t="shared" si="29"/>
        <v>0</v>
      </c>
    </row>
    <row r="1922" spans="1:2" x14ac:dyDescent="0.25">
      <c r="A1922" s="1">
        <v>42829</v>
      </c>
      <c r="B1922" s="2">
        <f t="shared" si="29"/>
        <v>0</v>
      </c>
    </row>
    <row r="1923" spans="1:2" x14ac:dyDescent="0.25">
      <c r="A1923" s="1">
        <v>42830</v>
      </c>
      <c r="B1923" s="2">
        <f t="shared" ref="B1923:B1986" si="30">IF(WORKDAY(A1923-1,1)=A1923,0,1)</f>
        <v>0</v>
      </c>
    </row>
    <row r="1924" spans="1:2" x14ac:dyDescent="0.25">
      <c r="A1924" s="1">
        <v>42831</v>
      </c>
      <c r="B1924" s="2">
        <f t="shared" si="30"/>
        <v>0</v>
      </c>
    </row>
    <row r="1925" spans="1:2" x14ac:dyDescent="0.25">
      <c r="A1925" s="1">
        <v>42832</v>
      </c>
      <c r="B1925" s="2">
        <f t="shared" si="30"/>
        <v>0</v>
      </c>
    </row>
    <row r="1926" spans="1:2" x14ac:dyDescent="0.25">
      <c r="A1926" s="1">
        <v>42833</v>
      </c>
      <c r="B1926" s="2">
        <f t="shared" si="30"/>
        <v>1</v>
      </c>
    </row>
    <row r="1927" spans="1:2" x14ac:dyDescent="0.25">
      <c r="A1927" s="1">
        <v>42834</v>
      </c>
      <c r="B1927" s="2">
        <f t="shared" si="30"/>
        <v>1</v>
      </c>
    </row>
    <row r="1928" spans="1:2" x14ac:dyDescent="0.25">
      <c r="A1928" s="1">
        <v>42835</v>
      </c>
      <c r="B1928" s="2">
        <f t="shared" si="30"/>
        <v>0</v>
      </c>
    </row>
    <row r="1929" spans="1:2" x14ac:dyDescent="0.25">
      <c r="A1929" s="1">
        <v>42836</v>
      </c>
      <c r="B1929" s="2">
        <f t="shared" si="30"/>
        <v>0</v>
      </c>
    </row>
    <row r="1930" spans="1:2" x14ac:dyDescent="0.25">
      <c r="A1930" s="1">
        <v>42837</v>
      </c>
      <c r="B1930" s="2">
        <f t="shared" si="30"/>
        <v>0</v>
      </c>
    </row>
    <row r="1931" spans="1:2" x14ac:dyDescent="0.25">
      <c r="A1931" s="1">
        <v>42838</v>
      </c>
      <c r="B1931" s="2">
        <f t="shared" si="30"/>
        <v>0</v>
      </c>
    </row>
    <row r="1932" spans="1:2" x14ac:dyDescent="0.25">
      <c r="A1932" s="1">
        <v>42839</v>
      </c>
      <c r="B1932" s="2">
        <f t="shared" si="30"/>
        <v>0</v>
      </c>
    </row>
    <row r="1933" spans="1:2" x14ac:dyDescent="0.25">
      <c r="A1933" s="1">
        <v>42840</v>
      </c>
      <c r="B1933" s="2">
        <f t="shared" si="30"/>
        <v>1</v>
      </c>
    </row>
    <row r="1934" spans="1:2" x14ac:dyDescent="0.25">
      <c r="A1934" s="1">
        <v>42841</v>
      </c>
      <c r="B1934" s="2">
        <f t="shared" si="30"/>
        <v>1</v>
      </c>
    </row>
    <row r="1935" spans="1:2" x14ac:dyDescent="0.25">
      <c r="A1935" s="1">
        <v>42842</v>
      </c>
      <c r="B1935" s="2">
        <f t="shared" si="30"/>
        <v>0</v>
      </c>
    </row>
    <row r="1936" spans="1:2" x14ac:dyDescent="0.25">
      <c r="A1936" s="1">
        <v>42843</v>
      </c>
      <c r="B1936" s="2">
        <f t="shared" si="30"/>
        <v>0</v>
      </c>
    </row>
    <row r="1937" spans="1:2" x14ac:dyDescent="0.25">
      <c r="A1937" s="1">
        <v>42844</v>
      </c>
      <c r="B1937" s="2">
        <f t="shared" si="30"/>
        <v>0</v>
      </c>
    </row>
    <row r="1938" spans="1:2" x14ac:dyDescent="0.25">
      <c r="A1938" s="1">
        <v>42845</v>
      </c>
      <c r="B1938" s="2">
        <f t="shared" si="30"/>
        <v>0</v>
      </c>
    </row>
    <row r="1939" spans="1:2" x14ac:dyDescent="0.25">
      <c r="A1939" s="1">
        <v>42846</v>
      </c>
      <c r="B1939" s="2">
        <f t="shared" si="30"/>
        <v>0</v>
      </c>
    </row>
    <row r="1940" spans="1:2" x14ac:dyDescent="0.25">
      <c r="A1940" s="1">
        <v>42847</v>
      </c>
      <c r="B1940" s="2">
        <f t="shared" si="30"/>
        <v>1</v>
      </c>
    </row>
    <row r="1941" spans="1:2" x14ac:dyDescent="0.25">
      <c r="A1941" s="1">
        <v>42848</v>
      </c>
      <c r="B1941" s="2">
        <f t="shared" si="30"/>
        <v>1</v>
      </c>
    </row>
    <row r="1942" spans="1:2" x14ac:dyDescent="0.25">
      <c r="A1942" s="1">
        <v>42849</v>
      </c>
      <c r="B1942" s="2">
        <f t="shared" si="30"/>
        <v>0</v>
      </c>
    </row>
    <row r="1943" spans="1:2" x14ac:dyDescent="0.25">
      <c r="A1943" s="1">
        <v>42850</v>
      </c>
      <c r="B1943" s="2">
        <f t="shared" si="30"/>
        <v>0</v>
      </c>
    </row>
    <row r="1944" spans="1:2" x14ac:dyDescent="0.25">
      <c r="A1944" s="1">
        <v>42851</v>
      </c>
      <c r="B1944" s="2">
        <f t="shared" si="30"/>
        <v>0</v>
      </c>
    </row>
    <row r="1945" spans="1:2" x14ac:dyDescent="0.25">
      <c r="A1945" s="1">
        <v>42852</v>
      </c>
      <c r="B1945" s="2">
        <f t="shared" si="30"/>
        <v>0</v>
      </c>
    </row>
    <row r="1946" spans="1:2" x14ac:dyDescent="0.25">
      <c r="A1946" s="1">
        <v>42853</v>
      </c>
      <c r="B1946" s="2">
        <f t="shared" si="30"/>
        <v>0</v>
      </c>
    </row>
    <row r="1947" spans="1:2" x14ac:dyDescent="0.25">
      <c r="A1947" s="1">
        <v>42854</v>
      </c>
      <c r="B1947" s="2">
        <f t="shared" si="30"/>
        <v>1</v>
      </c>
    </row>
    <row r="1948" spans="1:2" x14ac:dyDescent="0.25">
      <c r="A1948" s="1">
        <v>42855</v>
      </c>
      <c r="B1948" s="2">
        <f t="shared" si="30"/>
        <v>1</v>
      </c>
    </row>
    <row r="1949" spans="1:2" x14ac:dyDescent="0.25">
      <c r="A1949" s="1">
        <v>42856</v>
      </c>
      <c r="B1949" s="2">
        <f t="shared" si="30"/>
        <v>0</v>
      </c>
    </row>
    <row r="1950" spans="1:2" x14ac:dyDescent="0.25">
      <c r="A1950" s="1">
        <v>42857</v>
      </c>
      <c r="B1950" s="2">
        <f t="shared" si="30"/>
        <v>0</v>
      </c>
    </row>
    <row r="1951" spans="1:2" x14ac:dyDescent="0.25">
      <c r="A1951" s="1">
        <v>42858</v>
      </c>
      <c r="B1951" s="2">
        <f t="shared" si="30"/>
        <v>0</v>
      </c>
    </row>
    <row r="1952" spans="1:2" x14ac:dyDescent="0.25">
      <c r="A1952" s="1">
        <v>42859</v>
      </c>
      <c r="B1952" s="2">
        <f t="shared" si="30"/>
        <v>0</v>
      </c>
    </row>
    <row r="1953" spans="1:2" x14ac:dyDescent="0.25">
      <c r="A1953" s="1">
        <v>42860</v>
      </c>
      <c r="B1953" s="2">
        <f t="shared" si="30"/>
        <v>0</v>
      </c>
    </row>
    <row r="1954" spans="1:2" x14ac:dyDescent="0.25">
      <c r="A1954" s="1">
        <v>42861</v>
      </c>
      <c r="B1954" s="2">
        <f t="shared" si="30"/>
        <v>1</v>
      </c>
    </row>
    <row r="1955" spans="1:2" x14ac:dyDescent="0.25">
      <c r="A1955" s="1">
        <v>42862</v>
      </c>
      <c r="B1955" s="2">
        <f t="shared" si="30"/>
        <v>1</v>
      </c>
    </row>
    <row r="1956" spans="1:2" x14ac:dyDescent="0.25">
      <c r="A1956" s="1">
        <v>42863</v>
      </c>
      <c r="B1956" s="2">
        <f t="shared" si="30"/>
        <v>0</v>
      </c>
    </row>
    <row r="1957" spans="1:2" x14ac:dyDescent="0.25">
      <c r="A1957" s="1">
        <v>42864</v>
      </c>
      <c r="B1957" s="2">
        <f t="shared" si="30"/>
        <v>0</v>
      </c>
    </row>
    <row r="1958" spans="1:2" x14ac:dyDescent="0.25">
      <c r="A1958" s="1">
        <v>42865</v>
      </c>
      <c r="B1958" s="2">
        <f t="shared" si="30"/>
        <v>0</v>
      </c>
    </row>
    <row r="1959" spans="1:2" x14ac:dyDescent="0.25">
      <c r="A1959" s="1">
        <v>42866</v>
      </c>
      <c r="B1959" s="2">
        <f t="shared" si="30"/>
        <v>0</v>
      </c>
    </row>
    <row r="1960" spans="1:2" x14ac:dyDescent="0.25">
      <c r="A1960" s="1">
        <v>42867</v>
      </c>
      <c r="B1960" s="2">
        <f t="shared" si="30"/>
        <v>0</v>
      </c>
    </row>
    <row r="1961" spans="1:2" x14ac:dyDescent="0.25">
      <c r="A1961" s="1">
        <v>42868</v>
      </c>
      <c r="B1961" s="2">
        <f t="shared" si="30"/>
        <v>1</v>
      </c>
    </row>
    <row r="1962" spans="1:2" x14ac:dyDescent="0.25">
      <c r="A1962" s="1">
        <v>42869</v>
      </c>
      <c r="B1962" s="2">
        <f t="shared" si="30"/>
        <v>1</v>
      </c>
    </row>
    <row r="1963" spans="1:2" x14ac:dyDescent="0.25">
      <c r="A1963" s="1">
        <v>42870</v>
      </c>
      <c r="B1963" s="2">
        <f t="shared" si="30"/>
        <v>0</v>
      </c>
    </row>
    <row r="1964" spans="1:2" x14ac:dyDescent="0.25">
      <c r="A1964" s="1">
        <v>42871</v>
      </c>
      <c r="B1964" s="2">
        <f t="shared" si="30"/>
        <v>0</v>
      </c>
    </row>
    <row r="1965" spans="1:2" x14ac:dyDescent="0.25">
      <c r="A1965" s="1">
        <v>42872</v>
      </c>
      <c r="B1965" s="2">
        <f t="shared" si="30"/>
        <v>0</v>
      </c>
    </row>
    <row r="1966" spans="1:2" x14ac:dyDescent="0.25">
      <c r="A1966" s="1">
        <v>42873</v>
      </c>
      <c r="B1966" s="2">
        <f t="shared" si="30"/>
        <v>0</v>
      </c>
    </row>
    <row r="1967" spans="1:2" x14ac:dyDescent="0.25">
      <c r="A1967" s="1">
        <v>42874</v>
      </c>
      <c r="B1967" s="2">
        <f t="shared" si="30"/>
        <v>0</v>
      </c>
    </row>
    <row r="1968" spans="1:2" x14ac:dyDescent="0.25">
      <c r="A1968" s="1">
        <v>42875</v>
      </c>
      <c r="B1968" s="2">
        <f t="shared" si="30"/>
        <v>1</v>
      </c>
    </row>
    <row r="1969" spans="1:2" x14ac:dyDescent="0.25">
      <c r="A1969" s="1">
        <v>42876</v>
      </c>
      <c r="B1969" s="2">
        <f t="shared" si="30"/>
        <v>1</v>
      </c>
    </row>
    <row r="1970" spans="1:2" x14ac:dyDescent="0.25">
      <c r="A1970" s="1">
        <v>42877</v>
      </c>
      <c r="B1970" s="2">
        <f t="shared" si="30"/>
        <v>0</v>
      </c>
    </row>
    <row r="1971" spans="1:2" x14ac:dyDescent="0.25">
      <c r="A1971" s="1">
        <v>42878</v>
      </c>
      <c r="B1971" s="2">
        <f t="shared" si="30"/>
        <v>0</v>
      </c>
    </row>
    <row r="1972" spans="1:2" x14ac:dyDescent="0.25">
      <c r="A1972" s="1">
        <v>42879</v>
      </c>
      <c r="B1972" s="2">
        <f t="shared" si="30"/>
        <v>0</v>
      </c>
    </row>
    <row r="1973" spans="1:2" x14ac:dyDescent="0.25">
      <c r="A1973" s="1">
        <v>42880</v>
      </c>
      <c r="B1973" s="2">
        <f t="shared" si="30"/>
        <v>0</v>
      </c>
    </row>
    <row r="1974" spans="1:2" x14ac:dyDescent="0.25">
      <c r="A1974" s="1">
        <v>42881</v>
      </c>
      <c r="B1974" s="2">
        <f t="shared" si="30"/>
        <v>0</v>
      </c>
    </row>
    <row r="1975" spans="1:2" x14ac:dyDescent="0.25">
      <c r="A1975" s="1">
        <v>42882</v>
      </c>
      <c r="B1975" s="2">
        <f t="shared" si="30"/>
        <v>1</v>
      </c>
    </row>
    <row r="1976" spans="1:2" x14ac:dyDescent="0.25">
      <c r="A1976" s="1">
        <v>42883</v>
      </c>
      <c r="B1976" s="2">
        <f t="shared" si="30"/>
        <v>1</v>
      </c>
    </row>
    <row r="1977" spans="1:2" x14ac:dyDescent="0.25">
      <c r="A1977" s="1">
        <v>42884</v>
      </c>
      <c r="B1977" s="2">
        <f t="shared" si="30"/>
        <v>0</v>
      </c>
    </row>
    <row r="1978" spans="1:2" x14ac:dyDescent="0.25">
      <c r="A1978" s="1">
        <v>42885</v>
      </c>
      <c r="B1978" s="2">
        <f t="shared" si="30"/>
        <v>0</v>
      </c>
    </row>
    <row r="1979" spans="1:2" x14ac:dyDescent="0.25">
      <c r="A1979" s="1">
        <v>42886</v>
      </c>
      <c r="B1979" s="2">
        <f t="shared" si="30"/>
        <v>0</v>
      </c>
    </row>
    <row r="1980" spans="1:2" x14ac:dyDescent="0.25">
      <c r="A1980" s="1">
        <v>42887</v>
      </c>
      <c r="B1980" s="2">
        <f t="shared" si="30"/>
        <v>0</v>
      </c>
    </row>
    <row r="1981" spans="1:2" x14ac:dyDescent="0.25">
      <c r="A1981" s="1">
        <v>42888</v>
      </c>
      <c r="B1981" s="2">
        <f t="shared" si="30"/>
        <v>0</v>
      </c>
    </row>
    <row r="1982" spans="1:2" x14ac:dyDescent="0.25">
      <c r="A1982" s="1">
        <v>42889</v>
      </c>
      <c r="B1982" s="2">
        <f t="shared" si="30"/>
        <v>1</v>
      </c>
    </row>
    <row r="1983" spans="1:2" x14ac:dyDescent="0.25">
      <c r="A1983" s="1">
        <v>42890</v>
      </c>
      <c r="B1983" s="2">
        <f t="shared" si="30"/>
        <v>1</v>
      </c>
    </row>
    <row r="1984" spans="1:2" x14ac:dyDescent="0.25">
      <c r="A1984" s="1">
        <v>42891</v>
      </c>
      <c r="B1984" s="2">
        <f t="shared" si="30"/>
        <v>0</v>
      </c>
    </row>
    <row r="1985" spans="1:2" x14ac:dyDescent="0.25">
      <c r="A1985" s="1">
        <v>42892</v>
      </c>
      <c r="B1985" s="2">
        <f t="shared" si="30"/>
        <v>0</v>
      </c>
    </row>
    <row r="1986" spans="1:2" x14ac:dyDescent="0.25">
      <c r="A1986" s="1">
        <v>42893</v>
      </c>
      <c r="B1986" s="2">
        <f t="shared" si="30"/>
        <v>0</v>
      </c>
    </row>
    <row r="1987" spans="1:2" x14ac:dyDescent="0.25">
      <c r="A1987" s="1">
        <v>42894</v>
      </c>
      <c r="B1987" s="2">
        <f t="shared" ref="B1987:B2050" si="31">IF(WORKDAY(A1987-1,1)=A1987,0,1)</f>
        <v>0</v>
      </c>
    </row>
    <row r="1988" spans="1:2" x14ac:dyDescent="0.25">
      <c r="A1988" s="1">
        <v>42895</v>
      </c>
      <c r="B1988" s="2">
        <f t="shared" si="31"/>
        <v>0</v>
      </c>
    </row>
    <row r="1989" spans="1:2" x14ac:dyDescent="0.25">
      <c r="A1989" s="1">
        <v>42896</v>
      </c>
      <c r="B1989" s="2">
        <f t="shared" si="31"/>
        <v>1</v>
      </c>
    </row>
    <row r="1990" spans="1:2" x14ac:dyDescent="0.25">
      <c r="A1990" s="1">
        <v>42897</v>
      </c>
      <c r="B1990" s="2">
        <f t="shared" si="31"/>
        <v>1</v>
      </c>
    </row>
    <row r="1991" spans="1:2" x14ac:dyDescent="0.25">
      <c r="A1991" s="1">
        <v>42898</v>
      </c>
      <c r="B1991" s="2">
        <f t="shared" si="31"/>
        <v>0</v>
      </c>
    </row>
    <row r="1992" spans="1:2" x14ac:dyDescent="0.25">
      <c r="A1992" s="1">
        <v>42899</v>
      </c>
      <c r="B1992" s="2">
        <f t="shared" si="31"/>
        <v>0</v>
      </c>
    </row>
    <row r="1993" spans="1:2" x14ac:dyDescent="0.25">
      <c r="A1993" s="1">
        <v>42900</v>
      </c>
      <c r="B1993" s="2">
        <f t="shared" si="31"/>
        <v>0</v>
      </c>
    </row>
    <row r="1994" spans="1:2" x14ac:dyDescent="0.25">
      <c r="A1994" s="1">
        <v>42901</v>
      </c>
      <c r="B1994" s="2">
        <f t="shared" si="31"/>
        <v>0</v>
      </c>
    </row>
    <row r="1995" spans="1:2" x14ac:dyDescent="0.25">
      <c r="A1995" s="1">
        <v>42902</v>
      </c>
      <c r="B1995" s="2">
        <f t="shared" si="31"/>
        <v>0</v>
      </c>
    </row>
    <row r="1996" spans="1:2" x14ac:dyDescent="0.25">
      <c r="A1996" s="1">
        <v>42903</v>
      </c>
      <c r="B1996" s="2">
        <f t="shared" si="31"/>
        <v>1</v>
      </c>
    </row>
    <row r="1997" spans="1:2" x14ac:dyDescent="0.25">
      <c r="A1997" s="1">
        <v>42904</v>
      </c>
      <c r="B1997" s="2">
        <f t="shared" si="31"/>
        <v>1</v>
      </c>
    </row>
    <row r="1998" spans="1:2" x14ac:dyDescent="0.25">
      <c r="A1998" s="1">
        <v>42905</v>
      </c>
      <c r="B1998" s="2">
        <f t="shared" si="31"/>
        <v>0</v>
      </c>
    </row>
    <row r="1999" spans="1:2" x14ac:dyDescent="0.25">
      <c r="A1999" s="1">
        <v>42906</v>
      </c>
      <c r="B1999" s="2">
        <f t="shared" si="31"/>
        <v>0</v>
      </c>
    </row>
    <row r="2000" spans="1:2" x14ac:dyDescent="0.25">
      <c r="A2000" s="1">
        <v>42907</v>
      </c>
      <c r="B2000" s="2">
        <f t="shared" si="31"/>
        <v>0</v>
      </c>
    </row>
    <row r="2001" spans="1:2" x14ac:dyDescent="0.25">
      <c r="A2001" s="1">
        <v>42908</v>
      </c>
      <c r="B2001" s="2">
        <f t="shared" si="31"/>
        <v>0</v>
      </c>
    </row>
    <row r="2002" spans="1:2" x14ac:dyDescent="0.25">
      <c r="A2002" s="1">
        <v>42909</v>
      </c>
      <c r="B2002" s="2">
        <f t="shared" si="31"/>
        <v>0</v>
      </c>
    </row>
    <row r="2003" spans="1:2" x14ac:dyDescent="0.25">
      <c r="A2003" s="1">
        <v>42910</v>
      </c>
      <c r="B2003" s="2">
        <f t="shared" si="31"/>
        <v>1</v>
      </c>
    </row>
    <row r="2004" spans="1:2" x14ac:dyDescent="0.25">
      <c r="A2004" s="1">
        <v>42911</v>
      </c>
      <c r="B2004" s="2">
        <f t="shared" si="31"/>
        <v>1</v>
      </c>
    </row>
    <row r="2005" spans="1:2" x14ac:dyDescent="0.25">
      <c r="A2005" s="1">
        <v>42912</v>
      </c>
      <c r="B2005" s="2">
        <f t="shared" si="31"/>
        <v>0</v>
      </c>
    </row>
    <row r="2006" spans="1:2" x14ac:dyDescent="0.25">
      <c r="A2006" s="1">
        <v>42913</v>
      </c>
      <c r="B2006" s="2">
        <f t="shared" si="31"/>
        <v>0</v>
      </c>
    </row>
    <row r="2007" spans="1:2" x14ac:dyDescent="0.25">
      <c r="A2007" s="1">
        <v>42914</v>
      </c>
      <c r="B2007" s="2">
        <f t="shared" si="31"/>
        <v>0</v>
      </c>
    </row>
    <row r="2008" spans="1:2" x14ac:dyDescent="0.25">
      <c r="A2008" s="1">
        <v>42915</v>
      </c>
      <c r="B2008" s="2">
        <f t="shared" si="31"/>
        <v>0</v>
      </c>
    </row>
    <row r="2009" spans="1:2" x14ac:dyDescent="0.25">
      <c r="A2009" s="1">
        <v>42916</v>
      </c>
      <c r="B2009" s="2">
        <f t="shared" si="31"/>
        <v>0</v>
      </c>
    </row>
    <row r="2010" spans="1:2" x14ac:dyDescent="0.25">
      <c r="A2010" s="1">
        <v>42917</v>
      </c>
      <c r="B2010" s="2">
        <f t="shared" si="31"/>
        <v>1</v>
      </c>
    </row>
    <row r="2011" spans="1:2" x14ac:dyDescent="0.25">
      <c r="A2011" s="1">
        <v>42918</v>
      </c>
      <c r="B2011" s="2">
        <f t="shared" si="31"/>
        <v>1</v>
      </c>
    </row>
    <row r="2012" spans="1:2" x14ac:dyDescent="0.25">
      <c r="A2012" s="1">
        <v>42919</v>
      </c>
      <c r="B2012" s="2">
        <f t="shared" si="31"/>
        <v>0</v>
      </c>
    </row>
    <row r="2013" spans="1:2" x14ac:dyDescent="0.25">
      <c r="A2013" s="1">
        <v>42920</v>
      </c>
      <c r="B2013" s="2">
        <f t="shared" si="31"/>
        <v>0</v>
      </c>
    </row>
    <row r="2014" spans="1:2" x14ac:dyDescent="0.25">
      <c r="A2014" s="1">
        <v>42921</v>
      </c>
      <c r="B2014" s="2">
        <f t="shared" si="31"/>
        <v>0</v>
      </c>
    </row>
    <row r="2015" spans="1:2" x14ac:dyDescent="0.25">
      <c r="A2015" s="1">
        <v>42922</v>
      </c>
      <c r="B2015" s="2">
        <f t="shared" si="31"/>
        <v>0</v>
      </c>
    </row>
    <row r="2016" spans="1:2" x14ac:dyDescent="0.25">
      <c r="A2016" s="1">
        <v>42923</v>
      </c>
      <c r="B2016" s="2">
        <f t="shared" si="31"/>
        <v>0</v>
      </c>
    </row>
    <row r="2017" spans="1:2" x14ac:dyDescent="0.25">
      <c r="A2017" s="1">
        <v>42924</v>
      </c>
      <c r="B2017" s="2">
        <f t="shared" si="31"/>
        <v>1</v>
      </c>
    </row>
    <row r="2018" spans="1:2" x14ac:dyDescent="0.25">
      <c r="A2018" s="1">
        <v>42925</v>
      </c>
      <c r="B2018" s="2">
        <f t="shared" si="31"/>
        <v>1</v>
      </c>
    </row>
    <row r="2019" spans="1:2" x14ac:dyDescent="0.25">
      <c r="A2019" s="1">
        <v>42926</v>
      </c>
      <c r="B2019" s="2">
        <f t="shared" si="31"/>
        <v>0</v>
      </c>
    </row>
    <row r="2020" spans="1:2" x14ac:dyDescent="0.25">
      <c r="A2020" s="1">
        <v>42927</v>
      </c>
      <c r="B2020" s="2">
        <f t="shared" si="31"/>
        <v>0</v>
      </c>
    </row>
    <row r="2021" spans="1:2" x14ac:dyDescent="0.25">
      <c r="A2021" s="1">
        <v>42928</v>
      </c>
      <c r="B2021" s="2">
        <f t="shared" si="31"/>
        <v>0</v>
      </c>
    </row>
    <row r="2022" spans="1:2" x14ac:dyDescent="0.25">
      <c r="A2022" s="1">
        <v>42929</v>
      </c>
      <c r="B2022" s="2">
        <f t="shared" si="31"/>
        <v>0</v>
      </c>
    </row>
    <row r="2023" spans="1:2" x14ac:dyDescent="0.25">
      <c r="A2023" s="1">
        <v>42930</v>
      </c>
      <c r="B2023" s="2">
        <f t="shared" si="31"/>
        <v>0</v>
      </c>
    </row>
    <row r="2024" spans="1:2" x14ac:dyDescent="0.25">
      <c r="A2024" s="1">
        <v>42931</v>
      </c>
      <c r="B2024" s="2">
        <f t="shared" si="31"/>
        <v>1</v>
      </c>
    </row>
    <row r="2025" spans="1:2" x14ac:dyDescent="0.25">
      <c r="A2025" s="1">
        <v>42932</v>
      </c>
      <c r="B2025" s="2">
        <f t="shared" si="31"/>
        <v>1</v>
      </c>
    </row>
    <row r="2026" spans="1:2" x14ac:dyDescent="0.25">
      <c r="A2026" s="1">
        <v>42933</v>
      </c>
      <c r="B2026" s="2">
        <f t="shared" si="31"/>
        <v>0</v>
      </c>
    </row>
    <row r="2027" spans="1:2" x14ac:dyDescent="0.25">
      <c r="A2027" s="1">
        <v>42934</v>
      </c>
      <c r="B2027" s="2">
        <f t="shared" si="31"/>
        <v>0</v>
      </c>
    </row>
    <row r="2028" spans="1:2" x14ac:dyDescent="0.25">
      <c r="A2028" s="1">
        <v>42935</v>
      </c>
      <c r="B2028" s="2">
        <f t="shared" si="31"/>
        <v>0</v>
      </c>
    </row>
    <row r="2029" spans="1:2" x14ac:dyDescent="0.25">
      <c r="A2029" s="1">
        <v>42936</v>
      </c>
      <c r="B2029" s="2">
        <f t="shared" si="31"/>
        <v>0</v>
      </c>
    </row>
    <row r="2030" spans="1:2" x14ac:dyDescent="0.25">
      <c r="A2030" s="1">
        <v>42937</v>
      </c>
      <c r="B2030" s="2">
        <f t="shared" si="31"/>
        <v>0</v>
      </c>
    </row>
    <row r="2031" spans="1:2" x14ac:dyDescent="0.25">
      <c r="A2031" s="1">
        <v>42938</v>
      </c>
      <c r="B2031" s="2">
        <f t="shared" si="31"/>
        <v>1</v>
      </c>
    </row>
    <row r="2032" spans="1:2" x14ac:dyDescent="0.25">
      <c r="A2032" s="1">
        <v>42939</v>
      </c>
      <c r="B2032" s="2">
        <f t="shared" si="31"/>
        <v>1</v>
      </c>
    </row>
    <row r="2033" spans="1:2" x14ac:dyDescent="0.25">
      <c r="A2033" s="1">
        <v>42940</v>
      </c>
      <c r="B2033" s="2">
        <f t="shared" si="31"/>
        <v>0</v>
      </c>
    </row>
    <row r="2034" spans="1:2" x14ac:dyDescent="0.25">
      <c r="A2034" s="1">
        <v>42941</v>
      </c>
      <c r="B2034" s="2">
        <f t="shared" si="31"/>
        <v>0</v>
      </c>
    </row>
    <row r="2035" spans="1:2" x14ac:dyDescent="0.25">
      <c r="A2035" s="1">
        <v>42942</v>
      </c>
      <c r="B2035" s="2">
        <f t="shared" si="31"/>
        <v>0</v>
      </c>
    </row>
    <row r="2036" spans="1:2" x14ac:dyDescent="0.25">
      <c r="A2036" s="1">
        <v>42943</v>
      </c>
      <c r="B2036" s="2">
        <f t="shared" si="31"/>
        <v>0</v>
      </c>
    </row>
    <row r="2037" spans="1:2" x14ac:dyDescent="0.25">
      <c r="A2037" s="1">
        <v>42944</v>
      </c>
      <c r="B2037" s="2">
        <f t="shared" si="31"/>
        <v>0</v>
      </c>
    </row>
    <row r="2038" spans="1:2" x14ac:dyDescent="0.25">
      <c r="A2038" s="1">
        <v>42945</v>
      </c>
      <c r="B2038" s="2">
        <f t="shared" si="31"/>
        <v>1</v>
      </c>
    </row>
    <row r="2039" spans="1:2" x14ac:dyDescent="0.25">
      <c r="A2039" s="1">
        <v>42946</v>
      </c>
      <c r="B2039" s="2">
        <f t="shared" si="31"/>
        <v>1</v>
      </c>
    </row>
    <row r="2040" spans="1:2" x14ac:dyDescent="0.25">
      <c r="A2040" s="1">
        <v>42947</v>
      </c>
      <c r="B2040" s="2">
        <f t="shared" si="31"/>
        <v>0</v>
      </c>
    </row>
    <row r="2041" spans="1:2" x14ac:dyDescent="0.25">
      <c r="A2041" s="1">
        <v>42948</v>
      </c>
      <c r="B2041" s="2">
        <f t="shared" si="31"/>
        <v>0</v>
      </c>
    </row>
    <row r="2042" spans="1:2" x14ac:dyDescent="0.25">
      <c r="A2042" s="1">
        <v>42949</v>
      </c>
      <c r="B2042" s="2">
        <f t="shared" si="31"/>
        <v>0</v>
      </c>
    </row>
    <row r="2043" spans="1:2" x14ac:dyDescent="0.25">
      <c r="A2043" s="1">
        <v>42950</v>
      </c>
      <c r="B2043" s="2">
        <f t="shared" si="31"/>
        <v>0</v>
      </c>
    </row>
    <row r="2044" spans="1:2" x14ac:dyDescent="0.25">
      <c r="A2044" s="1">
        <v>42951</v>
      </c>
      <c r="B2044" s="2">
        <f t="shared" si="31"/>
        <v>0</v>
      </c>
    </row>
    <row r="2045" spans="1:2" x14ac:dyDescent="0.25">
      <c r="A2045" s="1">
        <v>42952</v>
      </c>
      <c r="B2045" s="2">
        <f t="shared" si="31"/>
        <v>1</v>
      </c>
    </row>
    <row r="2046" spans="1:2" x14ac:dyDescent="0.25">
      <c r="A2046" s="1">
        <v>42953</v>
      </c>
      <c r="B2046" s="2">
        <f t="shared" si="31"/>
        <v>1</v>
      </c>
    </row>
    <row r="2047" spans="1:2" x14ac:dyDescent="0.25">
      <c r="A2047" s="1">
        <v>42954</v>
      </c>
      <c r="B2047" s="2">
        <f t="shared" si="31"/>
        <v>0</v>
      </c>
    </row>
    <row r="2048" spans="1:2" x14ac:dyDescent="0.25">
      <c r="A2048" s="1">
        <v>42955</v>
      </c>
      <c r="B2048" s="2">
        <f t="shared" si="31"/>
        <v>0</v>
      </c>
    </row>
    <row r="2049" spans="1:2" x14ac:dyDescent="0.25">
      <c r="A2049" s="1">
        <v>42956</v>
      </c>
      <c r="B2049" s="2">
        <f t="shared" si="31"/>
        <v>0</v>
      </c>
    </row>
    <row r="2050" spans="1:2" x14ac:dyDescent="0.25">
      <c r="A2050" s="1">
        <v>42957</v>
      </c>
      <c r="B2050" s="2">
        <f t="shared" si="31"/>
        <v>0</v>
      </c>
    </row>
    <row r="2051" spans="1:2" x14ac:dyDescent="0.25">
      <c r="A2051" s="1">
        <v>42958</v>
      </c>
      <c r="B2051" s="2">
        <f t="shared" ref="B2051:B2114" si="32">IF(WORKDAY(A2051-1,1)=A2051,0,1)</f>
        <v>0</v>
      </c>
    </row>
    <row r="2052" spans="1:2" x14ac:dyDescent="0.25">
      <c r="A2052" s="1">
        <v>42959</v>
      </c>
      <c r="B2052" s="2">
        <f t="shared" si="32"/>
        <v>1</v>
      </c>
    </row>
    <row r="2053" spans="1:2" x14ac:dyDescent="0.25">
      <c r="A2053" s="1">
        <v>42960</v>
      </c>
      <c r="B2053" s="2">
        <f t="shared" si="32"/>
        <v>1</v>
      </c>
    </row>
    <row r="2054" spans="1:2" x14ac:dyDescent="0.25">
      <c r="A2054" s="1">
        <v>42961</v>
      </c>
      <c r="B2054" s="2">
        <f t="shared" si="32"/>
        <v>0</v>
      </c>
    </row>
    <row r="2055" spans="1:2" x14ac:dyDescent="0.25">
      <c r="A2055" s="1">
        <v>42962</v>
      </c>
      <c r="B2055" s="2">
        <f t="shared" si="32"/>
        <v>0</v>
      </c>
    </row>
    <row r="2056" spans="1:2" x14ac:dyDescent="0.25">
      <c r="A2056" s="1">
        <v>42963</v>
      </c>
      <c r="B2056" s="2">
        <f t="shared" si="32"/>
        <v>0</v>
      </c>
    </row>
    <row r="2057" spans="1:2" x14ac:dyDescent="0.25">
      <c r="A2057" s="1">
        <v>42964</v>
      </c>
      <c r="B2057" s="2">
        <f t="shared" si="32"/>
        <v>0</v>
      </c>
    </row>
    <row r="2058" spans="1:2" x14ac:dyDescent="0.25">
      <c r="A2058" s="1">
        <v>42965</v>
      </c>
      <c r="B2058" s="2">
        <f t="shared" si="32"/>
        <v>0</v>
      </c>
    </row>
    <row r="2059" spans="1:2" x14ac:dyDescent="0.25">
      <c r="A2059" s="1">
        <v>42966</v>
      </c>
      <c r="B2059" s="2">
        <f t="shared" si="32"/>
        <v>1</v>
      </c>
    </row>
    <row r="2060" spans="1:2" x14ac:dyDescent="0.25">
      <c r="A2060" s="1">
        <v>42967</v>
      </c>
      <c r="B2060" s="2">
        <f t="shared" si="32"/>
        <v>1</v>
      </c>
    </row>
    <row r="2061" spans="1:2" x14ac:dyDescent="0.25">
      <c r="A2061" s="1">
        <v>42968</v>
      </c>
      <c r="B2061" s="2">
        <f t="shared" si="32"/>
        <v>0</v>
      </c>
    </row>
    <row r="2062" spans="1:2" x14ac:dyDescent="0.25">
      <c r="A2062" s="1">
        <v>42969</v>
      </c>
      <c r="B2062" s="2">
        <f t="shared" si="32"/>
        <v>0</v>
      </c>
    </row>
    <row r="2063" spans="1:2" x14ac:dyDescent="0.25">
      <c r="A2063" s="1">
        <v>42970</v>
      </c>
      <c r="B2063" s="2">
        <f t="shared" si="32"/>
        <v>0</v>
      </c>
    </row>
    <row r="2064" spans="1:2" x14ac:dyDescent="0.25">
      <c r="A2064" s="1">
        <v>42971</v>
      </c>
      <c r="B2064" s="2">
        <f t="shared" si="32"/>
        <v>0</v>
      </c>
    </row>
    <row r="2065" spans="1:2" x14ac:dyDescent="0.25">
      <c r="A2065" s="1">
        <v>42972</v>
      </c>
      <c r="B2065" s="2">
        <f t="shared" si="32"/>
        <v>0</v>
      </c>
    </row>
    <row r="2066" spans="1:2" x14ac:dyDescent="0.25">
      <c r="A2066" s="1">
        <v>42973</v>
      </c>
      <c r="B2066" s="2">
        <f t="shared" si="32"/>
        <v>1</v>
      </c>
    </row>
    <row r="2067" spans="1:2" x14ac:dyDescent="0.25">
      <c r="A2067" s="1">
        <v>42974</v>
      </c>
      <c r="B2067" s="2">
        <f t="shared" si="32"/>
        <v>1</v>
      </c>
    </row>
    <row r="2068" spans="1:2" x14ac:dyDescent="0.25">
      <c r="A2068" s="1">
        <v>42975</v>
      </c>
      <c r="B2068" s="2">
        <f t="shared" si="32"/>
        <v>0</v>
      </c>
    </row>
    <row r="2069" spans="1:2" x14ac:dyDescent="0.25">
      <c r="A2069" s="1">
        <v>42976</v>
      </c>
      <c r="B2069" s="2">
        <f t="shared" si="32"/>
        <v>0</v>
      </c>
    </row>
    <row r="2070" spans="1:2" x14ac:dyDescent="0.25">
      <c r="A2070" s="1">
        <v>42977</v>
      </c>
      <c r="B2070" s="2">
        <f t="shared" si="32"/>
        <v>0</v>
      </c>
    </row>
    <row r="2071" spans="1:2" x14ac:dyDescent="0.25">
      <c r="A2071" s="1">
        <v>42978</v>
      </c>
      <c r="B2071" s="2">
        <f t="shared" si="32"/>
        <v>0</v>
      </c>
    </row>
    <row r="2072" spans="1:2" x14ac:dyDescent="0.25">
      <c r="A2072" s="1">
        <v>42979</v>
      </c>
      <c r="B2072" s="2">
        <f t="shared" si="32"/>
        <v>0</v>
      </c>
    </row>
    <row r="2073" spans="1:2" x14ac:dyDescent="0.25">
      <c r="A2073" s="1">
        <v>42980</v>
      </c>
      <c r="B2073" s="2">
        <f t="shared" si="32"/>
        <v>1</v>
      </c>
    </row>
    <row r="2074" spans="1:2" x14ac:dyDescent="0.25">
      <c r="A2074" s="1">
        <v>42981</v>
      </c>
      <c r="B2074" s="2">
        <f t="shared" si="32"/>
        <v>1</v>
      </c>
    </row>
    <row r="2075" spans="1:2" x14ac:dyDescent="0.25">
      <c r="A2075" s="1">
        <v>42982</v>
      </c>
      <c r="B2075" s="2">
        <f t="shared" si="32"/>
        <v>0</v>
      </c>
    </row>
    <row r="2076" spans="1:2" x14ac:dyDescent="0.25">
      <c r="A2076" s="1">
        <v>42983</v>
      </c>
      <c r="B2076" s="2">
        <f t="shared" si="32"/>
        <v>0</v>
      </c>
    </row>
    <row r="2077" spans="1:2" x14ac:dyDescent="0.25">
      <c r="A2077" s="1">
        <v>42984</v>
      </c>
      <c r="B2077" s="2">
        <f t="shared" si="32"/>
        <v>0</v>
      </c>
    </row>
    <row r="2078" spans="1:2" x14ac:dyDescent="0.25">
      <c r="A2078" s="1">
        <v>42985</v>
      </c>
      <c r="B2078" s="2">
        <f t="shared" si="32"/>
        <v>0</v>
      </c>
    </row>
    <row r="2079" spans="1:2" x14ac:dyDescent="0.25">
      <c r="A2079" s="1">
        <v>42986</v>
      </c>
      <c r="B2079" s="2">
        <f t="shared" si="32"/>
        <v>0</v>
      </c>
    </row>
    <row r="2080" spans="1:2" x14ac:dyDescent="0.25">
      <c r="A2080" s="1">
        <v>42987</v>
      </c>
      <c r="B2080" s="2">
        <f t="shared" si="32"/>
        <v>1</v>
      </c>
    </row>
    <row r="2081" spans="1:2" x14ac:dyDescent="0.25">
      <c r="A2081" s="1">
        <v>42988</v>
      </c>
      <c r="B2081" s="2">
        <f t="shared" si="32"/>
        <v>1</v>
      </c>
    </row>
    <row r="2082" spans="1:2" x14ac:dyDescent="0.25">
      <c r="A2082" s="1">
        <v>42989</v>
      </c>
      <c r="B2082" s="2">
        <f t="shared" si="32"/>
        <v>0</v>
      </c>
    </row>
    <row r="2083" spans="1:2" x14ac:dyDescent="0.25">
      <c r="A2083" s="1">
        <v>42990</v>
      </c>
      <c r="B2083" s="2">
        <f t="shared" si="32"/>
        <v>0</v>
      </c>
    </row>
    <row r="2084" spans="1:2" x14ac:dyDescent="0.25">
      <c r="A2084" s="1">
        <v>42991</v>
      </c>
      <c r="B2084" s="2">
        <f t="shared" si="32"/>
        <v>0</v>
      </c>
    </row>
    <row r="2085" spans="1:2" x14ac:dyDescent="0.25">
      <c r="A2085" s="1">
        <v>42992</v>
      </c>
      <c r="B2085" s="2">
        <f t="shared" si="32"/>
        <v>0</v>
      </c>
    </row>
    <row r="2086" spans="1:2" x14ac:dyDescent="0.25">
      <c r="A2086" s="1">
        <v>42993</v>
      </c>
      <c r="B2086" s="2">
        <f t="shared" si="32"/>
        <v>0</v>
      </c>
    </row>
    <row r="2087" spans="1:2" x14ac:dyDescent="0.25">
      <c r="A2087" s="1">
        <v>42994</v>
      </c>
      <c r="B2087" s="2">
        <f t="shared" si="32"/>
        <v>1</v>
      </c>
    </row>
    <row r="2088" spans="1:2" x14ac:dyDescent="0.25">
      <c r="A2088" s="1">
        <v>42995</v>
      </c>
      <c r="B2088" s="2">
        <f t="shared" si="32"/>
        <v>1</v>
      </c>
    </row>
    <row r="2089" spans="1:2" x14ac:dyDescent="0.25">
      <c r="A2089" s="1">
        <v>42996</v>
      </c>
      <c r="B2089" s="2">
        <f t="shared" si="32"/>
        <v>0</v>
      </c>
    </row>
    <row r="2090" spans="1:2" x14ac:dyDescent="0.25">
      <c r="A2090" s="1">
        <v>42997</v>
      </c>
      <c r="B2090" s="2">
        <f t="shared" si="32"/>
        <v>0</v>
      </c>
    </row>
    <row r="2091" spans="1:2" x14ac:dyDescent="0.25">
      <c r="A2091" s="1">
        <v>42998</v>
      </c>
      <c r="B2091" s="2">
        <f t="shared" si="32"/>
        <v>0</v>
      </c>
    </row>
    <row r="2092" spans="1:2" x14ac:dyDescent="0.25">
      <c r="A2092" s="1">
        <v>42999</v>
      </c>
      <c r="B2092" s="2">
        <f t="shared" si="32"/>
        <v>0</v>
      </c>
    </row>
    <row r="2093" spans="1:2" x14ac:dyDescent="0.25">
      <c r="A2093" s="1">
        <v>43000</v>
      </c>
      <c r="B2093" s="2">
        <f t="shared" si="32"/>
        <v>0</v>
      </c>
    </row>
    <row r="2094" spans="1:2" x14ac:dyDescent="0.25">
      <c r="A2094" s="1">
        <v>43001</v>
      </c>
      <c r="B2094" s="2">
        <f t="shared" si="32"/>
        <v>1</v>
      </c>
    </row>
    <row r="2095" spans="1:2" x14ac:dyDescent="0.25">
      <c r="A2095" s="1">
        <v>43002</v>
      </c>
      <c r="B2095" s="2">
        <f t="shared" si="32"/>
        <v>1</v>
      </c>
    </row>
    <row r="2096" spans="1:2" x14ac:dyDescent="0.25">
      <c r="A2096" s="1">
        <v>43003</v>
      </c>
      <c r="B2096" s="2">
        <f t="shared" si="32"/>
        <v>0</v>
      </c>
    </row>
    <row r="2097" spans="1:2" x14ac:dyDescent="0.25">
      <c r="A2097" s="1">
        <v>43004</v>
      </c>
      <c r="B2097" s="2">
        <f t="shared" si="32"/>
        <v>0</v>
      </c>
    </row>
    <row r="2098" spans="1:2" x14ac:dyDescent="0.25">
      <c r="A2098" s="1">
        <v>43005</v>
      </c>
      <c r="B2098" s="2">
        <f t="shared" si="32"/>
        <v>0</v>
      </c>
    </row>
    <row r="2099" spans="1:2" x14ac:dyDescent="0.25">
      <c r="A2099" s="1">
        <v>43006</v>
      </c>
      <c r="B2099" s="2">
        <f t="shared" si="32"/>
        <v>0</v>
      </c>
    </row>
    <row r="2100" spans="1:2" x14ac:dyDescent="0.25">
      <c r="A2100" s="1">
        <v>43007</v>
      </c>
      <c r="B2100" s="2">
        <f t="shared" si="32"/>
        <v>0</v>
      </c>
    </row>
    <row r="2101" spans="1:2" x14ac:dyDescent="0.25">
      <c r="A2101" s="1">
        <v>43008</v>
      </c>
      <c r="B2101" s="2">
        <f t="shared" si="32"/>
        <v>1</v>
      </c>
    </row>
    <row r="2102" spans="1:2" x14ac:dyDescent="0.25">
      <c r="A2102" s="1">
        <v>43009</v>
      </c>
      <c r="B2102" s="2">
        <f t="shared" si="32"/>
        <v>1</v>
      </c>
    </row>
    <row r="2103" spans="1:2" x14ac:dyDescent="0.25">
      <c r="A2103" s="1">
        <v>43010</v>
      </c>
      <c r="B2103" s="2">
        <f t="shared" si="32"/>
        <v>0</v>
      </c>
    </row>
    <row r="2104" spans="1:2" x14ac:dyDescent="0.25">
      <c r="A2104" s="1">
        <v>43011</v>
      </c>
      <c r="B2104" s="2">
        <f t="shared" si="32"/>
        <v>0</v>
      </c>
    </row>
    <row r="2105" spans="1:2" x14ac:dyDescent="0.25">
      <c r="A2105" s="1">
        <v>43012</v>
      </c>
      <c r="B2105" s="2">
        <f t="shared" si="32"/>
        <v>0</v>
      </c>
    </row>
    <row r="2106" spans="1:2" x14ac:dyDescent="0.25">
      <c r="A2106" s="1">
        <v>43013</v>
      </c>
      <c r="B2106" s="2">
        <f t="shared" si="32"/>
        <v>0</v>
      </c>
    </row>
    <row r="2107" spans="1:2" x14ac:dyDescent="0.25">
      <c r="A2107" s="1">
        <v>43014</v>
      </c>
      <c r="B2107" s="2">
        <f t="shared" si="32"/>
        <v>0</v>
      </c>
    </row>
    <row r="2108" spans="1:2" x14ac:dyDescent="0.25">
      <c r="A2108" s="1">
        <v>43015</v>
      </c>
      <c r="B2108" s="2">
        <f t="shared" si="32"/>
        <v>1</v>
      </c>
    </row>
    <row r="2109" spans="1:2" x14ac:dyDescent="0.25">
      <c r="A2109" s="1">
        <v>43016</v>
      </c>
      <c r="B2109" s="2">
        <f t="shared" si="32"/>
        <v>1</v>
      </c>
    </row>
    <row r="2110" spans="1:2" x14ac:dyDescent="0.25">
      <c r="A2110" s="1">
        <v>43017</v>
      </c>
      <c r="B2110" s="2">
        <f t="shared" si="32"/>
        <v>0</v>
      </c>
    </row>
    <row r="2111" spans="1:2" x14ac:dyDescent="0.25">
      <c r="A2111" s="1">
        <v>43018</v>
      </c>
      <c r="B2111" s="2">
        <f t="shared" si="32"/>
        <v>0</v>
      </c>
    </row>
    <row r="2112" spans="1:2" x14ac:dyDescent="0.25">
      <c r="A2112" s="1">
        <v>43019</v>
      </c>
      <c r="B2112" s="2">
        <f t="shared" si="32"/>
        <v>0</v>
      </c>
    </row>
    <row r="2113" spans="1:2" x14ac:dyDescent="0.25">
      <c r="A2113" s="1">
        <v>43020</v>
      </c>
      <c r="B2113" s="2">
        <f t="shared" si="32"/>
        <v>0</v>
      </c>
    </row>
    <row r="2114" spans="1:2" x14ac:dyDescent="0.25">
      <c r="A2114" s="1">
        <v>43021</v>
      </c>
      <c r="B2114" s="2">
        <f t="shared" si="32"/>
        <v>0</v>
      </c>
    </row>
    <row r="2115" spans="1:2" x14ac:dyDescent="0.25">
      <c r="A2115" s="1">
        <v>43022</v>
      </c>
      <c r="B2115" s="2">
        <f t="shared" ref="B2115:B2178" si="33">IF(WORKDAY(A2115-1,1)=A2115,0,1)</f>
        <v>1</v>
      </c>
    </row>
    <row r="2116" spans="1:2" x14ac:dyDescent="0.25">
      <c r="A2116" s="1">
        <v>43023</v>
      </c>
      <c r="B2116" s="2">
        <f t="shared" si="33"/>
        <v>1</v>
      </c>
    </row>
    <row r="2117" spans="1:2" x14ac:dyDescent="0.25">
      <c r="A2117" s="1">
        <v>43024</v>
      </c>
      <c r="B2117" s="2">
        <f t="shared" si="33"/>
        <v>0</v>
      </c>
    </row>
    <row r="2118" spans="1:2" x14ac:dyDescent="0.25">
      <c r="A2118" s="1">
        <v>43025</v>
      </c>
      <c r="B2118" s="2">
        <f t="shared" si="33"/>
        <v>0</v>
      </c>
    </row>
    <row r="2119" spans="1:2" x14ac:dyDescent="0.25">
      <c r="A2119" s="1">
        <v>43026</v>
      </c>
      <c r="B2119" s="2">
        <f t="shared" si="33"/>
        <v>0</v>
      </c>
    </row>
    <row r="2120" spans="1:2" x14ac:dyDescent="0.25">
      <c r="A2120" s="1">
        <v>43027</v>
      </c>
      <c r="B2120" s="2">
        <f t="shared" si="33"/>
        <v>0</v>
      </c>
    </row>
    <row r="2121" spans="1:2" x14ac:dyDescent="0.25">
      <c r="A2121" s="1">
        <v>43028</v>
      </c>
      <c r="B2121" s="2">
        <f t="shared" si="33"/>
        <v>0</v>
      </c>
    </row>
    <row r="2122" spans="1:2" x14ac:dyDescent="0.25">
      <c r="A2122" s="1">
        <v>43029</v>
      </c>
      <c r="B2122" s="2">
        <f t="shared" si="33"/>
        <v>1</v>
      </c>
    </row>
    <row r="2123" spans="1:2" x14ac:dyDescent="0.25">
      <c r="A2123" s="1">
        <v>43030</v>
      </c>
      <c r="B2123" s="2">
        <f t="shared" si="33"/>
        <v>1</v>
      </c>
    </row>
    <row r="2124" spans="1:2" x14ac:dyDescent="0.25">
      <c r="A2124" s="1">
        <v>43031</v>
      </c>
      <c r="B2124" s="2">
        <f t="shared" si="33"/>
        <v>0</v>
      </c>
    </row>
    <row r="2125" spans="1:2" x14ac:dyDescent="0.25">
      <c r="A2125" s="1">
        <v>43032</v>
      </c>
      <c r="B2125" s="2">
        <f t="shared" si="33"/>
        <v>0</v>
      </c>
    </row>
    <row r="2126" spans="1:2" x14ac:dyDescent="0.25">
      <c r="A2126" s="1">
        <v>43033</v>
      </c>
      <c r="B2126" s="2">
        <f t="shared" si="33"/>
        <v>0</v>
      </c>
    </row>
    <row r="2127" spans="1:2" x14ac:dyDescent="0.25">
      <c r="A2127" s="1">
        <v>43034</v>
      </c>
      <c r="B2127" s="2">
        <f t="shared" si="33"/>
        <v>0</v>
      </c>
    </row>
    <row r="2128" spans="1:2" x14ac:dyDescent="0.25">
      <c r="A2128" s="1">
        <v>43035</v>
      </c>
      <c r="B2128" s="2">
        <f t="shared" si="33"/>
        <v>0</v>
      </c>
    </row>
    <row r="2129" spans="1:2" x14ac:dyDescent="0.25">
      <c r="A2129" s="1">
        <v>43036</v>
      </c>
      <c r="B2129" s="2">
        <f t="shared" si="33"/>
        <v>1</v>
      </c>
    </row>
    <row r="2130" spans="1:2" x14ac:dyDescent="0.25">
      <c r="A2130" s="1">
        <v>43037</v>
      </c>
      <c r="B2130" s="2">
        <f t="shared" si="33"/>
        <v>1</v>
      </c>
    </row>
    <row r="2131" spans="1:2" x14ac:dyDescent="0.25">
      <c r="A2131" s="1">
        <v>43038</v>
      </c>
      <c r="B2131" s="2">
        <f t="shared" si="33"/>
        <v>0</v>
      </c>
    </row>
    <row r="2132" spans="1:2" x14ac:dyDescent="0.25">
      <c r="A2132" s="1">
        <v>43039</v>
      </c>
      <c r="B2132" s="2">
        <f t="shared" si="33"/>
        <v>0</v>
      </c>
    </row>
    <row r="2133" spans="1:2" x14ac:dyDescent="0.25">
      <c r="A2133" s="1">
        <v>43040</v>
      </c>
      <c r="B2133" s="2">
        <f t="shared" si="33"/>
        <v>0</v>
      </c>
    </row>
    <row r="2134" spans="1:2" x14ac:dyDescent="0.25">
      <c r="A2134" s="1">
        <v>43041</v>
      </c>
      <c r="B2134" s="2">
        <f t="shared" si="33"/>
        <v>0</v>
      </c>
    </row>
    <row r="2135" spans="1:2" x14ac:dyDescent="0.25">
      <c r="A2135" s="1">
        <v>43042</v>
      </c>
      <c r="B2135" s="2">
        <f t="shared" si="33"/>
        <v>0</v>
      </c>
    </row>
    <row r="2136" spans="1:2" x14ac:dyDescent="0.25">
      <c r="A2136" s="1">
        <v>43043</v>
      </c>
      <c r="B2136" s="2">
        <f t="shared" si="33"/>
        <v>1</v>
      </c>
    </row>
    <row r="2137" spans="1:2" x14ac:dyDescent="0.25">
      <c r="A2137" s="1">
        <v>43044</v>
      </c>
      <c r="B2137" s="2">
        <f t="shared" si="33"/>
        <v>1</v>
      </c>
    </row>
    <row r="2138" spans="1:2" x14ac:dyDescent="0.25">
      <c r="A2138" s="1">
        <v>43045</v>
      </c>
      <c r="B2138" s="2">
        <f t="shared" si="33"/>
        <v>0</v>
      </c>
    </row>
    <row r="2139" spans="1:2" x14ac:dyDescent="0.25">
      <c r="A2139" s="1">
        <v>43046</v>
      </c>
      <c r="B2139" s="2">
        <f t="shared" si="33"/>
        <v>0</v>
      </c>
    </row>
    <row r="2140" spans="1:2" x14ac:dyDescent="0.25">
      <c r="A2140" s="1">
        <v>43047</v>
      </c>
      <c r="B2140" s="2">
        <f t="shared" si="33"/>
        <v>0</v>
      </c>
    </row>
    <row r="2141" spans="1:2" x14ac:dyDescent="0.25">
      <c r="A2141" s="1">
        <v>43048</v>
      </c>
      <c r="B2141" s="2">
        <f t="shared" si="33"/>
        <v>0</v>
      </c>
    </row>
    <row r="2142" spans="1:2" x14ac:dyDescent="0.25">
      <c r="A2142" s="1">
        <v>43049</v>
      </c>
      <c r="B2142" s="2">
        <f t="shared" si="33"/>
        <v>0</v>
      </c>
    </row>
    <row r="2143" spans="1:2" x14ac:dyDescent="0.25">
      <c r="A2143" s="1">
        <v>43050</v>
      </c>
      <c r="B2143" s="2">
        <f t="shared" si="33"/>
        <v>1</v>
      </c>
    </row>
    <row r="2144" spans="1:2" x14ac:dyDescent="0.25">
      <c r="A2144" s="1">
        <v>43051</v>
      </c>
      <c r="B2144" s="2">
        <f t="shared" si="33"/>
        <v>1</v>
      </c>
    </row>
    <row r="2145" spans="1:2" x14ac:dyDescent="0.25">
      <c r="A2145" s="1">
        <v>43052</v>
      </c>
      <c r="B2145" s="2">
        <f t="shared" si="33"/>
        <v>0</v>
      </c>
    </row>
    <row r="2146" spans="1:2" x14ac:dyDescent="0.25">
      <c r="A2146" s="1">
        <v>43053</v>
      </c>
      <c r="B2146" s="2">
        <f t="shared" si="33"/>
        <v>0</v>
      </c>
    </row>
    <row r="2147" spans="1:2" x14ac:dyDescent="0.25">
      <c r="A2147" s="1">
        <v>43054</v>
      </c>
      <c r="B2147" s="2">
        <f t="shared" si="33"/>
        <v>0</v>
      </c>
    </row>
    <row r="2148" spans="1:2" x14ac:dyDescent="0.25">
      <c r="A2148" s="1">
        <v>43055</v>
      </c>
      <c r="B2148" s="2">
        <f t="shared" si="33"/>
        <v>0</v>
      </c>
    </row>
    <row r="2149" spans="1:2" x14ac:dyDescent="0.25">
      <c r="A2149" s="1">
        <v>43056</v>
      </c>
      <c r="B2149" s="2">
        <f t="shared" si="33"/>
        <v>0</v>
      </c>
    </row>
    <row r="2150" spans="1:2" x14ac:dyDescent="0.25">
      <c r="A2150" s="1">
        <v>43057</v>
      </c>
      <c r="B2150" s="2">
        <f t="shared" si="33"/>
        <v>1</v>
      </c>
    </row>
    <row r="2151" spans="1:2" x14ac:dyDescent="0.25">
      <c r="A2151" s="1">
        <v>43058</v>
      </c>
      <c r="B2151" s="2">
        <f t="shared" si="33"/>
        <v>1</v>
      </c>
    </row>
    <row r="2152" spans="1:2" x14ac:dyDescent="0.25">
      <c r="A2152" s="1">
        <v>43059</v>
      </c>
      <c r="B2152" s="2">
        <f t="shared" si="33"/>
        <v>0</v>
      </c>
    </row>
    <row r="2153" spans="1:2" x14ac:dyDescent="0.25">
      <c r="A2153" s="1">
        <v>43060</v>
      </c>
      <c r="B2153" s="2">
        <f t="shared" si="33"/>
        <v>0</v>
      </c>
    </row>
    <row r="2154" spans="1:2" x14ac:dyDescent="0.25">
      <c r="A2154" s="1">
        <v>43061</v>
      </c>
      <c r="B2154" s="2">
        <f t="shared" si="33"/>
        <v>0</v>
      </c>
    </row>
    <row r="2155" spans="1:2" x14ac:dyDescent="0.25">
      <c r="A2155" s="1">
        <v>43062</v>
      </c>
      <c r="B2155" s="2">
        <f t="shared" si="33"/>
        <v>0</v>
      </c>
    </row>
    <row r="2156" spans="1:2" x14ac:dyDescent="0.25">
      <c r="A2156" s="1">
        <v>43063</v>
      </c>
      <c r="B2156" s="2">
        <f t="shared" si="33"/>
        <v>0</v>
      </c>
    </row>
    <row r="2157" spans="1:2" x14ac:dyDescent="0.25">
      <c r="A2157" s="1">
        <v>43064</v>
      </c>
      <c r="B2157" s="2">
        <f t="shared" si="33"/>
        <v>1</v>
      </c>
    </row>
    <row r="2158" spans="1:2" x14ac:dyDescent="0.25">
      <c r="A2158" s="1">
        <v>43065</v>
      </c>
      <c r="B2158" s="2">
        <f t="shared" si="33"/>
        <v>1</v>
      </c>
    </row>
    <row r="2159" spans="1:2" x14ac:dyDescent="0.25">
      <c r="A2159" s="1">
        <v>43066</v>
      </c>
      <c r="B2159" s="2">
        <f t="shared" si="33"/>
        <v>0</v>
      </c>
    </row>
    <row r="2160" spans="1:2" x14ac:dyDescent="0.25">
      <c r="A2160" s="1">
        <v>43067</v>
      </c>
      <c r="B2160" s="2">
        <f t="shared" si="33"/>
        <v>0</v>
      </c>
    </row>
    <row r="2161" spans="1:2" x14ac:dyDescent="0.25">
      <c r="A2161" s="1">
        <v>43068</v>
      </c>
      <c r="B2161" s="2">
        <f t="shared" si="33"/>
        <v>0</v>
      </c>
    </row>
    <row r="2162" spans="1:2" x14ac:dyDescent="0.25">
      <c r="A2162" s="1">
        <v>43069</v>
      </c>
      <c r="B2162" s="2">
        <f t="shared" si="33"/>
        <v>0</v>
      </c>
    </row>
    <row r="2163" spans="1:2" x14ac:dyDescent="0.25">
      <c r="A2163" s="1">
        <v>43070</v>
      </c>
      <c r="B2163" s="2">
        <f t="shared" si="33"/>
        <v>0</v>
      </c>
    </row>
    <row r="2164" spans="1:2" x14ac:dyDescent="0.25">
      <c r="A2164" s="1">
        <v>43071</v>
      </c>
      <c r="B2164" s="2">
        <f t="shared" si="33"/>
        <v>1</v>
      </c>
    </row>
    <row r="2165" spans="1:2" x14ac:dyDescent="0.25">
      <c r="A2165" s="1">
        <v>43072</v>
      </c>
      <c r="B2165" s="2">
        <f t="shared" si="33"/>
        <v>1</v>
      </c>
    </row>
    <row r="2166" spans="1:2" x14ac:dyDescent="0.25">
      <c r="A2166" s="1">
        <v>43073</v>
      </c>
      <c r="B2166" s="2">
        <f t="shared" si="33"/>
        <v>0</v>
      </c>
    </row>
    <row r="2167" spans="1:2" x14ac:dyDescent="0.25">
      <c r="A2167" s="1">
        <v>43074</v>
      </c>
      <c r="B2167" s="2">
        <f t="shared" si="33"/>
        <v>0</v>
      </c>
    </row>
    <row r="2168" spans="1:2" x14ac:dyDescent="0.25">
      <c r="A2168" s="1">
        <v>43075</v>
      </c>
      <c r="B2168" s="2">
        <f t="shared" si="33"/>
        <v>0</v>
      </c>
    </row>
    <row r="2169" spans="1:2" x14ac:dyDescent="0.25">
      <c r="A2169" s="1">
        <v>43076</v>
      </c>
      <c r="B2169" s="2">
        <f t="shared" si="33"/>
        <v>0</v>
      </c>
    </row>
    <row r="2170" spans="1:2" x14ac:dyDescent="0.25">
      <c r="A2170" s="1">
        <v>43077</v>
      </c>
      <c r="B2170" s="2">
        <f t="shared" si="33"/>
        <v>0</v>
      </c>
    </row>
    <row r="2171" spans="1:2" x14ac:dyDescent="0.25">
      <c r="A2171" s="1">
        <v>43078</v>
      </c>
      <c r="B2171" s="2">
        <f t="shared" si="33"/>
        <v>1</v>
      </c>
    </row>
    <row r="2172" spans="1:2" x14ac:dyDescent="0.25">
      <c r="A2172" s="1">
        <v>43079</v>
      </c>
      <c r="B2172" s="2">
        <f t="shared" si="33"/>
        <v>1</v>
      </c>
    </row>
    <row r="2173" spans="1:2" x14ac:dyDescent="0.25">
      <c r="A2173" s="1">
        <v>43080</v>
      </c>
      <c r="B2173" s="2">
        <f t="shared" si="33"/>
        <v>0</v>
      </c>
    </row>
    <row r="2174" spans="1:2" x14ac:dyDescent="0.25">
      <c r="A2174" s="1">
        <v>43081</v>
      </c>
      <c r="B2174" s="2">
        <f t="shared" si="33"/>
        <v>0</v>
      </c>
    </row>
    <row r="2175" spans="1:2" x14ac:dyDescent="0.25">
      <c r="A2175" s="1">
        <v>43082</v>
      </c>
      <c r="B2175" s="2">
        <f t="shared" si="33"/>
        <v>0</v>
      </c>
    </row>
    <row r="2176" spans="1:2" x14ac:dyDescent="0.25">
      <c r="A2176" s="1">
        <v>43083</v>
      </c>
      <c r="B2176" s="2">
        <f t="shared" si="33"/>
        <v>0</v>
      </c>
    </row>
    <row r="2177" spans="1:2" x14ac:dyDescent="0.25">
      <c r="A2177" s="1">
        <v>43084</v>
      </c>
      <c r="B2177" s="2">
        <f t="shared" si="33"/>
        <v>0</v>
      </c>
    </row>
    <row r="2178" spans="1:2" x14ac:dyDescent="0.25">
      <c r="A2178" s="1">
        <v>43085</v>
      </c>
      <c r="B2178" s="2">
        <f t="shared" si="33"/>
        <v>1</v>
      </c>
    </row>
    <row r="2179" spans="1:2" x14ac:dyDescent="0.25">
      <c r="A2179" s="1">
        <v>43086</v>
      </c>
      <c r="B2179" s="2">
        <f t="shared" ref="B2179:B2242" si="34">IF(WORKDAY(A2179-1,1)=A2179,0,1)</f>
        <v>1</v>
      </c>
    </row>
    <row r="2180" spans="1:2" x14ac:dyDescent="0.25">
      <c r="A2180" s="1">
        <v>43087</v>
      </c>
      <c r="B2180" s="2">
        <f t="shared" si="34"/>
        <v>0</v>
      </c>
    </row>
    <row r="2181" spans="1:2" x14ac:dyDescent="0.25">
      <c r="A2181" s="1">
        <v>43088</v>
      </c>
      <c r="B2181" s="2">
        <f t="shared" si="34"/>
        <v>0</v>
      </c>
    </row>
    <row r="2182" spans="1:2" x14ac:dyDescent="0.25">
      <c r="A2182" s="1">
        <v>43089</v>
      </c>
      <c r="B2182" s="2">
        <f t="shared" si="34"/>
        <v>0</v>
      </c>
    </row>
    <row r="2183" spans="1:2" x14ac:dyDescent="0.25">
      <c r="A2183" s="1">
        <v>43090</v>
      </c>
      <c r="B2183" s="2">
        <f t="shared" si="34"/>
        <v>0</v>
      </c>
    </row>
    <row r="2184" spans="1:2" x14ac:dyDescent="0.25">
      <c r="A2184" s="1">
        <v>43091</v>
      </c>
      <c r="B2184" s="2">
        <f t="shared" si="34"/>
        <v>0</v>
      </c>
    </row>
    <row r="2185" spans="1:2" x14ac:dyDescent="0.25">
      <c r="A2185" s="1">
        <v>43092</v>
      </c>
      <c r="B2185" s="2">
        <f t="shared" si="34"/>
        <v>1</v>
      </c>
    </row>
    <row r="2186" spans="1:2" x14ac:dyDescent="0.25">
      <c r="A2186" s="1">
        <v>43093</v>
      </c>
      <c r="B2186" s="2">
        <f t="shared" si="34"/>
        <v>1</v>
      </c>
    </row>
    <row r="2187" spans="1:2" x14ac:dyDescent="0.25">
      <c r="A2187" s="1">
        <v>43094</v>
      </c>
      <c r="B2187" s="2">
        <f t="shared" si="34"/>
        <v>0</v>
      </c>
    </row>
    <row r="2188" spans="1:2" x14ac:dyDescent="0.25">
      <c r="A2188" s="1">
        <v>43095</v>
      </c>
      <c r="B2188" s="2">
        <f t="shared" si="34"/>
        <v>0</v>
      </c>
    </row>
    <row r="2189" spans="1:2" x14ac:dyDescent="0.25">
      <c r="A2189" s="1">
        <v>43096</v>
      </c>
      <c r="B2189" s="2">
        <f t="shared" si="34"/>
        <v>0</v>
      </c>
    </row>
    <row r="2190" spans="1:2" x14ac:dyDescent="0.25">
      <c r="A2190" s="1">
        <v>43097</v>
      </c>
      <c r="B2190" s="2">
        <f t="shared" si="34"/>
        <v>0</v>
      </c>
    </row>
    <row r="2191" spans="1:2" x14ac:dyDescent="0.25">
      <c r="A2191" s="1">
        <v>43098</v>
      </c>
      <c r="B2191" s="2">
        <f t="shared" si="34"/>
        <v>0</v>
      </c>
    </row>
    <row r="2192" spans="1:2" x14ac:dyDescent="0.25">
      <c r="A2192" s="1">
        <v>43099</v>
      </c>
      <c r="B2192" s="2">
        <f t="shared" si="34"/>
        <v>1</v>
      </c>
    </row>
    <row r="2193" spans="1:2" x14ac:dyDescent="0.25">
      <c r="A2193" s="1">
        <v>43100</v>
      </c>
      <c r="B2193" s="2">
        <f t="shared" si="34"/>
        <v>1</v>
      </c>
    </row>
    <row r="2194" spans="1:2" x14ac:dyDescent="0.25">
      <c r="A2194" s="1">
        <v>43101</v>
      </c>
      <c r="B2194" s="2">
        <f t="shared" si="34"/>
        <v>0</v>
      </c>
    </row>
    <row r="2195" spans="1:2" x14ac:dyDescent="0.25">
      <c r="A2195" s="1">
        <v>43102</v>
      </c>
      <c r="B2195" s="2">
        <f t="shared" si="34"/>
        <v>0</v>
      </c>
    </row>
    <row r="2196" spans="1:2" x14ac:dyDescent="0.25">
      <c r="A2196" s="1">
        <v>43103</v>
      </c>
      <c r="B2196" s="2">
        <f t="shared" si="34"/>
        <v>0</v>
      </c>
    </row>
    <row r="2197" spans="1:2" x14ac:dyDescent="0.25">
      <c r="A2197" s="1">
        <v>43104</v>
      </c>
      <c r="B2197" s="2">
        <f t="shared" si="34"/>
        <v>0</v>
      </c>
    </row>
    <row r="2198" spans="1:2" x14ac:dyDescent="0.25">
      <c r="A2198" s="1">
        <v>43105</v>
      </c>
      <c r="B2198" s="2">
        <f t="shared" si="34"/>
        <v>0</v>
      </c>
    </row>
    <row r="2199" spans="1:2" x14ac:dyDescent="0.25">
      <c r="A2199" s="1">
        <v>43106</v>
      </c>
      <c r="B2199" s="2">
        <f t="shared" si="34"/>
        <v>1</v>
      </c>
    </row>
    <row r="2200" spans="1:2" x14ac:dyDescent="0.25">
      <c r="A2200" s="1">
        <v>43107</v>
      </c>
      <c r="B2200" s="2">
        <f t="shared" si="34"/>
        <v>1</v>
      </c>
    </row>
    <row r="2201" spans="1:2" x14ac:dyDescent="0.25">
      <c r="A2201" s="1">
        <v>43108</v>
      </c>
      <c r="B2201" s="2">
        <f t="shared" si="34"/>
        <v>0</v>
      </c>
    </row>
    <row r="2202" spans="1:2" x14ac:dyDescent="0.25">
      <c r="A2202" s="1">
        <v>43109</v>
      </c>
      <c r="B2202" s="2">
        <f t="shared" si="34"/>
        <v>0</v>
      </c>
    </row>
    <row r="2203" spans="1:2" x14ac:dyDescent="0.25">
      <c r="A2203" s="1">
        <v>43110</v>
      </c>
      <c r="B2203" s="2">
        <f t="shared" si="34"/>
        <v>0</v>
      </c>
    </row>
    <row r="2204" spans="1:2" x14ac:dyDescent="0.25">
      <c r="A2204" s="1">
        <v>43111</v>
      </c>
      <c r="B2204" s="2">
        <f t="shared" si="34"/>
        <v>0</v>
      </c>
    </row>
    <row r="2205" spans="1:2" x14ac:dyDescent="0.25">
      <c r="A2205" s="1">
        <v>43112</v>
      </c>
      <c r="B2205" s="2">
        <f t="shared" si="34"/>
        <v>0</v>
      </c>
    </row>
    <row r="2206" spans="1:2" x14ac:dyDescent="0.25">
      <c r="A2206" s="1">
        <v>43113</v>
      </c>
      <c r="B2206" s="2">
        <f t="shared" si="34"/>
        <v>1</v>
      </c>
    </row>
    <row r="2207" spans="1:2" x14ac:dyDescent="0.25">
      <c r="A2207" s="1">
        <v>43114</v>
      </c>
      <c r="B2207" s="2">
        <f t="shared" si="34"/>
        <v>1</v>
      </c>
    </row>
    <row r="2208" spans="1:2" x14ac:dyDescent="0.25">
      <c r="A2208" s="1">
        <v>43115</v>
      </c>
      <c r="B2208" s="2">
        <f t="shared" si="34"/>
        <v>0</v>
      </c>
    </row>
    <row r="2209" spans="1:2" x14ac:dyDescent="0.25">
      <c r="A2209" s="1">
        <v>43116</v>
      </c>
      <c r="B2209" s="2">
        <f t="shared" si="34"/>
        <v>0</v>
      </c>
    </row>
    <row r="2210" spans="1:2" x14ac:dyDescent="0.25">
      <c r="A2210" s="1">
        <v>43117</v>
      </c>
      <c r="B2210" s="2">
        <f t="shared" si="34"/>
        <v>0</v>
      </c>
    </row>
    <row r="2211" spans="1:2" x14ac:dyDescent="0.25">
      <c r="A2211" s="1">
        <v>43118</v>
      </c>
      <c r="B2211" s="2">
        <f t="shared" si="34"/>
        <v>0</v>
      </c>
    </row>
    <row r="2212" spans="1:2" x14ac:dyDescent="0.25">
      <c r="A2212" s="1">
        <v>43119</v>
      </c>
      <c r="B2212" s="2">
        <f t="shared" si="34"/>
        <v>0</v>
      </c>
    </row>
    <row r="2213" spans="1:2" x14ac:dyDescent="0.25">
      <c r="A2213" s="1">
        <v>43120</v>
      </c>
      <c r="B2213" s="2">
        <f t="shared" si="34"/>
        <v>1</v>
      </c>
    </row>
    <row r="2214" spans="1:2" x14ac:dyDescent="0.25">
      <c r="A2214" s="1">
        <v>43121</v>
      </c>
      <c r="B2214" s="2">
        <f t="shared" si="34"/>
        <v>1</v>
      </c>
    </row>
    <row r="2215" spans="1:2" x14ac:dyDescent="0.25">
      <c r="A2215" s="1">
        <v>43122</v>
      </c>
      <c r="B2215" s="2">
        <f t="shared" si="34"/>
        <v>0</v>
      </c>
    </row>
    <row r="2216" spans="1:2" x14ac:dyDescent="0.25">
      <c r="A2216" s="1">
        <v>43123</v>
      </c>
      <c r="B2216" s="2">
        <f t="shared" si="34"/>
        <v>0</v>
      </c>
    </row>
    <row r="2217" spans="1:2" x14ac:dyDescent="0.25">
      <c r="A2217" s="1">
        <v>43124</v>
      </c>
      <c r="B2217" s="2">
        <f t="shared" si="34"/>
        <v>0</v>
      </c>
    </row>
    <row r="2218" spans="1:2" x14ac:dyDescent="0.25">
      <c r="A2218" s="1">
        <v>43125</v>
      </c>
      <c r="B2218" s="2">
        <f t="shared" si="34"/>
        <v>0</v>
      </c>
    </row>
    <row r="2219" spans="1:2" x14ac:dyDescent="0.25">
      <c r="A2219" s="1">
        <v>43126</v>
      </c>
      <c r="B2219" s="2">
        <f t="shared" si="34"/>
        <v>0</v>
      </c>
    </row>
    <row r="2220" spans="1:2" x14ac:dyDescent="0.25">
      <c r="A2220" s="1">
        <v>43127</v>
      </c>
      <c r="B2220" s="2">
        <f t="shared" si="34"/>
        <v>1</v>
      </c>
    </row>
    <row r="2221" spans="1:2" x14ac:dyDescent="0.25">
      <c r="A2221" s="1">
        <v>43128</v>
      </c>
      <c r="B2221" s="2">
        <f t="shared" si="34"/>
        <v>1</v>
      </c>
    </row>
    <row r="2222" spans="1:2" x14ac:dyDescent="0.25">
      <c r="A2222" s="1">
        <v>43129</v>
      </c>
      <c r="B2222" s="2">
        <f t="shared" si="34"/>
        <v>0</v>
      </c>
    </row>
    <row r="2223" spans="1:2" x14ac:dyDescent="0.25">
      <c r="A2223" s="1">
        <v>43130</v>
      </c>
      <c r="B2223" s="2">
        <f t="shared" si="34"/>
        <v>0</v>
      </c>
    </row>
    <row r="2224" spans="1:2" x14ac:dyDescent="0.25">
      <c r="A2224" s="1">
        <v>43131</v>
      </c>
      <c r="B2224" s="2">
        <f t="shared" si="34"/>
        <v>0</v>
      </c>
    </row>
    <row r="2225" spans="1:2" x14ac:dyDescent="0.25">
      <c r="A2225" s="1">
        <v>43132</v>
      </c>
      <c r="B2225" s="2">
        <f t="shared" si="34"/>
        <v>0</v>
      </c>
    </row>
    <row r="2226" spans="1:2" x14ac:dyDescent="0.25">
      <c r="A2226" s="1">
        <v>43133</v>
      </c>
      <c r="B2226" s="2">
        <f t="shared" si="34"/>
        <v>0</v>
      </c>
    </row>
    <row r="2227" spans="1:2" x14ac:dyDescent="0.25">
      <c r="A2227" s="1">
        <v>43134</v>
      </c>
      <c r="B2227" s="2">
        <f t="shared" si="34"/>
        <v>1</v>
      </c>
    </row>
    <row r="2228" spans="1:2" x14ac:dyDescent="0.25">
      <c r="A2228" s="1">
        <v>43135</v>
      </c>
      <c r="B2228" s="2">
        <f t="shared" si="34"/>
        <v>1</v>
      </c>
    </row>
    <row r="2229" spans="1:2" x14ac:dyDescent="0.25">
      <c r="A2229" s="1">
        <v>43136</v>
      </c>
      <c r="B2229" s="2">
        <f t="shared" si="34"/>
        <v>0</v>
      </c>
    </row>
    <row r="2230" spans="1:2" x14ac:dyDescent="0.25">
      <c r="A2230" s="1">
        <v>43137</v>
      </c>
      <c r="B2230" s="2">
        <f t="shared" si="34"/>
        <v>0</v>
      </c>
    </row>
    <row r="2231" spans="1:2" x14ac:dyDescent="0.25">
      <c r="A2231" s="1">
        <v>43138</v>
      </c>
      <c r="B2231" s="2">
        <f t="shared" si="34"/>
        <v>0</v>
      </c>
    </row>
    <row r="2232" spans="1:2" x14ac:dyDescent="0.25">
      <c r="A2232" s="1">
        <v>43139</v>
      </c>
      <c r="B2232" s="2">
        <f t="shared" si="34"/>
        <v>0</v>
      </c>
    </row>
    <row r="2233" spans="1:2" x14ac:dyDescent="0.25">
      <c r="A2233" s="1">
        <v>43140</v>
      </c>
      <c r="B2233" s="2">
        <f t="shared" si="34"/>
        <v>0</v>
      </c>
    </row>
    <row r="2234" spans="1:2" x14ac:dyDescent="0.25">
      <c r="A2234" s="1">
        <v>43141</v>
      </c>
      <c r="B2234" s="2">
        <f t="shared" si="34"/>
        <v>1</v>
      </c>
    </row>
    <row r="2235" spans="1:2" x14ac:dyDescent="0.25">
      <c r="A2235" s="1">
        <v>43142</v>
      </c>
      <c r="B2235" s="2">
        <f t="shared" si="34"/>
        <v>1</v>
      </c>
    </row>
    <row r="2236" spans="1:2" x14ac:dyDescent="0.25">
      <c r="A2236" s="1">
        <v>43143</v>
      </c>
      <c r="B2236" s="2">
        <f t="shared" si="34"/>
        <v>0</v>
      </c>
    </row>
    <row r="2237" spans="1:2" x14ac:dyDescent="0.25">
      <c r="A2237" s="1">
        <v>43144</v>
      </c>
      <c r="B2237" s="2">
        <f t="shared" si="34"/>
        <v>0</v>
      </c>
    </row>
    <row r="2238" spans="1:2" x14ac:dyDescent="0.25">
      <c r="A2238" s="1">
        <v>43145</v>
      </c>
      <c r="B2238" s="2">
        <f t="shared" si="34"/>
        <v>0</v>
      </c>
    </row>
    <row r="2239" spans="1:2" x14ac:dyDescent="0.25">
      <c r="A2239" s="1">
        <v>43146</v>
      </c>
      <c r="B2239" s="2">
        <f t="shared" si="34"/>
        <v>0</v>
      </c>
    </row>
    <row r="2240" spans="1:2" x14ac:dyDescent="0.25">
      <c r="A2240" s="1">
        <v>43147</v>
      </c>
      <c r="B2240" s="2">
        <f t="shared" si="34"/>
        <v>0</v>
      </c>
    </row>
    <row r="2241" spans="1:2" x14ac:dyDescent="0.25">
      <c r="A2241" s="1">
        <v>43148</v>
      </c>
      <c r="B2241" s="2">
        <f t="shared" si="34"/>
        <v>1</v>
      </c>
    </row>
    <row r="2242" spans="1:2" x14ac:dyDescent="0.25">
      <c r="A2242" s="1">
        <v>43149</v>
      </c>
      <c r="B2242" s="2">
        <f t="shared" si="34"/>
        <v>1</v>
      </c>
    </row>
    <row r="2243" spans="1:2" x14ac:dyDescent="0.25">
      <c r="A2243" s="1">
        <v>43150</v>
      </c>
      <c r="B2243" s="2">
        <f t="shared" ref="B2243:B2306" si="35">IF(WORKDAY(A2243-1,1)=A2243,0,1)</f>
        <v>0</v>
      </c>
    </row>
    <row r="2244" spans="1:2" x14ac:dyDescent="0.25">
      <c r="A2244" s="1">
        <v>43151</v>
      </c>
      <c r="B2244" s="2">
        <f t="shared" si="35"/>
        <v>0</v>
      </c>
    </row>
    <row r="2245" spans="1:2" x14ac:dyDescent="0.25">
      <c r="A2245" s="1">
        <v>43152</v>
      </c>
      <c r="B2245" s="2">
        <f t="shared" si="35"/>
        <v>0</v>
      </c>
    </row>
    <row r="2246" spans="1:2" x14ac:dyDescent="0.25">
      <c r="A2246" s="1">
        <v>43153</v>
      </c>
      <c r="B2246" s="2">
        <f t="shared" si="35"/>
        <v>0</v>
      </c>
    </row>
    <row r="2247" spans="1:2" x14ac:dyDescent="0.25">
      <c r="A2247" s="1">
        <v>43154</v>
      </c>
      <c r="B2247" s="2">
        <f t="shared" si="35"/>
        <v>0</v>
      </c>
    </row>
    <row r="2248" spans="1:2" x14ac:dyDescent="0.25">
      <c r="A2248" s="1">
        <v>43155</v>
      </c>
      <c r="B2248" s="2">
        <f t="shared" si="35"/>
        <v>1</v>
      </c>
    </row>
    <row r="2249" spans="1:2" x14ac:dyDescent="0.25">
      <c r="A2249" s="1">
        <v>43156</v>
      </c>
      <c r="B2249" s="2">
        <f t="shared" si="35"/>
        <v>1</v>
      </c>
    </row>
    <row r="2250" spans="1:2" x14ac:dyDescent="0.25">
      <c r="A2250" s="1">
        <v>43157</v>
      </c>
      <c r="B2250" s="2">
        <f t="shared" si="35"/>
        <v>0</v>
      </c>
    </row>
    <row r="2251" spans="1:2" x14ac:dyDescent="0.25">
      <c r="A2251" s="1">
        <v>43158</v>
      </c>
      <c r="B2251" s="2">
        <f t="shared" si="35"/>
        <v>0</v>
      </c>
    </row>
    <row r="2252" spans="1:2" x14ac:dyDescent="0.25">
      <c r="A2252" s="1">
        <v>43159</v>
      </c>
      <c r="B2252" s="2">
        <f t="shared" si="35"/>
        <v>0</v>
      </c>
    </row>
    <row r="2253" spans="1:2" x14ac:dyDescent="0.25">
      <c r="A2253" s="1">
        <v>43160</v>
      </c>
      <c r="B2253" s="2">
        <f t="shared" si="35"/>
        <v>0</v>
      </c>
    </row>
    <row r="2254" spans="1:2" x14ac:dyDescent="0.25">
      <c r="A2254" s="1">
        <v>43161</v>
      </c>
      <c r="B2254" s="2">
        <f t="shared" si="35"/>
        <v>0</v>
      </c>
    </row>
    <row r="2255" spans="1:2" x14ac:dyDescent="0.25">
      <c r="A2255" s="1">
        <v>43162</v>
      </c>
      <c r="B2255" s="2">
        <f t="shared" si="35"/>
        <v>1</v>
      </c>
    </row>
    <row r="2256" spans="1:2" x14ac:dyDescent="0.25">
      <c r="A2256" s="1">
        <v>43163</v>
      </c>
      <c r="B2256" s="2">
        <f t="shared" si="35"/>
        <v>1</v>
      </c>
    </row>
    <row r="2257" spans="1:2" x14ac:dyDescent="0.25">
      <c r="A2257" s="1">
        <v>43164</v>
      </c>
      <c r="B2257" s="2">
        <f t="shared" si="35"/>
        <v>0</v>
      </c>
    </row>
    <row r="2258" spans="1:2" x14ac:dyDescent="0.25">
      <c r="A2258" s="1">
        <v>43165</v>
      </c>
      <c r="B2258" s="2">
        <f t="shared" si="35"/>
        <v>0</v>
      </c>
    </row>
    <row r="2259" spans="1:2" x14ac:dyDescent="0.25">
      <c r="A2259" s="1">
        <v>43166</v>
      </c>
      <c r="B2259" s="2">
        <f t="shared" si="35"/>
        <v>0</v>
      </c>
    </row>
    <row r="2260" spans="1:2" x14ac:dyDescent="0.25">
      <c r="A2260" s="1">
        <v>43167</v>
      </c>
      <c r="B2260" s="2">
        <f t="shared" si="35"/>
        <v>0</v>
      </c>
    </row>
    <row r="2261" spans="1:2" x14ac:dyDescent="0.25">
      <c r="A2261" s="1">
        <v>43168</v>
      </c>
      <c r="B2261" s="2">
        <f t="shared" si="35"/>
        <v>0</v>
      </c>
    </row>
    <row r="2262" spans="1:2" x14ac:dyDescent="0.25">
      <c r="A2262" s="1">
        <v>43169</v>
      </c>
      <c r="B2262" s="2">
        <f t="shared" si="35"/>
        <v>1</v>
      </c>
    </row>
    <row r="2263" spans="1:2" x14ac:dyDescent="0.25">
      <c r="A2263" s="1">
        <v>43170</v>
      </c>
      <c r="B2263" s="2">
        <f t="shared" si="35"/>
        <v>1</v>
      </c>
    </row>
    <row r="2264" spans="1:2" x14ac:dyDescent="0.25">
      <c r="A2264" s="1">
        <v>43171</v>
      </c>
      <c r="B2264" s="2">
        <f t="shared" si="35"/>
        <v>0</v>
      </c>
    </row>
    <row r="2265" spans="1:2" x14ac:dyDescent="0.25">
      <c r="A2265" s="1">
        <v>43172</v>
      </c>
      <c r="B2265" s="2">
        <f t="shared" si="35"/>
        <v>0</v>
      </c>
    </row>
    <row r="2266" spans="1:2" x14ac:dyDescent="0.25">
      <c r="A2266" s="1">
        <v>43173</v>
      </c>
      <c r="B2266" s="2">
        <f t="shared" si="35"/>
        <v>0</v>
      </c>
    </row>
    <row r="2267" spans="1:2" x14ac:dyDescent="0.25">
      <c r="A2267" s="1">
        <v>43174</v>
      </c>
      <c r="B2267" s="2">
        <f t="shared" si="35"/>
        <v>0</v>
      </c>
    </row>
    <row r="2268" spans="1:2" x14ac:dyDescent="0.25">
      <c r="A2268" s="1">
        <v>43175</v>
      </c>
      <c r="B2268" s="2">
        <f t="shared" si="35"/>
        <v>0</v>
      </c>
    </row>
    <row r="2269" spans="1:2" x14ac:dyDescent="0.25">
      <c r="A2269" s="1">
        <v>43176</v>
      </c>
      <c r="B2269" s="2">
        <f t="shared" si="35"/>
        <v>1</v>
      </c>
    </row>
    <row r="2270" spans="1:2" x14ac:dyDescent="0.25">
      <c r="A2270" s="1">
        <v>43177</v>
      </c>
      <c r="B2270" s="2">
        <f t="shared" si="35"/>
        <v>1</v>
      </c>
    </row>
    <row r="2271" spans="1:2" x14ac:dyDescent="0.25">
      <c r="A2271" s="1">
        <v>43178</v>
      </c>
      <c r="B2271" s="2">
        <f t="shared" si="35"/>
        <v>0</v>
      </c>
    </row>
    <row r="2272" spans="1:2" x14ac:dyDescent="0.25">
      <c r="A2272" s="1">
        <v>43179</v>
      </c>
      <c r="B2272" s="2">
        <f t="shared" si="35"/>
        <v>0</v>
      </c>
    </row>
    <row r="2273" spans="1:2" x14ac:dyDescent="0.25">
      <c r="A2273" s="1">
        <v>43180</v>
      </c>
      <c r="B2273" s="2">
        <f t="shared" si="35"/>
        <v>0</v>
      </c>
    </row>
    <row r="2274" spans="1:2" x14ac:dyDescent="0.25">
      <c r="A2274" s="1">
        <v>43181</v>
      </c>
      <c r="B2274" s="2">
        <f t="shared" si="35"/>
        <v>0</v>
      </c>
    </row>
    <row r="2275" spans="1:2" x14ac:dyDescent="0.25">
      <c r="A2275" s="1">
        <v>43182</v>
      </c>
      <c r="B2275" s="2">
        <f t="shared" si="35"/>
        <v>0</v>
      </c>
    </row>
    <row r="2276" spans="1:2" x14ac:dyDescent="0.25">
      <c r="A2276" s="1">
        <v>43183</v>
      </c>
      <c r="B2276" s="2">
        <f t="shared" si="35"/>
        <v>1</v>
      </c>
    </row>
    <row r="2277" spans="1:2" x14ac:dyDescent="0.25">
      <c r="A2277" s="1">
        <v>43184</v>
      </c>
      <c r="B2277" s="2">
        <f t="shared" si="35"/>
        <v>1</v>
      </c>
    </row>
    <row r="2278" spans="1:2" x14ac:dyDescent="0.25">
      <c r="A2278" s="1">
        <v>43185</v>
      </c>
      <c r="B2278" s="2">
        <f t="shared" si="35"/>
        <v>0</v>
      </c>
    </row>
    <row r="2279" spans="1:2" x14ac:dyDescent="0.25">
      <c r="A2279" s="1">
        <v>43186</v>
      </c>
      <c r="B2279" s="2">
        <f t="shared" si="35"/>
        <v>0</v>
      </c>
    </row>
    <row r="2280" spans="1:2" x14ac:dyDescent="0.25">
      <c r="A2280" s="1">
        <v>43187</v>
      </c>
      <c r="B2280" s="2">
        <f t="shared" si="35"/>
        <v>0</v>
      </c>
    </row>
    <row r="2281" spans="1:2" x14ac:dyDescent="0.25">
      <c r="A2281" s="1">
        <v>43188</v>
      </c>
      <c r="B2281" s="2">
        <f t="shared" si="35"/>
        <v>0</v>
      </c>
    </row>
    <row r="2282" spans="1:2" x14ac:dyDescent="0.25">
      <c r="A2282" s="1">
        <v>43189</v>
      </c>
      <c r="B2282" s="2">
        <f t="shared" si="35"/>
        <v>0</v>
      </c>
    </row>
    <row r="2283" spans="1:2" x14ac:dyDescent="0.25">
      <c r="A2283" s="1">
        <v>43190</v>
      </c>
      <c r="B2283" s="2">
        <f t="shared" si="35"/>
        <v>1</v>
      </c>
    </row>
    <row r="2284" spans="1:2" x14ac:dyDescent="0.25">
      <c r="A2284" s="1">
        <v>43191</v>
      </c>
      <c r="B2284" s="2">
        <f t="shared" si="35"/>
        <v>1</v>
      </c>
    </row>
    <row r="2285" spans="1:2" x14ac:dyDescent="0.25">
      <c r="A2285" s="1">
        <v>43192</v>
      </c>
      <c r="B2285" s="2">
        <f t="shared" si="35"/>
        <v>0</v>
      </c>
    </row>
    <row r="2286" spans="1:2" x14ac:dyDescent="0.25">
      <c r="A2286" s="1">
        <v>43193</v>
      </c>
      <c r="B2286" s="2">
        <f t="shared" si="35"/>
        <v>0</v>
      </c>
    </row>
    <row r="2287" spans="1:2" x14ac:dyDescent="0.25">
      <c r="A2287" s="1">
        <v>43194</v>
      </c>
      <c r="B2287" s="2">
        <f t="shared" si="35"/>
        <v>0</v>
      </c>
    </row>
    <row r="2288" spans="1:2" x14ac:dyDescent="0.25">
      <c r="A2288" s="1">
        <v>43195</v>
      </c>
      <c r="B2288" s="2">
        <f t="shared" si="35"/>
        <v>0</v>
      </c>
    </row>
    <row r="2289" spans="1:2" x14ac:dyDescent="0.25">
      <c r="A2289" s="1">
        <v>43196</v>
      </c>
      <c r="B2289" s="2">
        <f t="shared" si="35"/>
        <v>0</v>
      </c>
    </row>
    <row r="2290" spans="1:2" x14ac:dyDescent="0.25">
      <c r="A2290" s="1">
        <v>43197</v>
      </c>
      <c r="B2290" s="2">
        <f t="shared" si="35"/>
        <v>1</v>
      </c>
    </row>
    <row r="2291" spans="1:2" x14ac:dyDescent="0.25">
      <c r="A2291" s="1">
        <v>43198</v>
      </c>
      <c r="B2291" s="2">
        <f t="shared" si="35"/>
        <v>1</v>
      </c>
    </row>
    <row r="2292" spans="1:2" x14ac:dyDescent="0.25">
      <c r="A2292" s="1">
        <v>43199</v>
      </c>
      <c r="B2292" s="2">
        <f t="shared" si="35"/>
        <v>0</v>
      </c>
    </row>
    <row r="2293" spans="1:2" x14ac:dyDescent="0.25">
      <c r="A2293" s="1">
        <v>43200</v>
      </c>
      <c r="B2293" s="2">
        <f t="shared" si="35"/>
        <v>0</v>
      </c>
    </row>
    <row r="2294" spans="1:2" x14ac:dyDescent="0.25">
      <c r="A2294" s="1">
        <v>43201</v>
      </c>
      <c r="B2294" s="2">
        <f t="shared" si="35"/>
        <v>0</v>
      </c>
    </row>
    <row r="2295" spans="1:2" x14ac:dyDescent="0.25">
      <c r="A2295" s="1">
        <v>43202</v>
      </c>
      <c r="B2295" s="2">
        <f t="shared" si="35"/>
        <v>0</v>
      </c>
    </row>
    <row r="2296" spans="1:2" x14ac:dyDescent="0.25">
      <c r="A2296" s="1">
        <v>43203</v>
      </c>
      <c r="B2296" s="2">
        <f t="shared" si="35"/>
        <v>0</v>
      </c>
    </row>
    <row r="2297" spans="1:2" x14ac:dyDescent="0.25">
      <c r="A2297" s="1">
        <v>43204</v>
      </c>
      <c r="B2297" s="2">
        <f t="shared" si="35"/>
        <v>1</v>
      </c>
    </row>
    <row r="2298" spans="1:2" x14ac:dyDescent="0.25">
      <c r="A2298" s="1">
        <v>43205</v>
      </c>
      <c r="B2298" s="2">
        <f t="shared" si="35"/>
        <v>1</v>
      </c>
    </row>
    <row r="2299" spans="1:2" x14ac:dyDescent="0.25">
      <c r="A2299" s="1">
        <v>43206</v>
      </c>
      <c r="B2299" s="2">
        <f t="shared" si="35"/>
        <v>0</v>
      </c>
    </row>
    <row r="2300" spans="1:2" x14ac:dyDescent="0.25">
      <c r="A2300" s="1">
        <v>43207</v>
      </c>
      <c r="B2300" s="2">
        <f t="shared" si="35"/>
        <v>0</v>
      </c>
    </row>
    <row r="2301" spans="1:2" x14ac:dyDescent="0.25">
      <c r="A2301" s="1">
        <v>43208</v>
      </c>
      <c r="B2301" s="2">
        <f t="shared" si="35"/>
        <v>0</v>
      </c>
    </row>
    <row r="2302" spans="1:2" x14ac:dyDescent="0.25">
      <c r="A2302" s="1">
        <v>43209</v>
      </c>
      <c r="B2302" s="2">
        <f t="shared" si="35"/>
        <v>0</v>
      </c>
    </row>
    <row r="2303" spans="1:2" x14ac:dyDescent="0.25">
      <c r="A2303" s="1">
        <v>43210</v>
      </c>
      <c r="B2303" s="2">
        <f t="shared" si="35"/>
        <v>0</v>
      </c>
    </row>
    <row r="2304" spans="1:2" x14ac:dyDescent="0.25">
      <c r="A2304" s="1">
        <v>43211</v>
      </c>
      <c r="B2304" s="2">
        <f t="shared" si="35"/>
        <v>1</v>
      </c>
    </row>
    <row r="2305" spans="1:2" x14ac:dyDescent="0.25">
      <c r="A2305" s="1">
        <v>43212</v>
      </c>
      <c r="B2305" s="2">
        <f t="shared" si="35"/>
        <v>1</v>
      </c>
    </row>
    <row r="2306" spans="1:2" x14ac:dyDescent="0.25">
      <c r="A2306" s="1">
        <v>43213</v>
      </c>
      <c r="B2306" s="2">
        <f t="shared" si="35"/>
        <v>0</v>
      </c>
    </row>
    <row r="2307" spans="1:2" x14ac:dyDescent="0.25">
      <c r="A2307" s="1">
        <v>43214</v>
      </c>
      <c r="B2307" s="2">
        <f t="shared" ref="B2307:B2370" si="36">IF(WORKDAY(A2307-1,1)=A2307,0,1)</f>
        <v>0</v>
      </c>
    </row>
    <row r="2308" spans="1:2" x14ac:dyDescent="0.25">
      <c r="A2308" s="1">
        <v>43215</v>
      </c>
      <c r="B2308" s="2">
        <f t="shared" si="36"/>
        <v>0</v>
      </c>
    </row>
    <row r="2309" spans="1:2" x14ac:dyDescent="0.25">
      <c r="A2309" s="1">
        <v>43216</v>
      </c>
      <c r="B2309" s="2">
        <f t="shared" si="36"/>
        <v>0</v>
      </c>
    </row>
    <row r="2310" spans="1:2" x14ac:dyDescent="0.25">
      <c r="A2310" s="1">
        <v>43217</v>
      </c>
      <c r="B2310" s="2">
        <f t="shared" si="36"/>
        <v>0</v>
      </c>
    </row>
    <row r="2311" spans="1:2" x14ac:dyDescent="0.25">
      <c r="A2311" s="1">
        <v>43218</v>
      </c>
      <c r="B2311" s="2">
        <f t="shared" si="36"/>
        <v>1</v>
      </c>
    </row>
    <row r="2312" spans="1:2" x14ac:dyDescent="0.25">
      <c r="A2312" s="1">
        <v>43219</v>
      </c>
      <c r="B2312" s="2">
        <f t="shared" si="36"/>
        <v>1</v>
      </c>
    </row>
    <row r="2313" spans="1:2" x14ac:dyDescent="0.25">
      <c r="A2313" s="1">
        <v>43220</v>
      </c>
      <c r="B2313" s="2">
        <f t="shared" si="36"/>
        <v>0</v>
      </c>
    </row>
    <row r="2314" spans="1:2" x14ac:dyDescent="0.25">
      <c r="A2314" s="1">
        <v>43221</v>
      </c>
      <c r="B2314" s="2">
        <f t="shared" si="36"/>
        <v>0</v>
      </c>
    </row>
    <row r="2315" spans="1:2" x14ac:dyDescent="0.25">
      <c r="A2315" s="1">
        <v>43222</v>
      </c>
      <c r="B2315" s="2">
        <f t="shared" si="36"/>
        <v>0</v>
      </c>
    </row>
    <row r="2316" spans="1:2" x14ac:dyDescent="0.25">
      <c r="A2316" s="1">
        <v>43223</v>
      </c>
      <c r="B2316" s="2">
        <f t="shared" si="36"/>
        <v>0</v>
      </c>
    </row>
    <row r="2317" spans="1:2" x14ac:dyDescent="0.25">
      <c r="A2317" s="1">
        <v>43224</v>
      </c>
      <c r="B2317" s="2">
        <f t="shared" si="36"/>
        <v>0</v>
      </c>
    </row>
    <row r="2318" spans="1:2" x14ac:dyDescent="0.25">
      <c r="A2318" s="1">
        <v>43225</v>
      </c>
      <c r="B2318" s="2">
        <f t="shared" si="36"/>
        <v>1</v>
      </c>
    </row>
    <row r="2319" spans="1:2" x14ac:dyDescent="0.25">
      <c r="A2319" s="1">
        <v>43226</v>
      </c>
      <c r="B2319" s="2">
        <f t="shared" si="36"/>
        <v>1</v>
      </c>
    </row>
    <row r="2320" spans="1:2" x14ac:dyDescent="0.25">
      <c r="A2320" s="1">
        <v>43227</v>
      </c>
      <c r="B2320" s="2">
        <f t="shared" si="36"/>
        <v>0</v>
      </c>
    </row>
    <row r="2321" spans="1:2" x14ac:dyDescent="0.25">
      <c r="A2321" s="1">
        <v>43228</v>
      </c>
      <c r="B2321" s="2">
        <f t="shared" si="36"/>
        <v>0</v>
      </c>
    </row>
    <row r="2322" spans="1:2" x14ac:dyDescent="0.25">
      <c r="A2322" s="1">
        <v>43229</v>
      </c>
      <c r="B2322" s="2">
        <f t="shared" si="36"/>
        <v>0</v>
      </c>
    </row>
    <row r="2323" spans="1:2" x14ac:dyDescent="0.25">
      <c r="A2323" s="1">
        <v>43230</v>
      </c>
      <c r="B2323" s="2">
        <f t="shared" si="36"/>
        <v>0</v>
      </c>
    </row>
    <row r="2324" spans="1:2" x14ac:dyDescent="0.25">
      <c r="A2324" s="1">
        <v>43231</v>
      </c>
      <c r="B2324" s="2">
        <f t="shared" si="36"/>
        <v>0</v>
      </c>
    </row>
    <row r="2325" spans="1:2" x14ac:dyDescent="0.25">
      <c r="A2325" s="1">
        <v>43232</v>
      </c>
      <c r="B2325" s="2">
        <f t="shared" si="36"/>
        <v>1</v>
      </c>
    </row>
    <row r="2326" spans="1:2" x14ac:dyDescent="0.25">
      <c r="A2326" s="1">
        <v>43233</v>
      </c>
      <c r="B2326" s="2">
        <f t="shared" si="36"/>
        <v>1</v>
      </c>
    </row>
    <row r="2327" spans="1:2" x14ac:dyDescent="0.25">
      <c r="A2327" s="1">
        <v>43234</v>
      </c>
      <c r="B2327" s="2">
        <f t="shared" si="36"/>
        <v>0</v>
      </c>
    </row>
    <row r="2328" spans="1:2" x14ac:dyDescent="0.25">
      <c r="A2328" s="1">
        <v>43235</v>
      </c>
      <c r="B2328" s="2">
        <f t="shared" si="36"/>
        <v>0</v>
      </c>
    </row>
    <row r="2329" spans="1:2" x14ac:dyDescent="0.25">
      <c r="A2329" s="1">
        <v>43236</v>
      </c>
      <c r="B2329" s="2">
        <f t="shared" si="36"/>
        <v>0</v>
      </c>
    </row>
    <row r="2330" spans="1:2" x14ac:dyDescent="0.25">
      <c r="A2330" s="1">
        <v>43237</v>
      </c>
      <c r="B2330" s="2">
        <f t="shared" si="36"/>
        <v>0</v>
      </c>
    </row>
    <row r="2331" spans="1:2" x14ac:dyDescent="0.25">
      <c r="A2331" s="1">
        <v>43238</v>
      </c>
      <c r="B2331" s="2">
        <f t="shared" si="36"/>
        <v>0</v>
      </c>
    </row>
    <row r="2332" spans="1:2" x14ac:dyDescent="0.25">
      <c r="A2332" s="1">
        <v>43239</v>
      </c>
      <c r="B2332" s="2">
        <f t="shared" si="36"/>
        <v>1</v>
      </c>
    </row>
    <row r="2333" spans="1:2" x14ac:dyDescent="0.25">
      <c r="A2333" s="1">
        <v>43240</v>
      </c>
      <c r="B2333" s="2">
        <f t="shared" si="36"/>
        <v>1</v>
      </c>
    </row>
    <row r="2334" spans="1:2" x14ac:dyDescent="0.25">
      <c r="A2334" s="1">
        <v>43241</v>
      </c>
      <c r="B2334" s="2">
        <f t="shared" si="36"/>
        <v>0</v>
      </c>
    </row>
    <row r="2335" spans="1:2" x14ac:dyDescent="0.25">
      <c r="A2335" s="1">
        <v>43242</v>
      </c>
      <c r="B2335" s="2">
        <f t="shared" si="36"/>
        <v>0</v>
      </c>
    </row>
    <row r="2336" spans="1:2" x14ac:dyDescent="0.25">
      <c r="A2336" s="1">
        <v>43243</v>
      </c>
      <c r="B2336" s="2">
        <f t="shared" si="36"/>
        <v>0</v>
      </c>
    </row>
    <row r="2337" spans="1:2" x14ac:dyDescent="0.25">
      <c r="A2337" s="1">
        <v>43244</v>
      </c>
      <c r="B2337" s="2">
        <f t="shared" si="36"/>
        <v>0</v>
      </c>
    </row>
    <row r="2338" spans="1:2" x14ac:dyDescent="0.25">
      <c r="A2338" s="1">
        <v>43245</v>
      </c>
      <c r="B2338" s="2">
        <f t="shared" si="36"/>
        <v>0</v>
      </c>
    </row>
    <row r="2339" spans="1:2" x14ac:dyDescent="0.25">
      <c r="A2339" s="1">
        <v>43246</v>
      </c>
      <c r="B2339" s="2">
        <f t="shared" si="36"/>
        <v>1</v>
      </c>
    </row>
    <row r="2340" spans="1:2" x14ac:dyDescent="0.25">
      <c r="A2340" s="1">
        <v>43247</v>
      </c>
      <c r="B2340" s="2">
        <f t="shared" si="36"/>
        <v>1</v>
      </c>
    </row>
    <row r="2341" spans="1:2" x14ac:dyDescent="0.25">
      <c r="A2341" s="1">
        <v>43248</v>
      </c>
      <c r="B2341" s="2">
        <f t="shared" si="36"/>
        <v>0</v>
      </c>
    </row>
    <row r="2342" spans="1:2" x14ac:dyDescent="0.25">
      <c r="A2342" s="1">
        <v>43249</v>
      </c>
      <c r="B2342" s="2">
        <f t="shared" si="36"/>
        <v>0</v>
      </c>
    </row>
    <row r="2343" spans="1:2" x14ac:dyDescent="0.25">
      <c r="A2343" s="1">
        <v>43250</v>
      </c>
      <c r="B2343" s="2">
        <f t="shared" si="36"/>
        <v>0</v>
      </c>
    </row>
    <row r="2344" spans="1:2" x14ac:dyDescent="0.25">
      <c r="A2344" s="1">
        <v>43251</v>
      </c>
      <c r="B2344" s="2">
        <f t="shared" si="36"/>
        <v>0</v>
      </c>
    </row>
    <row r="2345" spans="1:2" x14ac:dyDescent="0.25">
      <c r="A2345" s="1">
        <v>43252</v>
      </c>
      <c r="B2345" s="2">
        <f t="shared" si="36"/>
        <v>0</v>
      </c>
    </row>
    <row r="2346" spans="1:2" x14ac:dyDescent="0.25">
      <c r="A2346" s="1">
        <v>43253</v>
      </c>
      <c r="B2346" s="2">
        <f t="shared" si="36"/>
        <v>1</v>
      </c>
    </row>
    <row r="2347" spans="1:2" x14ac:dyDescent="0.25">
      <c r="A2347" s="1">
        <v>43254</v>
      </c>
      <c r="B2347" s="2">
        <f t="shared" si="36"/>
        <v>1</v>
      </c>
    </row>
    <row r="2348" spans="1:2" x14ac:dyDescent="0.25">
      <c r="A2348" s="1">
        <v>43255</v>
      </c>
      <c r="B2348" s="2">
        <f t="shared" si="36"/>
        <v>0</v>
      </c>
    </row>
    <row r="2349" spans="1:2" x14ac:dyDescent="0.25">
      <c r="A2349" s="1">
        <v>43256</v>
      </c>
      <c r="B2349" s="2">
        <f t="shared" si="36"/>
        <v>0</v>
      </c>
    </row>
    <row r="2350" spans="1:2" x14ac:dyDescent="0.25">
      <c r="A2350" s="1">
        <v>43257</v>
      </c>
      <c r="B2350" s="2">
        <f t="shared" si="36"/>
        <v>0</v>
      </c>
    </row>
    <row r="2351" spans="1:2" x14ac:dyDescent="0.25">
      <c r="A2351" s="1">
        <v>43258</v>
      </c>
      <c r="B2351" s="2">
        <f t="shared" si="36"/>
        <v>0</v>
      </c>
    </row>
    <row r="2352" spans="1:2" x14ac:dyDescent="0.25">
      <c r="A2352" s="1">
        <v>43259</v>
      </c>
      <c r="B2352" s="2">
        <f t="shared" si="36"/>
        <v>0</v>
      </c>
    </row>
    <row r="2353" spans="1:2" x14ac:dyDescent="0.25">
      <c r="A2353" s="1">
        <v>43260</v>
      </c>
      <c r="B2353" s="2">
        <f t="shared" si="36"/>
        <v>1</v>
      </c>
    </row>
    <row r="2354" spans="1:2" x14ac:dyDescent="0.25">
      <c r="A2354" s="1">
        <v>43261</v>
      </c>
      <c r="B2354" s="2">
        <f t="shared" si="36"/>
        <v>1</v>
      </c>
    </row>
    <row r="2355" spans="1:2" x14ac:dyDescent="0.25">
      <c r="A2355" s="1">
        <v>43262</v>
      </c>
      <c r="B2355" s="2">
        <f t="shared" si="36"/>
        <v>0</v>
      </c>
    </row>
    <row r="2356" spans="1:2" x14ac:dyDescent="0.25">
      <c r="A2356" s="1">
        <v>43263</v>
      </c>
      <c r="B2356" s="2">
        <f t="shared" si="36"/>
        <v>0</v>
      </c>
    </row>
    <row r="2357" spans="1:2" x14ac:dyDescent="0.25">
      <c r="A2357" s="1">
        <v>43264</v>
      </c>
      <c r="B2357" s="2">
        <f t="shared" si="36"/>
        <v>0</v>
      </c>
    </row>
    <row r="2358" spans="1:2" x14ac:dyDescent="0.25">
      <c r="A2358" s="1">
        <v>43265</v>
      </c>
      <c r="B2358" s="2">
        <f t="shared" si="36"/>
        <v>0</v>
      </c>
    </row>
    <row r="2359" spans="1:2" x14ac:dyDescent="0.25">
      <c r="A2359" s="1">
        <v>43266</v>
      </c>
      <c r="B2359" s="2">
        <f t="shared" si="36"/>
        <v>0</v>
      </c>
    </row>
    <row r="2360" spans="1:2" x14ac:dyDescent="0.25">
      <c r="A2360" s="1">
        <v>43267</v>
      </c>
      <c r="B2360" s="2">
        <f t="shared" si="36"/>
        <v>1</v>
      </c>
    </row>
    <row r="2361" spans="1:2" x14ac:dyDescent="0.25">
      <c r="A2361" s="1">
        <v>43268</v>
      </c>
      <c r="B2361" s="2">
        <f t="shared" si="36"/>
        <v>1</v>
      </c>
    </row>
    <row r="2362" spans="1:2" x14ac:dyDescent="0.25">
      <c r="A2362" s="1">
        <v>43269</v>
      </c>
      <c r="B2362" s="2">
        <f t="shared" si="36"/>
        <v>0</v>
      </c>
    </row>
    <row r="2363" spans="1:2" x14ac:dyDescent="0.25">
      <c r="A2363" s="1">
        <v>43270</v>
      </c>
      <c r="B2363" s="2">
        <f t="shared" si="36"/>
        <v>0</v>
      </c>
    </row>
    <row r="2364" spans="1:2" x14ac:dyDescent="0.25">
      <c r="A2364" s="1">
        <v>43271</v>
      </c>
      <c r="B2364" s="2">
        <f t="shared" si="36"/>
        <v>0</v>
      </c>
    </row>
    <row r="2365" spans="1:2" x14ac:dyDescent="0.25">
      <c r="A2365" s="1">
        <v>43272</v>
      </c>
      <c r="B2365" s="2">
        <f t="shared" si="36"/>
        <v>0</v>
      </c>
    </row>
    <row r="2366" spans="1:2" x14ac:dyDescent="0.25">
      <c r="A2366" s="1">
        <v>43273</v>
      </c>
      <c r="B2366" s="2">
        <f t="shared" si="36"/>
        <v>0</v>
      </c>
    </row>
    <row r="2367" spans="1:2" x14ac:dyDescent="0.25">
      <c r="A2367" s="1">
        <v>43274</v>
      </c>
      <c r="B2367" s="2">
        <f t="shared" si="36"/>
        <v>1</v>
      </c>
    </row>
    <row r="2368" spans="1:2" x14ac:dyDescent="0.25">
      <c r="A2368" s="1">
        <v>43275</v>
      </c>
      <c r="B2368" s="2">
        <f t="shared" si="36"/>
        <v>1</v>
      </c>
    </row>
    <row r="2369" spans="1:2" x14ac:dyDescent="0.25">
      <c r="A2369" s="1">
        <v>43276</v>
      </c>
      <c r="B2369" s="2">
        <f t="shared" si="36"/>
        <v>0</v>
      </c>
    </row>
    <row r="2370" spans="1:2" x14ac:dyDescent="0.25">
      <c r="A2370" s="1">
        <v>43277</v>
      </c>
      <c r="B2370" s="2">
        <f t="shared" si="36"/>
        <v>0</v>
      </c>
    </row>
    <row r="2371" spans="1:2" x14ac:dyDescent="0.25">
      <c r="A2371" s="1">
        <v>43278</v>
      </c>
      <c r="B2371" s="2">
        <f t="shared" ref="B2371:B2434" si="37">IF(WORKDAY(A2371-1,1)=A2371,0,1)</f>
        <v>0</v>
      </c>
    </row>
    <row r="2372" spans="1:2" x14ac:dyDescent="0.25">
      <c r="A2372" s="1">
        <v>43279</v>
      </c>
      <c r="B2372" s="2">
        <f t="shared" si="37"/>
        <v>0</v>
      </c>
    </row>
    <row r="2373" spans="1:2" x14ac:dyDescent="0.25">
      <c r="A2373" s="1">
        <v>43280</v>
      </c>
      <c r="B2373" s="2">
        <f t="shared" si="37"/>
        <v>0</v>
      </c>
    </row>
    <row r="2374" spans="1:2" x14ac:dyDescent="0.25">
      <c r="A2374" s="1">
        <v>43281</v>
      </c>
      <c r="B2374" s="2">
        <f t="shared" si="37"/>
        <v>1</v>
      </c>
    </row>
    <row r="2375" spans="1:2" x14ac:dyDescent="0.25">
      <c r="A2375" s="1">
        <v>43282</v>
      </c>
      <c r="B2375" s="2">
        <f t="shared" si="37"/>
        <v>1</v>
      </c>
    </row>
    <row r="2376" spans="1:2" x14ac:dyDescent="0.25">
      <c r="A2376" s="1">
        <v>43283</v>
      </c>
      <c r="B2376" s="2">
        <f t="shared" si="37"/>
        <v>0</v>
      </c>
    </row>
    <row r="2377" spans="1:2" x14ac:dyDescent="0.25">
      <c r="A2377" s="1">
        <v>43284</v>
      </c>
      <c r="B2377" s="2">
        <f t="shared" si="37"/>
        <v>0</v>
      </c>
    </row>
    <row r="2378" spans="1:2" x14ac:dyDescent="0.25">
      <c r="A2378" s="1">
        <v>43285</v>
      </c>
      <c r="B2378" s="2">
        <f t="shared" si="37"/>
        <v>0</v>
      </c>
    </row>
    <row r="2379" spans="1:2" x14ac:dyDescent="0.25">
      <c r="A2379" s="1">
        <v>43286</v>
      </c>
      <c r="B2379" s="2">
        <f t="shared" si="37"/>
        <v>0</v>
      </c>
    </row>
    <row r="2380" spans="1:2" x14ac:dyDescent="0.25">
      <c r="A2380" s="1">
        <v>43287</v>
      </c>
      <c r="B2380" s="2">
        <f t="shared" si="37"/>
        <v>0</v>
      </c>
    </row>
    <row r="2381" spans="1:2" x14ac:dyDescent="0.25">
      <c r="A2381" s="1">
        <v>43288</v>
      </c>
      <c r="B2381" s="2">
        <f t="shared" si="37"/>
        <v>1</v>
      </c>
    </row>
    <row r="2382" spans="1:2" x14ac:dyDescent="0.25">
      <c r="A2382" s="1">
        <v>43289</v>
      </c>
      <c r="B2382" s="2">
        <f t="shared" si="37"/>
        <v>1</v>
      </c>
    </row>
    <row r="2383" spans="1:2" x14ac:dyDescent="0.25">
      <c r="A2383" s="1">
        <v>43290</v>
      </c>
      <c r="B2383" s="2">
        <f t="shared" si="37"/>
        <v>0</v>
      </c>
    </row>
    <row r="2384" spans="1:2" x14ac:dyDescent="0.25">
      <c r="A2384" s="1">
        <v>43291</v>
      </c>
      <c r="B2384" s="2">
        <f t="shared" si="37"/>
        <v>0</v>
      </c>
    </row>
    <row r="2385" spans="1:2" x14ac:dyDescent="0.25">
      <c r="A2385" s="1">
        <v>43292</v>
      </c>
      <c r="B2385" s="2">
        <f t="shared" si="37"/>
        <v>0</v>
      </c>
    </row>
    <row r="2386" spans="1:2" x14ac:dyDescent="0.25">
      <c r="A2386" s="1">
        <v>43293</v>
      </c>
      <c r="B2386" s="2">
        <f t="shared" si="37"/>
        <v>0</v>
      </c>
    </row>
    <row r="2387" spans="1:2" x14ac:dyDescent="0.25">
      <c r="A2387" s="1">
        <v>43294</v>
      </c>
      <c r="B2387" s="2">
        <f t="shared" si="37"/>
        <v>0</v>
      </c>
    </row>
    <row r="2388" spans="1:2" x14ac:dyDescent="0.25">
      <c r="A2388" s="1">
        <v>43295</v>
      </c>
      <c r="B2388" s="2">
        <f t="shared" si="37"/>
        <v>1</v>
      </c>
    </row>
    <row r="2389" spans="1:2" x14ac:dyDescent="0.25">
      <c r="A2389" s="1">
        <v>43296</v>
      </c>
      <c r="B2389" s="2">
        <f t="shared" si="37"/>
        <v>1</v>
      </c>
    </row>
    <row r="2390" spans="1:2" x14ac:dyDescent="0.25">
      <c r="A2390" s="1">
        <v>43297</v>
      </c>
      <c r="B2390" s="2">
        <f t="shared" si="37"/>
        <v>0</v>
      </c>
    </row>
    <row r="2391" spans="1:2" x14ac:dyDescent="0.25">
      <c r="A2391" s="1">
        <v>43298</v>
      </c>
      <c r="B2391" s="2">
        <f t="shared" si="37"/>
        <v>0</v>
      </c>
    </row>
    <row r="2392" spans="1:2" x14ac:dyDescent="0.25">
      <c r="A2392" s="1">
        <v>43299</v>
      </c>
      <c r="B2392" s="2">
        <f t="shared" si="37"/>
        <v>0</v>
      </c>
    </row>
    <row r="2393" spans="1:2" x14ac:dyDescent="0.25">
      <c r="A2393" s="1">
        <v>43300</v>
      </c>
      <c r="B2393" s="2">
        <f t="shared" si="37"/>
        <v>0</v>
      </c>
    </row>
    <row r="2394" spans="1:2" x14ac:dyDescent="0.25">
      <c r="A2394" s="1">
        <v>43301</v>
      </c>
      <c r="B2394" s="2">
        <f t="shared" si="37"/>
        <v>0</v>
      </c>
    </row>
    <row r="2395" spans="1:2" x14ac:dyDescent="0.25">
      <c r="A2395" s="1">
        <v>43302</v>
      </c>
      <c r="B2395" s="2">
        <f t="shared" si="37"/>
        <v>1</v>
      </c>
    </row>
    <row r="2396" spans="1:2" x14ac:dyDescent="0.25">
      <c r="A2396" s="1">
        <v>43303</v>
      </c>
      <c r="B2396" s="2">
        <f t="shared" si="37"/>
        <v>1</v>
      </c>
    </row>
    <row r="2397" spans="1:2" x14ac:dyDescent="0.25">
      <c r="A2397" s="1">
        <v>43304</v>
      </c>
      <c r="B2397" s="2">
        <f t="shared" si="37"/>
        <v>0</v>
      </c>
    </row>
    <row r="2398" spans="1:2" x14ac:dyDescent="0.25">
      <c r="A2398" s="1">
        <v>43305</v>
      </c>
      <c r="B2398" s="2">
        <f t="shared" si="37"/>
        <v>0</v>
      </c>
    </row>
    <row r="2399" spans="1:2" x14ac:dyDescent="0.25">
      <c r="A2399" s="1">
        <v>43306</v>
      </c>
      <c r="B2399" s="2">
        <f t="shared" si="37"/>
        <v>0</v>
      </c>
    </row>
    <row r="2400" spans="1:2" x14ac:dyDescent="0.25">
      <c r="A2400" s="1">
        <v>43307</v>
      </c>
      <c r="B2400" s="2">
        <f t="shared" si="37"/>
        <v>0</v>
      </c>
    </row>
    <row r="2401" spans="1:2" x14ac:dyDescent="0.25">
      <c r="A2401" s="1">
        <v>43308</v>
      </c>
      <c r="B2401" s="2">
        <f t="shared" si="37"/>
        <v>0</v>
      </c>
    </row>
    <row r="2402" spans="1:2" x14ac:dyDescent="0.25">
      <c r="A2402" s="1">
        <v>43309</v>
      </c>
      <c r="B2402" s="2">
        <f t="shared" si="37"/>
        <v>1</v>
      </c>
    </row>
    <row r="2403" spans="1:2" x14ac:dyDescent="0.25">
      <c r="A2403" s="1">
        <v>43310</v>
      </c>
      <c r="B2403" s="2">
        <f t="shared" si="37"/>
        <v>1</v>
      </c>
    </row>
    <row r="2404" spans="1:2" x14ac:dyDescent="0.25">
      <c r="A2404" s="1">
        <v>43311</v>
      </c>
      <c r="B2404" s="2">
        <f t="shared" si="37"/>
        <v>0</v>
      </c>
    </row>
    <row r="2405" spans="1:2" x14ac:dyDescent="0.25">
      <c r="A2405" s="1">
        <v>43312</v>
      </c>
      <c r="B2405" s="2">
        <f t="shared" si="37"/>
        <v>0</v>
      </c>
    </row>
    <row r="2406" spans="1:2" x14ac:dyDescent="0.25">
      <c r="A2406" s="1">
        <v>43313</v>
      </c>
      <c r="B2406" s="2">
        <f t="shared" si="37"/>
        <v>0</v>
      </c>
    </row>
    <row r="2407" spans="1:2" x14ac:dyDescent="0.25">
      <c r="A2407" s="1">
        <v>43314</v>
      </c>
      <c r="B2407" s="2">
        <f t="shared" si="37"/>
        <v>0</v>
      </c>
    </row>
    <row r="2408" spans="1:2" x14ac:dyDescent="0.25">
      <c r="A2408" s="1">
        <v>43315</v>
      </c>
      <c r="B2408" s="2">
        <f t="shared" si="37"/>
        <v>0</v>
      </c>
    </row>
    <row r="2409" spans="1:2" x14ac:dyDescent="0.25">
      <c r="A2409" s="1">
        <v>43316</v>
      </c>
      <c r="B2409" s="2">
        <f t="shared" si="37"/>
        <v>1</v>
      </c>
    </row>
    <row r="2410" spans="1:2" x14ac:dyDescent="0.25">
      <c r="A2410" s="1">
        <v>43317</v>
      </c>
      <c r="B2410" s="2">
        <f t="shared" si="37"/>
        <v>1</v>
      </c>
    </row>
    <row r="2411" spans="1:2" x14ac:dyDescent="0.25">
      <c r="A2411" s="1">
        <v>43318</v>
      </c>
      <c r="B2411" s="2">
        <f t="shared" si="37"/>
        <v>0</v>
      </c>
    </row>
    <row r="2412" spans="1:2" x14ac:dyDescent="0.25">
      <c r="A2412" s="1">
        <v>43319</v>
      </c>
      <c r="B2412" s="2">
        <f t="shared" si="37"/>
        <v>0</v>
      </c>
    </row>
    <row r="2413" spans="1:2" x14ac:dyDescent="0.25">
      <c r="A2413" s="1">
        <v>43320</v>
      </c>
      <c r="B2413" s="2">
        <f t="shared" si="37"/>
        <v>0</v>
      </c>
    </row>
    <row r="2414" spans="1:2" x14ac:dyDescent="0.25">
      <c r="A2414" s="1">
        <v>43321</v>
      </c>
      <c r="B2414" s="2">
        <f t="shared" si="37"/>
        <v>0</v>
      </c>
    </row>
    <row r="2415" spans="1:2" x14ac:dyDescent="0.25">
      <c r="A2415" s="1">
        <v>43322</v>
      </c>
      <c r="B2415" s="2">
        <f t="shared" si="37"/>
        <v>0</v>
      </c>
    </row>
    <row r="2416" spans="1:2" x14ac:dyDescent="0.25">
      <c r="A2416" s="1">
        <v>43323</v>
      </c>
      <c r="B2416" s="2">
        <f t="shared" si="37"/>
        <v>1</v>
      </c>
    </row>
    <row r="2417" spans="1:2" x14ac:dyDescent="0.25">
      <c r="A2417" s="1">
        <v>43324</v>
      </c>
      <c r="B2417" s="2">
        <f t="shared" si="37"/>
        <v>1</v>
      </c>
    </row>
    <row r="2418" spans="1:2" x14ac:dyDescent="0.25">
      <c r="A2418" s="1">
        <v>43325</v>
      </c>
      <c r="B2418" s="2">
        <f t="shared" si="37"/>
        <v>0</v>
      </c>
    </row>
    <row r="2419" spans="1:2" x14ac:dyDescent="0.25">
      <c r="A2419" s="1">
        <v>43326</v>
      </c>
      <c r="B2419" s="2">
        <f t="shared" si="37"/>
        <v>0</v>
      </c>
    </row>
    <row r="2420" spans="1:2" x14ac:dyDescent="0.25">
      <c r="A2420" s="1">
        <v>43327</v>
      </c>
      <c r="B2420" s="2">
        <f t="shared" si="37"/>
        <v>0</v>
      </c>
    </row>
    <row r="2421" spans="1:2" x14ac:dyDescent="0.25">
      <c r="A2421" s="1">
        <v>43328</v>
      </c>
      <c r="B2421" s="2">
        <f t="shared" si="37"/>
        <v>0</v>
      </c>
    </row>
    <row r="2422" spans="1:2" x14ac:dyDescent="0.25">
      <c r="A2422" s="1">
        <v>43329</v>
      </c>
      <c r="B2422" s="2">
        <f t="shared" si="37"/>
        <v>0</v>
      </c>
    </row>
    <row r="2423" spans="1:2" x14ac:dyDescent="0.25">
      <c r="A2423" s="1">
        <v>43330</v>
      </c>
      <c r="B2423" s="2">
        <f t="shared" si="37"/>
        <v>1</v>
      </c>
    </row>
    <row r="2424" spans="1:2" x14ac:dyDescent="0.25">
      <c r="A2424" s="1">
        <v>43331</v>
      </c>
      <c r="B2424" s="2">
        <f t="shared" si="37"/>
        <v>1</v>
      </c>
    </row>
    <row r="2425" spans="1:2" x14ac:dyDescent="0.25">
      <c r="A2425" s="1">
        <v>43332</v>
      </c>
      <c r="B2425" s="2">
        <f t="shared" si="37"/>
        <v>0</v>
      </c>
    </row>
    <row r="2426" spans="1:2" x14ac:dyDescent="0.25">
      <c r="A2426" s="1">
        <v>43333</v>
      </c>
      <c r="B2426" s="2">
        <f t="shared" si="37"/>
        <v>0</v>
      </c>
    </row>
    <row r="2427" spans="1:2" x14ac:dyDescent="0.25">
      <c r="A2427" s="1">
        <v>43334</v>
      </c>
      <c r="B2427" s="2">
        <f t="shared" si="37"/>
        <v>0</v>
      </c>
    </row>
    <row r="2428" spans="1:2" x14ac:dyDescent="0.25">
      <c r="A2428" s="1">
        <v>43335</v>
      </c>
      <c r="B2428" s="2">
        <f t="shared" si="37"/>
        <v>0</v>
      </c>
    </row>
    <row r="2429" spans="1:2" x14ac:dyDescent="0.25">
      <c r="A2429" s="1">
        <v>43336</v>
      </c>
      <c r="B2429" s="2">
        <f t="shared" si="37"/>
        <v>0</v>
      </c>
    </row>
    <row r="2430" spans="1:2" x14ac:dyDescent="0.25">
      <c r="A2430" s="1">
        <v>43337</v>
      </c>
      <c r="B2430" s="2">
        <f t="shared" si="37"/>
        <v>1</v>
      </c>
    </row>
    <row r="2431" spans="1:2" x14ac:dyDescent="0.25">
      <c r="A2431" s="1">
        <v>43338</v>
      </c>
      <c r="B2431" s="2">
        <f t="shared" si="37"/>
        <v>1</v>
      </c>
    </row>
    <row r="2432" spans="1:2" x14ac:dyDescent="0.25">
      <c r="A2432" s="1">
        <v>43339</v>
      </c>
      <c r="B2432" s="2">
        <f t="shared" si="37"/>
        <v>0</v>
      </c>
    </row>
    <row r="2433" spans="1:2" x14ac:dyDescent="0.25">
      <c r="A2433" s="1">
        <v>43340</v>
      </c>
      <c r="B2433" s="2">
        <f t="shared" si="37"/>
        <v>0</v>
      </c>
    </row>
    <row r="2434" spans="1:2" x14ac:dyDescent="0.25">
      <c r="A2434" s="1">
        <v>43341</v>
      </c>
      <c r="B2434" s="2">
        <f t="shared" si="37"/>
        <v>0</v>
      </c>
    </row>
    <row r="2435" spans="1:2" x14ac:dyDescent="0.25">
      <c r="A2435" s="1">
        <v>43342</v>
      </c>
      <c r="B2435" s="2">
        <f t="shared" ref="B2435:B2498" si="38">IF(WORKDAY(A2435-1,1)=A2435,0,1)</f>
        <v>0</v>
      </c>
    </row>
    <row r="2436" spans="1:2" x14ac:dyDescent="0.25">
      <c r="A2436" s="1">
        <v>43343</v>
      </c>
      <c r="B2436" s="2">
        <f t="shared" si="38"/>
        <v>0</v>
      </c>
    </row>
    <row r="2437" spans="1:2" x14ac:dyDescent="0.25">
      <c r="A2437" s="1">
        <v>43344</v>
      </c>
      <c r="B2437" s="2">
        <f t="shared" si="38"/>
        <v>1</v>
      </c>
    </row>
    <row r="2438" spans="1:2" x14ac:dyDescent="0.25">
      <c r="A2438" s="1">
        <v>43345</v>
      </c>
      <c r="B2438" s="2">
        <f t="shared" si="38"/>
        <v>1</v>
      </c>
    </row>
    <row r="2439" spans="1:2" x14ac:dyDescent="0.25">
      <c r="A2439" s="1">
        <v>43346</v>
      </c>
      <c r="B2439" s="2">
        <f t="shared" si="38"/>
        <v>0</v>
      </c>
    </row>
    <row r="2440" spans="1:2" x14ac:dyDescent="0.25">
      <c r="A2440" s="1">
        <v>43347</v>
      </c>
      <c r="B2440" s="2">
        <f t="shared" si="38"/>
        <v>0</v>
      </c>
    </row>
    <row r="2441" spans="1:2" x14ac:dyDescent="0.25">
      <c r="A2441" s="1">
        <v>43348</v>
      </c>
      <c r="B2441" s="2">
        <f t="shared" si="38"/>
        <v>0</v>
      </c>
    </row>
    <row r="2442" spans="1:2" x14ac:dyDescent="0.25">
      <c r="A2442" s="1">
        <v>43349</v>
      </c>
      <c r="B2442" s="2">
        <f t="shared" si="38"/>
        <v>0</v>
      </c>
    </row>
    <row r="2443" spans="1:2" x14ac:dyDescent="0.25">
      <c r="A2443" s="1">
        <v>43350</v>
      </c>
      <c r="B2443" s="2">
        <f t="shared" si="38"/>
        <v>0</v>
      </c>
    </row>
    <row r="2444" spans="1:2" x14ac:dyDescent="0.25">
      <c r="A2444" s="1">
        <v>43351</v>
      </c>
      <c r="B2444" s="2">
        <f t="shared" si="38"/>
        <v>1</v>
      </c>
    </row>
    <row r="2445" spans="1:2" x14ac:dyDescent="0.25">
      <c r="A2445" s="1">
        <v>43352</v>
      </c>
      <c r="B2445" s="2">
        <f t="shared" si="38"/>
        <v>1</v>
      </c>
    </row>
    <row r="2446" spans="1:2" x14ac:dyDescent="0.25">
      <c r="A2446" s="1">
        <v>43353</v>
      </c>
      <c r="B2446" s="2">
        <f t="shared" si="38"/>
        <v>0</v>
      </c>
    </row>
    <row r="2447" spans="1:2" x14ac:dyDescent="0.25">
      <c r="A2447" s="1">
        <v>43354</v>
      </c>
      <c r="B2447" s="2">
        <f t="shared" si="38"/>
        <v>0</v>
      </c>
    </row>
    <row r="2448" spans="1:2" x14ac:dyDescent="0.25">
      <c r="A2448" s="1">
        <v>43355</v>
      </c>
      <c r="B2448" s="2">
        <f t="shared" si="38"/>
        <v>0</v>
      </c>
    </row>
    <row r="2449" spans="1:2" x14ac:dyDescent="0.25">
      <c r="A2449" s="1">
        <v>43356</v>
      </c>
      <c r="B2449" s="2">
        <f t="shared" si="38"/>
        <v>0</v>
      </c>
    </row>
    <row r="2450" spans="1:2" x14ac:dyDescent="0.25">
      <c r="A2450" s="1">
        <v>43357</v>
      </c>
      <c r="B2450" s="2">
        <f t="shared" si="38"/>
        <v>0</v>
      </c>
    </row>
    <row r="2451" spans="1:2" x14ac:dyDescent="0.25">
      <c r="A2451" s="1">
        <v>43358</v>
      </c>
      <c r="B2451" s="2">
        <f t="shared" si="38"/>
        <v>1</v>
      </c>
    </row>
    <row r="2452" spans="1:2" x14ac:dyDescent="0.25">
      <c r="A2452" s="1">
        <v>43359</v>
      </c>
      <c r="B2452" s="2">
        <f t="shared" si="38"/>
        <v>1</v>
      </c>
    </row>
    <row r="2453" spans="1:2" x14ac:dyDescent="0.25">
      <c r="A2453" s="1">
        <v>43360</v>
      </c>
      <c r="B2453" s="2">
        <f t="shared" si="38"/>
        <v>0</v>
      </c>
    </row>
    <row r="2454" spans="1:2" x14ac:dyDescent="0.25">
      <c r="A2454" s="1">
        <v>43361</v>
      </c>
      <c r="B2454" s="2">
        <f t="shared" si="38"/>
        <v>0</v>
      </c>
    </row>
    <row r="2455" spans="1:2" x14ac:dyDescent="0.25">
      <c r="A2455" s="1">
        <v>43362</v>
      </c>
      <c r="B2455" s="2">
        <f t="shared" si="38"/>
        <v>0</v>
      </c>
    </row>
    <row r="2456" spans="1:2" x14ac:dyDescent="0.25">
      <c r="A2456" s="1">
        <v>43363</v>
      </c>
      <c r="B2456" s="2">
        <f t="shared" si="38"/>
        <v>0</v>
      </c>
    </row>
    <row r="2457" spans="1:2" x14ac:dyDescent="0.25">
      <c r="A2457" s="1">
        <v>43364</v>
      </c>
      <c r="B2457" s="2">
        <f t="shared" si="38"/>
        <v>0</v>
      </c>
    </row>
    <row r="2458" spans="1:2" x14ac:dyDescent="0.25">
      <c r="A2458" s="1">
        <v>43365</v>
      </c>
      <c r="B2458" s="2">
        <f t="shared" si="38"/>
        <v>1</v>
      </c>
    </row>
    <row r="2459" spans="1:2" x14ac:dyDescent="0.25">
      <c r="A2459" s="1">
        <v>43366</v>
      </c>
      <c r="B2459" s="2">
        <f t="shared" si="38"/>
        <v>1</v>
      </c>
    </row>
    <row r="2460" spans="1:2" x14ac:dyDescent="0.25">
      <c r="A2460" s="1">
        <v>43367</v>
      </c>
      <c r="B2460" s="2">
        <f t="shared" si="38"/>
        <v>0</v>
      </c>
    </row>
    <row r="2461" spans="1:2" x14ac:dyDescent="0.25">
      <c r="A2461" s="1">
        <v>43368</v>
      </c>
      <c r="B2461" s="2">
        <f t="shared" si="38"/>
        <v>0</v>
      </c>
    </row>
    <row r="2462" spans="1:2" x14ac:dyDescent="0.25">
      <c r="A2462" s="1">
        <v>43369</v>
      </c>
      <c r="B2462" s="2">
        <f t="shared" si="38"/>
        <v>0</v>
      </c>
    </row>
    <row r="2463" spans="1:2" x14ac:dyDescent="0.25">
      <c r="A2463" s="1">
        <v>43370</v>
      </c>
      <c r="B2463" s="2">
        <f t="shared" si="38"/>
        <v>0</v>
      </c>
    </row>
    <row r="2464" spans="1:2" x14ac:dyDescent="0.25">
      <c r="A2464" s="1">
        <v>43371</v>
      </c>
      <c r="B2464" s="2">
        <f t="shared" si="38"/>
        <v>0</v>
      </c>
    </row>
    <row r="2465" spans="1:2" x14ac:dyDescent="0.25">
      <c r="A2465" s="1">
        <v>43372</v>
      </c>
      <c r="B2465" s="2">
        <f t="shared" si="38"/>
        <v>1</v>
      </c>
    </row>
    <row r="2466" spans="1:2" x14ac:dyDescent="0.25">
      <c r="A2466" s="1">
        <v>43373</v>
      </c>
      <c r="B2466" s="2">
        <f t="shared" si="38"/>
        <v>1</v>
      </c>
    </row>
    <row r="2467" spans="1:2" x14ac:dyDescent="0.25">
      <c r="A2467" s="1">
        <v>43374</v>
      </c>
      <c r="B2467" s="2">
        <f t="shared" si="38"/>
        <v>0</v>
      </c>
    </row>
    <row r="2468" spans="1:2" x14ac:dyDescent="0.25">
      <c r="A2468" s="1">
        <v>43375</v>
      </c>
      <c r="B2468" s="2">
        <f t="shared" si="38"/>
        <v>0</v>
      </c>
    </row>
    <row r="2469" spans="1:2" x14ac:dyDescent="0.25">
      <c r="A2469" s="1">
        <v>43376</v>
      </c>
      <c r="B2469" s="2">
        <f t="shared" si="38"/>
        <v>0</v>
      </c>
    </row>
    <row r="2470" spans="1:2" x14ac:dyDescent="0.25">
      <c r="A2470" s="1">
        <v>43377</v>
      </c>
      <c r="B2470" s="2">
        <f t="shared" si="38"/>
        <v>0</v>
      </c>
    </row>
    <row r="2471" spans="1:2" x14ac:dyDescent="0.25">
      <c r="A2471" s="1">
        <v>43378</v>
      </c>
      <c r="B2471" s="2">
        <f t="shared" si="38"/>
        <v>0</v>
      </c>
    </row>
    <row r="2472" spans="1:2" x14ac:dyDescent="0.25">
      <c r="A2472" s="1">
        <v>43379</v>
      </c>
      <c r="B2472" s="2">
        <f t="shared" si="38"/>
        <v>1</v>
      </c>
    </row>
    <row r="2473" spans="1:2" x14ac:dyDescent="0.25">
      <c r="A2473" s="1">
        <v>43380</v>
      </c>
      <c r="B2473" s="2">
        <f t="shared" si="38"/>
        <v>1</v>
      </c>
    </row>
    <row r="2474" spans="1:2" x14ac:dyDescent="0.25">
      <c r="A2474" s="1">
        <v>43381</v>
      </c>
      <c r="B2474" s="2">
        <f t="shared" si="38"/>
        <v>0</v>
      </c>
    </row>
    <row r="2475" spans="1:2" x14ac:dyDescent="0.25">
      <c r="A2475" s="1">
        <v>43382</v>
      </c>
      <c r="B2475" s="2">
        <f t="shared" si="38"/>
        <v>0</v>
      </c>
    </row>
    <row r="2476" spans="1:2" x14ac:dyDescent="0.25">
      <c r="A2476" s="1">
        <v>43383</v>
      </c>
      <c r="B2476" s="2">
        <f t="shared" si="38"/>
        <v>0</v>
      </c>
    </row>
    <row r="2477" spans="1:2" x14ac:dyDescent="0.25">
      <c r="A2477" s="1">
        <v>43384</v>
      </c>
      <c r="B2477" s="2">
        <f t="shared" si="38"/>
        <v>0</v>
      </c>
    </row>
    <row r="2478" spans="1:2" x14ac:dyDescent="0.25">
      <c r="A2478" s="1">
        <v>43385</v>
      </c>
      <c r="B2478" s="2">
        <f t="shared" si="38"/>
        <v>0</v>
      </c>
    </row>
    <row r="2479" spans="1:2" x14ac:dyDescent="0.25">
      <c r="A2479" s="1">
        <v>43386</v>
      </c>
      <c r="B2479" s="2">
        <f t="shared" si="38"/>
        <v>1</v>
      </c>
    </row>
    <row r="2480" spans="1:2" x14ac:dyDescent="0.25">
      <c r="A2480" s="1">
        <v>43387</v>
      </c>
      <c r="B2480" s="2">
        <f t="shared" si="38"/>
        <v>1</v>
      </c>
    </row>
    <row r="2481" spans="1:2" x14ac:dyDescent="0.25">
      <c r="A2481" s="1">
        <v>43388</v>
      </c>
      <c r="B2481" s="2">
        <f t="shared" si="38"/>
        <v>0</v>
      </c>
    </row>
    <row r="2482" spans="1:2" x14ac:dyDescent="0.25">
      <c r="A2482" s="1">
        <v>43389</v>
      </c>
      <c r="B2482" s="2">
        <f t="shared" si="38"/>
        <v>0</v>
      </c>
    </row>
    <row r="2483" spans="1:2" x14ac:dyDescent="0.25">
      <c r="A2483" s="1">
        <v>43390</v>
      </c>
      <c r="B2483" s="2">
        <f t="shared" si="38"/>
        <v>0</v>
      </c>
    </row>
    <row r="2484" spans="1:2" x14ac:dyDescent="0.25">
      <c r="A2484" s="1">
        <v>43391</v>
      </c>
      <c r="B2484" s="2">
        <f t="shared" si="38"/>
        <v>0</v>
      </c>
    </row>
    <row r="2485" spans="1:2" x14ac:dyDescent="0.25">
      <c r="A2485" s="1">
        <v>43392</v>
      </c>
      <c r="B2485" s="2">
        <f t="shared" si="38"/>
        <v>0</v>
      </c>
    </row>
    <row r="2486" spans="1:2" x14ac:dyDescent="0.25">
      <c r="A2486" s="1">
        <v>43393</v>
      </c>
      <c r="B2486" s="2">
        <f t="shared" si="38"/>
        <v>1</v>
      </c>
    </row>
    <row r="2487" spans="1:2" x14ac:dyDescent="0.25">
      <c r="A2487" s="1">
        <v>43394</v>
      </c>
      <c r="B2487" s="2">
        <f t="shared" si="38"/>
        <v>1</v>
      </c>
    </row>
    <row r="2488" spans="1:2" x14ac:dyDescent="0.25">
      <c r="A2488" s="1">
        <v>43395</v>
      </c>
      <c r="B2488" s="2">
        <f t="shared" si="38"/>
        <v>0</v>
      </c>
    </row>
    <row r="2489" spans="1:2" x14ac:dyDescent="0.25">
      <c r="A2489" s="1">
        <v>43396</v>
      </c>
      <c r="B2489" s="2">
        <f t="shared" si="38"/>
        <v>0</v>
      </c>
    </row>
    <row r="2490" spans="1:2" x14ac:dyDescent="0.25">
      <c r="A2490" s="1">
        <v>43397</v>
      </c>
      <c r="B2490" s="2">
        <f t="shared" si="38"/>
        <v>0</v>
      </c>
    </row>
    <row r="2491" spans="1:2" x14ac:dyDescent="0.25">
      <c r="A2491" s="1">
        <v>43398</v>
      </c>
      <c r="B2491" s="2">
        <f t="shared" si="38"/>
        <v>0</v>
      </c>
    </row>
    <row r="2492" spans="1:2" x14ac:dyDescent="0.25">
      <c r="A2492" s="1">
        <v>43399</v>
      </c>
      <c r="B2492" s="2">
        <f t="shared" si="38"/>
        <v>0</v>
      </c>
    </row>
    <row r="2493" spans="1:2" x14ac:dyDescent="0.25">
      <c r="A2493" s="1">
        <v>43400</v>
      </c>
      <c r="B2493" s="2">
        <f t="shared" si="38"/>
        <v>1</v>
      </c>
    </row>
    <row r="2494" spans="1:2" x14ac:dyDescent="0.25">
      <c r="A2494" s="1">
        <v>43401</v>
      </c>
      <c r="B2494" s="2">
        <f t="shared" si="38"/>
        <v>1</v>
      </c>
    </row>
    <row r="2495" spans="1:2" x14ac:dyDescent="0.25">
      <c r="A2495" s="1">
        <v>43402</v>
      </c>
      <c r="B2495" s="2">
        <f t="shared" si="38"/>
        <v>0</v>
      </c>
    </row>
    <row r="2496" spans="1:2" x14ac:dyDescent="0.25">
      <c r="A2496" s="1">
        <v>43403</v>
      </c>
      <c r="B2496" s="2">
        <f t="shared" si="38"/>
        <v>0</v>
      </c>
    </row>
    <row r="2497" spans="1:2" x14ac:dyDescent="0.25">
      <c r="A2497" s="1">
        <v>43404</v>
      </c>
      <c r="B2497" s="2">
        <f t="shared" si="38"/>
        <v>0</v>
      </c>
    </row>
    <row r="2498" spans="1:2" x14ac:dyDescent="0.25">
      <c r="A2498" s="1">
        <v>43405</v>
      </c>
      <c r="B2498" s="2">
        <f t="shared" si="38"/>
        <v>0</v>
      </c>
    </row>
    <row r="2499" spans="1:2" x14ac:dyDescent="0.25">
      <c r="A2499" s="1">
        <v>43406</v>
      </c>
      <c r="B2499" s="2">
        <f t="shared" ref="B2499:B2562" si="39">IF(WORKDAY(A2499-1,1)=A2499,0,1)</f>
        <v>0</v>
      </c>
    </row>
    <row r="2500" spans="1:2" x14ac:dyDescent="0.25">
      <c r="A2500" s="1">
        <v>43407</v>
      </c>
      <c r="B2500" s="2">
        <f t="shared" si="39"/>
        <v>1</v>
      </c>
    </row>
    <row r="2501" spans="1:2" x14ac:dyDescent="0.25">
      <c r="A2501" s="1">
        <v>43408</v>
      </c>
      <c r="B2501" s="2">
        <f t="shared" si="39"/>
        <v>1</v>
      </c>
    </row>
    <row r="2502" spans="1:2" x14ac:dyDescent="0.25">
      <c r="A2502" s="1">
        <v>43409</v>
      </c>
      <c r="B2502" s="2">
        <f t="shared" si="39"/>
        <v>0</v>
      </c>
    </row>
    <row r="2503" spans="1:2" x14ac:dyDescent="0.25">
      <c r="A2503" s="1">
        <v>43410</v>
      </c>
      <c r="B2503" s="2">
        <f t="shared" si="39"/>
        <v>0</v>
      </c>
    </row>
    <row r="2504" spans="1:2" x14ac:dyDescent="0.25">
      <c r="A2504" s="1">
        <v>43411</v>
      </c>
      <c r="B2504" s="2">
        <f t="shared" si="39"/>
        <v>0</v>
      </c>
    </row>
    <row r="2505" spans="1:2" x14ac:dyDescent="0.25">
      <c r="A2505" s="1">
        <v>43412</v>
      </c>
      <c r="B2505" s="2">
        <f t="shared" si="39"/>
        <v>0</v>
      </c>
    </row>
    <row r="2506" spans="1:2" x14ac:dyDescent="0.25">
      <c r="A2506" s="1">
        <v>43413</v>
      </c>
      <c r="B2506" s="2">
        <f t="shared" si="39"/>
        <v>0</v>
      </c>
    </row>
    <row r="2507" spans="1:2" x14ac:dyDescent="0.25">
      <c r="A2507" s="1">
        <v>43414</v>
      </c>
      <c r="B2507" s="2">
        <f t="shared" si="39"/>
        <v>1</v>
      </c>
    </row>
    <row r="2508" spans="1:2" x14ac:dyDescent="0.25">
      <c r="A2508" s="1">
        <v>43415</v>
      </c>
      <c r="B2508" s="2">
        <f t="shared" si="39"/>
        <v>1</v>
      </c>
    </row>
    <row r="2509" spans="1:2" x14ac:dyDescent="0.25">
      <c r="A2509" s="1">
        <v>43416</v>
      </c>
      <c r="B2509" s="2">
        <f t="shared" si="39"/>
        <v>0</v>
      </c>
    </row>
    <row r="2510" spans="1:2" x14ac:dyDescent="0.25">
      <c r="A2510" s="1">
        <v>43417</v>
      </c>
      <c r="B2510" s="2">
        <f t="shared" si="39"/>
        <v>0</v>
      </c>
    </row>
    <row r="2511" spans="1:2" x14ac:dyDescent="0.25">
      <c r="A2511" s="1">
        <v>43418</v>
      </c>
      <c r="B2511" s="2">
        <f t="shared" si="39"/>
        <v>0</v>
      </c>
    </row>
    <row r="2512" spans="1:2" x14ac:dyDescent="0.25">
      <c r="A2512" s="1">
        <v>43419</v>
      </c>
      <c r="B2512" s="2">
        <f t="shared" si="39"/>
        <v>0</v>
      </c>
    </row>
    <row r="2513" spans="1:2" x14ac:dyDescent="0.25">
      <c r="A2513" s="1">
        <v>43420</v>
      </c>
      <c r="B2513" s="2">
        <f t="shared" si="39"/>
        <v>0</v>
      </c>
    </row>
    <row r="2514" spans="1:2" x14ac:dyDescent="0.25">
      <c r="A2514" s="1">
        <v>43421</v>
      </c>
      <c r="B2514" s="2">
        <f t="shared" si="39"/>
        <v>1</v>
      </c>
    </row>
    <row r="2515" spans="1:2" x14ac:dyDescent="0.25">
      <c r="A2515" s="1">
        <v>43422</v>
      </c>
      <c r="B2515" s="2">
        <f t="shared" si="39"/>
        <v>1</v>
      </c>
    </row>
    <row r="2516" spans="1:2" x14ac:dyDescent="0.25">
      <c r="A2516" s="1">
        <v>43423</v>
      </c>
      <c r="B2516" s="2">
        <f t="shared" si="39"/>
        <v>0</v>
      </c>
    </row>
    <row r="2517" spans="1:2" x14ac:dyDescent="0.25">
      <c r="A2517" s="1">
        <v>43424</v>
      </c>
      <c r="B2517" s="2">
        <f t="shared" si="39"/>
        <v>0</v>
      </c>
    </row>
    <row r="2518" spans="1:2" x14ac:dyDescent="0.25">
      <c r="A2518" s="1">
        <v>43425</v>
      </c>
      <c r="B2518" s="2">
        <f t="shared" si="39"/>
        <v>0</v>
      </c>
    </row>
    <row r="2519" spans="1:2" x14ac:dyDescent="0.25">
      <c r="A2519" s="1">
        <v>43426</v>
      </c>
      <c r="B2519" s="2">
        <f t="shared" si="39"/>
        <v>0</v>
      </c>
    </row>
    <row r="2520" spans="1:2" x14ac:dyDescent="0.25">
      <c r="A2520" s="1">
        <v>43427</v>
      </c>
      <c r="B2520" s="2">
        <f t="shared" si="39"/>
        <v>0</v>
      </c>
    </row>
    <row r="2521" spans="1:2" x14ac:dyDescent="0.25">
      <c r="A2521" s="1">
        <v>43428</v>
      </c>
      <c r="B2521" s="2">
        <f t="shared" si="39"/>
        <v>1</v>
      </c>
    </row>
    <row r="2522" spans="1:2" x14ac:dyDescent="0.25">
      <c r="A2522" s="1">
        <v>43429</v>
      </c>
      <c r="B2522" s="2">
        <f t="shared" si="39"/>
        <v>1</v>
      </c>
    </row>
    <row r="2523" spans="1:2" x14ac:dyDescent="0.25">
      <c r="A2523" s="1">
        <v>43430</v>
      </c>
      <c r="B2523" s="2">
        <f t="shared" si="39"/>
        <v>0</v>
      </c>
    </row>
    <row r="2524" spans="1:2" x14ac:dyDescent="0.25">
      <c r="A2524" s="1">
        <v>43431</v>
      </c>
      <c r="B2524" s="2">
        <f t="shared" si="39"/>
        <v>0</v>
      </c>
    </row>
    <row r="2525" spans="1:2" x14ac:dyDescent="0.25">
      <c r="A2525" s="1">
        <v>43432</v>
      </c>
      <c r="B2525" s="2">
        <f t="shared" si="39"/>
        <v>0</v>
      </c>
    </row>
    <row r="2526" spans="1:2" x14ac:dyDescent="0.25">
      <c r="A2526" s="1">
        <v>43433</v>
      </c>
      <c r="B2526" s="2">
        <f t="shared" si="39"/>
        <v>0</v>
      </c>
    </row>
    <row r="2527" spans="1:2" x14ac:dyDescent="0.25">
      <c r="A2527" s="1">
        <v>43434</v>
      </c>
      <c r="B2527" s="2">
        <f t="shared" si="39"/>
        <v>0</v>
      </c>
    </row>
    <row r="2528" spans="1:2" x14ac:dyDescent="0.25">
      <c r="A2528" s="1">
        <v>43435</v>
      </c>
      <c r="B2528" s="2">
        <f t="shared" si="39"/>
        <v>1</v>
      </c>
    </row>
    <row r="2529" spans="1:2" x14ac:dyDescent="0.25">
      <c r="A2529" s="1">
        <v>43436</v>
      </c>
      <c r="B2529" s="2">
        <f t="shared" si="39"/>
        <v>1</v>
      </c>
    </row>
    <row r="2530" spans="1:2" x14ac:dyDescent="0.25">
      <c r="A2530" s="1">
        <v>43437</v>
      </c>
      <c r="B2530" s="2">
        <f t="shared" si="39"/>
        <v>0</v>
      </c>
    </row>
    <row r="2531" spans="1:2" x14ac:dyDescent="0.25">
      <c r="A2531" s="1">
        <v>43438</v>
      </c>
      <c r="B2531" s="2">
        <f t="shared" si="39"/>
        <v>0</v>
      </c>
    </row>
    <row r="2532" spans="1:2" x14ac:dyDescent="0.25">
      <c r="A2532" s="1">
        <v>43439</v>
      </c>
      <c r="B2532" s="2">
        <f t="shared" si="39"/>
        <v>0</v>
      </c>
    </row>
    <row r="2533" spans="1:2" x14ac:dyDescent="0.25">
      <c r="A2533" s="1">
        <v>43440</v>
      </c>
      <c r="B2533" s="2">
        <f t="shared" si="39"/>
        <v>0</v>
      </c>
    </row>
    <row r="2534" spans="1:2" x14ac:dyDescent="0.25">
      <c r="A2534" s="1">
        <v>43441</v>
      </c>
      <c r="B2534" s="2">
        <f t="shared" si="39"/>
        <v>0</v>
      </c>
    </row>
    <row r="2535" spans="1:2" x14ac:dyDescent="0.25">
      <c r="A2535" s="1">
        <v>43442</v>
      </c>
      <c r="B2535" s="2">
        <f t="shared" si="39"/>
        <v>1</v>
      </c>
    </row>
    <row r="2536" spans="1:2" x14ac:dyDescent="0.25">
      <c r="A2536" s="1">
        <v>43443</v>
      </c>
      <c r="B2536" s="2">
        <f t="shared" si="39"/>
        <v>1</v>
      </c>
    </row>
    <row r="2537" spans="1:2" x14ac:dyDescent="0.25">
      <c r="A2537" s="1">
        <v>43444</v>
      </c>
      <c r="B2537" s="2">
        <f t="shared" si="39"/>
        <v>0</v>
      </c>
    </row>
    <row r="2538" spans="1:2" x14ac:dyDescent="0.25">
      <c r="A2538" s="1">
        <v>43445</v>
      </c>
      <c r="B2538" s="2">
        <f t="shared" si="39"/>
        <v>0</v>
      </c>
    </row>
    <row r="2539" spans="1:2" x14ac:dyDescent="0.25">
      <c r="A2539" s="1">
        <v>43446</v>
      </c>
      <c r="B2539" s="2">
        <f t="shared" si="39"/>
        <v>0</v>
      </c>
    </row>
    <row r="2540" spans="1:2" x14ac:dyDescent="0.25">
      <c r="A2540" s="1">
        <v>43447</v>
      </c>
      <c r="B2540" s="2">
        <f t="shared" si="39"/>
        <v>0</v>
      </c>
    </row>
    <row r="2541" spans="1:2" x14ac:dyDescent="0.25">
      <c r="A2541" s="1">
        <v>43448</v>
      </c>
      <c r="B2541" s="2">
        <f t="shared" si="39"/>
        <v>0</v>
      </c>
    </row>
    <row r="2542" spans="1:2" x14ac:dyDescent="0.25">
      <c r="A2542" s="1">
        <v>43449</v>
      </c>
      <c r="B2542" s="2">
        <f t="shared" si="39"/>
        <v>1</v>
      </c>
    </row>
    <row r="2543" spans="1:2" x14ac:dyDescent="0.25">
      <c r="A2543" s="1">
        <v>43450</v>
      </c>
      <c r="B2543" s="2">
        <f t="shared" si="39"/>
        <v>1</v>
      </c>
    </row>
    <row r="2544" spans="1:2" x14ac:dyDescent="0.25">
      <c r="A2544" s="1">
        <v>43451</v>
      </c>
      <c r="B2544" s="2">
        <f t="shared" si="39"/>
        <v>0</v>
      </c>
    </row>
    <row r="2545" spans="1:2" x14ac:dyDescent="0.25">
      <c r="A2545" s="1">
        <v>43452</v>
      </c>
      <c r="B2545" s="2">
        <f t="shared" si="39"/>
        <v>0</v>
      </c>
    </row>
    <row r="2546" spans="1:2" x14ac:dyDescent="0.25">
      <c r="A2546" s="1">
        <v>43453</v>
      </c>
      <c r="B2546" s="2">
        <f t="shared" si="39"/>
        <v>0</v>
      </c>
    </row>
    <row r="2547" spans="1:2" x14ac:dyDescent="0.25">
      <c r="A2547" s="1">
        <v>43454</v>
      </c>
      <c r="B2547" s="2">
        <f t="shared" si="39"/>
        <v>0</v>
      </c>
    </row>
    <row r="2548" spans="1:2" x14ac:dyDescent="0.25">
      <c r="A2548" s="1">
        <v>43455</v>
      </c>
      <c r="B2548" s="2">
        <f t="shared" si="39"/>
        <v>0</v>
      </c>
    </row>
    <row r="2549" spans="1:2" x14ac:dyDescent="0.25">
      <c r="A2549" s="1">
        <v>43456</v>
      </c>
      <c r="B2549" s="2">
        <f t="shared" si="39"/>
        <v>1</v>
      </c>
    </row>
    <row r="2550" spans="1:2" x14ac:dyDescent="0.25">
      <c r="A2550" s="1">
        <v>43457</v>
      </c>
      <c r="B2550" s="2">
        <f t="shared" si="39"/>
        <v>1</v>
      </c>
    </row>
    <row r="2551" spans="1:2" x14ac:dyDescent="0.25">
      <c r="A2551" s="1">
        <v>43458</v>
      </c>
      <c r="B2551" s="2">
        <f t="shared" si="39"/>
        <v>0</v>
      </c>
    </row>
    <row r="2552" spans="1:2" x14ac:dyDescent="0.25">
      <c r="A2552" s="1">
        <v>43459</v>
      </c>
      <c r="B2552" s="2">
        <f t="shared" si="39"/>
        <v>0</v>
      </c>
    </row>
    <row r="2553" spans="1:2" x14ac:dyDescent="0.25">
      <c r="A2553" s="1">
        <v>43460</v>
      </c>
      <c r="B2553" s="2">
        <f t="shared" si="39"/>
        <v>0</v>
      </c>
    </row>
    <row r="2554" spans="1:2" x14ac:dyDescent="0.25">
      <c r="A2554" s="1">
        <v>43461</v>
      </c>
      <c r="B2554" s="2">
        <f t="shared" si="39"/>
        <v>0</v>
      </c>
    </row>
    <row r="2555" spans="1:2" x14ac:dyDescent="0.25">
      <c r="A2555" s="1">
        <v>43462</v>
      </c>
      <c r="B2555" s="2">
        <f t="shared" si="39"/>
        <v>0</v>
      </c>
    </row>
    <row r="2556" spans="1:2" x14ac:dyDescent="0.25">
      <c r="A2556" s="1">
        <v>43463</v>
      </c>
      <c r="B2556" s="2">
        <f t="shared" si="39"/>
        <v>1</v>
      </c>
    </row>
    <row r="2557" spans="1:2" x14ac:dyDescent="0.25">
      <c r="A2557" s="1">
        <v>43464</v>
      </c>
      <c r="B2557" s="2">
        <f t="shared" si="39"/>
        <v>1</v>
      </c>
    </row>
    <row r="2558" spans="1:2" x14ac:dyDescent="0.25">
      <c r="A2558" s="1">
        <v>43465</v>
      </c>
      <c r="B2558" s="2">
        <f t="shared" si="39"/>
        <v>0</v>
      </c>
    </row>
    <row r="2559" spans="1:2" x14ac:dyDescent="0.25">
      <c r="A2559" s="1">
        <v>43466</v>
      </c>
      <c r="B2559" s="2">
        <f t="shared" si="39"/>
        <v>0</v>
      </c>
    </row>
    <row r="2560" spans="1:2" x14ac:dyDescent="0.25">
      <c r="A2560" s="1">
        <v>43467</v>
      </c>
      <c r="B2560" s="2">
        <f t="shared" si="39"/>
        <v>0</v>
      </c>
    </row>
    <row r="2561" spans="1:2" x14ac:dyDescent="0.25">
      <c r="A2561" s="1">
        <v>43468</v>
      </c>
      <c r="B2561" s="2">
        <f t="shared" si="39"/>
        <v>0</v>
      </c>
    </row>
    <row r="2562" spans="1:2" x14ac:dyDescent="0.25">
      <c r="A2562" s="1">
        <v>43469</v>
      </c>
      <c r="B2562" s="2">
        <f t="shared" si="39"/>
        <v>0</v>
      </c>
    </row>
    <row r="2563" spans="1:2" x14ac:dyDescent="0.25">
      <c r="A2563" s="1">
        <v>43470</v>
      </c>
      <c r="B2563" s="2">
        <f t="shared" ref="B2563:B2626" si="40">IF(WORKDAY(A2563-1,1)=A2563,0,1)</f>
        <v>1</v>
      </c>
    </row>
    <row r="2564" spans="1:2" x14ac:dyDescent="0.25">
      <c r="A2564" s="1">
        <v>43471</v>
      </c>
      <c r="B2564" s="2">
        <f t="shared" si="40"/>
        <v>1</v>
      </c>
    </row>
    <row r="2565" spans="1:2" x14ac:dyDescent="0.25">
      <c r="A2565" s="1">
        <v>43472</v>
      </c>
      <c r="B2565" s="2">
        <f t="shared" si="40"/>
        <v>0</v>
      </c>
    </row>
    <row r="2566" spans="1:2" x14ac:dyDescent="0.25">
      <c r="A2566" s="1">
        <v>43473</v>
      </c>
      <c r="B2566" s="2">
        <f t="shared" si="40"/>
        <v>0</v>
      </c>
    </row>
    <row r="2567" spans="1:2" x14ac:dyDescent="0.25">
      <c r="A2567" s="1">
        <v>43474</v>
      </c>
      <c r="B2567" s="2">
        <f t="shared" si="40"/>
        <v>0</v>
      </c>
    </row>
    <row r="2568" spans="1:2" x14ac:dyDescent="0.25">
      <c r="A2568" s="1">
        <v>43475</v>
      </c>
      <c r="B2568" s="2">
        <f t="shared" si="40"/>
        <v>0</v>
      </c>
    </row>
    <row r="2569" spans="1:2" x14ac:dyDescent="0.25">
      <c r="A2569" s="1">
        <v>43476</v>
      </c>
      <c r="B2569" s="2">
        <f t="shared" si="40"/>
        <v>0</v>
      </c>
    </row>
    <row r="2570" spans="1:2" x14ac:dyDescent="0.25">
      <c r="A2570" s="1">
        <v>43477</v>
      </c>
      <c r="B2570" s="2">
        <f t="shared" si="40"/>
        <v>1</v>
      </c>
    </row>
    <row r="2571" spans="1:2" x14ac:dyDescent="0.25">
      <c r="A2571" s="1">
        <v>43478</v>
      </c>
      <c r="B2571" s="2">
        <f t="shared" si="40"/>
        <v>1</v>
      </c>
    </row>
    <row r="2572" spans="1:2" x14ac:dyDescent="0.25">
      <c r="A2572" s="1">
        <v>43479</v>
      </c>
      <c r="B2572" s="2">
        <f t="shared" si="40"/>
        <v>0</v>
      </c>
    </row>
    <row r="2573" spans="1:2" x14ac:dyDescent="0.25">
      <c r="A2573" s="1">
        <v>43480</v>
      </c>
      <c r="B2573" s="2">
        <f t="shared" si="40"/>
        <v>0</v>
      </c>
    </row>
    <row r="2574" spans="1:2" x14ac:dyDescent="0.25">
      <c r="A2574" s="1">
        <v>43481</v>
      </c>
      <c r="B2574" s="2">
        <f t="shared" si="40"/>
        <v>0</v>
      </c>
    </row>
    <row r="2575" spans="1:2" x14ac:dyDescent="0.25">
      <c r="A2575" s="1">
        <v>43482</v>
      </c>
      <c r="B2575" s="2">
        <f t="shared" si="40"/>
        <v>0</v>
      </c>
    </row>
    <row r="2576" spans="1:2" x14ac:dyDescent="0.25">
      <c r="A2576" s="1">
        <v>43483</v>
      </c>
      <c r="B2576" s="2">
        <f t="shared" si="40"/>
        <v>0</v>
      </c>
    </row>
    <row r="2577" spans="1:2" x14ac:dyDescent="0.25">
      <c r="A2577" s="1">
        <v>43484</v>
      </c>
      <c r="B2577" s="2">
        <f t="shared" si="40"/>
        <v>1</v>
      </c>
    </row>
    <row r="2578" spans="1:2" x14ac:dyDescent="0.25">
      <c r="A2578" s="1">
        <v>43485</v>
      </c>
      <c r="B2578" s="2">
        <f t="shared" si="40"/>
        <v>1</v>
      </c>
    </row>
    <row r="2579" spans="1:2" x14ac:dyDescent="0.25">
      <c r="A2579" s="1">
        <v>43486</v>
      </c>
      <c r="B2579" s="2">
        <f t="shared" si="40"/>
        <v>0</v>
      </c>
    </row>
    <row r="2580" spans="1:2" x14ac:dyDescent="0.25">
      <c r="A2580" s="1">
        <v>43487</v>
      </c>
      <c r="B2580" s="2">
        <f t="shared" si="40"/>
        <v>0</v>
      </c>
    </row>
    <row r="2581" spans="1:2" x14ac:dyDescent="0.25">
      <c r="A2581" s="1">
        <v>43488</v>
      </c>
      <c r="B2581" s="2">
        <f t="shared" si="40"/>
        <v>0</v>
      </c>
    </row>
    <row r="2582" spans="1:2" x14ac:dyDescent="0.25">
      <c r="A2582" s="1">
        <v>43489</v>
      </c>
      <c r="B2582" s="2">
        <f t="shared" si="40"/>
        <v>0</v>
      </c>
    </row>
    <row r="2583" spans="1:2" x14ac:dyDescent="0.25">
      <c r="A2583" s="1">
        <v>43490</v>
      </c>
      <c r="B2583" s="2">
        <f t="shared" si="40"/>
        <v>0</v>
      </c>
    </row>
    <row r="2584" spans="1:2" x14ac:dyDescent="0.25">
      <c r="A2584" s="1">
        <v>43491</v>
      </c>
      <c r="B2584" s="2">
        <f t="shared" si="40"/>
        <v>1</v>
      </c>
    </row>
    <row r="2585" spans="1:2" x14ac:dyDescent="0.25">
      <c r="A2585" s="1">
        <v>43492</v>
      </c>
      <c r="B2585" s="2">
        <f t="shared" si="40"/>
        <v>1</v>
      </c>
    </row>
    <row r="2586" spans="1:2" x14ac:dyDescent="0.25">
      <c r="A2586" s="1">
        <v>43493</v>
      </c>
      <c r="B2586" s="2">
        <f t="shared" si="40"/>
        <v>0</v>
      </c>
    </row>
    <row r="2587" spans="1:2" x14ac:dyDescent="0.25">
      <c r="A2587" s="1">
        <v>43494</v>
      </c>
      <c r="B2587" s="2">
        <f t="shared" si="40"/>
        <v>0</v>
      </c>
    </row>
    <row r="2588" spans="1:2" x14ac:dyDescent="0.25">
      <c r="A2588" s="1">
        <v>43495</v>
      </c>
      <c r="B2588" s="2">
        <f t="shared" si="40"/>
        <v>0</v>
      </c>
    </row>
    <row r="2589" spans="1:2" x14ac:dyDescent="0.25">
      <c r="A2589" s="1">
        <v>43496</v>
      </c>
      <c r="B2589" s="2">
        <f t="shared" si="40"/>
        <v>0</v>
      </c>
    </row>
    <row r="2590" spans="1:2" x14ac:dyDescent="0.25">
      <c r="A2590" s="1">
        <v>43497</v>
      </c>
      <c r="B2590" s="2">
        <f t="shared" si="40"/>
        <v>0</v>
      </c>
    </row>
    <row r="2591" spans="1:2" x14ac:dyDescent="0.25">
      <c r="A2591" s="1">
        <v>43498</v>
      </c>
      <c r="B2591" s="2">
        <f t="shared" si="40"/>
        <v>1</v>
      </c>
    </row>
    <row r="2592" spans="1:2" x14ac:dyDescent="0.25">
      <c r="A2592" s="1">
        <v>43499</v>
      </c>
      <c r="B2592" s="2">
        <f t="shared" si="40"/>
        <v>1</v>
      </c>
    </row>
    <row r="2593" spans="1:2" x14ac:dyDescent="0.25">
      <c r="A2593" s="1">
        <v>43500</v>
      </c>
      <c r="B2593" s="2">
        <f t="shared" si="40"/>
        <v>0</v>
      </c>
    </row>
    <row r="2594" spans="1:2" x14ac:dyDescent="0.25">
      <c r="A2594" s="1">
        <v>43501</v>
      </c>
      <c r="B2594" s="2">
        <f t="shared" si="40"/>
        <v>0</v>
      </c>
    </row>
    <row r="2595" spans="1:2" x14ac:dyDescent="0.25">
      <c r="A2595" s="1">
        <v>43502</v>
      </c>
      <c r="B2595" s="2">
        <f t="shared" si="40"/>
        <v>0</v>
      </c>
    </row>
    <row r="2596" spans="1:2" x14ac:dyDescent="0.25">
      <c r="A2596" s="1">
        <v>43503</v>
      </c>
      <c r="B2596" s="2">
        <f t="shared" si="40"/>
        <v>0</v>
      </c>
    </row>
    <row r="2597" spans="1:2" x14ac:dyDescent="0.25">
      <c r="A2597" s="1">
        <v>43504</v>
      </c>
      <c r="B2597" s="2">
        <f t="shared" si="40"/>
        <v>0</v>
      </c>
    </row>
    <row r="2598" spans="1:2" x14ac:dyDescent="0.25">
      <c r="A2598" s="1">
        <v>43505</v>
      </c>
      <c r="B2598" s="2">
        <f t="shared" si="40"/>
        <v>1</v>
      </c>
    </row>
    <row r="2599" spans="1:2" x14ac:dyDescent="0.25">
      <c r="A2599" s="1">
        <v>43506</v>
      </c>
      <c r="B2599" s="2">
        <f t="shared" si="40"/>
        <v>1</v>
      </c>
    </row>
    <row r="2600" spans="1:2" x14ac:dyDescent="0.25">
      <c r="A2600" s="1">
        <v>43507</v>
      </c>
      <c r="B2600" s="2">
        <f t="shared" si="40"/>
        <v>0</v>
      </c>
    </row>
    <row r="2601" spans="1:2" x14ac:dyDescent="0.25">
      <c r="A2601" s="1">
        <v>43508</v>
      </c>
      <c r="B2601" s="2">
        <f t="shared" si="40"/>
        <v>0</v>
      </c>
    </row>
    <row r="2602" spans="1:2" x14ac:dyDescent="0.25">
      <c r="A2602" s="1">
        <v>43509</v>
      </c>
      <c r="B2602" s="2">
        <f t="shared" si="40"/>
        <v>0</v>
      </c>
    </row>
    <row r="2603" spans="1:2" x14ac:dyDescent="0.25">
      <c r="A2603" s="1">
        <v>43510</v>
      </c>
      <c r="B2603" s="2">
        <f t="shared" si="40"/>
        <v>0</v>
      </c>
    </row>
    <row r="2604" spans="1:2" x14ac:dyDescent="0.25">
      <c r="A2604" s="1">
        <v>43511</v>
      </c>
      <c r="B2604" s="2">
        <f t="shared" si="40"/>
        <v>0</v>
      </c>
    </row>
    <row r="2605" spans="1:2" x14ac:dyDescent="0.25">
      <c r="A2605" s="1">
        <v>43512</v>
      </c>
      <c r="B2605" s="2">
        <f t="shared" si="40"/>
        <v>1</v>
      </c>
    </row>
    <row r="2606" spans="1:2" x14ac:dyDescent="0.25">
      <c r="A2606" s="1">
        <v>43513</v>
      </c>
      <c r="B2606" s="2">
        <f t="shared" si="40"/>
        <v>1</v>
      </c>
    </row>
    <row r="2607" spans="1:2" x14ac:dyDescent="0.25">
      <c r="A2607" s="1">
        <v>43514</v>
      </c>
      <c r="B2607" s="2">
        <f t="shared" si="40"/>
        <v>0</v>
      </c>
    </row>
    <row r="2608" spans="1:2" x14ac:dyDescent="0.25">
      <c r="A2608" s="1">
        <v>43515</v>
      </c>
      <c r="B2608" s="2">
        <f t="shared" si="40"/>
        <v>0</v>
      </c>
    </row>
    <row r="2609" spans="1:2" x14ac:dyDescent="0.25">
      <c r="A2609" s="1">
        <v>43516</v>
      </c>
      <c r="B2609" s="2">
        <f t="shared" si="40"/>
        <v>0</v>
      </c>
    </row>
    <row r="2610" spans="1:2" x14ac:dyDescent="0.25">
      <c r="A2610" s="1">
        <v>43517</v>
      </c>
      <c r="B2610" s="2">
        <f t="shared" si="40"/>
        <v>0</v>
      </c>
    </row>
    <row r="2611" spans="1:2" x14ac:dyDescent="0.25">
      <c r="A2611" s="1">
        <v>43518</v>
      </c>
      <c r="B2611" s="2">
        <f t="shared" si="40"/>
        <v>0</v>
      </c>
    </row>
    <row r="2612" spans="1:2" x14ac:dyDescent="0.25">
      <c r="A2612" s="1">
        <v>43519</v>
      </c>
      <c r="B2612" s="2">
        <f t="shared" si="40"/>
        <v>1</v>
      </c>
    </row>
    <row r="2613" spans="1:2" x14ac:dyDescent="0.25">
      <c r="A2613" s="1">
        <v>43520</v>
      </c>
      <c r="B2613" s="2">
        <f t="shared" si="40"/>
        <v>1</v>
      </c>
    </row>
    <row r="2614" spans="1:2" x14ac:dyDescent="0.25">
      <c r="A2614" s="1">
        <v>43521</v>
      </c>
      <c r="B2614" s="2">
        <f t="shared" si="40"/>
        <v>0</v>
      </c>
    </row>
    <row r="2615" spans="1:2" x14ac:dyDescent="0.25">
      <c r="A2615" s="1">
        <v>43522</v>
      </c>
      <c r="B2615" s="2">
        <f t="shared" si="40"/>
        <v>0</v>
      </c>
    </row>
    <row r="2616" spans="1:2" x14ac:dyDescent="0.25">
      <c r="A2616" s="1">
        <v>43523</v>
      </c>
      <c r="B2616" s="2">
        <f t="shared" si="40"/>
        <v>0</v>
      </c>
    </row>
    <row r="2617" spans="1:2" x14ac:dyDescent="0.25">
      <c r="A2617" s="1">
        <v>43524</v>
      </c>
      <c r="B2617" s="2">
        <f t="shared" si="40"/>
        <v>0</v>
      </c>
    </row>
    <row r="2618" spans="1:2" x14ac:dyDescent="0.25">
      <c r="A2618" s="1">
        <v>43525</v>
      </c>
      <c r="B2618" s="2">
        <f t="shared" si="40"/>
        <v>0</v>
      </c>
    </row>
    <row r="2619" spans="1:2" x14ac:dyDescent="0.25">
      <c r="A2619" s="1">
        <v>43526</v>
      </c>
      <c r="B2619" s="2">
        <f t="shared" si="40"/>
        <v>1</v>
      </c>
    </row>
    <row r="2620" spans="1:2" x14ac:dyDescent="0.25">
      <c r="A2620" s="1">
        <v>43527</v>
      </c>
      <c r="B2620" s="2">
        <f t="shared" si="40"/>
        <v>1</v>
      </c>
    </row>
    <row r="2621" spans="1:2" x14ac:dyDescent="0.25">
      <c r="A2621" s="1">
        <v>43528</v>
      </c>
      <c r="B2621" s="2">
        <f t="shared" si="40"/>
        <v>0</v>
      </c>
    </row>
    <row r="2622" spans="1:2" x14ac:dyDescent="0.25">
      <c r="A2622" s="1">
        <v>43529</v>
      </c>
      <c r="B2622" s="2">
        <f t="shared" si="40"/>
        <v>0</v>
      </c>
    </row>
    <row r="2623" spans="1:2" x14ac:dyDescent="0.25">
      <c r="A2623" s="1">
        <v>43530</v>
      </c>
      <c r="B2623" s="2">
        <f t="shared" si="40"/>
        <v>0</v>
      </c>
    </row>
    <row r="2624" spans="1:2" x14ac:dyDescent="0.25">
      <c r="A2624" s="1">
        <v>43531</v>
      </c>
      <c r="B2624" s="2">
        <f t="shared" si="40"/>
        <v>0</v>
      </c>
    </row>
    <row r="2625" spans="1:2" x14ac:dyDescent="0.25">
      <c r="A2625" s="1">
        <v>43532</v>
      </c>
      <c r="B2625" s="2">
        <f t="shared" si="40"/>
        <v>0</v>
      </c>
    </row>
    <row r="2626" spans="1:2" x14ac:dyDescent="0.25">
      <c r="A2626" s="1">
        <v>43533</v>
      </c>
      <c r="B2626" s="2">
        <f t="shared" si="40"/>
        <v>1</v>
      </c>
    </row>
    <row r="2627" spans="1:2" x14ac:dyDescent="0.25">
      <c r="A2627" s="1">
        <v>43534</v>
      </c>
      <c r="B2627" s="2">
        <f t="shared" ref="B2627:B2690" si="41">IF(WORKDAY(A2627-1,1)=A2627,0,1)</f>
        <v>1</v>
      </c>
    </row>
    <row r="2628" spans="1:2" x14ac:dyDescent="0.25">
      <c r="A2628" s="1">
        <v>43535</v>
      </c>
      <c r="B2628" s="2">
        <f t="shared" si="41"/>
        <v>0</v>
      </c>
    </row>
    <row r="2629" spans="1:2" x14ac:dyDescent="0.25">
      <c r="A2629" s="1">
        <v>43536</v>
      </c>
      <c r="B2629" s="2">
        <f t="shared" si="41"/>
        <v>0</v>
      </c>
    </row>
    <row r="2630" spans="1:2" x14ac:dyDescent="0.25">
      <c r="A2630" s="1">
        <v>43537</v>
      </c>
      <c r="B2630" s="2">
        <f t="shared" si="41"/>
        <v>0</v>
      </c>
    </row>
    <row r="2631" spans="1:2" x14ac:dyDescent="0.25">
      <c r="A2631" s="1">
        <v>43538</v>
      </c>
      <c r="B2631" s="2">
        <f t="shared" si="41"/>
        <v>0</v>
      </c>
    </row>
    <row r="2632" spans="1:2" x14ac:dyDescent="0.25">
      <c r="A2632" s="1">
        <v>43539</v>
      </c>
      <c r="B2632" s="2">
        <f t="shared" si="41"/>
        <v>0</v>
      </c>
    </row>
    <row r="2633" spans="1:2" x14ac:dyDescent="0.25">
      <c r="A2633" s="1">
        <v>43540</v>
      </c>
      <c r="B2633" s="2">
        <f t="shared" si="41"/>
        <v>1</v>
      </c>
    </row>
    <row r="2634" spans="1:2" x14ac:dyDescent="0.25">
      <c r="A2634" s="1">
        <v>43541</v>
      </c>
      <c r="B2634" s="2">
        <f t="shared" si="41"/>
        <v>1</v>
      </c>
    </row>
    <row r="2635" spans="1:2" x14ac:dyDescent="0.25">
      <c r="A2635" s="1">
        <v>43542</v>
      </c>
      <c r="B2635" s="2">
        <f t="shared" si="41"/>
        <v>0</v>
      </c>
    </row>
    <row r="2636" spans="1:2" x14ac:dyDescent="0.25">
      <c r="A2636" s="1">
        <v>43543</v>
      </c>
      <c r="B2636" s="2">
        <f t="shared" si="41"/>
        <v>0</v>
      </c>
    </row>
    <row r="2637" spans="1:2" x14ac:dyDescent="0.25">
      <c r="A2637" s="1">
        <v>43544</v>
      </c>
      <c r="B2637" s="2">
        <f t="shared" si="41"/>
        <v>0</v>
      </c>
    </row>
    <row r="2638" spans="1:2" x14ac:dyDescent="0.25">
      <c r="A2638" s="1">
        <v>43545</v>
      </c>
      <c r="B2638" s="2">
        <f t="shared" si="41"/>
        <v>0</v>
      </c>
    </row>
    <row r="2639" spans="1:2" x14ac:dyDescent="0.25">
      <c r="A2639" s="1">
        <v>43546</v>
      </c>
      <c r="B2639" s="2">
        <f t="shared" si="41"/>
        <v>0</v>
      </c>
    </row>
    <row r="2640" spans="1:2" x14ac:dyDescent="0.25">
      <c r="A2640" s="1">
        <v>43547</v>
      </c>
      <c r="B2640" s="2">
        <f t="shared" si="41"/>
        <v>1</v>
      </c>
    </row>
    <row r="2641" spans="1:2" x14ac:dyDescent="0.25">
      <c r="A2641" s="1">
        <v>43548</v>
      </c>
      <c r="B2641" s="2">
        <f t="shared" si="41"/>
        <v>1</v>
      </c>
    </row>
    <row r="2642" spans="1:2" x14ac:dyDescent="0.25">
      <c r="A2642" s="1">
        <v>43549</v>
      </c>
      <c r="B2642" s="2">
        <f t="shared" si="41"/>
        <v>0</v>
      </c>
    </row>
    <row r="2643" spans="1:2" x14ac:dyDescent="0.25">
      <c r="A2643" s="1">
        <v>43550</v>
      </c>
      <c r="B2643" s="2">
        <f t="shared" si="41"/>
        <v>0</v>
      </c>
    </row>
    <row r="2644" spans="1:2" x14ac:dyDescent="0.25">
      <c r="A2644" s="1">
        <v>43551</v>
      </c>
      <c r="B2644" s="2">
        <f t="shared" si="41"/>
        <v>0</v>
      </c>
    </row>
    <row r="2645" spans="1:2" x14ac:dyDescent="0.25">
      <c r="A2645" s="1">
        <v>43552</v>
      </c>
      <c r="B2645" s="2">
        <f t="shared" si="41"/>
        <v>0</v>
      </c>
    </row>
    <row r="2646" spans="1:2" x14ac:dyDescent="0.25">
      <c r="A2646" s="1">
        <v>43553</v>
      </c>
      <c r="B2646" s="2">
        <f t="shared" si="41"/>
        <v>0</v>
      </c>
    </row>
    <row r="2647" spans="1:2" x14ac:dyDescent="0.25">
      <c r="A2647" s="1">
        <v>43554</v>
      </c>
      <c r="B2647" s="2">
        <f t="shared" si="41"/>
        <v>1</v>
      </c>
    </row>
    <row r="2648" spans="1:2" x14ac:dyDescent="0.25">
      <c r="A2648" s="1">
        <v>43555</v>
      </c>
      <c r="B2648" s="2">
        <f t="shared" si="41"/>
        <v>1</v>
      </c>
    </row>
    <row r="2649" spans="1:2" x14ac:dyDescent="0.25">
      <c r="A2649" s="1">
        <v>43556</v>
      </c>
      <c r="B2649" s="2">
        <f t="shared" si="41"/>
        <v>0</v>
      </c>
    </row>
    <row r="2650" spans="1:2" x14ac:dyDescent="0.25">
      <c r="A2650" s="1">
        <v>43557</v>
      </c>
      <c r="B2650" s="2">
        <f t="shared" si="41"/>
        <v>0</v>
      </c>
    </row>
    <row r="2651" spans="1:2" x14ac:dyDescent="0.25">
      <c r="A2651" s="1">
        <v>43558</v>
      </c>
      <c r="B2651" s="2">
        <f t="shared" si="41"/>
        <v>0</v>
      </c>
    </row>
    <row r="2652" spans="1:2" x14ac:dyDescent="0.25">
      <c r="A2652" s="1">
        <v>43559</v>
      </c>
      <c r="B2652" s="2">
        <f t="shared" si="41"/>
        <v>0</v>
      </c>
    </row>
    <row r="2653" spans="1:2" x14ac:dyDescent="0.25">
      <c r="A2653" s="1">
        <v>43560</v>
      </c>
      <c r="B2653" s="2">
        <f t="shared" si="41"/>
        <v>0</v>
      </c>
    </row>
    <row r="2654" spans="1:2" x14ac:dyDescent="0.25">
      <c r="A2654" s="1">
        <v>43561</v>
      </c>
      <c r="B2654" s="2">
        <f t="shared" si="41"/>
        <v>1</v>
      </c>
    </row>
    <row r="2655" spans="1:2" x14ac:dyDescent="0.25">
      <c r="A2655" s="1">
        <v>43562</v>
      </c>
      <c r="B2655" s="2">
        <f t="shared" si="41"/>
        <v>1</v>
      </c>
    </row>
    <row r="2656" spans="1:2" x14ac:dyDescent="0.25">
      <c r="A2656" s="1">
        <v>43563</v>
      </c>
      <c r="B2656" s="2">
        <f t="shared" si="41"/>
        <v>0</v>
      </c>
    </row>
    <row r="2657" spans="1:2" x14ac:dyDescent="0.25">
      <c r="A2657" s="1">
        <v>43564</v>
      </c>
      <c r="B2657" s="2">
        <f t="shared" si="41"/>
        <v>0</v>
      </c>
    </row>
    <row r="2658" spans="1:2" x14ac:dyDescent="0.25">
      <c r="A2658" s="1">
        <v>43565</v>
      </c>
      <c r="B2658" s="2">
        <f t="shared" si="41"/>
        <v>0</v>
      </c>
    </row>
    <row r="2659" spans="1:2" x14ac:dyDescent="0.25">
      <c r="A2659" s="1">
        <v>43566</v>
      </c>
      <c r="B2659" s="2">
        <f t="shared" si="41"/>
        <v>0</v>
      </c>
    </row>
    <row r="2660" spans="1:2" x14ac:dyDescent="0.25">
      <c r="A2660" s="1">
        <v>43567</v>
      </c>
      <c r="B2660" s="2">
        <f t="shared" si="41"/>
        <v>0</v>
      </c>
    </row>
    <row r="2661" spans="1:2" x14ac:dyDescent="0.25">
      <c r="A2661" s="1">
        <v>43568</v>
      </c>
      <c r="B2661" s="2">
        <f t="shared" si="41"/>
        <v>1</v>
      </c>
    </row>
    <row r="2662" spans="1:2" x14ac:dyDescent="0.25">
      <c r="A2662" s="1">
        <v>43569</v>
      </c>
      <c r="B2662" s="2">
        <f t="shared" si="41"/>
        <v>1</v>
      </c>
    </row>
    <row r="2663" spans="1:2" x14ac:dyDescent="0.25">
      <c r="A2663" s="1">
        <v>43570</v>
      </c>
      <c r="B2663" s="2">
        <f t="shared" si="41"/>
        <v>0</v>
      </c>
    </row>
    <row r="2664" spans="1:2" x14ac:dyDescent="0.25">
      <c r="A2664" s="1">
        <v>43571</v>
      </c>
      <c r="B2664" s="2">
        <f t="shared" si="41"/>
        <v>0</v>
      </c>
    </row>
    <row r="2665" spans="1:2" x14ac:dyDescent="0.25">
      <c r="A2665" s="1">
        <v>43572</v>
      </c>
      <c r="B2665" s="2">
        <f t="shared" si="41"/>
        <v>0</v>
      </c>
    </row>
    <row r="2666" spans="1:2" x14ac:dyDescent="0.25">
      <c r="A2666" s="1">
        <v>43573</v>
      </c>
      <c r="B2666" s="2">
        <f t="shared" si="41"/>
        <v>0</v>
      </c>
    </row>
    <row r="2667" spans="1:2" x14ac:dyDescent="0.25">
      <c r="A2667" s="1">
        <v>43574</v>
      </c>
      <c r="B2667" s="2">
        <f t="shared" si="41"/>
        <v>0</v>
      </c>
    </row>
    <row r="2668" spans="1:2" x14ac:dyDescent="0.25">
      <c r="A2668" s="1">
        <v>43575</v>
      </c>
      <c r="B2668" s="2">
        <f t="shared" si="41"/>
        <v>1</v>
      </c>
    </row>
    <row r="2669" spans="1:2" x14ac:dyDescent="0.25">
      <c r="A2669" s="1">
        <v>43576</v>
      </c>
      <c r="B2669" s="2">
        <f t="shared" si="41"/>
        <v>1</v>
      </c>
    </row>
    <row r="2670" spans="1:2" x14ac:dyDescent="0.25">
      <c r="A2670" s="1">
        <v>43577</v>
      </c>
      <c r="B2670" s="2">
        <f t="shared" si="41"/>
        <v>0</v>
      </c>
    </row>
    <row r="2671" spans="1:2" x14ac:dyDescent="0.25">
      <c r="A2671" s="1">
        <v>43578</v>
      </c>
      <c r="B2671" s="2">
        <f t="shared" si="41"/>
        <v>0</v>
      </c>
    </row>
    <row r="2672" spans="1:2" x14ac:dyDescent="0.25">
      <c r="A2672" s="1">
        <v>43579</v>
      </c>
      <c r="B2672" s="2">
        <f t="shared" si="41"/>
        <v>0</v>
      </c>
    </row>
    <row r="2673" spans="1:2" x14ac:dyDescent="0.25">
      <c r="A2673" s="1">
        <v>43580</v>
      </c>
      <c r="B2673" s="2">
        <f t="shared" si="41"/>
        <v>0</v>
      </c>
    </row>
    <row r="2674" spans="1:2" x14ac:dyDescent="0.25">
      <c r="A2674" s="1">
        <v>43581</v>
      </c>
      <c r="B2674" s="2">
        <f t="shared" si="41"/>
        <v>0</v>
      </c>
    </row>
    <row r="2675" spans="1:2" x14ac:dyDescent="0.25">
      <c r="A2675" s="1">
        <v>43582</v>
      </c>
      <c r="B2675" s="2">
        <f t="shared" si="41"/>
        <v>1</v>
      </c>
    </row>
    <row r="2676" spans="1:2" x14ac:dyDescent="0.25">
      <c r="A2676" s="1">
        <v>43583</v>
      </c>
      <c r="B2676" s="2">
        <f t="shared" si="41"/>
        <v>1</v>
      </c>
    </row>
    <row r="2677" spans="1:2" x14ac:dyDescent="0.25">
      <c r="A2677" s="1">
        <v>43584</v>
      </c>
      <c r="B2677" s="2">
        <f t="shared" si="41"/>
        <v>0</v>
      </c>
    </row>
    <row r="2678" spans="1:2" x14ac:dyDescent="0.25">
      <c r="A2678" s="1">
        <v>43585</v>
      </c>
      <c r="B2678" s="2">
        <f t="shared" si="41"/>
        <v>0</v>
      </c>
    </row>
    <row r="2679" spans="1:2" x14ac:dyDescent="0.25">
      <c r="A2679" s="1">
        <v>43586</v>
      </c>
      <c r="B2679" s="2">
        <f t="shared" si="41"/>
        <v>0</v>
      </c>
    </row>
    <row r="2680" spans="1:2" x14ac:dyDescent="0.25">
      <c r="A2680" s="1">
        <v>43587</v>
      </c>
      <c r="B2680" s="2">
        <f t="shared" si="41"/>
        <v>0</v>
      </c>
    </row>
    <row r="2681" spans="1:2" x14ac:dyDescent="0.25">
      <c r="A2681" s="1">
        <v>43588</v>
      </c>
      <c r="B2681" s="2">
        <f t="shared" si="41"/>
        <v>0</v>
      </c>
    </row>
    <row r="2682" spans="1:2" x14ac:dyDescent="0.25">
      <c r="A2682" s="1">
        <v>43589</v>
      </c>
      <c r="B2682" s="2">
        <f t="shared" si="41"/>
        <v>1</v>
      </c>
    </row>
    <row r="2683" spans="1:2" x14ac:dyDescent="0.25">
      <c r="A2683" s="1">
        <v>43590</v>
      </c>
      <c r="B2683" s="2">
        <f t="shared" si="41"/>
        <v>1</v>
      </c>
    </row>
    <row r="2684" spans="1:2" x14ac:dyDescent="0.25">
      <c r="A2684" s="1">
        <v>43591</v>
      </c>
      <c r="B2684" s="2">
        <f t="shared" si="41"/>
        <v>0</v>
      </c>
    </row>
    <row r="2685" spans="1:2" x14ac:dyDescent="0.25">
      <c r="A2685" s="1">
        <v>43592</v>
      </c>
      <c r="B2685" s="2">
        <f t="shared" si="41"/>
        <v>0</v>
      </c>
    </row>
    <row r="2686" spans="1:2" x14ac:dyDescent="0.25">
      <c r="A2686" s="1">
        <v>43593</v>
      </c>
      <c r="B2686" s="2">
        <f t="shared" si="41"/>
        <v>0</v>
      </c>
    </row>
    <row r="2687" spans="1:2" x14ac:dyDescent="0.25">
      <c r="A2687" s="1">
        <v>43594</v>
      </c>
      <c r="B2687" s="2">
        <f t="shared" si="41"/>
        <v>0</v>
      </c>
    </row>
    <row r="2688" spans="1:2" x14ac:dyDescent="0.25">
      <c r="A2688" s="1">
        <v>43595</v>
      </c>
      <c r="B2688" s="2">
        <f t="shared" si="41"/>
        <v>0</v>
      </c>
    </row>
    <row r="2689" spans="1:2" x14ac:dyDescent="0.25">
      <c r="A2689" s="1">
        <v>43596</v>
      </c>
      <c r="B2689" s="2">
        <f t="shared" si="41"/>
        <v>1</v>
      </c>
    </row>
    <row r="2690" spans="1:2" x14ac:dyDescent="0.25">
      <c r="A2690" s="1">
        <v>43597</v>
      </c>
      <c r="B2690" s="2">
        <f t="shared" si="41"/>
        <v>1</v>
      </c>
    </row>
    <row r="2691" spans="1:2" x14ac:dyDescent="0.25">
      <c r="A2691" s="1">
        <v>43598</v>
      </c>
      <c r="B2691" s="2">
        <f t="shared" ref="B2691:B2754" si="42">IF(WORKDAY(A2691-1,1)=A2691,0,1)</f>
        <v>0</v>
      </c>
    </row>
    <row r="2692" spans="1:2" x14ac:dyDescent="0.25">
      <c r="A2692" s="1">
        <v>43599</v>
      </c>
      <c r="B2692" s="2">
        <f t="shared" si="42"/>
        <v>0</v>
      </c>
    </row>
    <row r="2693" spans="1:2" x14ac:dyDescent="0.25">
      <c r="A2693" s="1">
        <v>43600</v>
      </c>
      <c r="B2693" s="2">
        <f t="shared" si="42"/>
        <v>0</v>
      </c>
    </row>
    <row r="2694" spans="1:2" x14ac:dyDescent="0.25">
      <c r="A2694" s="1">
        <v>43601</v>
      </c>
      <c r="B2694" s="2">
        <f t="shared" si="42"/>
        <v>0</v>
      </c>
    </row>
    <row r="2695" spans="1:2" x14ac:dyDescent="0.25">
      <c r="A2695" s="1">
        <v>43602</v>
      </c>
      <c r="B2695" s="2">
        <f t="shared" si="42"/>
        <v>0</v>
      </c>
    </row>
    <row r="2696" spans="1:2" x14ac:dyDescent="0.25">
      <c r="A2696" s="1">
        <v>43603</v>
      </c>
      <c r="B2696" s="2">
        <f t="shared" si="42"/>
        <v>1</v>
      </c>
    </row>
    <row r="2697" spans="1:2" x14ac:dyDescent="0.25">
      <c r="A2697" s="1">
        <v>43604</v>
      </c>
      <c r="B2697" s="2">
        <f t="shared" si="42"/>
        <v>1</v>
      </c>
    </row>
    <row r="2698" spans="1:2" x14ac:dyDescent="0.25">
      <c r="A2698" s="1">
        <v>43605</v>
      </c>
      <c r="B2698" s="2">
        <f t="shared" si="42"/>
        <v>0</v>
      </c>
    </row>
    <row r="2699" spans="1:2" x14ac:dyDescent="0.25">
      <c r="A2699" s="1">
        <v>43606</v>
      </c>
      <c r="B2699" s="2">
        <f t="shared" si="42"/>
        <v>0</v>
      </c>
    </row>
    <row r="2700" spans="1:2" x14ac:dyDescent="0.25">
      <c r="A2700" s="1">
        <v>43607</v>
      </c>
      <c r="B2700" s="2">
        <f t="shared" si="42"/>
        <v>0</v>
      </c>
    </row>
    <row r="2701" spans="1:2" x14ac:dyDescent="0.25">
      <c r="A2701" s="1">
        <v>43608</v>
      </c>
      <c r="B2701" s="2">
        <f t="shared" si="42"/>
        <v>0</v>
      </c>
    </row>
    <row r="2702" spans="1:2" x14ac:dyDescent="0.25">
      <c r="A2702" s="1">
        <v>43609</v>
      </c>
      <c r="B2702" s="2">
        <f t="shared" si="42"/>
        <v>0</v>
      </c>
    </row>
    <row r="2703" spans="1:2" x14ac:dyDescent="0.25">
      <c r="A2703" s="1">
        <v>43610</v>
      </c>
      <c r="B2703" s="2">
        <f t="shared" si="42"/>
        <v>1</v>
      </c>
    </row>
    <row r="2704" spans="1:2" x14ac:dyDescent="0.25">
      <c r="A2704" s="1">
        <v>43611</v>
      </c>
      <c r="B2704" s="2">
        <f t="shared" si="42"/>
        <v>1</v>
      </c>
    </row>
    <row r="2705" spans="1:2" x14ac:dyDescent="0.25">
      <c r="A2705" s="1">
        <v>43612</v>
      </c>
      <c r="B2705" s="2">
        <f t="shared" si="42"/>
        <v>0</v>
      </c>
    </row>
    <row r="2706" spans="1:2" x14ac:dyDescent="0.25">
      <c r="A2706" s="1">
        <v>43613</v>
      </c>
      <c r="B2706" s="2">
        <f t="shared" si="42"/>
        <v>0</v>
      </c>
    </row>
    <row r="2707" spans="1:2" x14ac:dyDescent="0.25">
      <c r="A2707" s="1">
        <v>43614</v>
      </c>
      <c r="B2707" s="2">
        <f t="shared" si="42"/>
        <v>0</v>
      </c>
    </row>
    <row r="2708" spans="1:2" x14ac:dyDescent="0.25">
      <c r="A2708" s="1">
        <v>43615</v>
      </c>
      <c r="B2708" s="2">
        <f t="shared" si="42"/>
        <v>0</v>
      </c>
    </row>
    <row r="2709" spans="1:2" x14ac:dyDescent="0.25">
      <c r="A2709" s="1">
        <v>43616</v>
      </c>
      <c r="B2709" s="2">
        <f t="shared" si="42"/>
        <v>0</v>
      </c>
    </row>
    <row r="2710" spans="1:2" x14ac:dyDescent="0.25">
      <c r="A2710" s="1">
        <v>43617</v>
      </c>
      <c r="B2710" s="2">
        <f t="shared" si="42"/>
        <v>1</v>
      </c>
    </row>
    <row r="2711" spans="1:2" x14ac:dyDescent="0.25">
      <c r="A2711" s="1">
        <v>43618</v>
      </c>
      <c r="B2711" s="2">
        <f t="shared" si="42"/>
        <v>1</v>
      </c>
    </row>
    <row r="2712" spans="1:2" x14ac:dyDescent="0.25">
      <c r="A2712" s="1">
        <v>43619</v>
      </c>
      <c r="B2712" s="2">
        <f t="shared" si="42"/>
        <v>0</v>
      </c>
    </row>
    <row r="2713" spans="1:2" x14ac:dyDescent="0.25">
      <c r="A2713" s="1">
        <v>43620</v>
      </c>
      <c r="B2713" s="2">
        <f t="shared" si="42"/>
        <v>0</v>
      </c>
    </row>
    <row r="2714" spans="1:2" x14ac:dyDescent="0.25">
      <c r="A2714" s="1">
        <v>43621</v>
      </c>
      <c r="B2714" s="2">
        <f t="shared" si="42"/>
        <v>0</v>
      </c>
    </row>
    <row r="2715" spans="1:2" x14ac:dyDescent="0.25">
      <c r="A2715" s="1">
        <v>43622</v>
      </c>
      <c r="B2715" s="2">
        <f t="shared" si="42"/>
        <v>0</v>
      </c>
    </row>
    <row r="2716" spans="1:2" x14ac:dyDescent="0.25">
      <c r="A2716" s="1">
        <v>43623</v>
      </c>
      <c r="B2716" s="2">
        <f t="shared" si="42"/>
        <v>0</v>
      </c>
    </row>
    <row r="2717" spans="1:2" x14ac:dyDescent="0.25">
      <c r="A2717" s="1">
        <v>43624</v>
      </c>
      <c r="B2717" s="2">
        <f t="shared" si="42"/>
        <v>1</v>
      </c>
    </row>
    <row r="2718" spans="1:2" x14ac:dyDescent="0.25">
      <c r="A2718" s="1">
        <v>43625</v>
      </c>
      <c r="B2718" s="2">
        <f t="shared" si="42"/>
        <v>1</v>
      </c>
    </row>
    <row r="2719" spans="1:2" x14ac:dyDescent="0.25">
      <c r="A2719" s="1">
        <v>43626</v>
      </c>
      <c r="B2719" s="2">
        <f t="shared" si="42"/>
        <v>0</v>
      </c>
    </row>
    <row r="2720" spans="1:2" x14ac:dyDescent="0.25">
      <c r="A2720" s="1">
        <v>43627</v>
      </c>
      <c r="B2720" s="2">
        <f t="shared" si="42"/>
        <v>0</v>
      </c>
    </row>
    <row r="2721" spans="1:2" x14ac:dyDescent="0.25">
      <c r="A2721" s="1">
        <v>43628</v>
      </c>
      <c r="B2721" s="2">
        <f t="shared" si="42"/>
        <v>0</v>
      </c>
    </row>
    <row r="2722" spans="1:2" x14ac:dyDescent="0.25">
      <c r="A2722" s="1">
        <v>43629</v>
      </c>
      <c r="B2722" s="2">
        <f t="shared" si="42"/>
        <v>0</v>
      </c>
    </row>
    <row r="2723" spans="1:2" x14ac:dyDescent="0.25">
      <c r="A2723" s="1">
        <v>43630</v>
      </c>
      <c r="B2723" s="2">
        <f t="shared" si="42"/>
        <v>0</v>
      </c>
    </row>
    <row r="2724" spans="1:2" x14ac:dyDescent="0.25">
      <c r="A2724" s="1">
        <v>43631</v>
      </c>
      <c r="B2724" s="2">
        <f t="shared" si="42"/>
        <v>1</v>
      </c>
    </row>
    <row r="2725" spans="1:2" x14ac:dyDescent="0.25">
      <c r="A2725" s="1">
        <v>43632</v>
      </c>
      <c r="B2725" s="2">
        <f t="shared" si="42"/>
        <v>1</v>
      </c>
    </row>
    <row r="2726" spans="1:2" x14ac:dyDescent="0.25">
      <c r="A2726" s="1">
        <v>43633</v>
      </c>
      <c r="B2726" s="2">
        <f t="shared" si="42"/>
        <v>0</v>
      </c>
    </row>
    <row r="2727" spans="1:2" x14ac:dyDescent="0.25">
      <c r="A2727" s="1">
        <v>43634</v>
      </c>
      <c r="B2727" s="2">
        <f t="shared" si="42"/>
        <v>0</v>
      </c>
    </row>
    <row r="2728" spans="1:2" x14ac:dyDescent="0.25">
      <c r="A2728" s="1">
        <v>43635</v>
      </c>
      <c r="B2728" s="2">
        <f t="shared" si="42"/>
        <v>0</v>
      </c>
    </row>
    <row r="2729" spans="1:2" x14ac:dyDescent="0.25">
      <c r="A2729" s="1">
        <v>43636</v>
      </c>
      <c r="B2729" s="2">
        <f t="shared" si="42"/>
        <v>0</v>
      </c>
    </row>
    <row r="2730" spans="1:2" x14ac:dyDescent="0.25">
      <c r="A2730" s="1">
        <v>43637</v>
      </c>
      <c r="B2730" s="2">
        <f t="shared" si="42"/>
        <v>0</v>
      </c>
    </row>
    <row r="2731" spans="1:2" x14ac:dyDescent="0.25">
      <c r="A2731" s="1">
        <v>43638</v>
      </c>
      <c r="B2731" s="2">
        <f t="shared" si="42"/>
        <v>1</v>
      </c>
    </row>
    <row r="2732" spans="1:2" x14ac:dyDescent="0.25">
      <c r="A2732" s="1">
        <v>43639</v>
      </c>
      <c r="B2732" s="2">
        <f t="shared" si="42"/>
        <v>1</v>
      </c>
    </row>
    <row r="2733" spans="1:2" x14ac:dyDescent="0.25">
      <c r="A2733" s="1">
        <v>43640</v>
      </c>
      <c r="B2733" s="2">
        <f t="shared" si="42"/>
        <v>0</v>
      </c>
    </row>
    <row r="2734" spans="1:2" x14ac:dyDescent="0.25">
      <c r="A2734" s="1">
        <v>43641</v>
      </c>
      <c r="B2734" s="2">
        <f t="shared" si="42"/>
        <v>0</v>
      </c>
    </row>
    <row r="2735" spans="1:2" x14ac:dyDescent="0.25">
      <c r="A2735" s="1">
        <v>43642</v>
      </c>
      <c r="B2735" s="2">
        <f t="shared" si="42"/>
        <v>0</v>
      </c>
    </row>
    <row r="2736" spans="1:2" x14ac:dyDescent="0.25">
      <c r="A2736" s="1">
        <v>43643</v>
      </c>
      <c r="B2736" s="2">
        <f t="shared" si="42"/>
        <v>0</v>
      </c>
    </row>
    <row r="2737" spans="1:2" x14ac:dyDescent="0.25">
      <c r="A2737" s="1">
        <v>43644</v>
      </c>
      <c r="B2737" s="2">
        <f t="shared" si="42"/>
        <v>0</v>
      </c>
    </row>
    <row r="2738" spans="1:2" x14ac:dyDescent="0.25">
      <c r="A2738" s="1">
        <v>43645</v>
      </c>
      <c r="B2738" s="2">
        <f t="shared" si="42"/>
        <v>1</v>
      </c>
    </row>
    <row r="2739" spans="1:2" x14ac:dyDescent="0.25">
      <c r="A2739" s="1">
        <v>43646</v>
      </c>
      <c r="B2739" s="2">
        <f t="shared" si="42"/>
        <v>1</v>
      </c>
    </row>
    <row r="2740" spans="1:2" x14ac:dyDescent="0.25">
      <c r="A2740" s="1">
        <v>43647</v>
      </c>
      <c r="B2740" s="2">
        <f t="shared" si="42"/>
        <v>0</v>
      </c>
    </row>
    <row r="2741" spans="1:2" x14ac:dyDescent="0.25">
      <c r="A2741" s="1">
        <v>43648</v>
      </c>
      <c r="B2741" s="2">
        <f t="shared" si="42"/>
        <v>0</v>
      </c>
    </row>
    <row r="2742" spans="1:2" x14ac:dyDescent="0.25">
      <c r="A2742" s="1">
        <v>43649</v>
      </c>
      <c r="B2742" s="2">
        <f t="shared" si="42"/>
        <v>0</v>
      </c>
    </row>
    <row r="2743" spans="1:2" x14ac:dyDescent="0.25">
      <c r="A2743" s="1">
        <v>43650</v>
      </c>
      <c r="B2743" s="2">
        <f t="shared" si="42"/>
        <v>0</v>
      </c>
    </row>
    <row r="2744" spans="1:2" x14ac:dyDescent="0.25">
      <c r="A2744" s="1">
        <v>43651</v>
      </c>
      <c r="B2744" s="2">
        <f t="shared" si="42"/>
        <v>0</v>
      </c>
    </row>
    <row r="2745" spans="1:2" x14ac:dyDescent="0.25">
      <c r="A2745" s="1">
        <v>43652</v>
      </c>
      <c r="B2745" s="2">
        <f t="shared" si="42"/>
        <v>1</v>
      </c>
    </row>
    <row r="2746" spans="1:2" x14ac:dyDescent="0.25">
      <c r="A2746" s="1">
        <v>43653</v>
      </c>
      <c r="B2746" s="2">
        <f t="shared" si="42"/>
        <v>1</v>
      </c>
    </row>
    <row r="2747" spans="1:2" x14ac:dyDescent="0.25">
      <c r="A2747" s="1">
        <v>43654</v>
      </c>
      <c r="B2747" s="2">
        <f t="shared" si="42"/>
        <v>0</v>
      </c>
    </row>
    <row r="2748" spans="1:2" x14ac:dyDescent="0.25">
      <c r="A2748" s="1">
        <v>43655</v>
      </c>
      <c r="B2748" s="2">
        <f t="shared" si="42"/>
        <v>0</v>
      </c>
    </row>
    <row r="2749" spans="1:2" x14ac:dyDescent="0.25">
      <c r="A2749" s="1">
        <v>43656</v>
      </c>
      <c r="B2749" s="2">
        <f t="shared" si="42"/>
        <v>0</v>
      </c>
    </row>
    <row r="2750" spans="1:2" x14ac:dyDescent="0.25">
      <c r="A2750" s="1">
        <v>43657</v>
      </c>
      <c r="B2750" s="2">
        <f t="shared" si="42"/>
        <v>0</v>
      </c>
    </row>
    <row r="2751" spans="1:2" x14ac:dyDescent="0.25">
      <c r="A2751" s="1">
        <v>43658</v>
      </c>
      <c r="B2751" s="2">
        <f t="shared" si="42"/>
        <v>0</v>
      </c>
    </row>
    <row r="2752" spans="1:2" x14ac:dyDescent="0.25">
      <c r="A2752" s="1">
        <v>43659</v>
      </c>
      <c r="B2752" s="2">
        <f t="shared" si="42"/>
        <v>1</v>
      </c>
    </row>
    <row r="2753" spans="1:2" x14ac:dyDescent="0.25">
      <c r="A2753" s="1">
        <v>43660</v>
      </c>
      <c r="B2753" s="2">
        <f t="shared" si="42"/>
        <v>1</v>
      </c>
    </row>
    <row r="2754" spans="1:2" x14ac:dyDescent="0.25">
      <c r="A2754" s="1">
        <v>43661</v>
      </c>
      <c r="B2754" s="2">
        <f t="shared" si="42"/>
        <v>0</v>
      </c>
    </row>
    <row r="2755" spans="1:2" x14ac:dyDescent="0.25">
      <c r="A2755" s="1">
        <v>43662</v>
      </c>
      <c r="B2755" s="2">
        <f t="shared" ref="B2755:B2818" si="43">IF(WORKDAY(A2755-1,1)=A2755,0,1)</f>
        <v>0</v>
      </c>
    </row>
    <row r="2756" spans="1:2" x14ac:dyDescent="0.25">
      <c r="A2756" s="1">
        <v>43663</v>
      </c>
      <c r="B2756" s="2">
        <f t="shared" si="43"/>
        <v>0</v>
      </c>
    </row>
    <row r="2757" spans="1:2" x14ac:dyDescent="0.25">
      <c r="A2757" s="1">
        <v>43664</v>
      </c>
      <c r="B2757" s="2">
        <f t="shared" si="43"/>
        <v>0</v>
      </c>
    </row>
    <row r="2758" spans="1:2" x14ac:dyDescent="0.25">
      <c r="A2758" s="1">
        <v>43665</v>
      </c>
      <c r="B2758" s="2">
        <f t="shared" si="43"/>
        <v>0</v>
      </c>
    </row>
    <row r="2759" spans="1:2" x14ac:dyDescent="0.25">
      <c r="A2759" s="1">
        <v>43666</v>
      </c>
      <c r="B2759" s="2">
        <f t="shared" si="43"/>
        <v>1</v>
      </c>
    </row>
    <row r="2760" spans="1:2" x14ac:dyDescent="0.25">
      <c r="A2760" s="1">
        <v>43667</v>
      </c>
      <c r="B2760" s="2">
        <f t="shared" si="43"/>
        <v>1</v>
      </c>
    </row>
    <row r="2761" spans="1:2" x14ac:dyDescent="0.25">
      <c r="A2761" s="1">
        <v>43668</v>
      </c>
      <c r="B2761" s="2">
        <f t="shared" si="43"/>
        <v>0</v>
      </c>
    </row>
    <row r="2762" spans="1:2" x14ac:dyDescent="0.25">
      <c r="A2762" s="1">
        <v>43669</v>
      </c>
      <c r="B2762" s="2">
        <f t="shared" si="43"/>
        <v>0</v>
      </c>
    </row>
    <row r="2763" spans="1:2" x14ac:dyDescent="0.25">
      <c r="A2763" s="1">
        <v>43670</v>
      </c>
      <c r="B2763" s="2">
        <f t="shared" si="43"/>
        <v>0</v>
      </c>
    </row>
    <row r="2764" spans="1:2" x14ac:dyDescent="0.25">
      <c r="A2764" s="1">
        <v>43671</v>
      </c>
      <c r="B2764" s="2">
        <f t="shared" si="43"/>
        <v>0</v>
      </c>
    </row>
    <row r="2765" spans="1:2" x14ac:dyDescent="0.25">
      <c r="A2765" s="1">
        <v>43672</v>
      </c>
      <c r="B2765" s="2">
        <f t="shared" si="43"/>
        <v>0</v>
      </c>
    </row>
    <row r="2766" spans="1:2" x14ac:dyDescent="0.25">
      <c r="A2766" s="1">
        <v>43673</v>
      </c>
      <c r="B2766" s="2">
        <f t="shared" si="43"/>
        <v>1</v>
      </c>
    </row>
    <row r="2767" spans="1:2" x14ac:dyDescent="0.25">
      <c r="A2767" s="1">
        <v>43674</v>
      </c>
      <c r="B2767" s="2">
        <f t="shared" si="43"/>
        <v>1</v>
      </c>
    </row>
    <row r="2768" spans="1:2" x14ac:dyDescent="0.25">
      <c r="A2768" s="1">
        <v>43675</v>
      </c>
      <c r="B2768" s="2">
        <f t="shared" si="43"/>
        <v>0</v>
      </c>
    </row>
    <row r="2769" spans="1:2" x14ac:dyDescent="0.25">
      <c r="A2769" s="1">
        <v>43676</v>
      </c>
      <c r="B2769" s="2">
        <f t="shared" si="43"/>
        <v>0</v>
      </c>
    </row>
    <row r="2770" spans="1:2" x14ac:dyDescent="0.25">
      <c r="A2770" s="1">
        <v>43677</v>
      </c>
      <c r="B2770" s="2">
        <f t="shared" si="43"/>
        <v>0</v>
      </c>
    </row>
    <row r="2771" spans="1:2" x14ac:dyDescent="0.25">
      <c r="A2771" s="1">
        <v>43678</v>
      </c>
      <c r="B2771" s="2">
        <f t="shared" si="43"/>
        <v>0</v>
      </c>
    </row>
    <row r="2772" spans="1:2" x14ac:dyDescent="0.25">
      <c r="A2772" s="1">
        <v>43679</v>
      </c>
      <c r="B2772" s="2">
        <f t="shared" si="43"/>
        <v>0</v>
      </c>
    </row>
    <row r="2773" spans="1:2" x14ac:dyDescent="0.25">
      <c r="A2773" s="1">
        <v>43680</v>
      </c>
      <c r="B2773" s="2">
        <f t="shared" si="43"/>
        <v>1</v>
      </c>
    </row>
    <row r="2774" spans="1:2" x14ac:dyDescent="0.25">
      <c r="A2774" s="1">
        <v>43681</v>
      </c>
      <c r="B2774" s="2">
        <f t="shared" si="43"/>
        <v>1</v>
      </c>
    </row>
    <row r="2775" spans="1:2" x14ac:dyDescent="0.25">
      <c r="A2775" s="1">
        <v>43682</v>
      </c>
      <c r="B2775" s="2">
        <f t="shared" si="43"/>
        <v>0</v>
      </c>
    </row>
    <row r="2776" spans="1:2" x14ac:dyDescent="0.25">
      <c r="A2776" s="1">
        <v>43683</v>
      </c>
      <c r="B2776" s="2">
        <f t="shared" si="43"/>
        <v>0</v>
      </c>
    </row>
    <row r="2777" spans="1:2" x14ac:dyDescent="0.25">
      <c r="A2777" s="1">
        <v>43684</v>
      </c>
      <c r="B2777" s="2">
        <f t="shared" si="43"/>
        <v>0</v>
      </c>
    </row>
    <row r="2778" spans="1:2" x14ac:dyDescent="0.25">
      <c r="A2778" s="1">
        <v>43685</v>
      </c>
      <c r="B2778" s="2">
        <f t="shared" si="43"/>
        <v>0</v>
      </c>
    </row>
    <row r="2779" spans="1:2" x14ac:dyDescent="0.25">
      <c r="A2779" s="1">
        <v>43686</v>
      </c>
      <c r="B2779" s="2">
        <f t="shared" si="43"/>
        <v>0</v>
      </c>
    </row>
    <row r="2780" spans="1:2" x14ac:dyDescent="0.25">
      <c r="A2780" s="1">
        <v>43687</v>
      </c>
      <c r="B2780" s="2">
        <f t="shared" si="43"/>
        <v>1</v>
      </c>
    </row>
    <row r="2781" spans="1:2" x14ac:dyDescent="0.25">
      <c r="A2781" s="1">
        <v>43688</v>
      </c>
      <c r="B2781" s="2">
        <f t="shared" si="43"/>
        <v>1</v>
      </c>
    </row>
    <row r="2782" spans="1:2" x14ac:dyDescent="0.25">
      <c r="A2782" s="1">
        <v>43689</v>
      </c>
      <c r="B2782" s="2">
        <f t="shared" si="43"/>
        <v>0</v>
      </c>
    </row>
    <row r="2783" spans="1:2" x14ac:dyDescent="0.25">
      <c r="A2783" s="1">
        <v>43690</v>
      </c>
      <c r="B2783" s="2">
        <f t="shared" si="43"/>
        <v>0</v>
      </c>
    </row>
    <row r="2784" spans="1:2" x14ac:dyDescent="0.25">
      <c r="A2784" s="1">
        <v>43691</v>
      </c>
      <c r="B2784" s="2">
        <f t="shared" si="43"/>
        <v>0</v>
      </c>
    </row>
    <row r="2785" spans="1:2" x14ac:dyDescent="0.25">
      <c r="A2785" s="1">
        <v>43692</v>
      </c>
      <c r="B2785" s="2">
        <f t="shared" si="43"/>
        <v>0</v>
      </c>
    </row>
    <row r="2786" spans="1:2" x14ac:dyDescent="0.25">
      <c r="A2786" s="1">
        <v>43693</v>
      </c>
      <c r="B2786" s="2">
        <f t="shared" si="43"/>
        <v>0</v>
      </c>
    </row>
    <row r="2787" spans="1:2" x14ac:dyDescent="0.25">
      <c r="A2787" s="1">
        <v>43694</v>
      </c>
      <c r="B2787" s="2">
        <f t="shared" si="43"/>
        <v>1</v>
      </c>
    </row>
    <row r="2788" spans="1:2" x14ac:dyDescent="0.25">
      <c r="A2788" s="1">
        <v>43695</v>
      </c>
      <c r="B2788" s="2">
        <f t="shared" si="43"/>
        <v>1</v>
      </c>
    </row>
    <row r="2789" spans="1:2" x14ac:dyDescent="0.25">
      <c r="A2789" s="1">
        <v>43696</v>
      </c>
      <c r="B2789" s="2">
        <f t="shared" si="43"/>
        <v>0</v>
      </c>
    </row>
    <row r="2790" spans="1:2" x14ac:dyDescent="0.25">
      <c r="A2790" s="1">
        <v>43697</v>
      </c>
      <c r="B2790" s="2">
        <f t="shared" si="43"/>
        <v>0</v>
      </c>
    </row>
    <row r="2791" spans="1:2" x14ac:dyDescent="0.25">
      <c r="A2791" s="1">
        <v>43698</v>
      </c>
      <c r="B2791" s="2">
        <f t="shared" si="43"/>
        <v>0</v>
      </c>
    </row>
    <row r="2792" spans="1:2" x14ac:dyDescent="0.25">
      <c r="A2792" s="1">
        <v>43699</v>
      </c>
      <c r="B2792" s="2">
        <f t="shared" si="43"/>
        <v>0</v>
      </c>
    </row>
    <row r="2793" spans="1:2" x14ac:dyDescent="0.25">
      <c r="A2793" s="1">
        <v>43700</v>
      </c>
      <c r="B2793" s="2">
        <f t="shared" si="43"/>
        <v>0</v>
      </c>
    </row>
    <row r="2794" spans="1:2" x14ac:dyDescent="0.25">
      <c r="A2794" s="1">
        <v>43701</v>
      </c>
      <c r="B2794" s="2">
        <f t="shared" si="43"/>
        <v>1</v>
      </c>
    </row>
    <row r="2795" spans="1:2" x14ac:dyDescent="0.25">
      <c r="A2795" s="1">
        <v>43702</v>
      </c>
      <c r="B2795" s="2">
        <f t="shared" si="43"/>
        <v>1</v>
      </c>
    </row>
    <row r="2796" spans="1:2" x14ac:dyDescent="0.25">
      <c r="A2796" s="1">
        <v>43703</v>
      </c>
      <c r="B2796" s="2">
        <f t="shared" si="43"/>
        <v>0</v>
      </c>
    </row>
    <row r="2797" spans="1:2" x14ac:dyDescent="0.25">
      <c r="A2797" s="1">
        <v>43704</v>
      </c>
      <c r="B2797" s="2">
        <f t="shared" si="43"/>
        <v>0</v>
      </c>
    </row>
    <row r="2798" spans="1:2" x14ac:dyDescent="0.25">
      <c r="A2798" s="1">
        <v>43705</v>
      </c>
      <c r="B2798" s="2">
        <f t="shared" si="43"/>
        <v>0</v>
      </c>
    </row>
    <row r="2799" spans="1:2" x14ac:dyDescent="0.25">
      <c r="A2799" s="1">
        <v>43706</v>
      </c>
      <c r="B2799" s="2">
        <f t="shared" si="43"/>
        <v>0</v>
      </c>
    </row>
    <row r="2800" spans="1:2" x14ac:dyDescent="0.25">
      <c r="A2800" s="1">
        <v>43707</v>
      </c>
      <c r="B2800" s="2">
        <f t="shared" si="43"/>
        <v>0</v>
      </c>
    </row>
    <row r="2801" spans="1:2" x14ac:dyDescent="0.25">
      <c r="A2801" s="1">
        <v>43708</v>
      </c>
      <c r="B2801" s="2">
        <f t="shared" si="43"/>
        <v>1</v>
      </c>
    </row>
    <row r="2802" spans="1:2" x14ac:dyDescent="0.25">
      <c r="A2802" s="1">
        <v>43709</v>
      </c>
      <c r="B2802" s="2">
        <f t="shared" si="43"/>
        <v>1</v>
      </c>
    </row>
    <row r="2803" spans="1:2" x14ac:dyDescent="0.25">
      <c r="A2803" s="1">
        <v>43710</v>
      </c>
      <c r="B2803" s="2">
        <f t="shared" si="43"/>
        <v>0</v>
      </c>
    </row>
    <row r="2804" spans="1:2" x14ac:dyDescent="0.25">
      <c r="A2804" s="1">
        <v>43711</v>
      </c>
      <c r="B2804" s="2">
        <f t="shared" si="43"/>
        <v>0</v>
      </c>
    </row>
    <row r="2805" spans="1:2" x14ac:dyDescent="0.25">
      <c r="A2805" s="1">
        <v>43712</v>
      </c>
      <c r="B2805" s="2">
        <f t="shared" si="43"/>
        <v>0</v>
      </c>
    </row>
    <row r="2806" spans="1:2" x14ac:dyDescent="0.25">
      <c r="A2806" s="1">
        <v>43713</v>
      </c>
      <c r="B2806" s="2">
        <f t="shared" si="43"/>
        <v>0</v>
      </c>
    </row>
    <row r="2807" spans="1:2" x14ac:dyDescent="0.25">
      <c r="A2807" s="1">
        <v>43714</v>
      </c>
      <c r="B2807" s="2">
        <f t="shared" si="43"/>
        <v>0</v>
      </c>
    </row>
    <row r="2808" spans="1:2" x14ac:dyDescent="0.25">
      <c r="A2808" s="1">
        <v>43715</v>
      </c>
      <c r="B2808" s="2">
        <f t="shared" si="43"/>
        <v>1</v>
      </c>
    </row>
    <row r="2809" spans="1:2" x14ac:dyDescent="0.25">
      <c r="A2809" s="1">
        <v>43716</v>
      </c>
      <c r="B2809" s="2">
        <f t="shared" si="43"/>
        <v>1</v>
      </c>
    </row>
    <row r="2810" spans="1:2" x14ac:dyDescent="0.25">
      <c r="A2810" s="1">
        <v>43717</v>
      </c>
      <c r="B2810" s="2">
        <f t="shared" si="43"/>
        <v>0</v>
      </c>
    </row>
    <row r="2811" spans="1:2" x14ac:dyDescent="0.25">
      <c r="A2811" s="1">
        <v>43718</v>
      </c>
      <c r="B2811" s="2">
        <f t="shared" si="43"/>
        <v>0</v>
      </c>
    </row>
    <row r="2812" spans="1:2" x14ac:dyDescent="0.25">
      <c r="A2812" s="1">
        <v>43719</v>
      </c>
      <c r="B2812" s="2">
        <f t="shared" si="43"/>
        <v>0</v>
      </c>
    </row>
    <row r="2813" spans="1:2" x14ac:dyDescent="0.25">
      <c r="A2813" s="1">
        <v>43720</v>
      </c>
      <c r="B2813" s="2">
        <f t="shared" si="43"/>
        <v>0</v>
      </c>
    </row>
    <row r="2814" spans="1:2" x14ac:dyDescent="0.25">
      <c r="A2814" s="1">
        <v>43721</v>
      </c>
      <c r="B2814" s="2">
        <f t="shared" si="43"/>
        <v>0</v>
      </c>
    </row>
    <row r="2815" spans="1:2" x14ac:dyDescent="0.25">
      <c r="A2815" s="1">
        <v>43722</v>
      </c>
      <c r="B2815" s="2">
        <f t="shared" si="43"/>
        <v>1</v>
      </c>
    </row>
    <row r="2816" spans="1:2" x14ac:dyDescent="0.25">
      <c r="A2816" s="1">
        <v>43723</v>
      </c>
      <c r="B2816" s="2">
        <f t="shared" si="43"/>
        <v>1</v>
      </c>
    </row>
    <row r="2817" spans="1:2" x14ac:dyDescent="0.25">
      <c r="A2817" s="1">
        <v>43724</v>
      </c>
      <c r="B2817" s="2">
        <f t="shared" si="43"/>
        <v>0</v>
      </c>
    </row>
    <row r="2818" spans="1:2" x14ac:dyDescent="0.25">
      <c r="A2818" s="1">
        <v>43725</v>
      </c>
      <c r="B2818" s="2">
        <f t="shared" si="43"/>
        <v>0</v>
      </c>
    </row>
    <row r="2819" spans="1:2" x14ac:dyDescent="0.25">
      <c r="A2819" s="1">
        <v>43726</v>
      </c>
      <c r="B2819" s="2">
        <f t="shared" ref="B2819:B2882" si="44">IF(WORKDAY(A2819-1,1)=A2819,0,1)</f>
        <v>0</v>
      </c>
    </row>
    <row r="2820" spans="1:2" x14ac:dyDescent="0.25">
      <c r="A2820" s="1">
        <v>43727</v>
      </c>
      <c r="B2820" s="2">
        <f t="shared" si="44"/>
        <v>0</v>
      </c>
    </row>
    <row r="2821" spans="1:2" x14ac:dyDescent="0.25">
      <c r="A2821" s="1">
        <v>43728</v>
      </c>
      <c r="B2821" s="2">
        <f t="shared" si="44"/>
        <v>0</v>
      </c>
    </row>
    <row r="2822" spans="1:2" x14ac:dyDescent="0.25">
      <c r="A2822" s="1">
        <v>43729</v>
      </c>
      <c r="B2822" s="2">
        <f t="shared" si="44"/>
        <v>1</v>
      </c>
    </row>
    <row r="2823" spans="1:2" x14ac:dyDescent="0.25">
      <c r="A2823" s="1">
        <v>43730</v>
      </c>
      <c r="B2823" s="2">
        <f t="shared" si="44"/>
        <v>1</v>
      </c>
    </row>
    <row r="2824" spans="1:2" x14ac:dyDescent="0.25">
      <c r="A2824" s="1">
        <v>43731</v>
      </c>
      <c r="B2824" s="2">
        <f t="shared" si="44"/>
        <v>0</v>
      </c>
    </row>
    <row r="2825" spans="1:2" x14ac:dyDescent="0.25">
      <c r="A2825" s="1">
        <v>43732</v>
      </c>
      <c r="B2825" s="2">
        <f t="shared" si="44"/>
        <v>0</v>
      </c>
    </row>
    <row r="2826" spans="1:2" x14ac:dyDescent="0.25">
      <c r="A2826" s="1">
        <v>43733</v>
      </c>
      <c r="B2826" s="2">
        <f t="shared" si="44"/>
        <v>0</v>
      </c>
    </row>
    <row r="2827" spans="1:2" x14ac:dyDescent="0.25">
      <c r="A2827" s="1">
        <v>43734</v>
      </c>
      <c r="B2827" s="2">
        <f t="shared" si="44"/>
        <v>0</v>
      </c>
    </row>
    <row r="2828" spans="1:2" x14ac:dyDescent="0.25">
      <c r="A2828" s="1">
        <v>43735</v>
      </c>
      <c r="B2828" s="2">
        <f t="shared" si="44"/>
        <v>0</v>
      </c>
    </row>
    <row r="2829" spans="1:2" x14ac:dyDescent="0.25">
      <c r="A2829" s="1">
        <v>43736</v>
      </c>
      <c r="B2829" s="2">
        <f t="shared" si="44"/>
        <v>1</v>
      </c>
    </row>
    <row r="2830" spans="1:2" x14ac:dyDescent="0.25">
      <c r="A2830" s="1">
        <v>43737</v>
      </c>
      <c r="B2830" s="2">
        <f t="shared" si="44"/>
        <v>1</v>
      </c>
    </row>
    <row r="2831" spans="1:2" x14ac:dyDescent="0.25">
      <c r="A2831" s="1">
        <v>43738</v>
      </c>
      <c r="B2831" s="2">
        <f t="shared" si="44"/>
        <v>0</v>
      </c>
    </row>
    <row r="2832" spans="1:2" x14ac:dyDescent="0.25">
      <c r="A2832" s="1">
        <v>43739</v>
      </c>
      <c r="B2832" s="2">
        <f t="shared" si="44"/>
        <v>0</v>
      </c>
    </row>
    <row r="2833" spans="1:2" x14ac:dyDescent="0.25">
      <c r="A2833" s="1">
        <v>43740</v>
      </c>
      <c r="B2833" s="2">
        <f t="shared" si="44"/>
        <v>0</v>
      </c>
    </row>
    <row r="2834" spans="1:2" x14ac:dyDescent="0.25">
      <c r="A2834" s="1">
        <v>43741</v>
      </c>
      <c r="B2834" s="2">
        <f t="shared" si="44"/>
        <v>0</v>
      </c>
    </row>
    <row r="2835" spans="1:2" x14ac:dyDescent="0.25">
      <c r="A2835" s="1">
        <v>43742</v>
      </c>
      <c r="B2835" s="2">
        <f t="shared" si="44"/>
        <v>0</v>
      </c>
    </row>
    <row r="2836" spans="1:2" x14ac:dyDescent="0.25">
      <c r="A2836" s="1">
        <v>43743</v>
      </c>
      <c r="B2836" s="2">
        <f t="shared" si="44"/>
        <v>1</v>
      </c>
    </row>
    <row r="2837" spans="1:2" x14ac:dyDescent="0.25">
      <c r="A2837" s="1">
        <v>43744</v>
      </c>
      <c r="B2837" s="2">
        <f t="shared" si="44"/>
        <v>1</v>
      </c>
    </row>
    <row r="2838" spans="1:2" x14ac:dyDescent="0.25">
      <c r="A2838" s="1">
        <v>43745</v>
      </c>
      <c r="B2838" s="2">
        <f t="shared" si="44"/>
        <v>0</v>
      </c>
    </row>
    <row r="2839" spans="1:2" x14ac:dyDescent="0.25">
      <c r="A2839" s="1">
        <v>43746</v>
      </c>
      <c r="B2839" s="2">
        <f t="shared" si="44"/>
        <v>0</v>
      </c>
    </row>
    <row r="2840" spans="1:2" x14ac:dyDescent="0.25">
      <c r="A2840" s="1">
        <v>43747</v>
      </c>
      <c r="B2840" s="2">
        <f t="shared" si="44"/>
        <v>0</v>
      </c>
    </row>
    <row r="2841" spans="1:2" x14ac:dyDescent="0.25">
      <c r="A2841" s="1">
        <v>43748</v>
      </c>
      <c r="B2841" s="2">
        <f t="shared" si="44"/>
        <v>0</v>
      </c>
    </row>
    <row r="2842" spans="1:2" x14ac:dyDescent="0.25">
      <c r="A2842" s="1">
        <v>43749</v>
      </c>
      <c r="B2842" s="2">
        <f t="shared" si="44"/>
        <v>0</v>
      </c>
    </row>
    <row r="2843" spans="1:2" x14ac:dyDescent="0.25">
      <c r="A2843" s="1">
        <v>43750</v>
      </c>
      <c r="B2843" s="2">
        <f t="shared" si="44"/>
        <v>1</v>
      </c>
    </row>
    <row r="2844" spans="1:2" x14ac:dyDescent="0.25">
      <c r="A2844" s="1">
        <v>43751</v>
      </c>
      <c r="B2844" s="2">
        <f t="shared" si="44"/>
        <v>1</v>
      </c>
    </row>
    <row r="2845" spans="1:2" x14ac:dyDescent="0.25">
      <c r="A2845" s="1">
        <v>43752</v>
      </c>
      <c r="B2845" s="2">
        <f t="shared" si="44"/>
        <v>0</v>
      </c>
    </row>
    <row r="2846" spans="1:2" x14ac:dyDescent="0.25">
      <c r="A2846" s="1">
        <v>43753</v>
      </c>
      <c r="B2846" s="2">
        <f t="shared" si="44"/>
        <v>0</v>
      </c>
    </row>
    <row r="2847" spans="1:2" x14ac:dyDescent="0.25">
      <c r="A2847" s="1">
        <v>43754</v>
      </c>
      <c r="B2847" s="2">
        <f t="shared" si="44"/>
        <v>0</v>
      </c>
    </row>
    <row r="2848" spans="1:2" x14ac:dyDescent="0.25">
      <c r="A2848" s="1">
        <v>43755</v>
      </c>
      <c r="B2848" s="2">
        <f t="shared" si="44"/>
        <v>0</v>
      </c>
    </row>
    <row r="2849" spans="1:2" x14ac:dyDescent="0.25">
      <c r="A2849" s="1">
        <v>43756</v>
      </c>
      <c r="B2849" s="2">
        <f t="shared" si="44"/>
        <v>0</v>
      </c>
    </row>
    <row r="2850" spans="1:2" x14ac:dyDescent="0.25">
      <c r="A2850" s="1">
        <v>43757</v>
      </c>
      <c r="B2850" s="2">
        <f t="shared" si="44"/>
        <v>1</v>
      </c>
    </row>
    <row r="2851" spans="1:2" x14ac:dyDescent="0.25">
      <c r="A2851" s="1">
        <v>43758</v>
      </c>
      <c r="B2851" s="2">
        <f t="shared" si="44"/>
        <v>1</v>
      </c>
    </row>
    <row r="2852" spans="1:2" x14ac:dyDescent="0.25">
      <c r="A2852" s="1">
        <v>43759</v>
      </c>
      <c r="B2852" s="2">
        <f t="shared" si="44"/>
        <v>0</v>
      </c>
    </row>
    <row r="2853" spans="1:2" x14ac:dyDescent="0.25">
      <c r="A2853" s="1">
        <v>43760</v>
      </c>
      <c r="B2853" s="2">
        <f t="shared" si="44"/>
        <v>0</v>
      </c>
    </row>
    <row r="2854" spans="1:2" x14ac:dyDescent="0.25">
      <c r="A2854" s="1">
        <v>43761</v>
      </c>
      <c r="B2854" s="2">
        <f t="shared" si="44"/>
        <v>0</v>
      </c>
    </row>
    <row r="2855" spans="1:2" x14ac:dyDescent="0.25">
      <c r="A2855" s="1">
        <v>43762</v>
      </c>
      <c r="B2855" s="2">
        <f t="shared" si="44"/>
        <v>0</v>
      </c>
    </row>
    <row r="2856" spans="1:2" x14ac:dyDescent="0.25">
      <c r="A2856" s="1">
        <v>43763</v>
      </c>
      <c r="B2856" s="2">
        <f t="shared" si="44"/>
        <v>0</v>
      </c>
    </row>
    <row r="2857" spans="1:2" x14ac:dyDescent="0.25">
      <c r="A2857" s="1">
        <v>43764</v>
      </c>
      <c r="B2857" s="2">
        <f t="shared" si="44"/>
        <v>1</v>
      </c>
    </row>
    <row r="2858" spans="1:2" x14ac:dyDescent="0.25">
      <c r="A2858" s="1">
        <v>43765</v>
      </c>
      <c r="B2858" s="2">
        <f t="shared" si="44"/>
        <v>1</v>
      </c>
    </row>
    <row r="2859" spans="1:2" x14ac:dyDescent="0.25">
      <c r="A2859" s="1">
        <v>43766</v>
      </c>
      <c r="B2859" s="2">
        <f t="shared" si="44"/>
        <v>0</v>
      </c>
    </row>
    <row r="2860" spans="1:2" x14ac:dyDescent="0.25">
      <c r="A2860" s="1">
        <v>43767</v>
      </c>
      <c r="B2860" s="2">
        <f t="shared" si="44"/>
        <v>0</v>
      </c>
    </row>
    <row r="2861" spans="1:2" x14ac:dyDescent="0.25">
      <c r="A2861" s="1">
        <v>43768</v>
      </c>
      <c r="B2861" s="2">
        <f t="shared" si="44"/>
        <v>0</v>
      </c>
    </row>
    <row r="2862" spans="1:2" x14ac:dyDescent="0.25">
      <c r="A2862" s="1">
        <v>43769</v>
      </c>
      <c r="B2862" s="2">
        <f t="shared" si="44"/>
        <v>0</v>
      </c>
    </row>
    <row r="2863" spans="1:2" x14ac:dyDescent="0.25">
      <c r="A2863" s="1">
        <v>43770</v>
      </c>
      <c r="B2863" s="2">
        <f t="shared" si="44"/>
        <v>0</v>
      </c>
    </row>
    <row r="2864" spans="1:2" x14ac:dyDescent="0.25">
      <c r="A2864" s="1">
        <v>43771</v>
      </c>
      <c r="B2864" s="2">
        <f t="shared" si="44"/>
        <v>1</v>
      </c>
    </row>
    <row r="2865" spans="1:2" x14ac:dyDescent="0.25">
      <c r="A2865" s="1">
        <v>43772</v>
      </c>
      <c r="B2865" s="2">
        <f t="shared" si="44"/>
        <v>1</v>
      </c>
    </row>
    <row r="2866" spans="1:2" x14ac:dyDescent="0.25">
      <c r="A2866" s="1">
        <v>43773</v>
      </c>
      <c r="B2866" s="2">
        <f t="shared" si="44"/>
        <v>0</v>
      </c>
    </row>
    <row r="2867" spans="1:2" x14ac:dyDescent="0.25">
      <c r="A2867" s="1">
        <v>43774</v>
      </c>
      <c r="B2867" s="2">
        <f t="shared" si="44"/>
        <v>0</v>
      </c>
    </row>
    <row r="2868" spans="1:2" x14ac:dyDescent="0.25">
      <c r="A2868" s="1">
        <v>43775</v>
      </c>
      <c r="B2868" s="2">
        <f t="shared" si="44"/>
        <v>0</v>
      </c>
    </row>
    <row r="2869" spans="1:2" x14ac:dyDescent="0.25">
      <c r="A2869" s="1">
        <v>43776</v>
      </c>
      <c r="B2869" s="2">
        <f t="shared" si="44"/>
        <v>0</v>
      </c>
    </row>
    <row r="2870" spans="1:2" x14ac:dyDescent="0.25">
      <c r="A2870" s="1">
        <v>43777</v>
      </c>
      <c r="B2870" s="2">
        <f t="shared" si="44"/>
        <v>0</v>
      </c>
    </row>
    <row r="2871" spans="1:2" x14ac:dyDescent="0.25">
      <c r="A2871" s="1">
        <v>43778</v>
      </c>
      <c r="B2871" s="2">
        <f t="shared" si="44"/>
        <v>1</v>
      </c>
    </row>
    <row r="2872" spans="1:2" x14ac:dyDescent="0.25">
      <c r="A2872" s="1">
        <v>43779</v>
      </c>
      <c r="B2872" s="2">
        <f t="shared" si="44"/>
        <v>1</v>
      </c>
    </row>
    <row r="2873" spans="1:2" x14ac:dyDescent="0.25">
      <c r="A2873" s="1">
        <v>43780</v>
      </c>
      <c r="B2873" s="2">
        <f t="shared" si="44"/>
        <v>0</v>
      </c>
    </row>
    <row r="2874" spans="1:2" x14ac:dyDescent="0.25">
      <c r="A2874" s="1">
        <v>43781</v>
      </c>
      <c r="B2874" s="2">
        <f t="shared" si="44"/>
        <v>0</v>
      </c>
    </row>
    <row r="2875" spans="1:2" x14ac:dyDescent="0.25">
      <c r="A2875" s="1">
        <v>43782</v>
      </c>
      <c r="B2875" s="2">
        <f t="shared" si="44"/>
        <v>0</v>
      </c>
    </row>
    <row r="2876" spans="1:2" x14ac:dyDescent="0.25">
      <c r="A2876" s="1">
        <v>43783</v>
      </c>
      <c r="B2876" s="2">
        <f t="shared" si="44"/>
        <v>0</v>
      </c>
    </row>
    <row r="2877" spans="1:2" x14ac:dyDescent="0.25">
      <c r="A2877" s="1">
        <v>43784</v>
      </c>
      <c r="B2877" s="2">
        <f t="shared" si="44"/>
        <v>0</v>
      </c>
    </row>
    <row r="2878" spans="1:2" x14ac:dyDescent="0.25">
      <c r="A2878" s="1">
        <v>43785</v>
      </c>
      <c r="B2878" s="2">
        <f t="shared" si="44"/>
        <v>1</v>
      </c>
    </row>
    <row r="2879" spans="1:2" x14ac:dyDescent="0.25">
      <c r="A2879" s="1">
        <v>43786</v>
      </c>
      <c r="B2879" s="2">
        <f t="shared" si="44"/>
        <v>1</v>
      </c>
    </row>
    <row r="2880" spans="1:2" x14ac:dyDescent="0.25">
      <c r="A2880" s="1">
        <v>43787</v>
      </c>
      <c r="B2880" s="2">
        <f t="shared" si="44"/>
        <v>0</v>
      </c>
    </row>
    <row r="2881" spans="1:2" x14ac:dyDescent="0.25">
      <c r="A2881" s="1">
        <v>43788</v>
      </c>
      <c r="B2881" s="2">
        <f t="shared" si="44"/>
        <v>0</v>
      </c>
    </row>
    <row r="2882" spans="1:2" x14ac:dyDescent="0.25">
      <c r="A2882" s="1">
        <v>43789</v>
      </c>
      <c r="B2882" s="2">
        <f t="shared" si="44"/>
        <v>0</v>
      </c>
    </row>
    <row r="2883" spans="1:2" x14ac:dyDescent="0.25">
      <c r="A2883" s="1">
        <v>43790</v>
      </c>
      <c r="B2883" s="2">
        <f t="shared" ref="B2883:B2946" si="45">IF(WORKDAY(A2883-1,1)=A2883,0,1)</f>
        <v>0</v>
      </c>
    </row>
    <row r="2884" spans="1:2" x14ac:dyDescent="0.25">
      <c r="A2884" s="1">
        <v>43791</v>
      </c>
      <c r="B2884" s="2">
        <f t="shared" si="45"/>
        <v>0</v>
      </c>
    </row>
    <row r="2885" spans="1:2" x14ac:dyDescent="0.25">
      <c r="A2885" s="1">
        <v>43792</v>
      </c>
      <c r="B2885" s="2">
        <f t="shared" si="45"/>
        <v>1</v>
      </c>
    </row>
    <row r="2886" spans="1:2" x14ac:dyDescent="0.25">
      <c r="A2886" s="1">
        <v>43793</v>
      </c>
      <c r="B2886" s="2">
        <f t="shared" si="45"/>
        <v>1</v>
      </c>
    </row>
    <row r="2887" spans="1:2" x14ac:dyDescent="0.25">
      <c r="A2887" s="1">
        <v>43794</v>
      </c>
      <c r="B2887" s="2">
        <f t="shared" si="45"/>
        <v>0</v>
      </c>
    </row>
    <row r="2888" spans="1:2" x14ac:dyDescent="0.25">
      <c r="A2888" s="1">
        <v>43795</v>
      </c>
      <c r="B2888" s="2">
        <f t="shared" si="45"/>
        <v>0</v>
      </c>
    </row>
    <row r="2889" spans="1:2" x14ac:dyDescent="0.25">
      <c r="A2889" s="1">
        <v>43796</v>
      </c>
      <c r="B2889" s="2">
        <f t="shared" si="45"/>
        <v>0</v>
      </c>
    </row>
    <row r="2890" spans="1:2" x14ac:dyDescent="0.25">
      <c r="A2890" s="1">
        <v>43797</v>
      </c>
      <c r="B2890" s="2">
        <f t="shared" si="45"/>
        <v>0</v>
      </c>
    </row>
    <row r="2891" spans="1:2" x14ac:dyDescent="0.25">
      <c r="A2891" s="1">
        <v>43798</v>
      </c>
      <c r="B2891" s="2">
        <f t="shared" si="45"/>
        <v>0</v>
      </c>
    </row>
    <row r="2892" spans="1:2" x14ac:dyDescent="0.25">
      <c r="A2892" s="1">
        <v>43799</v>
      </c>
      <c r="B2892" s="2">
        <f t="shared" si="45"/>
        <v>1</v>
      </c>
    </row>
    <row r="2893" spans="1:2" x14ac:dyDescent="0.25">
      <c r="A2893" s="1">
        <v>43800</v>
      </c>
      <c r="B2893" s="2">
        <f t="shared" si="45"/>
        <v>1</v>
      </c>
    </row>
    <row r="2894" spans="1:2" x14ac:dyDescent="0.25">
      <c r="A2894" s="1">
        <v>43801</v>
      </c>
      <c r="B2894" s="2">
        <f t="shared" si="45"/>
        <v>0</v>
      </c>
    </row>
    <row r="2895" spans="1:2" x14ac:dyDescent="0.25">
      <c r="A2895" s="1">
        <v>43802</v>
      </c>
      <c r="B2895" s="2">
        <f t="shared" si="45"/>
        <v>0</v>
      </c>
    </row>
    <row r="2896" spans="1:2" x14ac:dyDescent="0.25">
      <c r="A2896" s="1">
        <v>43803</v>
      </c>
      <c r="B2896" s="2">
        <f t="shared" si="45"/>
        <v>0</v>
      </c>
    </row>
    <row r="2897" spans="1:2" x14ac:dyDescent="0.25">
      <c r="A2897" s="1">
        <v>43804</v>
      </c>
      <c r="B2897" s="2">
        <f t="shared" si="45"/>
        <v>0</v>
      </c>
    </row>
    <row r="2898" spans="1:2" x14ac:dyDescent="0.25">
      <c r="A2898" s="1">
        <v>43805</v>
      </c>
      <c r="B2898" s="2">
        <f t="shared" si="45"/>
        <v>0</v>
      </c>
    </row>
    <row r="2899" spans="1:2" x14ac:dyDescent="0.25">
      <c r="A2899" s="1">
        <v>43806</v>
      </c>
      <c r="B2899" s="2">
        <f t="shared" si="45"/>
        <v>1</v>
      </c>
    </row>
    <row r="2900" spans="1:2" x14ac:dyDescent="0.25">
      <c r="A2900" s="1">
        <v>43807</v>
      </c>
      <c r="B2900" s="2">
        <f t="shared" si="45"/>
        <v>1</v>
      </c>
    </row>
    <row r="2901" spans="1:2" x14ac:dyDescent="0.25">
      <c r="A2901" s="1">
        <v>43808</v>
      </c>
      <c r="B2901" s="2">
        <f t="shared" si="45"/>
        <v>0</v>
      </c>
    </row>
    <row r="2902" spans="1:2" x14ac:dyDescent="0.25">
      <c r="A2902" s="1">
        <v>43809</v>
      </c>
      <c r="B2902" s="2">
        <f t="shared" si="45"/>
        <v>0</v>
      </c>
    </row>
    <row r="2903" spans="1:2" x14ac:dyDescent="0.25">
      <c r="A2903" s="1">
        <v>43810</v>
      </c>
      <c r="B2903" s="2">
        <f t="shared" si="45"/>
        <v>0</v>
      </c>
    </row>
    <row r="2904" spans="1:2" x14ac:dyDescent="0.25">
      <c r="A2904" s="1">
        <v>43811</v>
      </c>
      <c r="B2904" s="2">
        <f t="shared" si="45"/>
        <v>0</v>
      </c>
    </row>
    <row r="2905" spans="1:2" x14ac:dyDescent="0.25">
      <c r="A2905" s="1">
        <v>43812</v>
      </c>
      <c r="B2905" s="2">
        <f t="shared" si="45"/>
        <v>0</v>
      </c>
    </row>
    <row r="2906" spans="1:2" x14ac:dyDescent="0.25">
      <c r="A2906" s="1">
        <v>43813</v>
      </c>
      <c r="B2906" s="2">
        <f t="shared" si="45"/>
        <v>1</v>
      </c>
    </row>
    <row r="2907" spans="1:2" x14ac:dyDescent="0.25">
      <c r="A2907" s="1">
        <v>43814</v>
      </c>
      <c r="B2907" s="2">
        <f t="shared" si="45"/>
        <v>1</v>
      </c>
    </row>
    <row r="2908" spans="1:2" x14ac:dyDescent="0.25">
      <c r="A2908" s="1">
        <v>43815</v>
      </c>
      <c r="B2908" s="2">
        <f t="shared" si="45"/>
        <v>0</v>
      </c>
    </row>
    <row r="2909" spans="1:2" x14ac:dyDescent="0.25">
      <c r="A2909" s="1">
        <v>43816</v>
      </c>
      <c r="B2909" s="2">
        <f t="shared" si="45"/>
        <v>0</v>
      </c>
    </row>
    <row r="2910" spans="1:2" x14ac:dyDescent="0.25">
      <c r="A2910" s="1">
        <v>43817</v>
      </c>
      <c r="B2910" s="2">
        <f t="shared" si="45"/>
        <v>0</v>
      </c>
    </row>
    <row r="2911" spans="1:2" x14ac:dyDescent="0.25">
      <c r="A2911" s="1">
        <v>43818</v>
      </c>
      <c r="B2911" s="2">
        <f t="shared" si="45"/>
        <v>0</v>
      </c>
    </row>
    <row r="2912" spans="1:2" x14ac:dyDescent="0.25">
      <c r="A2912" s="1">
        <v>43819</v>
      </c>
      <c r="B2912" s="2">
        <f t="shared" si="45"/>
        <v>0</v>
      </c>
    </row>
    <row r="2913" spans="1:2" x14ac:dyDescent="0.25">
      <c r="A2913" s="1">
        <v>43820</v>
      </c>
      <c r="B2913" s="2">
        <f t="shared" si="45"/>
        <v>1</v>
      </c>
    </row>
    <row r="2914" spans="1:2" x14ac:dyDescent="0.25">
      <c r="A2914" s="1">
        <v>43821</v>
      </c>
      <c r="B2914" s="2">
        <f t="shared" si="45"/>
        <v>1</v>
      </c>
    </row>
    <row r="2915" spans="1:2" x14ac:dyDescent="0.25">
      <c r="A2915" s="1">
        <v>43822</v>
      </c>
      <c r="B2915" s="2">
        <f t="shared" si="45"/>
        <v>0</v>
      </c>
    </row>
    <row r="2916" spans="1:2" x14ac:dyDescent="0.25">
      <c r="A2916" s="1">
        <v>43823</v>
      </c>
      <c r="B2916" s="2">
        <f t="shared" si="45"/>
        <v>0</v>
      </c>
    </row>
    <row r="2917" spans="1:2" x14ac:dyDescent="0.25">
      <c r="A2917" s="1">
        <v>43824</v>
      </c>
      <c r="B2917" s="2">
        <f t="shared" si="45"/>
        <v>0</v>
      </c>
    </row>
    <row r="2918" spans="1:2" x14ac:dyDescent="0.25">
      <c r="A2918" s="1">
        <v>43825</v>
      </c>
      <c r="B2918" s="2">
        <f t="shared" si="45"/>
        <v>0</v>
      </c>
    </row>
    <row r="2919" spans="1:2" x14ac:dyDescent="0.25">
      <c r="A2919" s="1">
        <v>43826</v>
      </c>
      <c r="B2919" s="2">
        <f t="shared" si="45"/>
        <v>0</v>
      </c>
    </row>
    <row r="2920" spans="1:2" x14ac:dyDescent="0.25">
      <c r="A2920" s="1">
        <v>43827</v>
      </c>
      <c r="B2920" s="2">
        <f t="shared" si="45"/>
        <v>1</v>
      </c>
    </row>
    <row r="2921" spans="1:2" x14ac:dyDescent="0.25">
      <c r="A2921" s="1">
        <v>43828</v>
      </c>
      <c r="B2921" s="2">
        <f t="shared" si="45"/>
        <v>1</v>
      </c>
    </row>
    <row r="2922" spans="1:2" x14ac:dyDescent="0.25">
      <c r="A2922" s="1">
        <v>43829</v>
      </c>
      <c r="B2922" s="2">
        <f t="shared" si="45"/>
        <v>0</v>
      </c>
    </row>
    <row r="2923" spans="1:2" x14ac:dyDescent="0.25">
      <c r="A2923" s="1">
        <v>43830</v>
      </c>
      <c r="B2923" s="2">
        <f t="shared" si="45"/>
        <v>0</v>
      </c>
    </row>
    <row r="2924" spans="1:2" x14ac:dyDescent="0.25">
      <c r="A2924" s="1">
        <v>43831</v>
      </c>
      <c r="B2924" s="2">
        <f t="shared" si="45"/>
        <v>0</v>
      </c>
    </row>
    <row r="2925" spans="1:2" x14ac:dyDescent="0.25">
      <c r="A2925" s="1">
        <v>43832</v>
      </c>
      <c r="B2925" s="2">
        <f t="shared" si="45"/>
        <v>0</v>
      </c>
    </row>
    <row r="2926" spans="1:2" x14ac:dyDescent="0.25">
      <c r="A2926" s="1">
        <v>43833</v>
      </c>
      <c r="B2926" s="2">
        <f t="shared" si="45"/>
        <v>0</v>
      </c>
    </row>
    <row r="2927" spans="1:2" x14ac:dyDescent="0.25">
      <c r="A2927" s="1">
        <v>43834</v>
      </c>
      <c r="B2927" s="2">
        <f t="shared" si="45"/>
        <v>1</v>
      </c>
    </row>
    <row r="2928" spans="1:2" x14ac:dyDescent="0.25">
      <c r="A2928" s="1">
        <v>43835</v>
      </c>
      <c r="B2928" s="2">
        <f t="shared" si="45"/>
        <v>1</v>
      </c>
    </row>
    <row r="2929" spans="1:2" x14ac:dyDescent="0.25">
      <c r="A2929" s="1">
        <v>43836</v>
      </c>
      <c r="B2929" s="2">
        <f t="shared" si="45"/>
        <v>0</v>
      </c>
    </row>
    <row r="2930" spans="1:2" x14ac:dyDescent="0.25">
      <c r="A2930" s="1">
        <v>43837</v>
      </c>
      <c r="B2930" s="2">
        <f t="shared" si="45"/>
        <v>0</v>
      </c>
    </row>
    <row r="2931" spans="1:2" x14ac:dyDescent="0.25">
      <c r="A2931" s="1">
        <v>43838</v>
      </c>
      <c r="B2931" s="2">
        <f t="shared" si="45"/>
        <v>0</v>
      </c>
    </row>
    <row r="2932" spans="1:2" x14ac:dyDescent="0.25">
      <c r="A2932" s="1">
        <v>43839</v>
      </c>
      <c r="B2932" s="2">
        <f t="shared" si="45"/>
        <v>0</v>
      </c>
    </row>
    <row r="2933" spans="1:2" x14ac:dyDescent="0.25">
      <c r="A2933" s="1">
        <v>43840</v>
      </c>
      <c r="B2933" s="2">
        <f t="shared" si="45"/>
        <v>0</v>
      </c>
    </row>
    <row r="2934" spans="1:2" x14ac:dyDescent="0.25">
      <c r="A2934" s="1">
        <v>43841</v>
      </c>
      <c r="B2934" s="2">
        <f t="shared" si="45"/>
        <v>1</v>
      </c>
    </row>
    <row r="2935" spans="1:2" x14ac:dyDescent="0.25">
      <c r="A2935" s="1">
        <v>43842</v>
      </c>
      <c r="B2935" s="2">
        <f t="shared" si="45"/>
        <v>1</v>
      </c>
    </row>
    <row r="2936" spans="1:2" x14ac:dyDescent="0.25">
      <c r="A2936" s="1">
        <v>43843</v>
      </c>
      <c r="B2936" s="2">
        <f t="shared" si="45"/>
        <v>0</v>
      </c>
    </row>
    <row r="2937" spans="1:2" x14ac:dyDescent="0.25">
      <c r="A2937" s="1">
        <v>43844</v>
      </c>
      <c r="B2937" s="2">
        <f t="shared" si="45"/>
        <v>0</v>
      </c>
    </row>
    <row r="2938" spans="1:2" x14ac:dyDescent="0.25">
      <c r="A2938" s="1">
        <v>43845</v>
      </c>
      <c r="B2938" s="2">
        <f t="shared" si="45"/>
        <v>0</v>
      </c>
    </row>
    <row r="2939" spans="1:2" x14ac:dyDescent="0.25">
      <c r="A2939" s="1">
        <v>43846</v>
      </c>
      <c r="B2939" s="2">
        <f t="shared" si="45"/>
        <v>0</v>
      </c>
    </row>
    <row r="2940" spans="1:2" x14ac:dyDescent="0.25">
      <c r="A2940" s="1">
        <v>43847</v>
      </c>
      <c r="B2940" s="2">
        <f t="shared" si="45"/>
        <v>0</v>
      </c>
    </row>
    <row r="2941" spans="1:2" x14ac:dyDescent="0.25">
      <c r="A2941" s="1">
        <v>43848</v>
      </c>
      <c r="B2941" s="2">
        <f t="shared" si="45"/>
        <v>1</v>
      </c>
    </row>
    <row r="2942" spans="1:2" x14ac:dyDescent="0.25">
      <c r="A2942" s="1">
        <v>43849</v>
      </c>
      <c r="B2942" s="2">
        <f t="shared" si="45"/>
        <v>1</v>
      </c>
    </row>
    <row r="2943" spans="1:2" x14ac:dyDescent="0.25">
      <c r="A2943" s="1">
        <v>43850</v>
      </c>
      <c r="B2943" s="2">
        <f t="shared" si="45"/>
        <v>0</v>
      </c>
    </row>
    <row r="2944" spans="1:2" x14ac:dyDescent="0.25">
      <c r="A2944" s="1">
        <v>43851</v>
      </c>
      <c r="B2944" s="2">
        <f t="shared" si="45"/>
        <v>0</v>
      </c>
    </row>
    <row r="2945" spans="1:2" x14ac:dyDescent="0.25">
      <c r="A2945" s="1">
        <v>43852</v>
      </c>
      <c r="B2945" s="2">
        <f t="shared" si="45"/>
        <v>0</v>
      </c>
    </row>
    <row r="2946" spans="1:2" x14ac:dyDescent="0.25">
      <c r="A2946" s="1">
        <v>43853</v>
      </c>
      <c r="B2946" s="2">
        <f t="shared" si="45"/>
        <v>0</v>
      </c>
    </row>
    <row r="2947" spans="1:2" x14ac:dyDescent="0.25">
      <c r="A2947" s="1">
        <v>43854</v>
      </c>
      <c r="B2947" s="2">
        <f t="shared" ref="B2947:B3010" si="46">IF(WORKDAY(A2947-1,1)=A2947,0,1)</f>
        <v>0</v>
      </c>
    </row>
    <row r="2948" spans="1:2" x14ac:dyDescent="0.25">
      <c r="A2948" s="1">
        <v>43855</v>
      </c>
      <c r="B2948" s="2">
        <f t="shared" si="46"/>
        <v>1</v>
      </c>
    </row>
    <row r="2949" spans="1:2" x14ac:dyDescent="0.25">
      <c r="A2949" s="1">
        <v>43856</v>
      </c>
      <c r="B2949" s="2">
        <f t="shared" si="46"/>
        <v>1</v>
      </c>
    </row>
    <row r="2950" spans="1:2" x14ac:dyDescent="0.25">
      <c r="A2950" s="1">
        <v>43857</v>
      </c>
      <c r="B2950" s="2">
        <f t="shared" si="46"/>
        <v>0</v>
      </c>
    </row>
    <row r="2951" spans="1:2" x14ac:dyDescent="0.25">
      <c r="A2951" s="1">
        <v>43858</v>
      </c>
      <c r="B2951" s="2">
        <f t="shared" si="46"/>
        <v>0</v>
      </c>
    </row>
    <row r="2952" spans="1:2" x14ac:dyDescent="0.25">
      <c r="A2952" s="1">
        <v>43859</v>
      </c>
      <c r="B2952" s="2">
        <f t="shared" si="46"/>
        <v>0</v>
      </c>
    </row>
    <row r="2953" spans="1:2" x14ac:dyDescent="0.25">
      <c r="A2953" s="1">
        <v>43860</v>
      </c>
      <c r="B2953" s="2">
        <f t="shared" si="46"/>
        <v>0</v>
      </c>
    </row>
    <row r="2954" spans="1:2" x14ac:dyDescent="0.25">
      <c r="A2954" s="1">
        <v>43861</v>
      </c>
      <c r="B2954" s="2">
        <f t="shared" si="46"/>
        <v>0</v>
      </c>
    </row>
    <row r="2955" spans="1:2" x14ac:dyDescent="0.25">
      <c r="A2955" s="1">
        <v>43862</v>
      </c>
      <c r="B2955" s="2">
        <f t="shared" si="46"/>
        <v>1</v>
      </c>
    </row>
    <row r="2956" spans="1:2" x14ac:dyDescent="0.25">
      <c r="A2956" s="1">
        <v>43863</v>
      </c>
      <c r="B2956" s="2">
        <f t="shared" si="46"/>
        <v>1</v>
      </c>
    </row>
    <row r="2957" spans="1:2" x14ac:dyDescent="0.25">
      <c r="A2957" s="1">
        <v>43864</v>
      </c>
      <c r="B2957" s="2">
        <f t="shared" si="46"/>
        <v>0</v>
      </c>
    </row>
    <row r="2958" spans="1:2" x14ac:dyDescent="0.25">
      <c r="A2958" s="1">
        <v>43865</v>
      </c>
      <c r="B2958" s="2">
        <f t="shared" si="46"/>
        <v>0</v>
      </c>
    </row>
    <row r="2959" spans="1:2" x14ac:dyDescent="0.25">
      <c r="A2959" s="1">
        <v>43866</v>
      </c>
      <c r="B2959" s="2">
        <f t="shared" si="46"/>
        <v>0</v>
      </c>
    </row>
    <row r="2960" spans="1:2" x14ac:dyDescent="0.25">
      <c r="A2960" s="1">
        <v>43867</v>
      </c>
      <c r="B2960" s="2">
        <f t="shared" si="46"/>
        <v>0</v>
      </c>
    </row>
    <row r="2961" spans="1:2" x14ac:dyDescent="0.25">
      <c r="A2961" s="1">
        <v>43868</v>
      </c>
      <c r="B2961" s="2">
        <f t="shared" si="46"/>
        <v>0</v>
      </c>
    </row>
    <row r="2962" spans="1:2" x14ac:dyDescent="0.25">
      <c r="A2962" s="1">
        <v>43869</v>
      </c>
      <c r="B2962" s="2">
        <f t="shared" si="46"/>
        <v>1</v>
      </c>
    </row>
    <row r="2963" spans="1:2" x14ac:dyDescent="0.25">
      <c r="A2963" s="1">
        <v>43870</v>
      </c>
      <c r="B2963" s="2">
        <f t="shared" si="46"/>
        <v>1</v>
      </c>
    </row>
    <row r="2964" spans="1:2" x14ac:dyDescent="0.25">
      <c r="A2964" s="1">
        <v>43871</v>
      </c>
      <c r="B2964" s="2">
        <f t="shared" si="46"/>
        <v>0</v>
      </c>
    </row>
    <row r="2965" spans="1:2" x14ac:dyDescent="0.25">
      <c r="A2965" s="1">
        <v>43872</v>
      </c>
      <c r="B2965" s="2">
        <f t="shared" si="46"/>
        <v>0</v>
      </c>
    </row>
    <row r="2966" spans="1:2" x14ac:dyDescent="0.25">
      <c r="A2966" s="1">
        <v>43873</v>
      </c>
      <c r="B2966" s="2">
        <f t="shared" si="46"/>
        <v>0</v>
      </c>
    </row>
    <row r="2967" spans="1:2" x14ac:dyDescent="0.25">
      <c r="A2967" s="1">
        <v>43874</v>
      </c>
      <c r="B2967" s="2">
        <f t="shared" si="46"/>
        <v>0</v>
      </c>
    </row>
    <row r="2968" spans="1:2" x14ac:dyDescent="0.25">
      <c r="A2968" s="1">
        <v>43875</v>
      </c>
      <c r="B2968" s="2">
        <f t="shared" si="46"/>
        <v>0</v>
      </c>
    </row>
    <row r="2969" spans="1:2" x14ac:dyDescent="0.25">
      <c r="A2969" s="1">
        <v>43876</v>
      </c>
      <c r="B2969" s="2">
        <f t="shared" si="46"/>
        <v>1</v>
      </c>
    </row>
    <row r="2970" spans="1:2" x14ac:dyDescent="0.25">
      <c r="A2970" s="1">
        <v>43877</v>
      </c>
      <c r="B2970" s="2">
        <f t="shared" si="46"/>
        <v>1</v>
      </c>
    </row>
    <row r="2971" spans="1:2" x14ac:dyDescent="0.25">
      <c r="A2971" s="1">
        <v>43878</v>
      </c>
      <c r="B2971" s="2">
        <f t="shared" si="46"/>
        <v>0</v>
      </c>
    </row>
    <row r="2972" spans="1:2" x14ac:dyDescent="0.25">
      <c r="A2972" s="1">
        <v>43879</v>
      </c>
      <c r="B2972" s="2">
        <f t="shared" si="46"/>
        <v>0</v>
      </c>
    </row>
    <row r="2973" spans="1:2" x14ac:dyDescent="0.25">
      <c r="A2973" s="1">
        <v>43880</v>
      </c>
      <c r="B2973" s="2">
        <f t="shared" si="46"/>
        <v>0</v>
      </c>
    </row>
    <row r="2974" spans="1:2" x14ac:dyDescent="0.25">
      <c r="A2974" s="1">
        <v>43881</v>
      </c>
      <c r="B2974" s="2">
        <f t="shared" si="46"/>
        <v>0</v>
      </c>
    </row>
    <row r="2975" spans="1:2" x14ac:dyDescent="0.25">
      <c r="A2975" s="1">
        <v>43882</v>
      </c>
      <c r="B2975" s="2">
        <f t="shared" si="46"/>
        <v>0</v>
      </c>
    </row>
    <row r="2976" spans="1:2" x14ac:dyDescent="0.25">
      <c r="A2976" s="1">
        <v>43883</v>
      </c>
      <c r="B2976" s="2">
        <f t="shared" si="46"/>
        <v>1</v>
      </c>
    </row>
    <row r="2977" spans="1:2" x14ac:dyDescent="0.25">
      <c r="A2977" s="1">
        <v>43884</v>
      </c>
      <c r="B2977" s="2">
        <f t="shared" si="46"/>
        <v>1</v>
      </c>
    </row>
    <row r="2978" spans="1:2" x14ac:dyDescent="0.25">
      <c r="A2978" s="1">
        <v>43885</v>
      </c>
      <c r="B2978" s="2">
        <f t="shared" si="46"/>
        <v>0</v>
      </c>
    </row>
    <row r="2979" spans="1:2" x14ac:dyDescent="0.25">
      <c r="A2979" s="1">
        <v>43886</v>
      </c>
      <c r="B2979" s="2">
        <f t="shared" si="46"/>
        <v>0</v>
      </c>
    </row>
    <row r="2980" spans="1:2" x14ac:dyDescent="0.25">
      <c r="A2980" s="1">
        <v>43887</v>
      </c>
      <c r="B2980" s="2">
        <f t="shared" si="46"/>
        <v>0</v>
      </c>
    </row>
    <row r="2981" spans="1:2" x14ac:dyDescent="0.25">
      <c r="A2981" s="1">
        <v>43888</v>
      </c>
      <c r="B2981" s="2">
        <f t="shared" si="46"/>
        <v>0</v>
      </c>
    </row>
    <row r="2982" spans="1:2" x14ac:dyDescent="0.25">
      <c r="A2982" s="1">
        <v>43889</v>
      </c>
      <c r="B2982" s="2">
        <f t="shared" si="46"/>
        <v>0</v>
      </c>
    </row>
    <row r="2983" spans="1:2" x14ac:dyDescent="0.25">
      <c r="A2983" s="1">
        <v>43890</v>
      </c>
      <c r="B2983" s="2">
        <f t="shared" si="46"/>
        <v>1</v>
      </c>
    </row>
    <row r="2984" spans="1:2" x14ac:dyDescent="0.25">
      <c r="A2984" s="1">
        <v>43891</v>
      </c>
      <c r="B2984" s="2">
        <f t="shared" si="46"/>
        <v>1</v>
      </c>
    </row>
    <row r="2985" spans="1:2" x14ac:dyDescent="0.25">
      <c r="A2985" s="1">
        <v>43892</v>
      </c>
      <c r="B2985" s="2">
        <f t="shared" si="46"/>
        <v>0</v>
      </c>
    </row>
    <row r="2986" spans="1:2" x14ac:dyDescent="0.25">
      <c r="A2986" s="1">
        <v>43893</v>
      </c>
      <c r="B2986" s="2">
        <f t="shared" si="46"/>
        <v>0</v>
      </c>
    </row>
    <row r="2987" spans="1:2" x14ac:dyDescent="0.25">
      <c r="A2987" s="1">
        <v>43894</v>
      </c>
      <c r="B2987" s="2">
        <f t="shared" si="46"/>
        <v>0</v>
      </c>
    </row>
    <row r="2988" spans="1:2" x14ac:dyDescent="0.25">
      <c r="A2988" s="1">
        <v>43895</v>
      </c>
      <c r="B2988" s="2">
        <f t="shared" si="46"/>
        <v>0</v>
      </c>
    </row>
    <row r="2989" spans="1:2" x14ac:dyDescent="0.25">
      <c r="A2989" s="1">
        <v>43896</v>
      </c>
      <c r="B2989" s="2">
        <f t="shared" si="46"/>
        <v>0</v>
      </c>
    </row>
    <row r="2990" spans="1:2" x14ac:dyDescent="0.25">
      <c r="A2990" s="1">
        <v>43897</v>
      </c>
      <c r="B2990" s="2">
        <f t="shared" si="46"/>
        <v>1</v>
      </c>
    </row>
    <row r="2991" spans="1:2" x14ac:dyDescent="0.25">
      <c r="A2991" s="1">
        <v>43898</v>
      </c>
      <c r="B2991" s="2">
        <f t="shared" si="46"/>
        <v>1</v>
      </c>
    </row>
    <row r="2992" spans="1:2" x14ac:dyDescent="0.25">
      <c r="A2992" s="1">
        <v>43899</v>
      </c>
      <c r="B2992" s="2">
        <f t="shared" si="46"/>
        <v>0</v>
      </c>
    </row>
    <row r="2993" spans="1:2" x14ac:dyDescent="0.25">
      <c r="A2993" s="1">
        <v>43900</v>
      </c>
      <c r="B2993" s="2">
        <f t="shared" si="46"/>
        <v>0</v>
      </c>
    </row>
    <row r="2994" spans="1:2" x14ac:dyDescent="0.25">
      <c r="A2994" s="1">
        <v>43901</v>
      </c>
      <c r="B2994" s="2">
        <f t="shared" si="46"/>
        <v>0</v>
      </c>
    </row>
    <row r="2995" spans="1:2" x14ac:dyDescent="0.25">
      <c r="A2995" s="1">
        <v>43902</v>
      </c>
      <c r="B2995" s="2">
        <f t="shared" si="46"/>
        <v>0</v>
      </c>
    </row>
    <row r="2996" spans="1:2" x14ac:dyDescent="0.25">
      <c r="A2996" s="1">
        <v>43903</v>
      </c>
      <c r="B2996" s="2">
        <f t="shared" si="46"/>
        <v>0</v>
      </c>
    </row>
    <row r="2997" spans="1:2" x14ac:dyDescent="0.25">
      <c r="A2997" s="1">
        <v>43904</v>
      </c>
      <c r="B2997" s="2">
        <f t="shared" si="46"/>
        <v>1</v>
      </c>
    </row>
    <row r="2998" spans="1:2" x14ac:dyDescent="0.25">
      <c r="A2998" s="1">
        <v>43905</v>
      </c>
      <c r="B2998" s="2">
        <f t="shared" si="46"/>
        <v>1</v>
      </c>
    </row>
    <row r="2999" spans="1:2" x14ac:dyDescent="0.25">
      <c r="A2999" s="1">
        <v>43906</v>
      </c>
      <c r="B2999" s="2">
        <f t="shared" si="46"/>
        <v>0</v>
      </c>
    </row>
    <row r="3000" spans="1:2" x14ac:dyDescent="0.25">
      <c r="A3000" s="1">
        <v>43907</v>
      </c>
      <c r="B3000" s="2">
        <f t="shared" si="46"/>
        <v>0</v>
      </c>
    </row>
    <row r="3001" spans="1:2" x14ac:dyDescent="0.25">
      <c r="A3001" s="1">
        <v>43908</v>
      </c>
      <c r="B3001" s="2">
        <f t="shared" si="46"/>
        <v>0</v>
      </c>
    </row>
    <row r="3002" spans="1:2" x14ac:dyDescent="0.25">
      <c r="A3002" s="1">
        <v>43909</v>
      </c>
      <c r="B3002" s="2">
        <f t="shared" si="46"/>
        <v>0</v>
      </c>
    </row>
    <row r="3003" spans="1:2" x14ac:dyDescent="0.25">
      <c r="A3003" s="1">
        <v>43910</v>
      </c>
      <c r="B3003" s="2">
        <f t="shared" si="46"/>
        <v>0</v>
      </c>
    </row>
    <row r="3004" spans="1:2" x14ac:dyDescent="0.25">
      <c r="A3004" s="1">
        <v>43911</v>
      </c>
      <c r="B3004" s="2">
        <f t="shared" si="46"/>
        <v>1</v>
      </c>
    </row>
    <row r="3005" spans="1:2" x14ac:dyDescent="0.25">
      <c r="A3005" s="1">
        <v>43912</v>
      </c>
      <c r="B3005" s="2">
        <f t="shared" si="46"/>
        <v>1</v>
      </c>
    </row>
    <row r="3006" spans="1:2" x14ac:dyDescent="0.25">
      <c r="A3006" s="1">
        <v>43913</v>
      </c>
      <c r="B3006" s="2">
        <f t="shared" si="46"/>
        <v>0</v>
      </c>
    </row>
    <row r="3007" spans="1:2" x14ac:dyDescent="0.25">
      <c r="A3007" s="1">
        <v>43914</v>
      </c>
      <c r="B3007" s="2">
        <f t="shared" si="46"/>
        <v>0</v>
      </c>
    </row>
    <row r="3008" spans="1:2" x14ac:dyDescent="0.25">
      <c r="A3008" s="1">
        <v>43915</v>
      </c>
      <c r="B3008" s="2">
        <f t="shared" si="46"/>
        <v>0</v>
      </c>
    </row>
    <row r="3009" spans="1:2" x14ac:dyDescent="0.25">
      <c r="A3009" s="1">
        <v>43916</v>
      </c>
      <c r="B3009" s="2">
        <f t="shared" si="46"/>
        <v>0</v>
      </c>
    </row>
    <row r="3010" spans="1:2" x14ac:dyDescent="0.25">
      <c r="A3010" s="1">
        <v>43917</v>
      </c>
      <c r="B3010" s="2">
        <f t="shared" si="46"/>
        <v>0</v>
      </c>
    </row>
    <row r="3011" spans="1:2" x14ac:dyDescent="0.25">
      <c r="A3011" s="1">
        <v>43918</v>
      </c>
      <c r="B3011" s="2">
        <f t="shared" ref="B3011:B3074" si="47">IF(WORKDAY(A3011-1,1)=A3011,0,1)</f>
        <v>1</v>
      </c>
    </row>
    <row r="3012" spans="1:2" x14ac:dyDescent="0.25">
      <c r="A3012" s="1">
        <v>43919</v>
      </c>
      <c r="B3012" s="2">
        <f t="shared" si="47"/>
        <v>1</v>
      </c>
    </row>
    <row r="3013" spans="1:2" x14ac:dyDescent="0.25">
      <c r="A3013" s="1">
        <v>43920</v>
      </c>
      <c r="B3013" s="2">
        <f t="shared" si="47"/>
        <v>0</v>
      </c>
    </row>
    <row r="3014" spans="1:2" x14ac:dyDescent="0.25">
      <c r="A3014" s="1">
        <v>43921</v>
      </c>
      <c r="B3014" s="2">
        <f t="shared" si="47"/>
        <v>0</v>
      </c>
    </row>
    <row r="3015" spans="1:2" x14ac:dyDescent="0.25">
      <c r="A3015" s="1">
        <v>43922</v>
      </c>
      <c r="B3015" s="2">
        <f t="shared" si="47"/>
        <v>0</v>
      </c>
    </row>
    <row r="3016" spans="1:2" x14ac:dyDescent="0.25">
      <c r="A3016" s="1">
        <v>43923</v>
      </c>
      <c r="B3016" s="2">
        <f t="shared" si="47"/>
        <v>0</v>
      </c>
    </row>
    <row r="3017" spans="1:2" x14ac:dyDescent="0.25">
      <c r="A3017" s="1">
        <v>43924</v>
      </c>
      <c r="B3017" s="2">
        <f t="shared" si="47"/>
        <v>0</v>
      </c>
    </row>
    <row r="3018" spans="1:2" x14ac:dyDescent="0.25">
      <c r="A3018" s="1">
        <v>43925</v>
      </c>
      <c r="B3018" s="2">
        <f t="shared" si="47"/>
        <v>1</v>
      </c>
    </row>
    <row r="3019" spans="1:2" x14ac:dyDescent="0.25">
      <c r="A3019" s="1">
        <v>43926</v>
      </c>
      <c r="B3019" s="2">
        <f t="shared" si="47"/>
        <v>1</v>
      </c>
    </row>
    <row r="3020" spans="1:2" x14ac:dyDescent="0.25">
      <c r="A3020" s="1">
        <v>43927</v>
      </c>
      <c r="B3020" s="2">
        <f t="shared" si="47"/>
        <v>0</v>
      </c>
    </row>
    <row r="3021" spans="1:2" x14ac:dyDescent="0.25">
      <c r="A3021" s="1">
        <v>43928</v>
      </c>
      <c r="B3021" s="2">
        <f t="shared" si="47"/>
        <v>0</v>
      </c>
    </row>
    <row r="3022" spans="1:2" x14ac:dyDescent="0.25">
      <c r="A3022" s="1">
        <v>43929</v>
      </c>
      <c r="B3022" s="2">
        <f t="shared" si="47"/>
        <v>0</v>
      </c>
    </row>
    <row r="3023" spans="1:2" x14ac:dyDescent="0.25">
      <c r="A3023" s="1">
        <v>43930</v>
      </c>
      <c r="B3023" s="2">
        <f t="shared" si="47"/>
        <v>0</v>
      </c>
    </row>
    <row r="3024" spans="1:2" x14ac:dyDescent="0.25">
      <c r="A3024" s="1">
        <v>43931</v>
      </c>
      <c r="B3024" s="2">
        <f t="shared" si="47"/>
        <v>0</v>
      </c>
    </row>
    <row r="3025" spans="1:2" x14ac:dyDescent="0.25">
      <c r="A3025" s="1">
        <v>43932</v>
      </c>
      <c r="B3025" s="2">
        <f t="shared" si="47"/>
        <v>1</v>
      </c>
    </row>
    <row r="3026" spans="1:2" x14ac:dyDescent="0.25">
      <c r="A3026" s="1">
        <v>43933</v>
      </c>
      <c r="B3026" s="2">
        <f t="shared" si="47"/>
        <v>1</v>
      </c>
    </row>
    <row r="3027" spans="1:2" x14ac:dyDescent="0.25">
      <c r="A3027" s="1">
        <v>43934</v>
      </c>
      <c r="B3027" s="2">
        <f t="shared" si="47"/>
        <v>0</v>
      </c>
    </row>
    <row r="3028" spans="1:2" x14ac:dyDescent="0.25">
      <c r="A3028" s="1">
        <v>43935</v>
      </c>
      <c r="B3028" s="2">
        <f t="shared" si="47"/>
        <v>0</v>
      </c>
    </row>
    <row r="3029" spans="1:2" x14ac:dyDescent="0.25">
      <c r="A3029" s="1">
        <v>43936</v>
      </c>
      <c r="B3029" s="2">
        <f t="shared" si="47"/>
        <v>0</v>
      </c>
    </row>
    <row r="3030" spans="1:2" x14ac:dyDescent="0.25">
      <c r="A3030" s="1">
        <v>43937</v>
      </c>
      <c r="B3030" s="2">
        <f t="shared" si="47"/>
        <v>0</v>
      </c>
    </row>
    <row r="3031" spans="1:2" x14ac:dyDescent="0.25">
      <c r="A3031" s="1">
        <v>43938</v>
      </c>
      <c r="B3031" s="2">
        <f t="shared" si="47"/>
        <v>0</v>
      </c>
    </row>
    <row r="3032" spans="1:2" x14ac:dyDescent="0.25">
      <c r="A3032" s="1">
        <v>43939</v>
      </c>
      <c r="B3032" s="2">
        <f t="shared" si="47"/>
        <v>1</v>
      </c>
    </row>
    <row r="3033" spans="1:2" x14ac:dyDescent="0.25">
      <c r="A3033" s="1">
        <v>43940</v>
      </c>
      <c r="B3033" s="2">
        <f t="shared" si="47"/>
        <v>1</v>
      </c>
    </row>
    <row r="3034" spans="1:2" x14ac:dyDescent="0.25">
      <c r="A3034" s="1">
        <v>43941</v>
      </c>
      <c r="B3034" s="2">
        <f t="shared" si="47"/>
        <v>0</v>
      </c>
    </row>
    <row r="3035" spans="1:2" x14ac:dyDescent="0.25">
      <c r="A3035" s="1">
        <v>43942</v>
      </c>
      <c r="B3035" s="2">
        <f t="shared" si="47"/>
        <v>0</v>
      </c>
    </row>
    <row r="3036" spans="1:2" x14ac:dyDescent="0.25">
      <c r="A3036" s="1">
        <v>43943</v>
      </c>
      <c r="B3036" s="2">
        <f t="shared" si="47"/>
        <v>0</v>
      </c>
    </row>
    <row r="3037" spans="1:2" x14ac:dyDescent="0.25">
      <c r="A3037" s="1">
        <v>43944</v>
      </c>
      <c r="B3037" s="2">
        <f t="shared" si="47"/>
        <v>0</v>
      </c>
    </row>
    <row r="3038" spans="1:2" x14ac:dyDescent="0.25">
      <c r="A3038" s="1">
        <v>43945</v>
      </c>
      <c r="B3038" s="2">
        <f t="shared" si="47"/>
        <v>0</v>
      </c>
    </row>
    <row r="3039" spans="1:2" x14ac:dyDescent="0.25">
      <c r="A3039" s="1">
        <v>43946</v>
      </c>
      <c r="B3039" s="2">
        <f t="shared" si="47"/>
        <v>1</v>
      </c>
    </row>
    <row r="3040" spans="1:2" x14ac:dyDescent="0.25">
      <c r="A3040" s="1">
        <v>43947</v>
      </c>
      <c r="B3040" s="2">
        <f t="shared" si="47"/>
        <v>1</v>
      </c>
    </row>
    <row r="3041" spans="1:2" x14ac:dyDescent="0.25">
      <c r="A3041" s="1">
        <v>43948</v>
      </c>
      <c r="B3041" s="2">
        <f t="shared" si="47"/>
        <v>0</v>
      </c>
    </row>
    <row r="3042" spans="1:2" x14ac:dyDescent="0.25">
      <c r="A3042" s="1">
        <v>43949</v>
      </c>
      <c r="B3042" s="2">
        <f t="shared" si="47"/>
        <v>0</v>
      </c>
    </row>
    <row r="3043" spans="1:2" x14ac:dyDescent="0.25">
      <c r="A3043" s="1">
        <v>43950</v>
      </c>
      <c r="B3043" s="2">
        <f t="shared" si="47"/>
        <v>0</v>
      </c>
    </row>
    <row r="3044" spans="1:2" x14ac:dyDescent="0.25">
      <c r="A3044" s="1">
        <v>43951</v>
      </c>
      <c r="B3044" s="2">
        <f t="shared" si="47"/>
        <v>0</v>
      </c>
    </row>
    <row r="3045" spans="1:2" x14ac:dyDescent="0.25">
      <c r="A3045" s="1">
        <v>43952</v>
      </c>
      <c r="B3045" s="2">
        <f t="shared" si="47"/>
        <v>0</v>
      </c>
    </row>
    <row r="3046" spans="1:2" x14ac:dyDescent="0.25">
      <c r="A3046" s="1">
        <v>43953</v>
      </c>
      <c r="B3046" s="2">
        <f t="shared" si="47"/>
        <v>1</v>
      </c>
    </row>
    <row r="3047" spans="1:2" x14ac:dyDescent="0.25">
      <c r="A3047" s="1">
        <v>43954</v>
      </c>
      <c r="B3047" s="2">
        <f t="shared" si="47"/>
        <v>1</v>
      </c>
    </row>
    <row r="3048" spans="1:2" x14ac:dyDescent="0.25">
      <c r="A3048" s="1">
        <v>43955</v>
      </c>
      <c r="B3048" s="2">
        <f t="shared" si="47"/>
        <v>0</v>
      </c>
    </row>
    <row r="3049" spans="1:2" x14ac:dyDescent="0.25">
      <c r="A3049" s="1">
        <v>43956</v>
      </c>
      <c r="B3049" s="2">
        <f t="shared" si="47"/>
        <v>0</v>
      </c>
    </row>
    <row r="3050" spans="1:2" x14ac:dyDescent="0.25">
      <c r="A3050" s="1">
        <v>43957</v>
      </c>
      <c r="B3050" s="2">
        <f t="shared" si="47"/>
        <v>0</v>
      </c>
    </row>
    <row r="3051" spans="1:2" x14ac:dyDescent="0.25">
      <c r="A3051" s="1">
        <v>43958</v>
      </c>
      <c r="B3051" s="2">
        <f t="shared" si="47"/>
        <v>0</v>
      </c>
    </row>
    <row r="3052" spans="1:2" x14ac:dyDescent="0.25">
      <c r="A3052" s="1">
        <v>43959</v>
      </c>
      <c r="B3052" s="2">
        <f t="shared" si="47"/>
        <v>0</v>
      </c>
    </row>
    <row r="3053" spans="1:2" x14ac:dyDescent="0.25">
      <c r="A3053" s="1">
        <v>43960</v>
      </c>
      <c r="B3053" s="2">
        <f t="shared" si="47"/>
        <v>1</v>
      </c>
    </row>
    <row r="3054" spans="1:2" x14ac:dyDescent="0.25">
      <c r="A3054" s="1">
        <v>43961</v>
      </c>
      <c r="B3054" s="2">
        <f t="shared" si="47"/>
        <v>1</v>
      </c>
    </row>
    <row r="3055" spans="1:2" x14ac:dyDescent="0.25">
      <c r="A3055" s="1">
        <v>43962</v>
      </c>
      <c r="B3055" s="2">
        <f t="shared" si="47"/>
        <v>0</v>
      </c>
    </row>
    <row r="3056" spans="1:2" x14ac:dyDescent="0.25">
      <c r="A3056" s="1">
        <v>43963</v>
      </c>
      <c r="B3056" s="2">
        <f t="shared" si="47"/>
        <v>0</v>
      </c>
    </row>
    <row r="3057" spans="1:2" x14ac:dyDescent="0.25">
      <c r="A3057" s="1">
        <v>43964</v>
      </c>
      <c r="B3057" s="2">
        <f t="shared" si="47"/>
        <v>0</v>
      </c>
    </row>
    <row r="3058" spans="1:2" x14ac:dyDescent="0.25">
      <c r="A3058" s="1">
        <v>43965</v>
      </c>
      <c r="B3058" s="2">
        <f t="shared" si="47"/>
        <v>0</v>
      </c>
    </row>
    <row r="3059" spans="1:2" x14ac:dyDescent="0.25">
      <c r="A3059" s="1">
        <v>43966</v>
      </c>
      <c r="B3059" s="2">
        <f t="shared" si="47"/>
        <v>0</v>
      </c>
    </row>
    <row r="3060" spans="1:2" x14ac:dyDescent="0.25">
      <c r="A3060" s="1">
        <v>43967</v>
      </c>
      <c r="B3060" s="2">
        <f t="shared" si="47"/>
        <v>1</v>
      </c>
    </row>
    <row r="3061" spans="1:2" x14ac:dyDescent="0.25">
      <c r="A3061" s="1">
        <v>43968</v>
      </c>
      <c r="B3061" s="2">
        <f t="shared" si="47"/>
        <v>1</v>
      </c>
    </row>
    <row r="3062" spans="1:2" x14ac:dyDescent="0.25">
      <c r="A3062" s="1">
        <v>43969</v>
      </c>
      <c r="B3062" s="2">
        <f t="shared" si="47"/>
        <v>0</v>
      </c>
    </row>
    <row r="3063" spans="1:2" x14ac:dyDescent="0.25">
      <c r="A3063" s="1">
        <v>43970</v>
      </c>
      <c r="B3063" s="2">
        <f t="shared" si="47"/>
        <v>0</v>
      </c>
    </row>
    <row r="3064" spans="1:2" x14ac:dyDescent="0.25">
      <c r="A3064" s="1">
        <v>43971</v>
      </c>
      <c r="B3064" s="2">
        <f t="shared" si="47"/>
        <v>0</v>
      </c>
    </row>
    <row r="3065" spans="1:2" x14ac:dyDescent="0.25">
      <c r="A3065" s="1">
        <v>43972</v>
      </c>
      <c r="B3065" s="2">
        <f t="shared" si="47"/>
        <v>0</v>
      </c>
    </row>
    <row r="3066" spans="1:2" x14ac:dyDescent="0.25">
      <c r="A3066" s="1">
        <v>43973</v>
      </c>
      <c r="B3066" s="2">
        <f t="shared" si="47"/>
        <v>0</v>
      </c>
    </row>
    <row r="3067" spans="1:2" x14ac:dyDescent="0.25">
      <c r="A3067" s="1">
        <v>43974</v>
      </c>
      <c r="B3067" s="2">
        <f t="shared" si="47"/>
        <v>1</v>
      </c>
    </row>
    <row r="3068" spans="1:2" x14ac:dyDescent="0.25">
      <c r="A3068" s="1">
        <v>43975</v>
      </c>
      <c r="B3068" s="2">
        <f t="shared" si="47"/>
        <v>1</v>
      </c>
    </row>
    <row r="3069" spans="1:2" x14ac:dyDescent="0.25">
      <c r="A3069" s="1">
        <v>43976</v>
      </c>
      <c r="B3069" s="2">
        <f t="shared" si="47"/>
        <v>0</v>
      </c>
    </row>
    <row r="3070" spans="1:2" x14ac:dyDescent="0.25">
      <c r="A3070" s="1">
        <v>43977</v>
      </c>
      <c r="B3070" s="2">
        <f t="shared" si="47"/>
        <v>0</v>
      </c>
    </row>
    <row r="3071" spans="1:2" x14ac:dyDescent="0.25">
      <c r="A3071" s="1">
        <v>43978</v>
      </c>
      <c r="B3071" s="2">
        <f t="shared" si="47"/>
        <v>0</v>
      </c>
    </row>
    <row r="3072" spans="1:2" x14ac:dyDescent="0.25">
      <c r="A3072" s="1">
        <v>43979</v>
      </c>
      <c r="B3072" s="2">
        <f t="shared" si="47"/>
        <v>0</v>
      </c>
    </row>
    <row r="3073" spans="1:2" x14ac:dyDescent="0.25">
      <c r="A3073" s="1">
        <v>43980</v>
      </c>
      <c r="B3073" s="2">
        <f t="shared" si="47"/>
        <v>0</v>
      </c>
    </row>
    <row r="3074" spans="1:2" x14ac:dyDescent="0.25">
      <c r="A3074" s="1">
        <v>43981</v>
      </c>
      <c r="B3074" s="2">
        <f t="shared" si="47"/>
        <v>1</v>
      </c>
    </row>
    <row r="3075" spans="1:2" x14ac:dyDescent="0.25">
      <c r="A3075" s="1">
        <v>43982</v>
      </c>
      <c r="B3075" s="2">
        <f t="shared" ref="B3075:B3138" si="48">IF(WORKDAY(A3075-1,1)=A3075,0,1)</f>
        <v>1</v>
      </c>
    </row>
    <row r="3076" spans="1:2" x14ac:dyDescent="0.25">
      <c r="A3076" s="1">
        <v>43983</v>
      </c>
      <c r="B3076" s="2">
        <f t="shared" si="48"/>
        <v>0</v>
      </c>
    </row>
    <row r="3077" spans="1:2" x14ac:dyDescent="0.25">
      <c r="A3077" s="1">
        <v>43984</v>
      </c>
      <c r="B3077" s="2">
        <f t="shared" si="48"/>
        <v>0</v>
      </c>
    </row>
    <row r="3078" spans="1:2" x14ac:dyDescent="0.25">
      <c r="A3078" s="1">
        <v>43985</v>
      </c>
      <c r="B3078" s="2">
        <f t="shared" si="48"/>
        <v>0</v>
      </c>
    </row>
    <row r="3079" spans="1:2" x14ac:dyDescent="0.25">
      <c r="A3079" s="1">
        <v>43986</v>
      </c>
      <c r="B3079" s="2">
        <f t="shared" si="48"/>
        <v>0</v>
      </c>
    </row>
    <row r="3080" spans="1:2" x14ac:dyDescent="0.25">
      <c r="A3080" s="1">
        <v>43987</v>
      </c>
      <c r="B3080" s="2">
        <f t="shared" si="48"/>
        <v>0</v>
      </c>
    </row>
    <row r="3081" spans="1:2" x14ac:dyDescent="0.25">
      <c r="A3081" s="1">
        <v>43988</v>
      </c>
      <c r="B3081" s="2">
        <f t="shared" si="48"/>
        <v>1</v>
      </c>
    </row>
    <row r="3082" spans="1:2" x14ac:dyDescent="0.25">
      <c r="A3082" s="1">
        <v>43989</v>
      </c>
      <c r="B3082" s="2">
        <f t="shared" si="48"/>
        <v>1</v>
      </c>
    </row>
    <row r="3083" spans="1:2" x14ac:dyDescent="0.25">
      <c r="A3083" s="1">
        <v>43990</v>
      </c>
      <c r="B3083" s="2">
        <f t="shared" si="48"/>
        <v>0</v>
      </c>
    </row>
    <row r="3084" spans="1:2" x14ac:dyDescent="0.25">
      <c r="A3084" s="1">
        <v>43991</v>
      </c>
      <c r="B3084" s="2">
        <f t="shared" si="48"/>
        <v>0</v>
      </c>
    </row>
    <row r="3085" spans="1:2" x14ac:dyDescent="0.25">
      <c r="A3085" s="1">
        <v>43992</v>
      </c>
      <c r="B3085" s="2">
        <f t="shared" si="48"/>
        <v>0</v>
      </c>
    </row>
    <row r="3086" spans="1:2" x14ac:dyDescent="0.25">
      <c r="A3086" s="1">
        <v>43993</v>
      </c>
      <c r="B3086" s="2">
        <f t="shared" si="48"/>
        <v>0</v>
      </c>
    </row>
    <row r="3087" spans="1:2" x14ac:dyDescent="0.25">
      <c r="A3087" s="1">
        <v>43994</v>
      </c>
      <c r="B3087" s="2">
        <f t="shared" si="48"/>
        <v>0</v>
      </c>
    </row>
    <row r="3088" spans="1:2" x14ac:dyDescent="0.25">
      <c r="A3088" s="1">
        <v>43995</v>
      </c>
      <c r="B3088" s="2">
        <f t="shared" si="48"/>
        <v>1</v>
      </c>
    </row>
    <row r="3089" spans="1:2" x14ac:dyDescent="0.25">
      <c r="A3089" s="1">
        <v>43996</v>
      </c>
      <c r="B3089" s="2">
        <f t="shared" si="48"/>
        <v>1</v>
      </c>
    </row>
    <row r="3090" spans="1:2" x14ac:dyDescent="0.25">
      <c r="A3090" s="1">
        <v>43997</v>
      </c>
      <c r="B3090" s="2">
        <f t="shared" si="48"/>
        <v>0</v>
      </c>
    </row>
    <row r="3091" spans="1:2" x14ac:dyDescent="0.25">
      <c r="A3091" s="1">
        <v>43998</v>
      </c>
      <c r="B3091" s="2">
        <f t="shared" si="48"/>
        <v>0</v>
      </c>
    </row>
    <row r="3092" spans="1:2" x14ac:dyDescent="0.25">
      <c r="A3092" s="1">
        <v>43999</v>
      </c>
      <c r="B3092" s="2">
        <f t="shared" si="48"/>
        <v>0</v>
      </c>
    </row>
    <row r="3093" spans="1:2" x14ac:dyDescent="0.25">
      <c r="A3093" s="1">
        <v>44000</v>
      </c>
      <c r="B3093" s="2">
        <f t="shared" si="48"/>
        <v>0</v>
      </c>
    </row>
    <row r="3094" spans="1:2" x14ac:dyDescent="0.25">
      <c r="A3094" s="1">
        <v>44001</v>
      </c>
      <c r="B3094" s="2">
        <f t="shared" si="48"/>
        <v>0</v>
      </c>
    </row>
    <row r="3095" spans="1:2" x14ac:dyDescent="0.25">
      <c r="A3095" s="1">
        <v>44002</v>
      </c>
      <c r="B3095" s="2">
        <f t="shared" si="48"/>
        <v>1</v>
      </c>
    </row>
    <row r="3096" spans="1:2" x14ac:dyDescent="0.25">
      <c r="A3096" s="1">
        <v>44003</v>
      </c>
      <c r="B3096" s="2">
        <f t="shared" si="48"/>
        <v>1</v>
      </c>
    </row>
    <row r="3097" spans="1:2" x14ac:dyDescent="0.25">
      <c r="A3097" s="1">
        <v>44004</v>
      </c>
      <c r="B3097" s="2">
        <f t="shared" si="48"/>
        <v>0</v>
      </c>
    </row>
    <row r="3098" spans="1:2" x14ac:dyDescent="0.25">
      <c r="A3098" s="1">
        <v>44005</v>
      </c>
      <c r="B3098" s="2">
        <f t="shared" si="48"/>
        <v>0</v>
      </c>
    </row>
    <row r="3099" spans="1:2" x14ac:dyDescent="0.25">
      <c r="A3099" s="1">
        <v>44006</v>
      </c>
      <c r="B3099" s="2">
        <f t="shared" si="48"/>
        <v>0</v>
      </c>
    </row>
    <row r="3100" spans="1:2" x14ac:dyDescent="0.25">
      <c r="A3100" s="1">
        <v>44007</v>
      </c>
      <c r="B3100" s="2">
        <f t="shared" si="48"/>
        <v>0</v>
      </c>
    </row>
    <row r="3101" spans="1:2" x14ac:dyDescent="0.25">
      <c r="A3101" s="1">
        <v>44008</v>
      </c>
      <c r="B3101" s="2">
        <f t="shared" si="48"/>
        <v>0</v>
      </c>
    </row>
    <row r="3102" spans="1:2" x14ac:dyDescent="0.25">
      <c r="A3102" s="1">
        <v>44009</v>
      </c>
      <c r="B3102" s="2">
        <f t="shared" si="48"/>
        <v>1</v>
      </c>
    </row>
    <row r="3103" spans="1:2" x14ac:dyDescent="0.25">
      <c r="A3103" s="1">
        <v>44010</v>
      </c>
      <c r="B3103" s="2">
        <f t="shared" si="48"/>
        <v>1</v>
      </c>
    </row>
    <row r="3104" spans="1:2" x14ac:dyDescent="0.25">
      <c r="A3104" s="1">
        <v>44011</v>
      </c>
      <c r="B3104" s="2">
        <f t="shared" si="48"/>
        <v>0</v>
      </c>
    </row>
    <row r="3105" spans="1:2" x14ac:dyDescent="0.25">
      <c r="A3105" s="1">
        <v>44012</v>
      </c>
      <c r="B3105" s="2">
        <f t="shared" si="48"/>
        <v>0</v>
      </c>
    </row>
    <row r="3106" spans="1:2" x14ac:dyDescent="0.25">
      <c r="A3106" s="1">
        <v>44013</v>
      </c>
      <c r="B3106" s="2">
        <f t="shared" si="48"/>
        <v>0</v>
      </c>
    </row>
    <row r="3107" spans="1:2" x14ac:dyDescent="0.25">
      <c r="A3107" s="1">
        <v>44014</v>
      </c>
      <c r="B3107" s="2">
        <f t="shared" si="48"/>
        <v>0</v>
      </c>
    </row>
    <row r="3108" spans="1:2" x14ac:dyDescent="0.25">
      <c r="A3108" s="1">
        <v>44015</v>
      </c>
      <c r="B3108" s="2">
        <f t="shared" si="48"/>
        <v>0</v>
      </c>
    </row>
    <row r="3109" spans="1:2" x14ac:dyDescent="0.25">
      <c r="A3109" s="1">
        <v>44016</v>
      </c>
      <c r="B3109" s="2">
        <f t="shared" si="48"/>
        <v>1</v>
      </c>
    </row>
    <row r="3110" spans="1:2" x14ac:dyDescent="0.25">
      <c r="A3110" s="1">
        <v>44017</v>
      </c>
      <c r="B3110" s="2">
        <f t="shared" si="48"/>
        <v>1</v>
      </c>
    </row>
    <row r="3111" spans="1:2" x14ac:dyDescent="0.25">
      <c r="A3111" s="1">
        <v>44018</v>
      </c>
      <c r="B3111" s="2">
        <f t="shared" si="48"/>
        <v>0</v>
      </c>
    </row>
    <row r="3112" spans="1:2" x14ac:dyDescent="0.25">
      <c r="A3112" s="1">
        <v>44019</v>
      </c>
      <c r="B3112" s="2">
        <f t="shared" si="48"/>
        <v>0</v>
      </c>
    </row>
    <row r="3113" spans="1:2" x14ac:dyDescent="0.25">
      <c r="A3113" s="1">
        <v>44020</v>
      </c>
      <c r="B3113" s="2">
        <f t="shared" si="48"/>
        <v>0</v>
      </c>
    </row>
    <row r="3114" spans="1:2" x14ac:dyDescent="0.25">
      <c r="A3114" s="1">
        <v>44021</v>
      </c>
      <c r="B3114" s="2">
        <f t="shared" si="48"/>
        <v>0</v>
      </c>
    </row>
    <row r="3115" spans="1:2" x14ac:dyDescent="0.25">
      <c r="A3115" s="1">
        <v>44022</v>
      </c>
      <c r="B3115" s="2">
        <f t="shared" si="48"/>
        <v>0</v>
      </c>
    </row>
    <row r="3116" spans="1:2" x14ac:dyDescent="0.25">
      <c r="A3116" s="1">
        <v>44023</v>
      </c>
      <c r="B3116" s="2">
        <f t="shared" si="48"/>
        <v>1</v>
      </c>
    </row>
    <row r="3117" spans="1:2" x14ac:dyDescent="0.25">
      <c r="A3117" s="1">
        <v>44024</v>
      </c>
      <c r="B3117" s="2">
        <f t="shared" si="48"/>
        <v>1</v>
      </c>
    </row>
    <row r="3118" spans="1:2" x14ac:dyDescent="0.25">
      <c r="A3118" s="1">
        <v>44025</v>
      </c>
      <c r="B3118" s="2">
        <f t="shared" si="48"/>
        <v>0</v>
      </c>
    </row>
    <row r="3119" spans="1:2" x14ac:dyDescent="0.25">
      <c r="A3119" s="1">
        <v>44026</v>
      </c>
      <c r="B3119" s="2">
        <f t="shared" si="48"/>
        <v>0</v>
      </c>
    </row>
    <row r="3120" spans="1:2" x14ac:dyDescent="0.25">
      <c r="A3120" s="1">
        <v>44027</v>
      </c>
      <c r="B3120" s="2">
        <f t="shared" si="48"/>
        <v>0</v>
      </c>
    </row>
    <row r="3121" spans="1:2" x14ac:dyDescent="0.25">
      <c r="A3121" s="1">
        <v>44028</v>
      </c>
      <c r="B3121" s="2">
        <f t="shared" si="48"/>
        <v>0</v>
      </c>
    </row>
    <row r="3122" spans="1:2" x14ac:dyDescent="0.25">
      <c r="A3122" s="1">
        <v>44029</v>
      </c>
      <c r="B3122" s="2">
        <f t="shared" si="48"/>
        <v>0</v>
      </c>
    </row>
    <row r="3123" spans="1:2" x14ac:dyDescent="0.25">
      <c r="A3123" s="1">
        <v>44030</v>
      </c>
      <c r="B3123" s="2">
        <f t="shared" si="48"/>
        <v>1</v>
      </c>
    </row>
    <row r="3124" spans="1:2" x14ac:dyDescent="0.25">
      <c r="A3124" s="1">
        <v>44031</v>
      </c>
      <c r="B3124" s="2">
        <f t="shared" si="48"/>
        <v>1</v>
      </c>
    </row>
    <row r="3125" spans="1:2" x14ac:dyDescent="0.25">
      <c r="A3125" s="1">
        <v>44032</v>
      </c>
      <c r="B3125" s="2">
        <f t="shared" si="48"/>
        <v>0</v>
      </c>
    </row>
    <row r="3126" spans="1:2" x14ac:dyDescent="0.25">
      <c r="A3126" s="1">
        <v>44033</v>
      </c>
      <c r="B3126" s="2">
        <f t="shared" si="48"/>
        <v>0</v>
      </c>
    </row>
    <row r="3127" spans="1:2" x14ac:dyDescent="0.25">
      <c r="A3127" s="1">
        <v>44034</v>
      </c>
      <c r="B3127" s="2">
        <f t="shared" si="48"/>
        <v>0</v>
      </c>
    </row>
    <row r="3128" spans="1:2" x14ac:dyDescent="0.25">
      <c r="A3128" s="1">
        <v>44035</v>
      </c>
      <c r="B3128" s="2">
        <f t="shared" si="48"/>
        <v>0</v>
      </c>
    </row>
    <row r="3129" spans="1:2" x14ac:dyDescent="0.25">
      <c r="A3129" s="1">
        <v>44036</v>
      </c>
      <c r="B3129" s="2">
        <f t="shared" si="48"/>
        <v>0</v>
      </c>
    </row>
    <row r="3130" spans="1:2" x14ac:dyDescent="0.25">
      <c r="A3130" s="1">
        <v>44037</v>
      </c>
      <c r="B3130" s="2">
        <f t="shared" si="48"/>
        <v>1</v>
      </c>
    </row>
    <row r="3131" spans="1:2" x14ac:dyDescent="0.25">
      <c r="A3131" s="1">
        <v>44038</v>
      </c>
      <c r="B3131" s="2">
        <f t="shared" si="48"/>
        <v>1</v>
      </c>
    </row>
    <row r="3132" spans="1:2" x14ac:dyDescent="0.25">
      <c r="A3132" s="1">
        <v>44039</v>
      </c>
      <c r="B3132" s="2">
        <f t="shared" si="48"/>
        <v>0</v>
      </c>
    </row>
    <row r="3133" spans="1:2" x14ac:dyDescent="0.25">
      <c r="A3133" s="1">
        <v>44040</v>
      </c>
      <c r="B3133" s="2">
        <f t="shared" si="48"/>
        <v>0</v>
      </c>
    </row>
    <row r="3134" spans="1:2" x14ac:dyDescent="0.25">
      <c r="A3134" s="1">
        <v>44041</v>
      </c>
      <c r="B3134" s="2">
        <f t="shared" si="48"/>
        <v>0</v>
      </c>
    </row>
    <row r="3135" spans="1:2" x14ac:dyDescent="0.25">
      <c r="A3135" s="1">
        <v>44042</v>
      </c>
      <c r="B3135" s="2">
        <f t="shared" si="48"/>
        <v>0</v>
      </c>
    </row>
    <row r="3136" spans="1:2" x14ac:dyDescent="0.25">
      <c r="A3136" s="1">
        <v>44043</v>
      </c>
      <c r="B3136" s="2">
        <f t="shared" si="48"/>
        <v>0</v>
      </c>
    </row>
    <row r="3137" spans="1:2" x14ac:dyDescent="0.25">
      <c r="A3137" s="1">
        <v>44044</v>
      </c>
      <c r="B3137" s="2">
        <f t="shared" si="48"/>
        <v>1</v>
      </c>
    </row>
    <row r="3138" spans="1:2" x14ac:dyDescent="0.25">
      <c r="A3138" s="1">
        <v>44045</v>
      </c>
      <c r="B3138" s="2">
        <f t="shared" si="48"/>
        <v>1</v>
      </c>
    </row>
    <row r="3139" spans="1:2" x14ac:dyDescent="0.25">
      <c r="A3139" s="1">
        <v>44046</v>
      </c>
      <c r="B3139" s="2">
        <f t="shared" ref="B3139:B3202" si="49">IF(WORKDAY(A3139-1,1)=A3139,0,1)</f>
        <v>0</v>
      </c>
    </row>
    <row r="3140" spans="1:2" x14ac:dyDescent="0.25">
      <c r="A3140" s="1">
        <v>44047</v>
      </c>
      <c r="B3140" s="2">
        <f t="shared" si="49"/>
        <v>0</v>
      </c>
    </row>
    <row r="3141" spans="1:2" x14ac:dyDescent="0.25">
      <c r="A3141" s="1">
        <v>44048</v>
      </c>
      <c r="B3141" s="2">
        <f t="shared" si="49"/>
        <v>0</v>
      </c>
    </row>
    <row r="3142" spans="1:2" x14ac:dyDescent="0.25">
      <c r="A3142" s="1">
        <v>44049</v>
      </c>
      <c r="B3142" s="2">
        <f t="shared" si="49"/>
        <v>0</v>
      </c>
    </row>
    <row r="3143" spans="1:2" x14ac:dyDescent="0.25">
      <c r="A3143" s="1">
        <v>44050</v>
      </c>
      <c r="B3143" s="2">
        <f t="shared" si="49"/>
        <v>0</v>
      </c>
    </row>
    <row r="3144" spans="1:2" x14ac:dyDescent="0.25">
      <c r="A3144" s="1">
        <v>44051</v>
      </c>
      <c r="B3144" s="2">
        <f t="shared" si="49"/>
        <v>1</v>
      </c>
    </row>
    <row r="3145" spans="1:2" x14ac:dyDescent="0.25">
      <c r="A3145" s="1">
        <v>44052</v>
      </c>
      <c r="B3145" s="2">
        <f t="shared" si="49"/>
        <v>1</v>
      </c>
    </row>
    <row r="3146" spans="1:2" x14ac:dyDescent="0.25">
      <c r="A3146" s="1">
        <v>44053</v>
      </c>
      <c r="B3146" s="2">
        <f t="shared" si="49"/>
        <v>0</v>
      </c>
    </row>
    <row r="3147" spans="1:2" x14ac:dyDescent="0.25">
      <c r="A3147" s="1">
        <v>44054</v>
      </c>
      <c r="B3147" s="2">
        <f t="shared" si="49"/>
        <v>0</v>
      </c>
    </row>
    <row r="3148" spans="1:2" x14ac:dyDescent="0.25">
      <c r="A3148" s="1">
        <v>44055</v>
      </c>
      <c r="B3148" s="2">
        <f t="shared" si="49"/>
        <v>0</v>
      </c>
    </row>
    <row r="3149" spans="1:2" x14ac:dyDescent="0.25">
      <c r="A3149" s="1">
        <v>44056</v>
      </c>
      <c r="B3149" s="2">
        <f t="shared" si="49"/>
        <v>0</v>
      </c>
    </row>
    <row r="3150" spans="1:2" x14ac:dyDescent="0.25">
      <c r="A3150" s="1">
        <v>44057</v>
      </c>
      <c r="B3150" s="2">
        <f t="shared" si="49"/>
        <v>0</v>
      </c>
    </row>
    <row r="3151" spans="1:2" x14ac:dyDescent="0.25">
      <c r="A3151" s="1">
        <v>44058</v>
      </c>
      <c r="B3151" s="2">
        <f t="shared" si="49"/>
        <v>1</v>
      </c>
    </row>
    <row r="3152" spans="1:2" x14ac:dyDescent="0.25">
      <c r="A3152" s="1">
        <v>44059</v>
      </c>
      <c r="B3152" s="2">
        <f t="shared" si="49"/>
        <v>1</v>
      </c>
    </row>
    <row r="3153" spans="1:2" x14ac:dyDescent="0.25">
      <c r="A3153" s="1">
        <v>44060</v>
      </c>
      <c r="B3153" s="2">
        <f t="shared" si="49"/>
        <v>0</v>
      </c>
    </row>
    <row r="3154" spans="1:2" x14ac:dyDescent="0.25">
      <c r="A3154" s="1">
        <v>44061</v>
      </c>
      <c r="B3154" s="2">
        <f t="shared" si="49"/>
        <v>0</v>
      </c>
    </row>
    <row r="3155" spans="1:2" x14ac:dyDescent="0.25">
      <c r="A3155" s="1">
        <v>44062</v>
      </c>
      <c r="B3155" s="2">
        <f t="shared" si="49"/>
        <v>0</v>
      </c>
    </row>
    <row r="3156" spans="1:2" x14ac:dyDescent="0.25">
      <c r="A3156" s="1">
        <v>44063</v>
      </c>
      <c r="B3156" s="2">
        <f t="shared" si="49"/>
        <v>0</v>
      </c>
    </row>
    <row r="3157" spans="1:2" x14ac:dyDescent="0.25">
      <c r="A3157" s="1">
        <v>44064</v>
      </c>
      <c r="B3157" s="2">
        <f t="shared" si="49"/>
        <v>0</v>
      </c>
    </row>
    <row r="3158" spans="1:2" x14ac:dyDescent="0.25">
      <c r="A3158" s="1">
        <v>44065</v>
      </c>
      <c r="B3158" s="2">
        <f t="shared" si="49"/>
        <v>1</v>
      </c>
    </row>
    <row r="3159" spans="1:2" x14ac:dyDescent="0.25">
      <c r="A3159" s="1">
        <v>44066</v>
      </c>
      <c r="B3159" s="2">
        <f t="shared" si="49"/>
        <v>1</v>
      </c>
    </row>
    <row r="3160" spans="1:2" x14ac:dyDescent="0.25">
      <c r="A3160" s="1">
        <v>44067</v>
      </c>
      <c r="B3160" s="2">
        <f t="shared" si="49"/>
        <v>0</v>
      </c>
    </row>
    <row r="3161" spans="1:2" x14ac:dyDescent="0.25">
      <c r="A3161" s="1">
        <v>44068</v>
      </c>
      <c r="B3161" s="2">
        <f t="shared" si="49"/>
        <v>0</v>
      </c>
    </row>
    <row r="3162" spans="1:2" x14ac:dyDescent="0.25">
      <c r="A3162" s="1">
        <v>44069</v>
      </c>
      <c r="B3162" s="2">
        <f t="shared" si="49"/>
        <v>0</v>
      </c>
    </row>
    <row r="3163" spans="1:2" x14ac:dyDescent="0.25">
      <c r="A3163" s="1">
        <v>44070</v>
      </c>
      <c r="B3163" s="2">
        <f t="shared" si="49"/>
        <v>0</v>
      </c>
    </row>
    <row r="3164" spans="1:2" x14ac:dyDescent="0.25">
      <c r="A3164" s="1">
        <v>44071</v>
      </c>
      <c r="B3164" s="2">
        <f t="shared" si="49"/>
        <v>0</v>
      </c>
    </row>
    <row r="3165" spans="1:2" x14ac:dyDescent="0.25">
      <c r="A3165" s="1">
        <v>44072</v>
      </c>
      <c r="B3165" s="2">
        <f t="shared" si="49"/>
        <v>1</v>
      </c>
    </row>
    <row r="3166" spans="1:2" x14ac:dyDescent="0.25">
      <c r="A3166" s="1">
        <v>44073</v>
      </c>
      <c r="B3166" s="2">
        <f t="shared" si="49"/>
        <v>1</v>
      </c>
    </row>
    <row r="3167" spans="1:2" x14ac:dyDescent="0.25">
      <c r="A3167" s="1">
        <v>44074</v>
      </c>
      <c r="B3167" s="2">
        <f t="shared" si="49"/>
        <v>0</v>
      </c>
    </row>
    <row r="3168" spans="1:2" x14ac:dyDescent="0.25">
      <c r="A3168" s="1">
        <v>44075</v>
      </c>
      <c r="B3168" s="2">
        <f t="shared" si="49"/>
        <v>0</v>
      </c>
    </row>
    <row r="3169" spans="1:2" x14ac:dyDescent="0.25">
      <c r="A3169" s="1">
        <v>44076</v>
      </c>
      <c r="B3169" s="2">
        <f t="shared" si="49"/>
        <v>0</v>
      </c>
    </row>
    <row r="3170" spans="1:2" x14ac:dyDescent="0.25">
      <c r="A3170" s="1">
        <v>44077</v>
      </c>
      <c r="B3170" s="2">
        <f t="shared" si="49"/>
        <v>0</v>
      </c>
    </row>
    <row r="3171" spans="1:2" x14ac:dyDescent="0.25">
      <c r="A3171" s="1">
        <v>44078</v>
      </c>
      <c r="B3171" s="2">
        <f t="shared" si="49"/>
        <v>0</v>
      </c>
    </row>
    <row r="3172" spans="1:2" x14ac:dyDescent="0.25">
      <c r="A3172" s="1">
        <v>44079</v>
      </c>
      <c r="B3172" s="2">
        <f t="shared" si="49"/>
        <v>1</v>
      </c>
    </row>
    <row r="3173" spans="1:2" x14ac:dyDescent="0.25">
      <c r="A3173" s="1">
        <v>44080</v>
      </c>
      <c r="B3173" s="2">
        <f t="shared" si="49"/>
        <v>1</v>
      </c>
    </row>
    <row r="3174" spans="1:2" x14ac:dyDescent="0.25">
      <c r="A3174" s="1">
        <v>44081</v>
      </c>
      <c r="B3174" s="2">
        <f t="shared" si="49"/>
        <v>0</v>
      </c>
    </row>
    <row r="3175" spans="1:2" x14ac:dyDescent="0.25">
      <c r="A3175" s="1">
        <v>44082</v>
      </c>
      <c r="B3175" s="2">
        <f t="shared" si="49"/>
        <v>0</v>
      </c>
    </row>
    <row r="3176" spans="1:2" x14ac:dyDescent="0.25">
      <c r="A3176" s="1">
        <v>44083</v>
      </c>
      <c r="B3176" s="2">
        <f t="shared" si="49"/>
        <v>0</v>
      </c>
    </row>
    <row r="3177" spans="1:2" x14ac:dyDescent="0.25">
      <c r="A3177" s="1">
        <v>44084</v>
      </c>
      <c r="B3177" s="2">
        <f t="shared" si="49"/>
        <v>0</v>
      </c>
    </row>
    <row r="3178" spans="1:2" x14ac:dyDescent="0.25">
      <c r="A3178" s="1">
        <v>44085</v>
      </c>
      <c r="B3178" s="2">
        <f t="shared" si="49"/>
        <v>0</v>
      </c>
    </row>
    <row r="3179" spans="1:2" x14ac:dyDescent="0.25">
      <c r="A3179" s="1">
        <v>44086</v>
      </c>
      <c r="B3179" s="2">
        <f t="shared" si="49"/>
        <v>1</v>
      </c>
    </row>
    <row r="3180" spans="1:2" x14ac:dyDescent="0.25">
      <c r="A3180" s="1">
        <v>44087</v>
      </c>
      <c r="B3180" s="2">
        <f t="shared" si="49"/>
        <v>1</v>
      </c>
    </row>
    <row r="3181" spans="1:2" x14ac:dyDescent="0.25">
      <c r="A3181" s="1">
        <v>44088</v>
      </c>
      <c r="B3181" s="2">
        <f t="shared" si="49"/>
        <v>0</v>
      </c>
    </row>
    <row r="3182" spans="1:2" x14ac:dyDescent="0.25">
      <c r="A3182" s="1">
        <v>44089</v>
      </c>
      <c r="B3182" s="2">
        <f t="shared" si="49"/>
        <v>0</v>
      </c>
    </row>
    <row r="3183" spans="1:2" x14ac:dyDescent="0.25">
      <c r="A3183" s="1">
        <v>44090</v>
      </c>
      <c r="B3183" s="2">
        <f t="shared" si="49"/>
        <v>0</v>
      </c>
    </row>
    <row r="3184" spans="1:2" x14ac:dyDescent="0.25">
      <c r="A3184" s="1">
        <v>44091</v>
      </c>
      <c r="B3184" s="2">
        <f t="shared" si="49"/>
        <v>0</v>
      </c>
    </row>
    <row r="3185" spans="1:2" x14ac:dyDescent="0.25">
      <c r="A3185" s="1">
        <v>44092</v>
      </c>
      <c r="B3185" s="2">
        <f t="shared" si="49"/>
        <v>0</v>
      </c>
    </row>
    <row r="3186" spans="1:2" x14ac:dyDescent="0.25">
      <c r="A3186" s="1">
        <v>44093</v>
      </c>
      <c r="B3186" s="2">
        <f t="shared" si="49"/>
        <v>1</v>
      </c>
    </row>
    <row r="3187" spans="1:2" x14ac:dyDescent="0.25">
      <c r="A3187" s="1">
        <v>44094</v>
      </c>
      <c r="B3187" s="2">
        <f t="shared" si="49"/>
        <v>1</v>
      </c>
    </row>
    <row r="3188" spans="1:2" x14ac:dyDescent="0.25">
      <c r="A3188" s="1">
        <v>44095</v>
      </c>
      <c r="B3188" s="2">
        <f t="shared" si="49"/>
        <v>0</v>
      </c>
    </row>
    <row r="3189" spans="1:2" x14ac:dyDescent="0.25">
      <c r="A3189" s="1">
        <v>44096</v>
      </c>
      <c r="B3189" s="2">
        <f t="shared" si="49"/>
        <v>0</v>
      </c>
    </row>
    <row r="3190" spans="1:2" x14ac:dyDescent="0.25">
      <c r="A3190" s="1">
        <v>44097</v>
      </c>
      <c r="B3190" s="2">
        <f t="shared" si="49"/>
        <v>0</v>
      </c>
    </row>
    <row r="3191" spans="1:2" x14ac:dyDescent="0.25">
      <c r="A3191" s="1">
        <v>44098</v>
      </c>
      <c r="B3191" s="2">
        <f t="shared" si="49"/>
        <v>0</v>
      </c>
    </row>
    <row r="3192" spans="1:2" x14ac:dyDescent="0.25">
      <c r="A3192" s="1">
        <v>44099</v>
      </c>
      <c r="B3192" s="2">
        <f t="shared" si="49"/>
        <v>0</v>
      </c>
    </row>
    <row r="3193" spans="1:2" x14ac:dyDescent="0.25">
      <c r="A3193" s="1">
        <v>44100</v>
      </c>
      <c r="B3193" s="2">
        <f t="shared" si="49"/>
        <v>1</v>
      </c>
    </row>
    <row r="3194" spans="1:2" x14ac:dyDescent="0.25">
      <c r="A3194" s="1">
        <v>44101</v>
      </c>
      <c r="B3194" s="2">
        <f t="shared" si="49"/>
        <v>1</v>
      </c>
    </row>
    <row r="3195" spans="1:2" x14ac:dyDescent="0.25">
      <c r="A3195" s="1">
        <v>44102</v>
      </c>
      <c r="B3195" s="2">
        <f t="shared" si="49"/>
        <v>0</v>
      </c>
    </row>
    <row r="3196" spans="1:2" x14ac:dyDescent="0.25">
      <c r="A3196" s="1">
        <v>44103</v>
      </c>
      <c r="B3196" s="2">
        <f t="shared" si="49"/>
        <v>0</v>
      </c>
    </row>
    <row r="3197" spans="1:2" x14ac:dyDescent="0.25">
      <c r="A3197" s="1">
        <v>44104</v>
      </c>
      <c r="B3197" s="2">
        <f t="shared" si="49"/>
        <v>0</v>
      </c>
    </row>
    <row r="3198" spans="1:2" x14ac:dyDescent="0.25">
      <c r="A3198" s="1">
        <v>44105</v>
      </c>
      <c r="B3198" s="2">
        <f t="shared" si="49"/>
        <v>0</v>
      </c>
    </row>
    <row r="3199" spans="1:2" x14ac:dyDescent="0.25">
      <c r="A3199" s="1">
        <v>44106</v>
      </c>
      <c r="B3199" s="2">
        <f t="shared" si="49"/>
        <v>0</v>
      </c>
    </row>
    <row r="3200" spans="1:2" x14ac:dyDescent="0.25">
      <c r="A3200" s="1">
        <v>44107</v>
      </c>
      <c r="B3200" s="2">
        <f t="shared" si="49"/>
        <v>1</v>
      </c>
    </row>
    <row r="3201" spans="1:2" x14ac:dyDescent="0.25">
      <c r="A3201" s="1">
        <v>44108</v>
      </c>
      <c r="B3201" s="2">
        <f t="shared" si="49"/>
        <v>1</v>
      </c>
    </row>
    <row r="3202" spans="1:2" x14ac:dyDescent="0.25">
      <c r="A3202" s="1">
        <v>44109</v>
      </c>
      <c r="B3202" s="2">
        <f t="shared" si="49"/>
        <v>0</v>
      </c>
    </row>
    <row r="3203" spans="1:2" x14ac:dyDescent="0.25">
      <c r="A3203" s="1">
        <v>44110</v>
      </c>
      <c r="B3203" s="2">
        <f t="shared" ref="B3203:B3266" si="50">IF(WORKDAY(A3203-1,1)=A3203,0,1)</f>
        <v>0</v>
      </c>
    </row>
    <row r="3204" spans="1:2" x14ac:dyDescent="0.25">
      <c r="A3204" s="1">
        <v>44111</v>
      </c>
      <c r="B3204" s="2">
        <f t="shared" si="50"/>
        <v>0</v>
      </c>
    </row>
    <row r="3205" spans="1:2" x14ac:dyDescent="0.25">
      <c r="A3205" s="1">
        <v>44112</v>
      </c>
      <c r="B3205" s="2">
        <f t="shared" si="50"/>
        <v>0</v>
      </c>
    </row>
    <row r="3206" spans="1:2" x14ac:dyDescent="0.25">
      <c r="A3206" s="1">
        <v>44113</v>
      </c>
      <c r="B3206" s="2">
        <f t="shared" si="50"/>
        <v>0</v>
      </c>
    </row>
    <row r="3207" spans="1:2" x14ac:dyDescent="0.25">
      <c r="A3207" s="1">
        <v>44114</v>
      </c>
      <c r="B3207" s="2">
        <f t="shared" si="50"/>
        <v>1</v>
      </c>
    </row>
    <row r="3208" spans="1:2" x14ac:dyDescent="0.25">
      <c r="A3208" s="1">
        <v>44115</v>
      </c>
      <c r="B3208" s="2">
        <f t="shared" si="50"/>
        <v>1</v>
      </c>
    </row>
    <row r="3209" spans="1:2" x14ac:dyDescent="0.25">
      <c r="A3209" s="1">
        <v>44116</v>
      </c>
      <c r="B3209" s="2">
        <f t="shared" si="50"/>
        <v>0</v>
      </c>
    </row>
    <row r="3210" spans="1:2" x14ac:dyDescent="0.25">
      <c r="A3210" s="1">
        <v>44117</v>
      </c>
      <c r="B3210" s="2">
        <f t="shared" si="50"/>
        <v>0</v>
      </c>
    </row>
    <row r="3211" spans="1:2" x14ac:dyDescent="0.25">
      <c r="A3211" s="1">
        <v>44118</v>
      </c>
      <c r="B3211" s="2">
        <f t="shared" si="50"/>
        <v>0</v>
      </c>
    </row>
    <row r="3212" spans="1:2" x14ac:dyDescent="0.25">
      <c r="A3212" s="1">
        <v>44119</v>
      </c>
      <c r="B3212" s="2">
        <f t="shared" si="50"/>
        <v>0</v>
      </c>
    </row>
    <row r="3213" spans="1:2" x14ac:dyDescent="0.25">
      <c r="A3213" s="1">
        <v>44120</v>
      </c>
      <c r="B3213" s="2">
        <f t="shared" si="50"/>
        <v>0</v>
      </c>
    </row>
    <row r="3214" spans="1:2" x14ac:dyDescent="0.25">
      <c r="A3214" s="1">
        <v>44121</v>
      </c>
      <c r="B3214" s="2">
        <f t="shared" si="50"/>
        <v>1</v>
      </c>
    </row>
    <row r="3215" spans="1:2" x14ac:dyDescent="0.25">
      <c r="A3215" s="1">
        <v>44122</v>
      </c>
      <c r="B3215" s="2">
        <f t="shared" si="50"/>
        <v>1</v>
      </c>
    </row>
    <row r="3216" spans="1:2" x14ac:dyDescent="0.25">
      <c r="A3216" s="1">
        <v>44123</v>
      </c>
      <c r="B3216" s="2">
        <f t="shared" si="50"/>
        <v>0</v>
      </c>
    </row>
    <row r="3217" spans="1:2" x14ac:dyDescent="0.25">
      <c r="A3217" s="1">
        <v>44124</v>
      </c>
      <c r="B3217" s="2">
        <f t="shared" si="50"/>
        <v>0</v>
      </c>
    </row>
    <row r="3218" spans="1:2" x14ac:dyDescent="0.25">
      <c r="A3218" s="1">
        <v>44125</v>
      </c>
      <c r="B3218" s="2">
        <f t="shared" si="50"/>
        <v>0</v>
      </c>
    </row>
    <row r="3219" spans="1:2" x14ac:dyDescent="0.25">
      <c r="A3219" s="1">
        <v>44126</v>
      </c>
      <c r="B3219" s="2">
        <f t="shared" si="50"/>
        <v>0</v>
      </c>
    </row>
    <row r="3220" spans="1:2" x14ac:dyDescent="0.25">
      <c r="A3220" s="1">
        <v>44127</v>
      </c>
      <c r="B3220" s="2">
        <f t="shared" si="50"/>
        <v>0</v>
      </c>
    </row>
    <row r="3221" spans="1:2" x14ac:dyDescent="0.25">
      <c r="A3221" s="1">
        <v>44128</v>
      </c>
      <c r="B3221" s="2">
        <f t="shared" si="50"/>
        <v>1</v>
      </c>
    </row>
    <row r="3222" spans="1:2" x14ac:dyDescent="0.25">
      <c r="A3222" s="1">
        <v>44129</v>
      </c>
      <c r="B3222" s="2">
        <f t="shared" si="50"/>
        <v>1</v>
      </c>
    </row>
    <row r="3223" spans="1:2" x14ac:dyDescent="0.25">
      <c r="A3223" s="1">
        <v>44130</v>
      </c>
      <c r="B3223" s="2">
        <f t="shared" si="50"/>
        <v>0</v>
      </c>
    </row>
    <row r="3224" spans="1:2" x14ac:dyDescent="0.25">
      <c r="A3224" s="1">
        <v>44131</v>
      </c>
      <c r="B3224" s="2">
        <f t="shared" si="50"/>
        <v>0</v>
      </c>
    </row>
    <row r="3225" spans="1:2" x14ac:dyDescent="0.25">
      <c r="A3225" s="1">
        <v>44132</v>
      </c>
      <c r="B3225" s="2">
        <f t="shared" si="50"/>
        <v>0</v>
      </c>
    </row>
    <row r="3226" spans="1:2" x14ac:dyDescent="0.25">
      <c r="A3226" s="1">
        <v>44133</v>
      </c>
      <c r="B3226" s="2">
        <f t="shared" si="50"/>
        <v>0</v>
      </c>
    </row>
    <row r="3227" spans="1:2" x14ac:dyDescent="0.25">
      <c r="A3227" s="1">
        <v>44134</v>
      </c>
      <c r="B3227" s="2">
        <f t="shared" si="50"/>
        <v>0</v>
      </c>
    </row>
    <row r="3228" spans="1:2" x14ac:dyDescent="0.25">
      <c r="A3228" s="1">
        <v>44135</v>
      </c>
      <c r="B3228" s="2">
        <f t="shared" si="50"/>
        <v>1</v>
      </c>
    </row>
    <row r="3229" spans="1:2" x14ac:dyDescent="0.25">
      <c r="A3229" s="1">
        <v>44136</v>
      </c>
      <c r="B3229" s="2">
        <f t="shared" si="50"/>
        <v>1</v>
      </c>
    </row>
    <row r="3230" spans="1:2" x14ac:dyDescent="0.25">
      <c r="A3230" s="1">
        <v>44137</v>
      </c>
      <c r="B3230" s="2">
        <f t="shared" si="50"/>
        <v>0</v>
      </c>
    </row>
    <row r="3231" spans="1:2" x14ac:dyDescent="0.25">
      <c r="A3231" s="1">
        <v>44138</v>
      </c>
      <c r="B3231" s="2">
        <f t="shared" si="50"/>
        <v>0</v>
      </c>
    </row>
    <row r="3232" spans="1:2" x14ac:dyDescent="0.25">
      <c r="A3232" s="1">
        <v>44139</v>
      </c>
      <c r="B3232" s="2">
        <f t="shared" si="50"/>
        <v>0</v>
      </c>
    </row>
    <row r="3233" spans="1:2" x14ac:dyDescent="0.25">
      <c r="A3233" s="1">
        <v>44140</v>
      </c>
      <c r="B3233" s="2">
        <f t="shared" si="50"/>
        <v>0</v>
      </c>
    </row>
    <row r="3234" spans="1:2" x14ac:dyDescent="0.25">
      <c r="A3234" s="1">
        <v>44141</v>
      </c>
      <c r="B3234" s="2">
        <f t="shared" si="50"/>
        <v>0</v>
      </c>
    </row>
    <row r="3235" spans="1:2" x14ac:dyDescent="0.25">
      <c r="A3235" s="1">
        <v>44142</v>
      </c>
      <c r="B3235" s="2">
        <f t="shared" si="50"/>
        <v>1</v>
      </c>
    </row>
    <row r="3236" spans="1:2" x14ac:dyDescent="0.25">
      <c r="A3236" s="1">
        <v>44143</v>
      </c>
      <c r="B3236" s="2">
        <f t="shared" si="50"/>
        <v>1</v>
      </c>
    </row>
    <row r="3237" spans="1:2" x14ac:dyDescent="0.25">
      <c r="A3237" s="1">
        <v>44144</v>
      </c>
      <c r="B3237" s="2">
        <f t="shared" si="50"/>
        <v>0</v>
      </c>
    </row>
    <row r="3238" spans="1:2" x14ac:dyDescent="0.25">
      <c r="A3238" s="1">
        <v>44145</v>
      </c>
      <c r="B3238" s="2">
        <f t="shared" si="50"/>
        <v>0</v>
      </c>
    </row>
    <row r="3239" spans="1:2" x14ac:dyDescent="0.25">
      <c r="A3239" s="1">
        <v>44146</v>
      </c>
      <c r="B3239" s="2">
        <f t="shared" si="50"/>
        <v>0</v>
      </c>
    </row>
    <row r="3240" spans="1:2" x14ac:dyDescent="0.25">
      <c r="A3240" s="1">
        <v>44147</v>
      </c>
      <c r="B3240" s="2">
        <f t="shared" si="50"/>
        <v>0</v>
      </c>
    </row>
    <row r="3241" spans="1:2" x14ac:dyDescent="0.25">
      <c r="A3241" s="1">
        <v>44148</v>
      </c>
      <c r="B3241" s="2">
        <f t="shared" si="50"/>
        <v>0</v>
      </c>
    </row>
    <row r="3242" spans="1:2" x14ac:dyDescent="0.25">
      <c r="A3242" s="1">
        <v>44149</v>
      </c>
      <c r="B3242" s="2">
        <f t="shared" si="50"/>
        <v>1</v>
      </c>
    </row>
    <row r="3243" spans="1:2" x14ac:dyDescent="0.25">
      <c r="A3243" s="1">
        <v>44150</v>
      </c>
      <c r="B3243" s="2">
        <f t="shared" si="50"/>
        <v>1</v>
      </c>
    </row>
    <row r="3244" spans="1:2" x14ac:dyDescent="0.25">
      <c r="A3244" s="1">
        <v>44151</v>
      </c>
      <c r="B3244" s="2">
        <f t="shared" si="50"/>
        <v>0</v>
      </c>
    </row>
    <row r="3245" spans="1:2" x14ac:dyDescent="0.25">
      <c r="A3245" s="1">
        <v>44152</v>
      </c>
      <c r="B3245" s="2">
        <f t="shared" si="50"/>
        <v>0</v>
      </c>
    </row>
    <row r="3246" spans="1:2" x14ac:dyDescent="0.25">
      <c r="A3246" s="1">
        <v>44153</v>
      </c>
      <c r="B3246" s="2">
        <f t="shared" si="50"/>
        <v>0</v>
      </c>
    </row>
    <row r="3247" spans="1:2" x14ac:dyDescent="0.25">
      <c r="A3247" s="1">
        <v>44154</v>
      </c>
      <c r="B3247" s="2">
        <f t="shared" si="50"/>
        <v>0</v>
      </c>
    </row>
    <row r="3248" spans="1:2" x14ac:dyDescent="0.25">
      <c r="A3248" s="1">
        <v>44155</v>
      </c>
      <c r="B3248" s="2">
        <f t="shared" si="50"/>
        <v>0</v>
      </c>
    </row>
    <row r="3249" spans="1:2" x14ac:dyDescent="0.25">
      <c r="A3249" s="1">
        <v>44156</v>
      </c>
      <c r="B3249" s="2">
        <f t="shared" si="50"/>
        <v>1</v>
      </c>
    </row>
    <row r="3250" spans="1:2" x14ac:dyDescent="0.25">
      <c r="A3250" s="1">
        <v>44157</v>
      </c>
      <c r="B3250" s="2">
        <f t="shared" si="50"/>
        <v>1</v>
      </c>
    </row>
    <row r="3251" spans="1:2" x14ac:dyDescent="0.25">
      <c r="A3251" s="1">
        <v>44158</v>
      </c>
      <c r="B3251" s="2">
        <f t="shared" si="50"/>
        <v>0</v>
      </c>
    </row>
    <row r="3252" spans="1:2" x14ac:dyDescent="0.25">
      <c r="A3252" s="1">
        <v>44159</v>
      </c>
      <c r="B3252" s="2">
        <f t="shared" si="50"/>
        <v>0</v>
      </c>
    </row>
    <row r="3253" spans="1:2" x14ac:dyDescent="0.25">
      <c r="A3253" s="1">
        <v>44160</v>
      </c>
      <c r="B3253" s="2">
        <f t="shared" si="50"/>
        <v>0</v>
      </c>
    </row>
    <row r="3254" spans="1:2" x14ac:dyDescent="0.25">
      <c r="A3254" s="1">
        <v>44161</v>
      </c>
      <c r="B3254" s="2">
        <f t="shared" si="50"/>
        <v>0</v>
      </c>
    </row>
    <row r="3255" spans="1:2" x14ac:dyDescent="0.25">
      <c r="A3255" s="1">
        <v>44162</v>
      </c>
      <c r="B3255" s="2">
        <f t="shared" si="50"/>
        <v>0</v>
      </c>
    </row>
    <row r="3256" spans="1:2" x14ac:dyDescent="0.25">
      <c r="A3256" s="1">
        <v>44163</v>
      </c>
      <c r="B3256" s="2">
        <f t="shared" si="50"/>
        <v>1</v>
      </c>
    </row>
    <row r="3257" spans="1:2" x14ac:dyDescent="0.25">
      <c r="A3257" s="1">
        <v>44164</v>
      </c>
      <c r="B3257" s="2">
        <f t="shared" si="50"/>
        <v>1</v>
      </c>
    </row>
    <row r="3258" spans="1:2" x14ac:dyDescent="0.25">
      <c r="A3258" s="1">
        <v>44165</v>
      </c>
      <c r="B3258" s="2">
        <f t="shared" si="50"/>
        <v>0</v>
      </c>
    </row>
    <row r="3259" spans="1:2" x14ac:dyDescent="0.25">
      <c r="A3259" s="1">
        <v>44166</v>
      </c>
      <c r="B3259" s="2">
        <f t="shared" si="50"/>
        <v>0</v>
      </c>
    </row>
    <row r="3260" spans="1:2" x14ac:dyDescent="0.25">
      <c r="A3260" s="1">
        <v>44167</v>
      </c>
      <c r="B3260" s="2">
        <f t="shared" si="50"/>
        <v>0</v>
      </c>
    </row>
    <row r="3261" spans="1:2" x14ac:dyDescent="0.25">
      <c r="A3261" s="1">
        <v>44168</v>
      </c>
      <c r="B3261" s="2">
        <f t="shared" si="50"/>
        <v>0</v>
      </c>
    </row>
    <row r="3262" spans="1:2" x14ac:dyDescent="0.25">
      <c r="A3262" s="1">
        <v>44169</v>
      </c>
      <c r="B3262" s="2">
        <f t="shared" si="50"/>
        <v>0</v>
      </c>
    </row>
    <row r="3263" spans="1:2" x14ac:dyDescent="0.25">
      <c r="A3263" s="1">
        <v>44170</v>
      </c>
      <c r="B3263" s="2">
        <f t="shared" si="50"/>
        <v>1</v>
      </c>
    </row>
    <row r="3264" spans="1:2" x14ac:dyDescent="0.25">
      <c r="A3264" s="1">
        <v>44171</v>
      </c>
      <c r="B3264" s="2">
        <f t="shared" si="50"/>
        <v>1</v>
      </c>
    </row>
    <row r="3265" spans="1:2" x14ac:dyDescent="0.25">
      <c r="A3265" s="1">
        <v>44172</v>
      </c>
      <c r="B3265" s="2">
        <f t="shared" si="50"/>
        <v>0</v>
      </c>
    </row>
    <row r="3266" spans="1:2" x14ac:dyDescent="0.25">
      <c r="A3266" s="1">
        <v>44173</v>
      </c>
      <c r="B3266" s="2">
        <f t="shared" si="50"/>
        <v>0</v>
      </c>
    </row>
    <row r="3267" spans="1:2" x14ac:dyDescent="0.25">
      <c r="A3267" s="1">
        <v>44174</v>
      </c>
      <c r="B3267" s="2">
        <f t="shared" ref="B3267:B3330" si="51">IF(WORKDAY(A3267-1,1)=A3267,0,1)</f>
        <v>0</v>
      </c>
    </row>
    <row r="3268" spans="1:2" x14ac:dyDescent="0.25">
      <c r="A3268" s="1">
        <v>44175</v>
      </c>
      <c r="B3268" s="2">
        <f t="shared" si="51"/>
        <v>0</v>
      </c>
    </row>
    <row r="3269" spans="1:2" x14ac:dyDescent="0.25">
      <c r="A3269" s="1">
        <v>44176</v>
      </c>
      <c r="B3269" s="2">
        <f t="shared" si="51"/>
        <v>0</v>
      </c>
    </row>
    <row r="3270" spans="1:2" x14ac:dyDescent="0.25">
      <c r="A3270" s="1">
        <v>44177</v>
      </c>
      <c r="B3270" s="2">
        <f t="shared" si="51"/>
        <v>1</v>
      </c>
    </row>
    <row r="3271" spans="1:2" x14ac:dyDescent="0.25">
      <c r="A3271" s="1">
        <v>44178</v>
      </c>
      <c r="B3271" s="2">
        <f t="shared" si="51"/>
        <v>1</v>
      </c>
    </row>
    <row r="3272" spans="1:2" x14ac:dyDescent="0.25">
      <c r="A3272" s="1">
        <v>44179</v>
      </c>
      <c r="B3272" s="2">
        <f t="shared" si="51"/>
        <v>0</v>
      </c>
    </row>
    <row r="3273" spans="1:2" x14ac:dyDescent="0.25">
      <c r="A3273" s="1">
        <v>44180</v>
      </c>
      <c r="B3273" s="2">
        <f t="shared" si="51"/>
        <v>0</v>
      </c>
    </row>
    <row r="3274" spans="1:2" x14ac:dyDescent="0.25">
      <c r="A3274" s="1">
        <v>44181</v>
      </c>
      <c r="B3274" s="2">
        <f t="shared" si="51"/>
        <v>0</v>
      </c>
    </row>
    <row r="3275" spans="1:2" x14ac:dyDescent="0.25">
      <c r="A3275" s="1">
        <v>44182</v>
      </c>
      <c r="B3275" s="2">
        <f t="shared" si="51"/>
        <v>0</v>
      </c>
    </row>
    <row r="3276" spans="1:2" x14ac:dyDescent="0.25">
      <c r="A3276" s="1">
        <v>44183</v>
      </c>
      <c r="B3276" s="2">
        <f t="shared" si="51"/>
        <v>0</v>
      </c>
    </row>
    <row r="3277" spans="1:2" x14ac:dyDescent="0.25">
      <c r="A3277" s="1">
        <v>44184</v>
      </c>
      <c r="B3277" s="2">
        <f t="shared" si="51"/>
        <v>1</v>
      </c>
    </row>
    <row r="3278" spans="1:2" x14ac:dyDescent="0.25">
      <c r="A3278" s="1">
        <v>44185</v>
      </c>
      <c r="B3278" s="2">
        <f t="shared" si="51"/>
        <v>1</v>
      </c>
    </row>
    <row r="3279" spans="1:2" x14ac:dyDescent="0.25">
      <c r="A3279" s="1">
        <v>44186</v>
      </c>
      <c r="B3279" s="2">
        <f t="shared" si="51"/>
        <v>0</v>
      </c>
    </row>
    <row r="3280" spans="1:2" x14ac:dyDescent="0.25">
      <c r="A3280" s="1">
        <v>44187</v>
      </c>
      <c r="B3280" s="2">
        <f t="shared" si="51"/>
        <v>0</v>
      </c>
    </row>
    <row r="3281" spans="1:2" x14ac:dyDescent="0.25">
      <c r="A3281" s="1">
        <v>44188</v>
      </c>
      <c r="B3281" s="2">
        <f t="shared" si="51"/>
        <v>0</v>
      </c>
    </row>
    <row r="3282" spans="1:2" x14ac:dyDescent="0.25">
      <c r="A3282" s="1">
        <v>44189</v>
      </c>
      <c r="B3282" s="2">
        <f t="shared" si="51"/>
        <v>0</v>
      </c>
    </row>
    <row r="3283" spans="1:2" x14ac:dyDescent="0.25">
      <c r="A3283" s="1">
        <v>44190</v>
      </c>
      <c r="B3283" s="2">
        <f t="shared" si="51"/>
        <v>0</v>
      </c>
    </row>
    <row r="3284" spans="1:2" x14ac:dyDescent="0.25">
      <c r="A3284" s="1">
        <v>44191</v>
      </c>
      <c r="B3284" s="2">
        <f t="shared" si="51"/>
        <v>1</v>
      </c>
    </row>
    <row r="3285" spans="1:2" x14ac:dyDescent="0.25">
      <c r="A3285" s="1">
        <v>44192</v>
      </c>
      <c r="B3285" s="2">
        <f t="shared" si="51"/>
        <v>1</v>
      </c>
    </row>
    <row r="3286" spans="1:2" x14ac:dyDescent="0.25">
      <c r="A3286" s="1">
        <v>44193</v>
      </c>
      <c r="B3286" s="2">
        <f t="shared" si="51"/>
        <v>0</v>
      </c>
    </row>
    <row r="3287" spans="1:2" x14ac:dyDescent="0.25">
      <c r="A3287" s="1">
        <v>44194</v>
      </c>
      <c r="B3287" s="2">
        <f t="shared" si="51"/>
        <v>0</v>
      </c>
    </row>
    <row r="3288" spans="1:2" x14ac:dyDescent="0.25">
      <c r="A3288" s="1">
        <v>44195</v>
      </c>
      <c r="B3288" s="2">
        <f t="shared" si="51"/>
        <v>0</v>
      </c>
    </row>
    <row r="3289" spans="1:2" x14ac:dyDescent="0.25">
      <c r="A3289" s="1">
        <v>44196</v>
      </c>
      <c r="B3289" s="2">
        <f t="shared" si="51"/>
        <v>0</v>
      </c>
    </row>
    <row r="3290" spans="1:2" x14ac:dyDescent="0.25">
      <c r="A3290" s="1">
        <v>44197</v>
      </c>
      <c r="B3290" s="2">
        <f t="shared" si="51"/>
        <v>0</v>
      </c>
    </row>
    <row r="3291" spans="1:2" x14ac:dyDescent="0.25">
      <c r="A3291" s="1">
        <v>44198</v>
      </c>
      <c r="B3291" s="2">
        <f t="shared" si="51"/>
        <v>1</v>
      </c>
    </row>
    <row r="3292" spans="1:2" x14ac:dyDescent="0.25">
      <c r="A3292" s="1">
        <v>44199</v>
      </c>
      <c r="B3292" s="2">
        <f t="shared" si="51"/>
        <v>1</v>
      </c>
    </row>
    <row r="3293" spans="1:2" x14ac:dyDescent="0.25">
      <c r="A3293" s="1">
        <v>44200</v>
      </c>
      <c r="B3293" s="2">
        <f t="shared" si="51"/>
        <v>0</v>
      </c>
    </row>
    <row r="3294" spans="1:2" x14ac:dyDescent="0.25">
      <c r="A3294" s="1">
        <v>44201</v>
      </c>
      <c r="B3294" s="2">
        <f t="shared" si="51"/>
        <v>0</v>
      </c>
    </row>
    <row r="3295" spans="1:2" x14ac:dyDescent="0.25">
      <c r="A3295" s="1">
        <v>44202</v>
      </c>
      <c r="B3295" s="2">
        <f t="shared" si="51"/>
        <v>0</v>
      </c>
    </row>
    <row r="3296" spans="1:2" x14ac:dyDescent="0.25">
      <c r="A3296" s="1">
        <v>44203</v>
      </c>
      <c r="B3296" s="2">
        <f t="shared" si="51"/>
        <v>0</v>
      </c>
    </row>
    <row r="3297" spans="1:2" x14ac:dyDescent="0.25">
      <c r="A3297" s="1">
        <v>44204</v>
      </c>
      <c r="B3297" s="2">
        <f t="shared" si="51"/>
        <v>0</v>
      </c>
    </row>
    <row r="3298" spans="1:2" x14ac:dyDescent="0.25">
      <c r="A3298" s="1">
        <v>44205</v>
      </c>
      <c r="B3298" s="2">
        <f t="shared" si="51"/>
        <v>1</v>
      </c>
    </row>
    <row r="3299" spans="1:2" x14ac:dyDescent="0.25">
      <c r="A3299" s="1">
        <v>44206</v>
      </c>
      <c r="B3299" s="2">
        <f t="shared" si="51"/>
        <v>1</v>
      </c>
    </row>
    <row r="3300" spans="1:2" x14ac:dyDescent="0.25">
      <c r="A3300" s="1">
        <v>44207</v>
      </c>
      <c r="B3300" s="2">
        <f t="shared" si="51"/>
        <v>0</v>
      </c>
    </row>
    <row r="3301" spans="1:2" x14ac:dyDescent="0.25">
      <c r="A3301" s="1">
        <v>44208</v>
      </c>
      <c r="B3301" s="2">
        <f t="shared" si="51"/>
        <v>0</v>
      </c>
    </row>
    <row r="3302" spans="1:2" x14ac:dyDescent="0.25">
      <c r="A3302" s="1">
        <v>44209</v>
      </c>
      <c r="B3302" s="2">
        <f t="shared" si="51"/>
        <v>0</v>
      </c>
    </row>
    <row r="3303" spans="1:2" x14ac:dyDescent="0.25">
      <c r="A3303" s="1">
        <v>44210</v>
      </c>
      <c r="B3303" s="2">
        <f t="shared" si="51"/>
        <v>0</v>
      </c>
    </row>
    <row r="3304" spans="1:2" x14ac:dyDescent="0.25">
      <c r="A3304" s="1">
        <v>44211</v>
      </c>
      <c r="B3304" s="2">
        <f t="shared" si="51"/>
        <v>0</v>
      </c>
    </row>
    <row r="3305" spans="1:2" x14ac:dyDescent="0.25">
      <c r="A3305" s="1">
        <v>44212</v>
      </c>
      <c r="B3305" s="2">
        <f t="shared" si="51"/>
        <v>1</v>
      </c>
    </row>
    <row r="3306" spans="1:2" x14ac:dyDescent="0.25">
      <c r="A3306" s="1">
        <v>44213</v>
      </c>
      <c r="B3306" s="2">
        <f t="shared" si="51"/>
        <v>1</v>
      </c>
    </row>
    <row r="3307" spans="1:2" x14ac:dyDescent="0.25">
      <c r="A3307" s="1">
        <v>44214</v>
      </c>
      <c r="B3307" s="2">
        <f t="shared" si="51"/>
        <v>0</v>
      </c>
    </row>
    <row r="3308" spans="1:2" x14ac:dyDescent="0.25">
      <c r="A3308" s="1">
        <v>44215</v>
      </c>
      <c r="B3308" s="2">
        <f t="shared" si="51"/>
        <v>0</v>
      </c>
    </row>
    <row r="3309" spans="1:2" x14ac:dyDescent="0.25">
      <c r="A3309" s="1">
        <v>44216</v>
      </c>
      <c r="B3309" s="2">
        <f t="shared" si="51"/>
        <v>0</v>
      </c>
    </row>
    <row r="3310" spans="1:2" x14ac:dyDescent="0.25">
      <c r="A3310" s="1">
        <v>44217</v>
      </c>
      <c r="B3310" s="2">
        <f t="shared" si="51"/>
        <v>0</v>
      </c>
    </row>
    <row r="3311" spans="1:2" x14ac:dyDescent="0.25">
      <c r="A3311" s="1">
        <v>44218</v>
      </c>
      <c r="B3311" s="2">
        <f t="shared" si="51"/>
        <v>0</v>
      </c>
    </row>
    <row r="3312" spans="1:2" x14ac:dyDescent="0.25">
      <c r="A3312" s="1">
        <v>44219</v>
      </c>
      <c r="B3312" s="2">
        <f t="shared" si="51"/>
        <v>1</v>
      </c>
    </row>
    <row r="3313" spans="1:2" x14ac:dyDescent="0.25">
      <c r="A3313" s="1">
        <v>44220</v>
      </c>
      <c r="B3313" s="2">
        <f t="shared" si="51"/>
        <v>1</v>
      </c>
    </row>
    <row r="3314" spans="1:2" x14ac:dyDescent="0.25">
      <c r="A3314" s="1">
        <v>44221</v>
      </c>
      <c r="B3314" s="2">
        <f t="shared" si="51"/>
        <v>0</v>
      </c>
    </row>
    <row r="3315" spans="1:2" x14ac:dyDescent="0.25">
      <c r="A3315" s="1">
        <v>44222</v>
      </c>
      <c r="B3315" s="2">
        <f t="shared" si="51"/>
        <v>0</v>
      </c>
    </row>
    <row r="3316" spans="1:2" x14ac:dyDescent="0.25">
      <c r="A3316" s="1">
        <v>44223</v>
      </c>
      <c r="B3316" s="2">
        <f t="shared" si="51"/>
        <v>0</v>
      </c>
    </row>
    <row r="3317" spans="1:2" x14ac:dyDescent="0.25">
      <c r="A3317" s="1">
        <v>44224</v>
      </c>
      <c r="B3317" s="2">
        <f t="shared" si="51"/>
        <v>0</v>
      </c>
    </row>
    <row r="3318" spans="1:2" x14ac:dyDescent="0.25">
      <c r="A3318" s="1">
        <v>44225</v>
      </c>
      <c r="B3318" s="2">
        <f t="shared" si="51"/>
        <v>0</v>
      </c>
    </row>
    <row r="3319" spans="1:2" x14ac:dyDescent="0.25">
      <c r="A3319" s="1">
        <v>44226</v>
      </c>
      <c r="B3319" s="2">
        <f t="shared" si="51"/>
        <v>1</v>
      </c>
    </row>
    <row r="3320" spans="1:2" x14ac:dyDescent="0.25">
      <c r="A3320" s="1">
        <v>44227</v>
      </c>
      <c r="B3320" s="2">
        <f t="shared" si="51"/>
        <v>1</v>
      </c>
    </row>
    <row r="3321" spans="1:2" x14ac:dyDescent="0.25">
      <c r="A3321" s="1">
        <v>44228</v>
      </c>
      <c r="B3321" s="2">
        <f t="shared" si="51"/>
        <v>0</v>
      </c>
    </row>
    <row r="3322" spans="1:2" x14ac:dyDescent="0.25">
      <c r="A3322" s="1">
        <v>44229</v>
      </c>
      <c r="B3322" s="2">
        <f t="shared" si="51"/>
        <v>0</v>
      </c>
    </row>
    <row r="3323" spans="1:2" x14ac:dyDescent="0.25">
      <c r="A3323" s="1">
        <v>44230</v>
      </c>
      <c r="B3323" s="2">
        <f t="shared" si="51"/>
        <v>0</v>
      </c>
    </row>
    <row r="3324" spans="1:2" x14ac:dyDescent="0.25">
      <c r="A3324" s="1">
        <v>44231</v>
      </c>
      <c r="B3324" s="2">
        <f t="shared" si="51"/>
        <v>0</v>
      </c>
    </row>
    <row r="3325" spans="1:2" x14ac:dyDescent="0.25">
      <c r="A3325" s="1">
        <v>44232</v>
      </c>
      <c r="B3325" s="2">
        <f t="shared" si="51"/>
        <v>0</v>
      </c>
    </row>
    <row r="3326" spans="1:2" x14ac:dyDescent="0.25">
      <c r="A3326" s="1">
        <v>44233</v>
      </c>
      <c r="B3326" s="2">
        <f t="shared" si="51"/>
        <v>1</v>
      </c>
    </row>
    <row r="3327" spans="1:2" x14ac:dyDescent="0.25">
      <c r="A3327" s="1">
        <v>44234</v>
      </c>
      <c r="B3327" s="2">
        <f t="shared" si="51"/>
        <v>1</v>
      </c>
    </row>
    <row r="3328" spans="1:2" x14ac:dyDescent="0.25">
      <c r="A3328" s="1">
        <v>44235</v>
      </c>
      <c r="B3328" s="2">
        <f t="shared" si="51"/>
        <v>0</v>
      </c>
    </row>
    <row r="3329" spans="1:2" x14ac:dyDescent="0.25">
      <c r="A3329" s="1">
        <v>44236</v>
      </c>
      <c r="B3329" s="2">
        <f t="shared" si="51"/>
        <v>0</v>
      </c>
    </row>
    <row r="3330" spans="1:2" x14ac:dyDescent="0.25">
      <c r="A3330" s="1">
        <v>44237</v>
      </c>
      <c r="B3330" s="2">
        <f t="shared" si="51"/>
        <v>0</v>
      </c>
    </row>
    <row r="3331" spans="1:2" x14ac:dyDescent="0.25">
      <c r="A3331" s="1">
        <v>44238</v>
      </c>
      <c r="B3331" s="2">
        <f t="shared" ref="B3331:B3394" si="52">IF(WORKDAY(A3331-1,1)=A3331,0,1)</f>
        <v>0</v>
      </c>
    </row>
    <row r="3332" spans="1:2" x14ac:dyDescent="0.25">
      <c r="A3332" s="1">
        <v>44239</v>
      </c>
      <c r="B3332" s="2">
        <f t="shared" si="52"/>
        <v>0</v>
      </c>
    </row>
    <row r="3333" spans="1:2" x14ac:dyDescent="0.25">
      <c r="A3333" s="1">
        <v>44240</v>
      </c>
      <c r="B3333" s="2">
        <f t="shared" si="52"/>
        <v>1</v>
      </c>
    </row>
    <row r="3334" spans="1:2" x14ac:dyDescent="0.25">
      <c r="A3334" s="1">
        <v>44241</v>
      </c>
      <c r="B3334" s="2">
        <f t="shared" si="52"/>
        <v>1</v>
      </c>
    </row>
    <row r="3335" spans="1:2" x14ac:dyDescent="0.25">
      <c r="A3335" s="1">
        <v>44242</v>
      </c>
      <c r="B3335" s="2">
        <f t="shared" si="52"/>
        <v>0</v>
      </c>
    </row>
    <row r="3336" spans="1:2" x14ac:dyDescent="0.25">
      <c r="A3336" s="1">
        <v>44243</v>
      </c>
      <c r="B3336" s="2">
        <f t="shared" si="52"/>
        <v>0</v>
      </c>
    </row>
    <row r="3337" spans="1:2" x14ac:dyDescent="0.25">
      <c r="A3337" s="1">
        <v>44244</v>
      </c>
      <c r="B3337" s="2">
        <f t="shared" si="52"/>
        <v>0</v>
      </c>
    </row>
    <row r="3338" spans="1:2" x14ac:dyDescent="0.25">
      <c r="A3338" s="1">
        <v>44245</v>
      </c>
      <c r="B3338" s="2">
        <f t="shared" si="52"/>
        <v>0</v>
      </c>
    </row>
    <row r="3339" spans="1:2" x14ac:dyDescent="0.25">
      <c r="A3339" s="1">
        <v>44246</v>
      </c>
      <c r="B3339" s="2">
        <f t="shared" si="52"/>
        <v>0</v>
      </c>
    </row>
    <row r="3340" spans="1:2" x14ac:dyDescent="0.25">
      <c r="A3340" s="1">
        <v>44247</v>
      </c>
      <c r="B3340" s="2">
        <f t="shared" si="52"/>
        <v>1</v>
      </c>
    </row>
    <row r="3341" spans="1:2" x14ac:dyDescent="0.25">
      <c r="A3341" s="1">
        <v>44248</v>
      </c>
      <c r="B3341" s="2">
        <f t="shared" si="52"/>
        <v>1</v>
      </c>
    </row>
    <row r="3342" spans="1:2" x14ac:dyDescent="0.25">
      <c r="A3342" s="1">
        <v>44249</v>
      </c>
      <c r="B3342" s="2">
        <f t="shared" si="52"/>
        <v>0</v>
      </c>
    </row>
    <row r="3343" spans="1:2" x14ac:dyDescent="0.25">
      <c r="A3343" s="1">
        <v>44250</v>
      </c>
      <c r="B3343" s="2">
        <f t="shared" si="52"/>
        <v>0</v>
      </c>
    </row>
    <row r="3344" spans="1:2" x14ac:dyDescent="0.25">
      <c r="A3344" s="1">
        <v>44251</v>
      </c>
      <c r="B3344" s="2">
        <f t="shared" si="52"/>
        <v>0</v>
      </c>
    </row>
    <row r="3345" spans="1:2" x14ac:dyDescent="0.25">
      <c r="A3345" s="1">
        <v>44252</v>
      </c>
      <c r="B3345" s="2">
        <f t="shared" si="52"/>
        <v>0</v>
      </c>
    </row>
    <row r="3346" spans="1:2" x14ac:dyDescent="0.25">
      <c r="A3346" s="1">
        <v>44253</v>
      </c>
      <c r="B3346" s="2">
        <f t="shared" si="52"/>
        <v>0</v>
      </c>
    </row>
    <row r="3347" spans="1:2" x14ac:dyDescent="0.25">
      <c r="A3347" s="1">
        <v>44254</v>
      </c>
      <c r="B3347" s="2">
        <f t="shared" si="52"/>
        <v>1</v>
      </c>
    </row>
    <row r="3348" spans="1:2" x14ac:dyDescent="0.25">
      <c r="A3348" s="1">
        <v>44255</v>
      </c>
      <c r="B3348" s="2">
        <f t="shared" si="52"/>
        <v>1</v>
      </c>
    </row>
    <row r="3349" spans="1:2" x14ac:dyDescent="0.25">
      <c r="A3349" s="1">
        <v>44256</v>
      </c>
      <c r="B3349" s="2">
        <f t="shared" si="52"/>
        <v>0</v>
      </c>
    </row>
    <row r="3350" spans="1:2" x14ac:dyDescent="0.25">
      <c r="A3350" s="1">
        <v>44257</v>
      </c>
      <c r="B3350" s="2">
        <f t="shared" si="52"/>
        <v>0</v>
      </c>
    </row>
    <row r="3351" spans="1:2" x14ac:dyDescent="0.25">
      <c r="A3351" s="1">
        <v>44258</v>
      </c>
      <c r="B3351" s="2">
        <f t="shared" si="52"/>
        <v>0</v>
      </c>
    </row>
    <row r="3352" spans="1:2" x14ac:dyDescent="0.25">
      <c r="A3352" s="1">
        <v>44259</v>
      </c>
      <c r="B3352" s="2">
        <f t="shared" si="52"/>
        <v>0</v>
      </c>
    </row>
    <row r="3353" spans="1:2" x14ac:dyDescent="0.25">
      <c r="A3353" s="1">
        <v>44260</v>
      </c>
      <c r="B3353" s="2">
        <f t="shared" si="52"/>
        <v>0</v>
      </c>
    </row>
    <row r="3354" spans="1:2" x14ac:dyDescent="0.25">
      <c r="A3354" s="1">
        <v>44261</v>
      </c>
      <c r="B3354" s="2">
        <f t="shared" si="52"/>
        <v>1</v>
      </c>
    </row>
    <row r="3355" spans="1:2" x14ac:dyDescent="0.25">
      <c r="A3355" s="1">
        <v>44262</v>
      </c>
      <c r="B3355" s="2">
        <f t="shared" si="52"/>
        <v>1</v>
      </c>
    </row>
    <row r="3356" spans="1:2" x14ac:dyDescent="0.25">
      <c r="A3356" s="1">
        <v>44263</v>
      </c>
      <c r="B3356" s="2">
        <f t="shared" si="52"/>
        <v>0</v>
      </c>
    </row>
    <row r="3357" spans="1:2" x14ac:dyDescent="0.25">
      <c r="A3357" s="1">
        <v>44264</v>
      </c>
      <c r="B3357" s="2">
        <f t="shared" si="52"/>
        <v>0</v>
      </c>
    </row>
    <row r="3358" spans="1:2" x14ac:dyDescent="0.25">
      <c r="A3358" s="1">
        <v>44265</v>
      </c>
      <c r="B3358" s="2">
        <f t="shared" si="52"/>
        <v>0</v>
      </c>
    </row>
    <row r="3359" spans="1:2" x14ac:dyDescent="0.25">
      <c r="A3359" s="1">
        <v>44266</v>
      </c>
      <c r="B3359" s="2">
        <f t="shared" si="52"/>
        <v>0</v>
      </c>
    </row>
    <row r="3360" spans="1:2" x14ac:dyDescent="0.25">
      <c r="A3360" s="1">
        <v>44267</v>
      </c>
      <c r="B3360" s="2">
        <f t="shared" si="52"/>
        <v>0</v>
      </c>
    </row>
    <row r="3361" spans="1:2" x14ac:dyDescent="0.25">
      <c r="A3361" s="1">
        <v>44268</v>
      </c>
      <c r="B3361" s="2">
        <f t="shared" si="52"/>
        <v>1</v>
      </c>
    </row>
    <row r="3362" spans="1:2" x14ac:dyDescent="0.25">
      <c r="A3362" s="1">
        <v>44269</v>
      </c>
      <c r="B3362" s="2">
        <f t="shared" si="52"/>
        <v>1</v>
      </c>
    </row>
    <row r="3363" spans="1:2" x14ac:dyDescent="0.25">
      <c r="A3363" s="1">
        <v>44270</v>
      </c>
      <c r="B3363" s="2">
        <f t="shared" si="52"/>
        <v>0</v>
      </c>
    </row>
    <row r="3364" spans="1:2" x14ac:dyDescent="0.25">
      <c r="A3364" s="1">
        <v>44271</v>
      </c>
      <c r="B3364" s="2">
        <f t="shared" si="52"/>
        <v>0</v>
      </c>
    </row>
    <row r="3365" spans="1:2" x14ac:dyDescent="0.25">
      <c r="A3365" s="1">
        <v>44272</v>
      </c>
      <c r="B3365" s="2">
        <f t="shared" si="52"/>
        <v>0</v>
      </c>
    </row>
    <row r="3366" spans="1:2" x14ac:dyDescent="0.25">
      <c r="A3366" s="1">
        <v>44273</v>
      </c>
      <c r="B3366" s="2">
        <f t="shared" si="52"/>
        <v>0</v>
      </c>
    </row>
    <row r="3367" spans="1:2" x14ac:dyDescent="0.25">
      <c r="A3367" s="1">
        <v>44274</v>
      </c>
      <c r="B3367" s="2">
        <f t="shared" si="52"/>
        <v>0</v>
      </c>
    </row>
    <row r="3368" spans="1:2" x14ac:dyDescent="0.25">
      <c r="A3368" s="1">
        <v>44275</v>
      </c>
      <c r="B3368" s="2">
        <f t="shared" si="52"/>
        <v>1</v>
      </c>
    </row>
    <row r="3369" spans="1:2" x14ac:dyDescent="0.25">
      <c r="A3369" s="1">
        <v>44276</v>
      </c>
      <c r="B3369" s="2">
        <f t="shared" si="52"/>
        <v>1</v>
      </c>
    </row>
    <row r="3370" spans="1:2" x14ac:dyDescent="0.25">
      <c r="A3370" s="1">
        <v>44277</v>
      </c>
      <c r="B3370" s="2">
        <f t="shared" si="52"/>
        <v>0</v>
      </c>
    </row>
    <row r="3371" spans="1:2" x14ac:dyDescent="0.25">
      <c r="A3371" s="1">
        <v>44278</v>
      </c>
      <c r="B3371" s="2">
        <f t="shared" si="52"/>
        <v>0</v>
      </c>
    </row>
    <row r="3372" spans="1:2" x14ac:dyDescent="0.25">
      <c r="A3372" s="1">
        <v>44279</v>
      </c>
      <c r="B3372" s="2">
        <f t="shared" si="52"/>
        <v>0</v>
      </c>
    </row>
    <row r="3373" spans="1:2" x14ac:dyDescent="0.25">
      <c r="A3373" s="1">
        <v>44280</v>
      </c>
      <c r="B3373" s="2">
        <f t="shared" si="52"/>
        <v>0</v>
      </c>
    </row>
    <row r="3374" spans="1:2" x14ac:dyDescent="0.25">
      <c r="A3374" s="1">
        <v>44281</v>
      </c>
      <c r="B3374" s="2">
        <f t="shared" si="52"/>
        <v>0</v>
      </c>
    </row>
    <row r="3375" spans="1:2" x14ac:dyDescent="0.25">
      <c r="A3375" s="1">
        <v>44282</v>
      </c>
      <c r="B3375" s="2">
        <f t="shared" si="52"/>
        <v>1</v>
      </c>
    </row>
    <row r="3376" spans="1:2" x14ac:dyDescent="0.25">
      <c r="A3376" s="1">
        <v>44283</v>
      </c>
      <c r="B3376" s="2">
        <f t="shared" si="52"/>
        <v>1</v>
      </c>
    </row>
    <row r="3377" spans="1:2" x14ac:dyDescent="0.25">
      <c r="A3377" s="1">
        <v>44284</v>
      </c>
      <c r="B3377" s="2">
        <f t="shared" si="52"/>
        <v>0</v>
      </c>
    </row>
    <row r="3378" spans="1:2" x14ac:dyDescent="0.25">
      <c r="A3378" s="1">
        <v>44285</v>
      </c>
      <c r="B3378" s="2">
        <f t="shared" si="52"/>
        <v>0</v>
      </c>
    </row>
    <row r="3379" spans="1:2" x14ac:dyDescent="0.25">
      <c r="A3379" s="1">
        <v>44286</v>
      </c>
      <c r="B3379" s="2">
        <f t="shared" si="52"/>
        <v>0</v>
      </c>
    </row>
    <row r="3380" spans="1:2" x14ac:dyDescent="0.25">
      <c r="A3380" s="1">
        <v>44287</v>
      </c>
      <c r="B3380" s="2">
        <f t="shared" si="52"/>
        <v>0</v>
      </c>
    </row>
    <row r="3381" spans="1:2" x14ac:dyDescent="0.25">
      <c r="A3381" s="1">
        <v>44288</v>
      </c>
      <c r="B3381" s="2">
        <f t="shared" si="52"/>
        <v>0</v>
      </c>
    </row>
    <row r="3382" spans="1:2" x14ac:dyDescent="0.25">
      <c r="A3382" s="1">
        <v>44289</v>
      </c>
      <c r="B3382" s="2">
        <f t="shared" si="52"/>
        <v>1</v>
      </c>
    </row>
    <row r="3383" spans="1:2" x14ac:dyDescent="0.25">
      <c r="A3383" s="1">
        <v>44290</v>
      </c>
      <c r="B3383" s="2">
        <f t="shared" si="52"/>
        <v>1</v>
      </c>
    </row>
    <row r="3384" spans="1:2" x14ac:dyDescent="0.25">
      <c r="A3384" s="1">
        <v>44291</v>
      </c>
      <c r="B3384" s="2">
        <f t="shared" si="52"/>
        <v>0</v>
      </c>
    </row>
    <row r="3385" spans="1:2" x14ac:dyDescent="0.25">
      <c r="A3385" s="1">
        <v>44292</v>
      </c>
      <c r="B3385" s="2">
        <f t="shared" si="52"/>
        <v>0</v>
      </c>
    </row>
    <row r="3386" spans="1:2" x14ac:dyDescent="0.25">
      <c r="A3386" s="1">
        <v>44293</v>
      </c>
      <c r="B3386" s="2">
        <f t="shared" si="52"/>
        <v>0</v>
      </c>
    </row>
    <row r="3387" spans="1:2" x14ac:dyDescent="0.25">
      <c r="A3387" s="1">
        <v>44294</v>
      </c>
      <c r="B3387" s="2">
        <f t="shared" si="52"/>
        <v>0</v>
      </c>
    </row>
    <row r="3388" spans="1:2" x14ac:dyDescent="0.25">
      <c r="A3388" s="1">
        <v>44295</v>
      </c>
      <c r="B3388" s="2">
        <f t="shared" si="52"/>
        <v>0</v>
      </c>
    </row>
    <row r="3389" spans="1:2" x14ac:dyDescent="0.25">
      <c r="A3389" s="1">
        <v>44296</v>
      </c>
      <c r="B3389" s="2">
        <f t="shared" si="52"/>
        <v>1</v>
      </c>
    </row>
    <row r="3390" spans="1:2" x14ac:dyDescent="0.25">
      <c r="A3390" s="1">
        <v>44297</v>
      </c>
      <c r="B3390" s="2">
        <f t="shared" si="52"/>
        <v>1</v>
      </c>
    </row>
    <row r="3391" spans="1:2" x14ac:dyDescent="0.25">
      <c r="A3391" s="1">
        <v>44298</v>
      </c>
      <c r="B3391" s="2">
        <f t="shared" si="52"/>
        <v>0</v>
      </c>
    </row>
    <row r="3392" spans="1:2" x14ac:dyDescent="0.25">
      <c r="A3392" s="1">
        <v>44299</v>
      </c>
      <c r="B3392" s="2">
        <f t="shared" si="52"/>
        <v>0</v>
      </c>
    </row>
    <row r="3393" spans="1:2" x14ac:dyDescent="0.25">
      <c r="A3393" s="1">
        <v>44300</v>
      </c>
      <c r="B3393" s="2">
        <f t="shared" si="52"/>
        <v>0</v>
      </c>
    </row>
    <row r="3394" spans="1:2" x14ac:dyDescent="0.25">
      <c r="A3394" s="1">
        <v>44301</v>
      </c>
      <c r="B3394" s="2">
        <f t="shared" si="52"/>
        <v>0</v>
      </c>
    </row>
    <row r="3395" spans="1:2" x14ac:dyDescent="0.25">
      <c r="A3395" s="1">
        <v>44302</v>
      </c>
      <c r="B3395" s="2">
        <f t="shared" ref="B3395:B3458" si="53">IF(WORKDAY(A3395-1,1)=A3395,0,1)</f>
        <v>0</v>
      </c>
    </row>
    <row r="3396" spans="1:2" x14ac:dyDescent="0.25">
      <c r="A3396" s="1">
        <v>44303</v>
      </c>
      <c r="B3396" s="2">
        <f t="shared" si="53"/>
        <v>1</v>
      </c>
    </row>
    <row r="3397" spans="1:2" x14ac:dyDescent="0.25">
      <c r="A3397" s="1">
        <v>44304</v>
      </c>
      <c r="B3397" s="2">
        <f t="shared" si="53"/>
        <v>1</v>
      </c>
    </row>
    <row r="3398" spans="1:2" x14ac:dyDescent="0.25">
      <c r="A3398" s="1">
        <v>44305</v>
      </c>
      <c r="B3398" s="2">
        <f t="shared" si="53"/>
        <v>0</v>
      </c>
    </row>
    <row r="3399" spans="1:2" x14ac:dyDescent="0.25">
      <c r="A3399" s="1">
        <v>44306</v>
      </c>
      <c r="B3399" s="2">
        <f t="shared" si="53"/>
        <v>0</v>
      </c>
    </row>
    <row r="3400" spans="1:2" x14ac:dyDescent="0.25">
      <c r="A3400" s="1">
        <v>44307</v>
      </c>
      <c r="B3400" s="2">
        <f t="shared" si="53"/>
        <v>0</v>
      </c>
    </row>
    <row r="3401" spans="1:2" x14ac:dyDescent="0.25">
      <c r="A3401" s="1">
        <v>44308</v>
      </c>
      <c r="B3401" s="2">
        <f t="shared" si="53"/>
        <v>0</v>
      </c>
    </row>
    <row r="3402" spans="1:2" x14ac:dyDescent="0.25">
      <c r="A3402" s="1">
        <v>44309</v>
      </c>
      <c r="B3402" s="2">
        <f t="shared" si="53"/>
        <v>0</v>
      </c>
    </row>
    <row r="3403" spans="1:2" x14ac:dyDescent="0.25">
      <c r="A3403" s="1">
        <v>44310</v>
      </c>
      <c r="B3403" s="2">
        <f t="shared" si="53"/>
        <v>1</v>
      </c>
    </row>
    <row r="3404" spans="1:2" x14ac:dyDescent="0.25">
      <c r="A3404" s="1">
        <v>44311</v>
      </c>
      <c r="B3404" s="2">
        <f t="shared" si="53"/>
        <v>1</v>
      </c>
    </row>
    <row r="3405" spans="1:2" x14ac:dyDescent="0.25">
      <c r="A3405" s="1">
        <v>44312</v>
      </c>
      <c r="B3405" s="2">
        <f t="shared" si="53"/>
        <v>0</v>
      </c>
    </row>
    <row r="3406" spans="1:2" x14ac:dyDescent="0.25">
      <c r="A3406" s="1">
        <v>44313</v>
      </c>
      <c r="B3406" s="2">
        <f t="shared" si="53"/>
        <v>0</v>
      </c>
    </row>
    <row r="3407" spans="1:2" x14ac:dyDescent="0.25">
      <c r="A3407" s="1">
        <v>44314</v>
      </c>
      <c r="B3407" s="2">
        <f t="shared" si="53"/>
        <v>0</v>
      </c>
    </row>
    <row r="3408" spans="1:2" x14ac:dyDescent="0.25">
      <c r="A3408" s="1">
        <v>44315</v>
      </c>
      <c r="B3408" s="2">
        <f t="shared" si="53"/>
        <v>0</v>
      </c>
    </row>
    <row r="3409" spans="1:2" x14ac:dyDescent="0.25">
      <c r="A3409" s="1">
        <v>44316</v>
      </c>
      <c r="B3409" s="2">
        <f t="shared" si="53"/>
        <v>0</v>
      </c>
    </row>
    <row r="3410" spans="1:2" x14ac:dyDescent="0.25">
      <c r="A3410" s="1">
        <v>44317</v>
      </c>
      <c r="B3410" s="2">
        <f t="shared" si="53"/>
        <v>1</v>
      </c>
    </row>
    <row r="3411" spans="1:2" x14ac:dyDescent="0.25">
      <c r="A3411" s="1">
        <v>44318</v>
      </c>
      <c r="B3411" s="2">
        <f t="shared" si="53"/>
        <v>1</v>
      </c>
    </row>
    <row r="3412" spans="1:2" x14ac:dyDescent="0.25">
      <c r="A3412" s="1">
        <v>44319</v>
      </c>
      <c r="B3412" s="2">
        <f t="shared" si="53"/>
        <v>0</v>
      </c>
    </row>
    <row r="3413" spans="1:2" x14ac:dyDescent="0.25">
      <c r="A3413" s="1">
        <v>44320</v>
      </c>
      <c r="B3413" s="2">
        <f t="shared" si="53"/>
        <v>0</v>
      </c>
    </row>
    <row r="3414" spans="1:2" x14ac:dyDescent="0.25">
      <c r="A3414" s="1">
        <v>44321</v>
      </c>
      <c r="B3414" s="2">
        <f t="shared" si="53"/>
        <v>0</v>
      </c>
    </row>
    <row r="3415" spans="1:2" x14ac:dyDescent="0.25">
      <c r="A3415" s="1">
        <v>44322</v>
      </c>
      <c r="B3415" s="2">
        <f t="shared" si="53"/>
        <v>0</v>
      </c>
    </row>
    <row r="3416" spans="1:2" x14ac:dyDescent="0.25">
      <c r="A3416" s="1">
        <v>44323</v>
      </c>
      <c r="B3416" s="2">
        <f t="shared" si="53"/>
        <v>0</v>
      </c>
    </row>
    <row r="3417" spans="1:2" x14ac:dyDescent="0.25">
      <c r="A3417" s="1">
        <v>44324</v>
      </c>
      <c r="B3417" s="2">
        <f t="shared" si="53"/>
        <v>1</v>
      </c>
    </row>
    <row r="3418" spans="1:2" x14ac:dyDescent="0.25">
      <c r="A3418" s="1">
        <v>44325</v>
      </c>
      <c r="B3418" s="2">
        <f t="shared" si="53"/>
        <v>1</v>
      </c>
    </row>
    <row r="3419" spans="1:2" x14ac:dyDescent="0.25">
      <c r="A3419" s="1">
        <v>44326</v>
      </c>
      <c r="B3419" s="2">
        <f t="shared" si="53"/>
        <v>0</v>
      </c>
    </row>
    <row r="3420" spans="1:2" x14ac:dyDescent="0.25">
      <c r="A3420" s="1">
        <v>44327</v>
      </c>
      <c r="B3420" s="2">
        <f t="shared" si="53"/>
        <v>0</v>
      </c>
    </row>
    <row r="3421" spans="1:2" x14ac:dyDescent="0.25">
      <c r="A3421" s="1">
        <v>44328</v>
      </c>
      <c r="B3421" s="2">
        <f t="shared" si="53"/>
        <v>0</v>
      </c>
    </row>
    <row r="3422" spans="1:2" x14ac:dyDescent="0.25">
      <c r="A3422" s="1">
        <v>44329</v>
      </c>
      <c r="B3422" s="2">
        <f t="shared" si="53"/>
        <v>0</v>
      </c>
    </row>
    <row r="3423" spans="1:2" x14ac:dyDescent="0.25">
      <c r="A3423" s="1">
        <v>44330</v>
      </c>
      <c r="B3423" s="2">
        <f t="shared" si="53"/>
        <v>0</v>
      </c>
    </row>
    <row r="3424" spans="1:2" x14ac:dyDescent="0.25">
      <c r="A3424" s="1">
        <v>44331</v>
      </c>
      <c r="B3424" s="2">
        <f t="shared" si="53"/>
        <v>1</v>
      </c>
    </row>
    <row r="3425" spans="1:2" x14ac:dyDescent="0.25">
      <c r="A3425" s="1">
        <v>44332</v>
      </c>
      <c r="B3425" s="2">
        <f t="shared" si="53"/>
        <v>1</v>
      </c>
    </row>
    <row r="3426" spans="1:2" x14ac:dyDescent="0.25">
      <c r="A3426" s="1">
        <v>44333</v>
      </c>
      <c r="B3426" s="2">
        <f t="shared" si="53"/>
        <v>0</v>
      </c>
    </row>
    <row r="3427" spans="1:2" x14ac:dyDescent="0.25">
      <c r="A3427" s="1">
        <v>44334</v>
      </c>
      <c r="B3427" s="2">
        <f t="shared" si="53"/>
        <v>0</v>
      </c>
    </row>
    <row r="3428" spans="1:2" x14ac:dyDescent="0.25">
      <c r="A3428" s="1">
        <v>44335</v>
      </c>
      <c r="B3428" s="2">
        <f t="shared" si="53"/>
        <v>0</v>
      </c>
    </row>
    <row r="3429" spans="1:2" x14ac:dyDescent="0.25">
      <c r="A3429" s="1">
        <v>44336</v>
      </c>
      <c r="B3429" s="2">
        <f t="shared" si="53"/>
        <v>0</v>
      </c>
    </row>
    <row r="3430" spans="1:2" x14ac:dyDescent="0.25">
      <c r="A3430" s="1">
        <v>44337</v>
      </c>
      <c r="B3430" s="2">
        <f t="shared" si="53"/>
        <v>0</v>
      </c>
    </row>
    <row r="3431" spans="1:2" x14ac:dyDescent="0.25">
      <c r="A3431" s="1">
        <v>44338</v>
      </c>
      <c r="B3431" s="2">
        <f t="shared" si="53"/>
        <v>1</v>
      </c>
    </row>
    <row r="3432" spans="1:2" x14ac:dyDescent="0.25">
      <c r="A3432" s="1">
        <v>44339</v>
      </c>
      <c r="B3432" s="2">
        <f t="shared" si="53"/>
        <v>1</v>
      </c>
    </row>
    <row r="3433" spans="1:2" x14ac:dyDescent="0.25">
      <c r="A3433" s="1">
        <v>44340</v>
      </c>
      <c r="B3433" s="2">
        <f t="shared" si="53"/>
        <v>0</v>
      </c>
    </row>
    <row r="3434" spans="1:2" x14ac:dyDescent="0.25">
      <c r="A3434" s="1">
        <v>44341</v>
      </c>
      <c r="B3434" s="2">
        <f t="shared" si="53"/>
        <v>0</v>
      </c>
    </row>
    <row r="3435" spans="1:2" x14ac:dyDescent="0.25">
      <c r="A3435" s="1">
        <v>44342</v>
      </c>
      <c r="B3435" s="2">
        <f t="shared" si="53"/>
        <v>0</v>
      </c>
    </row>
    <row r="3436" spans="1:2" x14ac:dyDescent="0.25">
      <c r="A3436" s="1">
        <v>44343</v>
      </c>
      <c r="B3436" s="2">
        <f t="shared" si="53"/>
        <v>0</v>
      </c>
    </row>
    <row r="3437" spans="1:2" x14ac:dyDescent="0.25">
      <c r="A3437" s="1">
        <v>44344</v>
      </c>
      <c r="B3437" s="2">
        <f t="shared" si="53"/>
        <v>0</v>
      </c>
    </row>
    <row r="3438" spans="1:2" x14ac:dyDescent="0.25">
      <c r="A3438" s="1">
        <v>44345</v>
      </c>
      <c r="B3438" s="2">
        <f t="shared" si="53"/>
        <v>1</v>
      </c>
    </row>
    <row r="3439" spans="1:2" x14ac:dyDescent="0.25">
      <c r="A3439" s="1">
        <v>44346</v>
      </c>
      <c r="B3439" s="2">
        <f t="shared" si="53"/>
        <v>1</v>
      </c>
    </row>
    <row r="3440" spans="1:2" x14ac:dyDescent="0.25">
      <c r="A3440" s="1">
        <v>44347</v>
      </c>
      <c r="B3440" s="2">
        <f t="shared" si="53"/>
        <v>0</v>
      </c>
    </row>
    <row r="3441" spans="1:2" x14ac:dyDescent="0.25">
      <c r="A3441" s="1">
        <v>44348</v>
      </c>
      <c r="B3441" s="2">
        <f t="shared" si="53"/>
        <v>0</v>
      </c>
    </row>
    <row r="3442" spans="1:2" x14ac:dyDescent="0.25">
      <c r="A3442" s="1">
        <v>44349</v>
      </c>
      <c r="B3442" s="2">
        <f t="shared" si="53"/>
        <v>0</v>
      </c>
    </row>
    <row r="3443" spans="1:2" x14ac:dyDescent="0.25">
      <c r="A3443" s="1">
        <v>44350</v>
      </c>
      <c r="B3443" s="2">
        <f t="shared" si="53"/>
        <v>0</v>
      </c>
    </row>
    <row r="3444" spans="1:2" x14ac:dyDescent="0.25">
      <c r="A3444" s="1">
        <v>44351</v>
      </c>
      <c r="B3444" s="2">
        <f t="shared" si="53"/>
        <v>0</v>
      </c>
    </row>
    <row r="3445" spans="1:2" x14ac:dyDescent="0.25">
      <c r="A3445" s="1">
        <v>44352</v>
      </c>
      <c r="B3445" s="2">
        <f t="shared" si="53"/>
        <v>1</v>
      </c>
    </row>
    <row r="3446" spans="1:2" x14ac:dyDescent="0.25">
      <c r="A3446" s="1">
        <v>44353</v>
      </c>
      <c r="B3446" s="2">
        <f t="shared" si="53"/>
        <v>1</v>
      </c>
    </row>
    <row r="3447" spans="1:2" x14ac:dyDescent="0.25">
      <c r="A3447" s="1">
        <v>44354</v>
      </c>
      <c r="B3447" s="2">
        <f t="shared" si="53"/>
        <v>0</v>
      </c>
    </row>
    <row r="3448" spans="1:2" x14ac:dyDescent="0.25">
      <c r="A3448" s="1">
        <v>44355</v>
      </c>
      <c r="B3448" s="2">
        <f t="shared" si="53"/>
        <v>0</v>
      </c>
    </row>
    <row r="3449" spans="1:2" x14ac:dyDescent="0.25">
      <c r="A3449" s="1">
        <v>44356</v>
      </c>
      <c r="B3449" s="2">
        <f t="shared" si="53"/>
        <v>0</v>
      </c>
    </row>
    <row r="3450" spans="1:2" x14ac:dyDescent="0.25">
      <c r="A3450" s="1">
        <v>44357</v>
      </c>
      <c r="B3450" s="2">
        <f t="shared" si="53"/>
        <v>0</v>
      </c>
    </row>
    <row r="3451" spans="1:2" x14ac:dyDescent="0.25">
      <c r="A3451" s="1">
        <v>44358</v>
      </c>
      <c r="B3451" s="2">
        <f t="shared" si="53"/>
        <v>0</v>
      </c>
    </row>
    <row r="3452" spans="1:2" x14ac:dyDescent="0.25">
      <c r="A3452" s="1">
        <v>44359</v>
      </c>
      <c r="B3452" s="2">
        <f t="shared" si="53"/>
        <v>1</v>
      </c>
    </row>
    <row r="3453" spans="1:2" x14ac:dyDescent="0.25">
      <c r="A3453" s="1">
        <v>44360</v>
      </c>
      <c r="B3453" s="2">
        <f t="shared" si="53"/>
        <v>1</v>
      </c>
    </row>
    <row r="3454" spans="1:2" x14ac:dyDescent="0.25">
      <c r="A3454" s="1">
        <v>44361</v>
      </c>
      <c r="B3454" s="2">
        <f t="shared" si="53"/>
        <v>0</v>
      </c>
    </row>
    <row r="3455" spans="1:2" x14ac:dyDescent="0.25">
      <c r="A3455" s="1">
        <v>44362</v>
      </c>
      <c r="B3455" s="2">
        <f t="shared" si="53"/>
        <v>0</v>
      </c>
    </row>
    <row r="3456" spans="1:2" x14ac:dyDescent="0.25">
      <c r="A3456" s="1">
        <v>44363</v>
      </c>
      <c r="B3456" s="2">
        <f t="shared" si="53"/>
        <v>0</v>
      </c>
    </row>
    <row r="3457" spans="1:2" x14ac:dyDescent="0.25">
      <c r="A3457" s="1">
        <v>44364</v>
      </c>
      <c r="B3457" s="2">
        <f t="shared" si="53"/>
        <v>0</v>
      </c>
    </row>
    <row r="3458" spans="1:2" x14ac:dyDescent="0.25">
      <c r="A3458" s="1">
        <v>44365</v>
      </c>
      <c r="B3458" s="2">
        <f t="shared" si="53"/>
        <v>0</v>
      </c>
    </row>
    <row r="3459" spans="1:2" x14ac:dyDescent="0.25">
      <c r="A3459" s="1">
        <v>44366</v>
      </c>
      <c r="B3459" s="2">
        <f t="shared" ref="B3459:B3522" si="54">IF(WORKDAY(A3459-1,1)=A3459,0,1)</f>
        <v>1</v>
      </c>
    </row>
    <row r="3460" spans="1:2" x14ac:dyDescent="0.25">
      <c r="A3460" s="1">
        <v>44367</v>
      </c>
      <c r="B3460" s="2">
        <f t="shared" si="54"/>
        <v>1</v>
      </c>
    </row>
    <row r="3461" spans="1:2" x14ac:dyDescent="0.25">
      <c r="A3461" s="1">
        <v>44368</v>
      </c>
      <c r="B3461" s="2">
        <f t="shared" si="54"/>
        <v>0</v>
      </c>
    </row>
    <row r="3462" spans="1:2" x14ac:dyDescent="0.25">
      <c r="A3462" s="1">
        <v>44369</v>
      </c>
      <c r="B3462" s="2">
        <f t="shared" si="54"/>
        <v>0</v>
      </c>
    </row>
    <row r="3463" spans="1:2" x14ac:dyDescent="0.25">
      <c r="A3463" s="1">
        <v>44370</v>
      </c>
      <c r="B3463" s="2">
        <f t="shared" si="54"/>
        <v>0</v>
      </c>
    </row>
    <row r="3464" spans="1:2" x14ac:dyDescent="0.25">
      <c r="A3464" s="1">
        <v>44371</v>
      </c>
      <c r="B3464" s="2">
        <f t="shared" si="54"/>
        <v>0</v>
      </c>
    </row>
    <row r="3465" spans="1:2" x14ac:dyDescent="0.25">
      <c r="A3465" s="1">
        <v>44372</v>
      </c>
      <c r="B3465" s="2">
        <f t="shared" si="54"/>
        <v>0</v>
      </c>
    </row>
    <row r="3466" spans="1:2" x14ac:dyDescent="0.25">
      <c r="A3466" s="1">
        <v>44373</v>
      </c>
      <c r="B3466" s="2">
        <f t="shared" si="54"/>
        <v>1</v>
      </c>
    </row>
    <row r="3467" spans="1:2" x14ac:dyDescent="0.25">
      <c r="A3467" s="1">
        <v>44374</v>
      </c>
      <c r="B3467" s="2">
        <f t="shared" si="54"/>
        <v>1</v>
      </c>
    </row>
    <row r="3468" spans="1:2" x14ac:dyDescent="0.25">
      <c r="A3468" s="1">
        <v>44375</v>
      </c>
      <c r="B3468" s="2">
        <f t="shared" si="54"/>
        <v>0</v>
      </c>
    </row>
    <row r="3469" spans="1:2" x14ac:dyDescent="0.25">
      <c r="A3469" s="1">
        <v>44376</v>
      </c>
      <c r="B3469" s="2">
        <f t="shared" si="54"/>
        <v>0</v>
      </c>
    </row>
    <row r="3470" spans="1:2" x14ac:dyDescent="0.25">
      <c r="A3470" s="1">
        <v>44377</v>
      </c>
      <c r="B3470" s="2">
        <f t="shared" si="54"/>
        <v>0</v>
      </c>
    </row>
    <row r="3471" spans="1:2" x14ac:dyDescent="0.25">
      <c r="A3471" s="1">
        <v>44378</v>
      </c>
      <c r="B3471" s="2">
        <f t="shared" si="54"/>
        <v>0</v>
      </c>
    </row>
    <row r="3472" spans="1:2" x14ac:dyDescent="0.25">
      <c r="A3472" s="1">
        <v>44379</v>
      </c>
      <c r="B3472" s="2">
        <f t="shared" si="54"/>
        <v>0</v>
      </c>
    </row>
    <row r="3473" spans="1:2" x14ac:dyDescent="0.25">
      <c r="A3473" s="1">
        <v>44380</v>
      </c>
      <c r="B3473" s="2">
        <f t="shared" si="54"/>
        <v>1</v>
      </c>
    </row>
    <row r="3474" spans="1:2" x14ac:dyDescent="0.25">
      <c r="A3474" s="1">
        <v>44381</v>
      </c>
      <c r="B3474" s="2">
        <f t="shared" si="54"/>
        <v>1</v>
      </c>
    </row>
    <row r="3475" spans="1:2" x14ac:dyDescent="0.25">
      <c r="A3475" s="1">
        <v>44382</v>
      </c>
      <c r="B3475" s="2">
        <f t="shared" si="54"/>
        <v>0</v>
      </c>
    </row>
    <row r="3476" spans="1:2" x14ac:dyDescent="0.25">
      <c r="A3476" s="1">
        <v>44383</v>
      </c>
      <c r="B3476" s="2">
        <f t="shared" si="54"/>
        <v>0</v>
      </c>
    </row>
    <row r="3477" spans="1:2" x14ac:dyDescent="0.25">
      <c r="A3477" s="1">
        <v>44384</v>
      </c>
      <c r="B3477" s="2">
        <f t="shared" si="54"/>
        <v>0</v>
      </c>
    </row>
    <row r="3478" spans="1:2" x14ac:dyDescent="0.25">
      <c r="A3478" s="1">
        <v>44385</v>
      </c>
      <c r="B3478" s="2">
        <f t="shared" si="54"/>
        <v>0</v>
      </c>
    </row>
    <row r="3479" spans="1:2" x14ac:dyDescent="0.25">
      <c r="A3479" s="1">
        <v>44386</v>
      </c>
      <c r="B3479" s="2">
        <f t="shared" si="54"/>
        <v>0</v>
      </c>
    </row>
    <row r="3480" spans="1:2" x14ac:dyDescent="0.25">
      <c r="A3480" s="1">
        <v>44387</v>
      </c>
      <c r="B3480" s="2">
        <f t="shared" si="54"/>
        <v>1</v>
      </c>
    </row>
    <row r="3481" spans="1:2" x14ac:dyDescent="0.25">
      <c r="A3481" s="1">
        <v>44388</v>
      </c>
      <c r="B3481" s="2">
        <f t="shared" si="54"/>
        <v>1</v>
      </c>
    </row>
    <row r="3482" spans="1:2" x14ac:dyDescent="0.25">
      <c r="A3482" s="1">
        <v>44389</v>
      </c>
      <c r="B3482" s="2">
        <f t="shared" si="54"/>
        <v>0</v>
      </c>
    </row>
    <row r="3483" spans="1:2" x14ac:dyDescent="0.25">
      <c r="A3483" s="1">
        <v>44390</v>
      </c>
      <c r="B3483" s="2">
        <f t="shared" si="54"/>
        <v>0</v>
      </c>
    </row>
    <row r="3484" spans="1:2" x14ac:dyDescent="0.25">
      <c r="A3484" s="1">
        <v>44391</v>
      </c>
      <c r="B3484" s="2">
        <f t="shared" si="54"/>
        <v>0</v>
      </c>
    </row>
    <row r="3485" spans="1:2" x14ac:dyDescent="0.25">
      <c r="A3485" s="1">
        <v>44392</v>
      </c>
      <c r="B3485" s="2">
        <f t="shared" si="54"/>
        <v>0</v>
      </c>
    </row>
    <row r="3486" spans="1:2" x14ac:dyDescent="0.25">
      <c r="A3486" s="1">
        <v>44393</v>
      </c>
      <c r="B3486" s="2">
        <f t="shared" si="54"/>
        <v>0</v>
      </c>
    </row>
    <row r="3487" spans="1:2" x14ac:dyDescent="0.25">
      <c r="A3487" s="1">
        <v>44394</v>
      </c>
      <c r="B3487" s="2">
        <f t="shared" si="54"/>
        <v>1</v>
      </c>
    </row>
    <row r="3488" spans="1:2" x14ac:dyDescent="0.25">
      <c r="A3488" s="1">
        <v>44395</v>
      </c>
      <c r="B3488" s="2">
        <f t="shared" si="54"/>
        <v>1</v>
      </c>
    </row>
    <row r="3489" spans="1:2" x14ac:dyDescent="0.25">
      <c r="A3489" s="1">
        <v>44396</v>
      </c>
      <c r="B3489" s="2">
        <f t="shared" si="54"/>
        <v>0</v>
      </c>
    </row>
    <row r="3490" spans="1:2" x14ac:dyDescent="0.25">
      <c r="A3490" s="1">
        <v>44397</v>
      </c>
      <c r="B3490" s="2">
        <f t="shared" si="54"/>
        <v>0</v>
      </c>
    </row>
    <row r="3491" spans="1:2" x14ac:dyDescent="0.25">
      <c r="A3491" s="1">
        <v>44398</v>
      </c>
      <c r="B3491" s="2">
        <f t="shared" si="54"/>
        <v>0</v>
      </c>
    </row>
    <row r="3492" spans="1:2" x14ac:dyDescent="0.25">
      <c r="A3492" s="1">
        <v>44399</v>
      </c>
      <c r="B3492" s="2">
        <f t="shared" si="54"/>
        <v>0</v>
      </c>
    </row>
    <row r="3493" spans="1:2" x14ac:dyDescent="0.25">
      <c r="A3493" s="1">
        <v>44400</v>
      </c>
      <c r="B3493" s="2">
        <f t="shared" si="54"/>
        <v>0</v>
      </c>
    </row>
    <row r="3494" spans="1:2" x14ac:dyDescent="0.25">
      <c r="A3494" s="1">
        <v>44401</v>
      </c>
      <c r="B3494" s="2">
        <f t="shared" si="54"/>
        <v>1</v>
      </c>
    </row>
    <row r="3495" spans="1:2" x14ac:dyDescent="0.25">
      <c r="A3495" s="1">
        <v>44402</v>
      </c>
      <c r="B3495" s="2">
        <f t="shared" si="54"/>
        <v>1</v>
      </c>
    </row>
    <row r="3496" spans="1:2" x14ac:dyDescent="0.25">
      <c r="A3496" s="1">
        <v>44403</v>
      </c>
      <c r="B3496" s="2">
        <f t="shared" si="54"/>
        <v>0</v>
      </c>
    </row>
    <row r="3497" spans="1:2" x14ac:dyDescent="0.25">
      <c r="A3497" s="1">
        <v>44404</v>
      </c>
      <c r="B3497" s="2">
        <f t="shared" si="54"/>
        <v>0</v>
      </c>
    </row>
    <row r="3498" spans="1:2" x14ac:dyDescent="0.25">
      <c r="A3498" s="1">
        <v>44405</v>
      </c>
      <c r="B3498" s="2">
        <f t="shared" si="54"/>
        <v>0</v>
      </c>
    </row>
    <row r="3499" spans="1:2" x14ac:dyDescent="0.25">
      <c r="A3499" s="1">
        <v>44406</v>
      </c>
      <c r="B3499" s="2">
        <f t="shared" si="54"/>
        <v>0</v>
      </c>
    </row>
    <row r="3500" spans="1:2" x14ac:dyDescent="0.25">
      <c r="A3500" s="1">
        <v>44407</v>
      </c>
      <c r="B3500" s="2">
        <f t="shared" si="54"/>
        <v>0</v>
      </c>
    </row>
    <row r="3501" spans="1:2" x14ac:dyDescent="0.25">
      <c r="A3501" s="1">
        <v>44408</v>
      </c>
      <c r="B3501" s="2">
        <f t="shared" si="54"/>
        <v>1</v>
      </c>
    </row>
    <row r="3502" spans="1:2" x14ac:dyDescent="0.25">
      <c r="A3502" s="1">
        <v>44409</v>
      </c>
      <c r="B3502" s="2">
        <f t="shared" si="54"/>
        <v>1</v>
      </c>
    </row>
    <row r="3503" spans="1:2" x14ac:dyDescent="0.25">
      <c r="A3503" s="1">
        <v>44410</v>
      </c>
      <c r="B3503" s="2">
        <f t="shared" si="54"/>
        <v>0</v>
      </c>
    </row>
    <row r="3504" spans="1:2" x14ac:dyDescent="0.25">
      <c r="A3504" s="1">
        <v>44411</v>
      </c>
      <c r="B3504" s="2">
        <f t="shared" si="54"/>
        <v>0</v>
      </c>
    </row>
    <row r="3505" spans="1:2" x14ac:dyDescent="0.25">
      <c r="A3505" s="1">
        <v>44412</v>
      </c>
      <c r="B3505" s="2">
        <f t="shared" si="54"/>
        <v>0</v>
      </c>
    </row>
    <row r="3506" spans="1:2" x14ac:dyDescent="0.25">
      <c r="A3506" s="1">
        <v>44413</v>
      </c>
      <c r="B3506" s="2">
        <f t="shared" si="54"/>
        <v>0</v>
      </c>
    </row>
    <row r="3507" spans="1:2" x14ac:dyDescent="0.25">
      <c r="A3507" s="1">
        <v>44414</v>
      </c>
      <c r="B3507" s="2">
        <f t="shared" si="54"/>
        <v>0</v>
      </c>
    </row>
    <row r="3508" spans="1:2" x14ac:dyDescent="0.25">
      <c r="A3508" s="1">
        <v>44415</v>
      </c>
      <c r="B3508" s="2">
        <f t="shared" si="54"/>
        <v>1</v>
      </c>
    </row>
    <row r="3509" spans="1:2" x14ac:dyDescent="0.25">
      <c r="A3509" s="1">
        <v>44416</v>
      </c>
      <c r="B3509" s="2">
        <f t="shared" si="54"/>
        <v>1</v>
      </c>
    </row>
    <row r="3510" spans="1:2" x14ac:dyDescent="0.25">
      <c r="A3510" s="1">
        <v>44417</v>
      </c>
      <c r="B3510" s="2">
        <f t="shared" si="54"/>
        <v>0</v>
      </c>
    </row>
    <row r="3511" spans="1:2" x14ac:dyDescent="0.25">
      <c r="A3511" s="1">
        <v>44418</v>
      </c>
      <c r="B3511" s="2">
        <f t="shared" si="54"/>
        <v>0</v>
      </c>
    </row>
    <row r="3512" spans="1:2" x14ac:dyDescent="0.25">
      <c r="A3512" s="1">
        <v>44419</v>
      </c>
      <c r="B3512" s="2">
        <f t="shared" si="54"/>
        <v>0</v>
      </c>
    </row>
    <row r="3513" spans="1:2" x14ac:dyDescent="0.25">
      <c r="A3513" s="1">
        <v>44420</v>
      </c>
      <c r="B3513" s="2">
        <f t="shared" si="54"/>
        <v>0</v>
      </c>
    </row>
    <row r="3514" spans="1:2" x14ac:dyDescent="0.25">
      <c r="A3514" s="1">
        <v>44421</v>
      </c>
      <c r="B3514" s="2">
        <f t="shared" si="54"/>
        <v>0</v>
      </c>
    </row>
    <row r="3515" spans="1:2" x14ac:dyDescent="0.25">
      <c r="A3515" s="1">
        <v>44422</v>
      </c>
      <c r="B3515" s="2">
        <f t="shared" si="54"/>
        <v>1</v>
      </c>
    </row>
    <row r="3516" spans="1:2" x14ac:dyDescent="0.25">
      <c r="A3516" s="1">
        <v>44423</v>
      </c>
      <c r="B3516" s="2">
        <f t="shared" si="54"/>
        <v>1</v>
      </c>
    </row>
    <row r="3517" spans="1:2" x14ac:dyDescent="0.25">
      <c r="A3517" s="1">
        <v>44424</v>
      </c>
      <c r="B3517" s="2">
        <f t="shared" si="54"/>
        <v>0</v>
      </c>
    </row>
    <row r="3518" spans="1:2" x14ac:dyDescent="0.25">
      <c r="A3518" s="1">
        <v>44425</v>
      </c>
      <c r="B3518" s="2">
        <f t="shared" si="54"/>
        <v>0</v>
      </c>
    </row>
    <row r="3519" spans="1:2" x14ac:dyDescent="0.25">
      <c r="A3519" s="1">
        <v>44426</v>
      </c>
      <c r="B3519" s="2">
        <f t="shared" si="54"/>
        <v>0</v>
      </c>
    </row>
    <row r="3520" spans="1:2" x14ac:dyDescent="0.25">
      <c r="A3520" s="1">
        <v>44427</v>
      </c>
      <c r="B3520" s="2">
        <f t="shared" si="54"/>
        <v>0</v>
      </c>
    </row>
    <row r="3521" spans="1:2" x14ac:dyDescent="0.25">
      <c r="A3521" s="1">
        <v>44428</v>
      </c>
      <c r="B3521" s="2">
        <f t="shared" si="54"/>
        <v>0</v>
      </c>
    </row>
    <row r="3522" spans="1:2" x14ac:dyDescent="0.25">
      <c r="A3522" s="1">
        <v>44429</v>
      </c>
      <c r="B3522" s="2">
        <f t="shared" si="54"/>
        <v>1</v>
      </c>
    </row>
    <row r="3523" spans="1:2" x14ac:dyDescent="0.25">
      <c r="A3523" s="1">
        <v>44430</v>
      </c>
      <c r="B3523" s="2">
        <f t="shared" ref="B3523:B3586" si="55">IF(WORKDAY(A3523-1,1)=A3523,0,1)</f>
        <v>1</v>
      </c>
    </row>
    <row r="3524" spans="1:2" x14ac:dyDescent="0.25">
      <c r="A3524" s="1">
        <v>44431</v>
      </c>
      <c r="B3524" s="2">
        <f t="shared" si="55"/>
        <v>0</v>
      </c>
    </row>
    <row r="3525" spans="1:2" x14ac:dyDescent="0.25">
      <c r="A3525" s="1">
        <v>44432</v>
      </c>
      <c r="B3525" s="2">
        <f t="shared" si="55"/>
        <v>0</v>
      </c>
    </row>
    <row r="3526" spans="1:2" x14ac:dyDescent="0.25">
      <c r="A3526" s="1">
        <v>44433</v>
      </c>
      <c r="B3526" s="2">
        <f t="shared" si="55"/>
        <v>0</v>
      </c>
    </row>
    <row r="3527" spans="1:2" x14ac:dyDescent="0.25">
      <c r="A3527" s="1">
        <v>44434</v>
      </c>
      <c r="B3527" s="2">
        <f t="shared" si="55"/>
        <v>0</v>
      </c>
    </row>
    <row r="3528" spans="1:2" x14ac:dyDescent="0.25">
      <c r="A3528" s="1">
        <v>44435</v>
      </c>
      <c r="B3528" s="2">
        <f t="shared" si="55"/>
        <v>0</v>
      </c>
    </row>
    <row r="3529" spans="1:2" x14ac:dyDescent="0.25">
      <c r="A3529" s="1">
        <v>44436</v>
      </c>
      <c r="B3529" s="2">
        <f t="shared" si="55"/>
        <v>1</v>
      </c>
    </row>
    <row r="3530" spans="1:2" x14ac:dyDescent="0.25">
      <c r="A3530" s="1">
        <v>44437</v>
      </c>
      <c r="B3530" s="2">
        <f t="shared" si="55"/>
        <v>1</v>
      </c>
    </row>
    <row r="3531" spans="1:2" x14ac:dyDescent="0.25">
      <c r="A3531" s="1">
        <v>44438</v>
      </c>
      <c r="B3531" s="2">
        <f t="shared" si="55"/>
        <v>0</v>
      </c>
    </row>
    <row r="3532" spans="1:2" x14ac:dyDescent="0.25">
      <c r="A3532" s="1">
        <v>44439</v>
      </c>
      <c r="B3532" s="2">
        <f t="shared" si="55"/>
        <v>0</v>
      </c>
    </row>
    <row r="3533" spans="1:2" x14ac:dyDescent="0.25">
      <c r="A3533" s="1">
        <v>44440</v>
      </c>
      <c r="B3533" s="2">
        <f t="shared" si="55"/>
        <v>0</v>
      </c>
    </row>
    <row r="3534" spans="1:2" x14ac:dyDescent="0.25">
      <c r="A3534" s="1">
        <v>44441</v>
      </c>
      <c r="B3534" s="2">
        <f t="shared" si="55"/>
        <v>0</v>
      </c>
    </row>
    <row r="3535" spans="1:2" x14ac:dyDescent="0.25">
      <c r="A3535" s="1">
        <v>44442</v>
      </c>
      <c r="B3535" s="2">
        <f t="shared" si="55"/>
        <v>0</v>
      </c>
    </row>
    <row r="3536" spans="1:2" x14ac:dyDescent="0.25">
      <c r="A3536" s="1">
        <v>44443</v>
      </c>
      <c r="B3536" s="2">
        <f t="shared" si="55"/>
        <v>1</v>
      </c>
    </row>
    <row r="3537" spans="1:2" x14ac:dyDescent="0.25">
      <c r="A3537" s="1">
        <v>44444</v>
      </c>
      <c r="B3537" s="2">
        <f t="shared" si="55"/>
        <v>1</v>
      </c>
    </row>
    <row r="3538" spans="1:2" x14ac:dyDescent="0.25">
      <c r="A3538" s="1">
        <v>44445</v>
      </c>
      <c r="B3538" s="2">
        <f t="shared" si="55"/>
        <v>0</v>
      </c>
    </row>
    <row r="3539" spans="1:2" x14ac:dyDescent="0.25">
      <c r="A3539" s="1">
        <v>44446</v>
      </c>
      <c r="B3539" s="2">
        <f t="shared" si="55"/>
        <v>0</v>
      </c>
    </row>
    <row r="3540" spans="1:2" x14ac:dyDescent="0.25">
      <c r="A3540" s="1">
        <v>44447</v>
      </c>
      <c r="B3540" s="2">
        <f t="shared" si="55"/>
        <v>0</v>
      </c>
    </row>
    <row r="3541" spans="1:2" x14ac:dyDescent="0.25">
      <c r="A3541" s="1">
        <v>44448</v>
      </c>
      <c r="B3541" s="2">
        <f t="shared" si="55"/>
        <v>0</v>
      </c>
    </row>
    <row r="3542" spans="1:2" x14ac:dyDescent="0.25">
      <c r="A3542" s="1">
        <v>44449</v>
      </c>
      <c r="B3542" s="2">
        <f t="shared" si="55"/>
        <v>0</v>
      </c>
    </row>
    <row r="3543" spans="1:2" x14ac:dyDescent="0.25">
      <c r="A3543" s="1">
        <v>44450</v>
      </c>
      <c r="B3543" s="2">
        <f t="shared" si="55"/>
        <v>1</v>
      </c>
    </row>
    <row r="3544" spans="1:2" x14ac:dyDescent="0.25">
      <c r="A3544" s="1">
        <v>44451</v>
      </c>
      <c r="B3544" s="2">
        <f t="shared" si="55"/>
        <v>1</v>
      </c>
    </row>
    <row r="3545" spans="1:2" x14ac:dyDescent="0.25">
      <c r="A3545" s="1">
        <v>44452</v>
      </c>
      <c r="B3545" s="2">
        <f t="shared" si="55"/>
        <v>0</v>
      </c>
    </row>
    <row r="3546" spans="1:2" x14ac:dyDescent="0.25">
      <c r="A3546" s="1">
        <v>44453</v>
      </c>
      <c r="B3546" s="2">
        <f t="shared" si="55"/>
        <v>0</v>
      </c>
    </row>
    <row r="3547" spans="1:2" x14ac:dyDescent="0.25">
      <c r="A3547" s="1">
        <v>44454</v>
      </c>
      <c r="B3547" s="2">
        <f t="shared" si="55"/>
        <v>0</v>
      </c>
    </row>
    <row r="3548" spans="1:2" x14ac:dyDescent="0.25">
      <c r="A3548" s="1">
        <v>44455</v>
      </c>
      <c r="B3548" s="2">
        <f t="shared" si="55"/>
        <v>0</v>
      </c>
    </row>
    <row r="3549" spans="1:2" x14ac:dyDescent="0.25">
      <c r="A3549" s="1">
        <v>44456</v>
      </c>
      <c r="B3549" s="2">
        <f t="shared" si="55"/>
        <v>0</v>
      </c>
    </row>
    <row r="3550" spans="1:2" x14ac:dyDescent="0.25">
      <c r="A3550" s="1">
        <v>44457</v>
      </c>
      <c r="B3550" s="2">
        <f t="shared" si="55"/>
        <v>1</v>
      </c>
    </row>
    <row r="3551" spans="1:2" x14ac:dyDescent="0.25">
      <c r="A3551" s="1">
        <v>44458</v>
      </c>
      <c r="B3551" s="2">
        <f t="shared" si="55"/>
        <v>1</v>
      </c>
    </row>
    <row r="3552" spans="1:2" x14ac:dyDescent="0.25">
      <c r="A3552" s="1">
        <v>44459</v>
      </c>
      <c r="B3552" s="2">
        <f t="shared" si="55"/>
        <v>0</v>
      </c>
    </row>
    <row r="3553" spans="1:2" x14ac:dyDescent="0.25">
      <c r="A3553" s="1">
        <v>44460</v>
      </c>
      <c r="B3553" s="2">
        <f t="shared" si="55"/>
        <v>0</v>
      </c>
    </row>
    <row r="3554" spans="1:2" x14ac:dyDescent="0.25">
      <c r="A3554" s="1">
        <v>44461</v>
      </c>
      <c r="B3554" s="2">
        <f t="shared" si="55"/>
        <v>0</v>
      </c>
    </row>
    <row r="3555" spans="1:2" x14ac:dyDescent="0.25">
      <c r="A3555" s="1">
        <v>44462</v>
      </c>
      <c r="B3555" s="2">
        <f t="shared" si="55"/>
        <v>0</v>
      </c>
    </row>
    <row r="3556" spans="1:2" x14ac:dyDescent="0.25">
      <c r="A3556" s="1">
        <v>44463</v>
      </c>
      <c r="B3556" s="2">
        <f t="shared" si="55"/>
        <v>0</v>
      </c>
    </row>
    <row r="3557" spans="1:2" x14ac:dyDescent="0.25">
      <c r="A3557" s="1">
        <v>44464</v>
      </c>
      <c r="B3557" s="2">
        <f t="shared" si="55"/>
        <v>1</v>
      </c>
    </row>
    <row r="3558" spans="1:2" x14ac:dyDescent="0.25">
      <c r="A3558" s="1">
        <v>44465</v>
      </c>
      <c r="B3558" s="2">
        <f t="shared" si="55"/>
        <v>1</v>
      </c>
    </row>
    <row r="3559" spans="1:2" x14ac:dyDescent="0.25">
      <c r="A3559" s="1">
        <v>44466</v>
      </c>
      <c r="B3559" s="2">
        <f t="shared" si="55"/>
        <v>0</v>
      </c>
    </row>
    <row r="3560" spans="1:2" x14ac:dyDescent="0.25">
      <c r="A3560" s="1">
        <v>44467</v>
      </c>
      <c r="B3560" s="2">
        <f t="shared" si="55"/>
        <v>0</v>
      </c>
    </row>
    <row r="3561" spans="1:2" x14ac:dyDescent="0.25">
      <c r="A3561" s="1">
        <v>44468</v>
      </c>
      <c r="B3561" s="2">
        <f t="shared" si="55"/>
        <v>0</v>
      </c>
    </row>
    <row r="3562" spans="1:2" x14ac:dyDescent="0.25">
      <c r="A3562" s="1">
        <v>44469</v>
      </c>
      <c r="B3562" s="2">
        <f t="shared" si="55"/>
        <v>0</v>
      </c>
    </row>
    <row r="3563" spans="1:2" x14ac:dyDescent="0.25">
      <c r="A3563" s="1">
        <v>44470</v>
      </c>
      <c r="B3563" s="2">
        <f t="shared" si="55"/>
        <v>0</v>
      </c>
    </row>
    <row r="3564" spans="1:2" x14ac:dyDescent="0.25">
      <c r="A3564" s="1">
        <v>44471</v>
      </c>
      <c r="B3564" s="2">
        <f t="shared" si="55"/>
        <v>1</v>
      </c>
    </row>
    <row r="3565" spans="1:2" x14ac:dyDescent="0.25">
      <c r="A3565" s="1">
        <v>44472</v>
      </c>
      <c r="B3565" s="2">
        <f t="shared" si="55"/>
        <v>1</v>
      </c>
    </row>
    <row r="3566" spans="1:2" x14ac:dyDescent="0.25">
      <c r="A3566" s="1">
        <v>44473</v>
      </c>
      <c r="B3566" s="2">
        <f t="shared" si="55"/>
        <v>0</v>
      </c>
    </row>
    <row r="3567" spans="1:2" x14ac:dyDescent="0.25">
      <c r="A3567" s="1">
        <v>44474</v>
      </c>
      <c r="B3567" s="2">
        <f t="shared" si="55"/>
        <v>0</v>
      </c>
    </row>
    <row r="3568" spans="1:2" x14ac:dyDescent="0.25">
      <c r="A3568" s="1">
        <v>44475</v>
      </c>
      <c r="B3568" s="2">
        <f t="shared" si="55"/>
        <v>0</v>
      </c>
    </row>
    <row r="3569" spans="1:2" x14ac:dyDescent="0.25">
      <c r="A3569" s="1">
        <v>44476</v>
      </c>
      <c r="B3569" s="2">
        <f t="shared" si="55"/>
        <v>0</v>
      </c>
    </row>
    <row r="3570" spans="1:2" x14ac:dyDescent="0.25">
      <c r="A3570" s="1">
        <v>44477</v>
      </c>
      <c r="B3570" s="2">
        <f t="shared" si="55"/>
        <v>0</v>
      </c>
    </row>
    <row r="3571" spans="1:2" x14ac:dyDescent="0.25">
      <c r="A3571" s="1">
        <v>44478</v>
      </c>
      <c r="B3571" s="2">
        <f t="shared" si="55"/>
        <v>1</v>
      </c>
    </row>
    <row r="3572" spans="1:2" x14ac:dyDescent="0.25">
      <c r="A3572" s="1">
        <v>44479</v>
      </c>
      <c r="B3572" s="2">
        <f t="shared" si="55"/>
        <v>1</v>
      </c>
    </row>
    <row r="3573" spans="1:2" x14ac:dyDescent="0.25">
      <c r="A3573" s="1">
        <v>44480</v>
      </c>
      <c r="B3573" s="2">
        <f t="shared" si="55"/>
        <v>0</v>
      </c>
    </row>
    <row r="3574" spans="1:2" x14ac:dyDescent="0.25">
      <c r="A3574" s="1">
        <v>44481</v>
      </c>
      <c r="B3574" s="2">
        <f t="shared" si="55"/>
        <v>0</v>
      </c>
    </row>
    <row r="3575" spans="1:2" x14ac:dyDescent="0.25">
      <c r="A3575" s="1">
        <v>44482</v>
      </c>
      <c r="B3575" s="2">
        <f t="shared" si="55"/>
        <v>0</v>
      </c>
    </row>
    <row r="3576" spans="1:2" x14ac:dyDescent="0.25">
      <c r="A3576" s="1">
        <v>44483</v>
      </c>
      <c r="B3576" s="2">
        <f t="shared" si="55"/>
        <v>0</v>
      </c>
    </row>
    <row r="3577" spans="1:2" x14ac:dyDescent="0.25">
      <c r="A3577" s="1">
        <v>44484</v>
      </c>
      <c r="B3577" s="2">
        <f t="shared" si="55"/>
        <v>0</v>
      </c>
    </row>
    <row r="3578" spans="1:2" x14ac:dyDescent="0.25">
      <c r="A3578" s="1">
        <v>44485</v>
      </c>
      <c r="B3578" s="2">
        <f t="shared" si="55"/>
        <v>1</v>
      </c>
    </row>
    <row r="3579" spans="1:2" x14ac:dyDescent="0.25">
      <c r="A3579" s="1">
        <v>44486</v>
      </c>
      <c r="B3579" s="2">
        <f t="shared" si="55"/>
        <v>1</v>
      </c>
    </row>
    <row r="3580" spans="1:2" x14ac:dyDescent="0.25">
      <c r="A3580" s="1">
        <v>44487</v>
      </c>
      <c r="B3580" s="2">
        <f t="shared" si="55"/>
        <v>0</v>
      </c>
    </row>
    <row r="3581" spans="1:2" x14ac:dyDescent="0.25">
      <c r="A3581" s="1">
        <v>44488</v>
      </c>
      <c r="B3581" s="2">
        <f t="shared" si="55"/>
        <v>0</v>
      </c>
    </row>
    <row r="3582" spans="1:2" x14ac:dyDescent="0.25">
      <c r="A3582" s="1">
        <v>44489</v>
      </c>
      <c r="B3582" s="2">
        <f t="shared" si="55"/>
        <v>0</v>
      </c>
    </row>
    <row r="3583" spans="1:2" x14ac:dyDescent="0.25">
      <c r="A3583" s="1">
        <v>44490</v>
      </c>
      <c r="B3583" s="2">
        <f t="shared" si="55"/>
        <v>0</v>
      </c>
    </row>
    <row r="3584" spans="1:2" x14ac:dyDescent="0.25">
      <c r="A3584" s="1">
        <v>44491</v>
      </c>
      <c r="B3584" s="2">
        <f t="shared" si="55"/>
        <v>0</v>
      </c>
    </row>
    <row r="3585" spans="1:2" x14ac:dyDescent="0.25">
      <c r="A3585" s="1">
        <v>44492</v>
      </c>
      <c r="B3585" s="2">
        <f t="shared" si="55"/>
        <v>1</v>
      </c>
    </row>
    <row r="3586" spans="1:2" x14ac:dyDescent="0.25">
      <c r="A3586" s="1">
        <v>44493</v>
      </c>
      <c r="B3586" s="2">
        <f t="shared" si="55"/>
        <v>1</v>
      </c>
    </row>
    <row r="3587" spans="1:2" x14ac:dyDescent="0.25">
      <c r="A3587" s="1">
        <v>44494</v>
      </c>
      <c r="B3587" s="2">
        <f t="shared" ref="B3587:B3650" si="56">IF(WORKDAY(A3587-1,1)=A3587,0,1)</f>
        <v>0</v>
      </c>
    </row>
    <row r="3588" spans="1:2" x14ac:dyDescent="0.25">
      <c r="A3588" s="1">
        <v>44495</v>
      </c>
      <c r="B3588" s="2">
        <f t="shared" si="56"/>
        <v>0</v>
      </c>
    </row>
    <row r="3589" spans="1:2" x14ac:dyDescent="0.25">
      <c r="A3589" s="1">
        <v>44496</v>
      </c>
      <c r="B3589" s="2">
        <f t="shared" si="56"/>
        <v>0</v>
      </c>
    </row>
    <row r="3590" spans="1:2" x14ac:dyDescent="0.25">
      <c r="A3590" s="1">
        <v>44497</v>
      </c>
      <c r="B3590" s="2">
        <f t="shared" si="56"/>
        <v>0</v>
      </c>
    </row>
    <row r="3591" spans="1:2" x14ac:dyDescent="0.25">
      <c r="A3591" s="1">
        <v>44498</v>
      </c>
      <c r="B3591" s="2">
        <f t="shared" si="56"/>
        <v>0</v>
      </c>
    </row>
    <row r="3592" spans="1:2" x14ac:dyDescent="0.25">
      <c r="A3592" s="1">
        <v>44499</v>
      </c>
      <c r="B3592" s="2">
        <f t="shared" si="56"/>
        <v>1</v>
      </c>
    </row>
    <row r="3593" spans="1:2" x14ac:dyDescent="0.25">
      <c r="A3593" s="1">
        <v>44500</v>
      </c>
      <c r="B3593" s="2">
        <f t="shared" si="56"/>
        <v>1</v>
      </c>
    </row>
    <row r="3594" spans="1:2" x14ac:dyDescent="0.25">
      <c r="A3594" s="1">
        <v>44501</v>
      </c>
      <c r="B3594" s="2">
        <f t="shared" si="56"/>
        <v>0</v>
      </c>
    </row>
    <row r="3595" spans="1:2" x14ac:dyDescent="0.25">
      <c r="A3595" s="1">
        <v>44502</v>
      </c>
      <c r="B3595" s="2">
        <f t="shared" si="56"/>
        <v>0</v>
      </c>
    </row>
    <row r="3596" spans="1:2" x14ac:dyDescent="0.25">
      <c r="A3596" s="1">
        <v>44503</v>
      </c>
      <c r="B3596" s="2">
        <f t="shared" si="56"/>
        <v>0</v>
      </c>
    </row>
    <row r="3597" spans="1:2" x14ac:dyDescent="0.25">
      <c r="A3597" s="1">
        <v>44504</v>
      </c>
      <c r="B3597" s="2">
        <f t="shared" si="56"/>
        <v>0</v>
      </c>
    </row>
    <row r="3598" spans="1:2" x14ac:dyDescent="0.25">
      <c r="A3598" s="1">
        <v>44505</v>
      </c>
      <c r="B3598" s="2">
        <f t="shared" si="56"/>
        <v>0</v>
      </c>
    </row>
    <row r="3599" spans="1:2" x14ac:dyDescent="0.25">
      <c r="A3599" s="1">
        <v>44506</v>
      </c>
      <c r="B3599" s="2">
        <f t="shared" si="56"/>
        <v>1</v>
      </c>
    </row>
    <row r="3600" spans="1:2" x14ac:dyDescent="0.25">
      <c r="A3600" s="1">
        <v>44507</v>
      </c>
      <c r="B3600" s="2">
        <f t="shared" si="56"/>
        <v>1</v>
      </c>
    </row>
    <row r="3601" spans="1:2" x14ac:dyDescent="0.25">
      <c r="A3601" s="1">
        <v>44508</v>
      </c>
      <c r="B3601" s="2">
        <f t="shared" si="56"/>
        <v>0</v>
      </c>
    </row>
    <row r="3602" spans="1:2" x14ac:dyDescent="0.25">
      <c r="A3602" s="1">
        <v>44509</v>
      </c>
      <c r="B3602" s="2">
        <f t="shared" si="56"/>
        <v>0</v>
      </c>
    </row>
    <row r="3603" spans="1:2" x14ac:dyDescent="0.25">
      <c r="A3603" s="1">
        <v>44510</v>
      </c>
      <c r="B3603" s="2">
        <f t="shared" si="56"/>
        <v>0</v>
      </c>
    </row>
    <row r="3604" spans="1:2" x14ac:dyDescent="0.25">
      <c r="A3604" s="1">
        <v>44511</v>
      </c>
      <c r="B3604" s="2">
        <f t="shared" si="56"/>
        <v>0</v>
      </c>
    </row>
    <row r="3605" spans="1:2" x14ac:dyDescent="0.25">
      <c r="A3605" s="1">
        <v>44512</v>
      </c>
      <c r="B3605" s="2">
        <f t="shared" si="56"/>
        <v>0</v>
      </c>
    </row>
    <row r="3606" spans="1:2" x14ac:dyDescent="0.25">
      <c r="A3606" s="1">
        <v>44513</v>
      </c>
      <c r="B3606" s="2">
        <f t="shared" si="56"/>
        <v>1</v>
      </c>
    </row>
    <row r="3607" spans="1:2" x14ac:dyDescent="0.25">
      <c r="A3607" s="1">
        <v>44514</v>
      </c>
      <c r="B3607" s="2">
        <f t="shared" si="56"/>
        <v>1</v>
      </c>
    </row>
    <row r="3608" spans="1:2" x14ac:dyDescent="0.25">
      <c r="A3608" s="1">
        <v>44515</v>
      </c>
      <c r="B3608" s="2">
        <f t="shared" si="56"/>
        <v>0</v>
      </c>
    </row>
    <row r="3609" spans="1:2" x14ac:dyDescent="0.25">
      <c r="A3609" s="1">
        <v>44516</v>
      </c>
      <c r="B3609" s="2">
        <f t="shared" si="56"/>
        <v>0</v>
      </c>
    </row>
    <row r="3610" spans="1:2" x14ac:dyDescent="0.25">
      <c r="A3610" s="1">
        <v>44517</v>
      </c>
      <c r="B3610" s="2">
        <f t="shared" si="56"/>
        <v>0</v>
      </c>
    </row>
    <row r="3611" spans="1:2" x14ac:dyDescent="0.25">
      <c r="A3611" s="1">
        <v>44518</v>
      </c>
      <c r="B3611" s="2">
        <f t="shared" si="56"/>
        <v>0</v>
      </c>
    </row>
    <row r="3612" spans="1:2" x14ac:dyDescent="0.25">
      <c r="A3612" s="1">
        <v>44519</v>
      </c>
      <c r="B3612" s="2">
        <f t="shared" si="56"/>
        <v>0</v>
      </c>
    </row>
    <row r="3613" spans="1:2" x14ac:dyDescent="0.25">
      <c r="A3613" s="1">
        <v>44520</v>
      </c>
      <c r="B3613" s="2">
        <f t="shared" si="56"/>
        <v>1</v>
      </c>
    </row>
    <row r="3614" spans="1:2" x14ac:dyDescent="0.25">
      <c r="A3614" s="1">
        <v>44521</v>
      </c>
      <c r="B3614" s="2">
        <f t="shared" si="56"/>
        <v>1</v>
      </c>
    </row>
    <row r="3615" spans="1:2" x14ac:dyDescent="0.25">
      <c r="A3615" s="1">
        <v>44522</v>
      </c>
      <c r="B3615" s="2">
        <f t="shared" si="56"/>
        <v>0</v>
      </c>
    </row>
    <row r="3616" spans="1:2" x14ac:dyDescent="0.25">
      <c r="A3616" s="1">
        <v>44523</v>
      </c>
      <c r="B3616" s="2">
        <f t="shared" si="56"/>
        <v>0</v>
      </c>
    </row>
    <row r="3617" spans="1:2" x14ac:dyDescent="0.25">
      <c r="A3617" s="1">
        <v>44524</v>
      </c>
      <c r="B3617" s="2">
        <f t="shared" si="56"/>
        <v>0</v>
      </c>
    </row>
    <row r="3618" spans="1:2" x14ac:dyDescent="0.25">
      <c r="A3618" s="1">
        <v>44525</v>
      </c>
      <c r="B3618" s="2">
        <f t="shared" si="56"/>
        <v>0</v>
      </c>
    </row>
    <row r="3619" spans="1:2" x14ac:dyDescent="0.25">
      <c r="A3619" s="1">
        <v>44526</v>
      </c>
      <c r="B3619" s="2">
        <f t="shared" si="56"/>
        <v>0</v>
      </c>
    </row>
    <row r="3620" spans="1:2" x14ac:dyDescent="0.25">
      <c r="A3620" s="1">
        <v>44527</v>
      </c>
      <c r="B3620" s="2">
        <f t="shared" si="56"/>
        <v>1</v>
      </c>
    </row>
    <row r="3621" spans="1:2" x14ac:dyDescent="0.25">
      <c r="A3621" s="1">
        <v>44528</v>
      </c>
      <c r="B3621" s="2">
        <f t="shared" si="56"/>
        <v>1</v>
      </c>
    </row>
    <row r="3622" spans="1:2" x14ac:dyDescent="0.25">
      <c r="A3622" s="1">
        <v>44529</v>
      </c>
      <c r="B3622" s="2">
        <f t="shared" si="56"/>
        <v>0</v>
      </c>
    </row>
    <row r="3623" spans="1:2" x14ac:dyDescent="0.25">
      <c r="A3623" s="1">
        <v>44530</v>
      </c>
      <c r="B3623" s="2">
        <f t="shared" si="56"/>
        <v>0</v>
      </c>
    </row>
    <row r="3624" spans="1:2" x14ac:dyDescent="0.25">
      <c r="A3624" s="1">
        <v>44531</v>
      </c>
      <c r="B3624" s="2">
        <f t="shared" si="56"/>
        <v>0</v>
      </c>
    </row>
    <row r="3625" spans="1:2" x14ac:dyDescent="0.25">
      <c r="A3625" s="1">
        <v>44532</v>
      </c>
      <c r="B3625" s="2">
        <f t="shared" si="56"/>
        <v>0</v>
      </c>
    </row>
    <row r="3626" spans="1:2" x14ac:dyDescent="0.25">
      <c r="A3626" s="1">
        <v>44533</v>
      </c>
      <c r="B3626" s="2">
        <f t="shared" si="56"/>
        <v>0</v>
      </c>
    </row>
    <row r="3627" spans="1:2" x14ac:dyDescent="0.25">
      <c r="A3627" s="1">
        <v>44534</v>
      </c>
      <c r="B3627" s="2">
        <f t="shared" si="56"/>
        <v>1</v>
      </c>
    </row>
    <row r="3628" spans="1:2" x14ac:dyDescent="0.25">
      <c r="A3628" s="1">
        <v>44535</v>
      </c>
      <c r="B3628" s="2">
        <f t="shared" si="56"/>
        <v>1</v>
      </c>
    </row>
    <row r="3629" spans="1:2" x14ac:dyDescent="0.25">
      <c r="A3629" s="1">
        <v>44536</v>
      </c>
      <c r="B3629" s="2">
        <f t="shared" si="56"/>
        <v>0</v>
      </c>
    </row>
    <row r="3630" spans="1:2" x14ac:dyDescent="0.25">
      <c r="A3630" s="1">
        <v>44537</v>
      </c>
      <c r="B3630" s="2">
        <f t="shared" si="56"/>
        <v>0</v>
      </c>
    </row>
    <row r="3631" spans="1:2" x14ac:dyDescent="0.25">
      <c r="A3631" s="1">
        <v>44538</v>
      </c>
      <c r="B3631" s="2">
        <f t="shared" si="56"/>
        <v>0</v>
      </c>
    </row>
    <row r="3632" spans="1:2" x14ac:dyDescent="0.25">
      <c r="A3632" s="1">
        <v>44539</v>
      </c>
      <c r="B3632" s="2">
        <f t="shared" si="56"/>
        <v>0</v>
      </c>
    </row>
    <row r="3633" spans="1:2" x14ac:dyDescent="0.25">
      <c r="A3633" s="1">
        <v>44540</v>
      </c>
      <c r="B3633" s="2">
        <f t="shared" si="56"/>
        <v>0</v>
      </c>
    </row>
    <row r="3634" spans="1:2" x14ac:dyDescent="0.25">
      <c r="A3634" s="1">
        <v>44541</v>
      </c>
      <c r="B3634" s="2">
        <f t="shared" si="56"/>
        <v>1</v>
      </c>
    </row>
    <row r="3635" spans="1:2" x14ac:dyDescent="0.25">
      <c r="A3635" s="1">
        <v>44542</v>
      </c>
      <c r="B3635" s="2">
        <f t="shared" si="56"/>
        <v>1</v>
      </c>
    </row>
    <row r="3636" spans="1:2" x14ac:dyDescent="0.25">
      <c r="A3636" s="1">
        <v>44543</v>
      </c>
      <c r="B3636" s="2">
        <f t="shared" si="56"/>
        <v>0</v>
      </c>
    </row>
    <row r="3637" spans="1:2" x14ac:dyDescent="0.25">
      <c r="A3637" s="1">
        <v>44544</v>
      </c>
      <c r="B3637" s="2">
        <f t="shared" si="56"/>
        <v>0</v>
      </c>
    </row>
    <row r="3638" spans="1:2" x14ac:dyDescent="0.25">
      <c r="A3638" s="1">
        <v>44545</v>
      </c>
      <c r="B3638" s="2">
        <f t="shared" si="56"/>
        <v>0</v>
      </c>
    </row>
    <row r="3639" spans="1:2" x14ac:dyDescent="0.25">
      <c r="A3639" s="1">
        <v>44546</v>
      </c>
      <c r="B3639" s="2">
        <f t="shared" si="56"/>
        <v>0</v>
      </c>
    </row>
    <row r="3640" spans="1:2" x14ac:dyDescent="0.25">
      <c r="A3640" s="1">
        <v>44547</v>
      </c>
      <c r="B3640" s="2">
        <f t="shared" si="56"/>
        <v>0</v>
      </c>
    </row>
    <row r="3641" spans="1:2" x14ac:dyDescent="0.25">
      <c r="A3641" s="1">
        <v>44548</v>
      </c>
      <c r="B3641" s="2">
        <f t="shared" si="56"/>
        <v>1</v>
      </c>
    </row>
    <row r="3642" spans="1:2" x14ac:dyDescent="0.25">
      <c r="A3642" s="1">
        <v>44549</v>
      </c>
      <c r="B3642" s="2">
        <f t="shared" si="56"/>
        <v>1</v>
      </c>
    </row>
    <row r="3643" spans="1:2" x14ac:dyDescent="0.25">
      <c r="A3643" s="1">
        <v>44550</v>
      </c>
      <c r="B3643" s="2">
        <f t="shared" si="56"/>
        <v>0</v>
      </c>
    </row>
    <row r="3644" spans="1:2" x14ac:dyDescent="0.25">
      <c r="A3644" s="1">
        <v>44551</v>
      </c>
      <c r="B3644" s="2">
        <f t="shared" si="56"/>
        <v>0</v>
      </c>
    </row>
    <row r="3645" spans="1:2" x14ac:dyDescent="0.25">
      <c r="A3645" s="1">
        <v>44552</v>
      </c>
      <c r="B3645" s="2">
        <f t="shared" si="56"/>
        <v>0</v>
      </c>
    </row>
    <row r="3646" spans="1:2" x14ac:dyDescent="0.25">
      <c r="A3646" s="1">
        <v>44553</v>
      </c>
      <c r="B3646" s="2">
        <f t="shared" si="56"/>
        <v>0</v>
      </c>
    </row>
    <row r="3647" spans="1:2" x14ac:dyDescent="0.25">
      <c r="A3647" s="1">
        <v>44554</v>
      </c>
      <c r="B3647" s="2">
        <f t="shared" si="56"/>
        <v>0</v>
      </c>
    </row>
    <row r="3648" spans="1:2" x14ac:dyDescent="0.25">
      <c r="A3648" s="1">
        <v>44555</v>
      </c>
      <c r="B3648" s="2">
        <f t="shared" si="56"/>
        <v>1</v>
      </c>
    </row>
    <row r="3649" spans="1:2" x14ac:dyDescent="0.25">
      <c r="A3649" s="1">
        <v>44556</v>
      </c>
      <c r="B3649" s="2">
        <f t="shared" si="56"/>
        <v>1</v>
      </c>
    </row>
    <row r="3650" spans="1:2" x14ac:dyDescent="0.25">
      <c r="A3650" s="1">
        <v>44557</v>
      </c>
      <c r="B3650" s="2">
        <f t="shared" si="56"/>
        <v>0</v>
      </c>
    </row>
    <row r="3651" spans="1:2" x14ac:dyDescent="0.25">
      <c r="A3651" s="1">
        <v>44558</v>
      </c>
      <c r="B3651" s="2">
        <f t="shared" ref="B3651:B3714" si="57">IF(WORKDAY(A3651-1,1)=A3651,0,1)</f>
        <v>0</v>
      </c>
    </row>
    <row r="3652" spans="1:2" x14ac:dyDescent="0.25">
      <c r="A3652" s="1">
        <v>44559</v>
      </c>
      <c r="B3652" s="2">
        <f t="shared" si="57"/>
        <v>0</v>
      </c>
    </row>
    <row r="3653" spans="1:2" x14ac:dyDescent="0.25">
      <c r="A3653" s="1">
        <v>44560</v>
      </c>
      <c r="B3653" s="2">
        <f t="shared" si="57"/>
        <v>0</v>
      </c>
    </row>
    <row r="3654" spans="1:2" x14ac:dyDescent="0.25">
      <c r="A3654" s="1">
        <v>44561</v>
      </c>
      <c r="B3654" s="2">
        <f t="shared" si="57"/>
        <v>0</v>
      </c>
    </row>
    <row r="3655" spans="1:2" x14ac:dyDescent="0.25">
      <c r="A3655" s="1">
        <v>44562</v>
      </c>
      <c r="B3655" s="2">
        <f t="shared" si="57"/>
        <v>1</v>
      </c>
    </row>
    <row r="3656" spans="1:2" x14ac:dyDescent="0.25">
      <c r="A3656" s="1">
        <v>44563</v>
      </c>
      <c r="B3656" s="2">
        <f t="shared" si="57"/>
        <v>1</v>
      </c>
    </row>
    <row r="3657" spans="1:2" x14ac:dyDescent="0.25">
      <c r="A3657" s="1">
        <v>44564</v>
      </c>
      <c r="B3657" s="2">
        <f t="shared" si="57"/>
        <v>0</v>
      </c>
    </row>
    <row r="3658" spans="1:2" x14ac:dyDescent="0.25">
      <c r="A3658" s="1">
        <v>44565</v>
      </c>
      <c r="B3658" s="2">
        <f t="shared" si="57"/>
        <v>0</v>
      </c>
    </row>
    <row r="3659" spans="1:2" x14ac:dyDescent="0.25">
      <c r="A3659" s="1">
        <v>44566</v>
      </c>
      <c r="B3659" s="2">
        <f t="shared" si="57"/>
        <v>0</v>
      </c>
    </row>
    <row r="3660" spans="1:2" x14ac:dyDescent="0.25">
      <c r="A3660" s="1">
        <v>44567</v>
      </c>
      <c r="B3660" s="2">
        <f t="shared" si="57"/>
        <v>0</v>
      </c>
    </row>
    <row r="3661" spans="1:2" x14ac:dyDescent="0.25">
      <c r="A3661" s="1">
        <v>44568</v>
      </c>
      <c r="B3661" s="2">
        <f t="shared" si="57"/>
        <v>0</v>
      </c>
    </row>
    <row r="3662" spans="1:2" x14ac:dyDescent="0.25">
      <c r="A3662" s="1">
        <v>44569</v>
      </c>
      <c r="B3662" s="2">
        <f t="shared" si="57"/>
        <v>1</v>
      </c>
    </row>
    <row r="3663" spans="1:2" x14ac:dyDescent="0.25">
      <c r="A3663" s="1">
        <v>44570</v>
      </c>
      <c r="B3663" s="2">
        <f t="shared" si="57"/>
        <v>1</v>
      </c>
    </row>
    <row r="3664" spans="1:2" x14ac:dyDescent="0.25">
      <c r="A3664" s="1">
        <v>44571</v>
      </c>
      <c r="B3664" s="2">
        <f t="shared" si="57"/>
        <v>0</v>
      </c>
    </row>
    <row r="3665" spans="1:2" x14ac:dyDescent="0.25">
      <c r="A3665" s="1">
        <v>44572</v>
      </c>
      <c r="B3665" s="2">
        <f t="shared" si="57"/>
        <v>0</v>
      </c>
    </row>
    <row r="3666" spans="1:2" x14ac:dyDescent="0.25">
      <c r="A3666" s="1">
        <v>44573</v>
      </c>
      <c r="B3666" s="2">
        <f t="shared" si="57"/>
        <v>0</v>
      </c>
    </row>
    <row r="3667" spans="1:2" x14ac:dyDescent="0.25">
      <c r="A3667" s="1">
        <v>44574</v>
      </c>
      <c r="B3667" s="2">
        <f t="shared" si="57"/>
        <v>0</v>
      </c>
    </row>
    <row r="3668" spans="1:2" x14ac:dyDescent="0.25">
      <c r="A3668" s="1">
        <v>44575</v>
      </c>
      <c r="B3668" s="2">
        <f t="shared" si="57"/>
        <v>0</v>
      </c>
    </row>
    <row r="3669" spans="1:2" x14ac:dyDescent="0.25">
      <c r="A3669" s="1">
        <v>44576</v>
      </c>
      <c r="B3669" s="2">
        <f t="shared" si="57"/>
        <v>1</v>
      </c>
    </row>
    <row r="3670" spans="1:2" x14ac:dyDescent="0.25">
      <c r="A3670" s="1">
        <v>44577</v>
      </c>
      <c r="B3670" s="2">
        <f t="shared" si="57"/>
        <v>1</v>
      </c>
    </row>
    <row r="3671" spans="1:2" x14ac:dyDescent="0.25">
      <c r="A3671" s="1">
        <v>44578</v>
      </c>
      <c r="B3671" s="2">
        <f t="shared" si="57"/>
        <v>0</v>
      </c>
    </row>
    <row r="3672" spans="1:2" x14ac:dyDescent="0.25">
      <c r="A3672" s="1">
        <v>44579</v>
      </c>
      <c r="B3672" s="2">
        <f t="shared" si="57"/>
        <v>0</v>
      </c>
    </row>
    <row r="3673" spans="1:2" x14ac:dyDescent="0.25">
      <c r="A3673" s="1">
        <v>44580</v>
      </c>
      <c r="B3673" s="2">
        <f t="shared" si="57"/>
        <v>0</v>
      </c>
    </row>
    <row r="3674" spans="1:2" x14ac:dyDescent="0.25">
      <c r="A3674" s="1">
        <v>44581</v>
      </c>
      <c r="B3674" s="2">
        <f t="shared" si="57"/>
        <v>0</v>
      </c>
    </row>
    <row r="3675" spans="1:2" x14ac:dyDescent="0.25">
      <c r="A3675" s="1">
        <v>44582</v>
      </c>
      <c r="B3675" s="2">
        <f t="shared" si="57"/>
        <v>0</v>
      </c>
    </row>
    <row r="3676" spans="1:2" x14ac:dyDescent="0.25">
      <c r="A3676" s="1">
        <v>44583</v>
      </c>
      <c r="B3676" s="2">
        <f t="shared" si="57"/>
        <v>1</v>
      </c>
    </row>
    <row r="3677" spans="1:2" x14ac:dyDescent="0.25">
      <c r="A3677" s="1">
        <v>44584</v>
      </c>
      <c r="B3677" s="2">
        <f t="shared" si="57"/>
        <v>1</v>
      </c>
    </row>
    <row r="3678" spans="1:2" x14ac:dyDescent="0.25">
      <c r="A3678" s="1">
        <v>44585</v>
      </c>
      <c r="B3678" s="2">
        <f t="shared" si="57"/>
        <v>0</v>
      </c>
    </row>
    <row r="3679" spans="1:2" x14ac:dyDescent="0.25">
      <c r="A3679" s="1">
        <v>44586</v>
      </c>
      <c r="B3679" s="2">
        <f t="shared" si="57"/>
        <v>0</v>
      </c>
    </row>
    <row r="3680" spans="1:2" x14ac:dyDescent="0.25">
      <c r="A3680" s="1">
        <v>44587</v>
      </c>
      <c r="B3680" s="2">
        <f t="shared" si="57"/>
        <v>0</v>
      </c>
    </row>
    <row r="3681" spans="1:2" x14ac:dyDescent="0.25">
      <c r="A3681" s="1">
        <v>44588</v>
      </c>
      <c r="B3681" s="2">
        <f t="shared" si="57"/>
        <v>0</v>
      </c>
    </row>
    <row r="3682" spans="1:2" x14ac:dyDescent="0.25">
      <c r="A3682" s="1">
        <v>44589</v>
      </c>
      <c r="B3682" s="2">
        <f t="shared" si="57"/>
        <v>0</v>
      </c>
    </row>
    <row r="3683" spans="1:2" x14ac:dyDescent="0.25">
      <c r="A3683" s="1">
        <v>44590</v>
      </c>
      <c r="B3683" s="2">
        <f t="shared" si="57"/>
        <v>1</v>
      </c>
    </row>
    <row r="3684" spans="1:2" x14ac:dyDescent="0.25">
      <c r="A3684" s="1">
        <v>44591</v>
      </c>
      <c r="B3684" s="2">
        <f t="shared" si="57"/>
        <v>1</v>
      </c>
    </row>
    <row r="3685" spans="1:2" x14ac:dyDescent="0.25">
      <c r="A3685" s="1">
        <v>44592</v>
      </c>
      <c r="B3685" s="2">
        <f t="shared" si="57"/>
        <v>0</v>
      </c>
    </row>
    <row r="3686" spans="1:2" x14ac:dyDescent="0.25">
      <c r="A3686" s="1">
        <v>44593</v>
      </c>
      <c r="B3686" s="2">
        <f t="shared" si="57"/>
        <v>0</v>
      </c>
    </row>
    <row r="3687" spans="1:2" x14ac:dyDescent="0.25">
      <c r="A3687" s="1">
        <v>44594</v>
      </c>
      <c r="B3687" s="2">
        <f t="shared" si="57"/>
        <v>0</v>
      </c>
    </row>
    <row r="3688" spans="1:2" x14ac:dyDescent="0.25">
      <c r="A3688" s="1">
        <v>44595</v>
      </c>
      <c r="B3688" s="2">
        <f t="shared" si="57"/>
        <v>0</v>
      </c>
    </row>
    <row r="3689" spans="1:2" x14ac:dyDescent="0.25">
      <c r="A3689" s="1">
        <v>44596</v>
      </c>
      <c r="B3689" s="2">
        <f t="shared" si="57"/>
        <v>0</v>
      </c>
    </row>
    <row r="3690" spans="1:2" x14ac:dyDescent="0.25">
      <c r="A3690" s="1">
        <v>44597</v>
      </c>
      <c r="B3690" s="2">
        <f t="shared" si="57"/>
        <v>1</v>
      </c>
    </row>
    <row r="3691" spans="1:2" x14ac:dyDescent="0.25">
      <c r="A3691" s="1">
        <v>44598</v>
      </c>
      <c r="B3691" s="2">
        <f t="shared" si="57"/>
        <v>1</v>
      </c>
    </row>
    <row r="3692" spans="1:2" x14ac:dyDescent="0.25">
      <c r="A3692" s="1">
        <v>44599</v>
      </c>
      <c r="B3692" s="2">
        <f t="shared" si="57"/>
        <v>0</v>
      </c>
    </row>
    <row r="3693" spans="1:2" x14ac:dyDescent="0.25">
      <c r="A3693" s="1">
        <v>44600</v>
      </c>
      <c r="B3693" s="2">
        <f t="shared" si="57"/>
        <v>0</v>
      </c>
    </row>
    <row r="3694" spans="1:2" x14ac:dyDescent="0.25">
      <c r="A3694" s="1">
        <v>44601</v>
      </c>
      <c r="B3694" s="2">
        <f t="shared" si="57"/>
        <v>0</v>
      </c>
    </row>
    <row r="3695" spans="1:2" x14ac:dyDescent="0.25">
      <c r="A3695" s="1">
        <v>44602</v>
      </c>
      <c r="B3695" s="2">
        <f t="shared" si="57"/>
        <v>0</v>
      </c>
    </row>
    <row r="3696" spans="1:2" x14ac:dyDescent="0.25">
      <c r="A3696" s="1">
        <v>44603</v>
      </c>
      <c r="B3696" s="2">
        <f t="shared" si="57"/>
        <v>0</v>
      </c>
    </row>
    <row r="3697" spans="1:2" x14ac:dyDescent="0.25">
      <c r="A3697" s="1">
        <v>44604</v>
      </c>
      <c r="B3697" s="2">
        <f t="shared" si="57"/>
        <v>1</v>
      </c>
    </row>
    <row r="3698" spans="1:2" x14ac:dyDescent="0.25">
      <c r="A3698" s="1">
        <v>44605</v>
      </c>
      <c r="B3698" s="2">
        <f t="shared" si="57"/>
        <v>1</v>
      </c>
    </row>
    <row r="3699" spans="1:2" x14ac:dyDescent="0.25">
      <c r="A3699" s="1">
        <v>44606</v>
      </c>
      <c r="B3699" s="2">
        <f t="shared" si="57"/>
        <v>0</v>
      </c>
    </row>
    <row r="3700" spans="1:2" x14ac:dyDescent="0.25">
      <c r="A3700" s="1">
        <v>44607</v>
      </c>
      <c r="B3700" s="2">
        <f t="shared" si="57"/>
        <v>0</v>
      </c>
    </row>
    <row r="3701" spans="1:2" x14ac:dyDescent="0.25">
      <c r="A3701" s="1">
        <v>44608</v>
      </c>
      <c r="B3701" s="2">
        <f t="shared" si="57"/>
        <v>0</v>
      </c>
    </row>
    <row r="3702" spans="1:2" x14ac:dyDescent="0.25">
      <c r="A3702" s="1">
        <v>44609</v>
      </c>
      <c r="B3702" s="2">
        <f t="shared" si="57"/>
        <v>0</v>
      </c>
    </row>
    <row r="3703" spans="1:2" x14ac:dyDescent="0.25">
      <c r="A3703" s="1">
        <v>44610</v>
      </c>
      <c r="B3703" s="2">
        <f t="shared" si="57"/>
        <v>0</v>
      </c>
    </row>
    <row r="3704" spans="1:2" x14ac:dyDescent="0.25">
      <c r="A3704" s="1">
        <v>44611</v>
      </c>
      <c r="B3704" s="2">
        <f t="shared" si="57"/>
        <v>1</v>
      </c>
    </row>
    <row r="3705" spans="1:2" x14ac:dyDescent="0.25">
      <c r="A3705" s="1">
        <v>44612</v>
      </c>
      <c r="B3705" s="2">
        <f t="shared" si="57"/>
        <v>1</v>
      </c>
    </row>
    <row r="3706" spans="1:2" x14ac:dyDescent="0.25">
      <c r="A3706" s="1">
        <v>44613</v>
      </c>
      <c r="B3706" s="2">
        <f t="shared" si="57"/>
        <v>0</v>
      </c>
    </row>
    <row r="3707" spans="1:2" x14ac:dyDescent="0.25">
      <c r="A3707" s="1">
        <v>44614</v>
      </c>
      <c r="B3707" s="2">
        <f t="shared" si="57"/>
        <v>0</v>
      </c>
    </row>
    <row r="3708" spans="1:2" x14ac:dyDescent="0.25">
      <c r="A3708" s="1">
        <v>44615</v>
      </c>
      <c r="B3708" s="2">
        <f t="shared" si="57"/>
        <v>0</v>
      </c>
    </row>
    <row r="3709" spans="1:2" x14ac:dyDescent="0.25">
      <c r="A3709" s="1">
        <v>44616</v>
      </c>
      <c r="B3709" s="2">
        <f t="shared" si="57"/>
        <v>0</v>
      </c>
    </row>
    <row r="3710" spans="1:2" x14ac:dyDescent="0.25">
      <c r="A3710" s="1">
        <v>44617</v>
      </c>
      <c r="B3710" s="2">
        <f t="shared" si="57"/>
        <v>0</v>
      </c>
    </row>
    <row r="3711" spans="1:2" x14ac:dyDescent="0.25">
      <c r="A3711" s="1">
        <v>44618</v>
      </c>
      <c r="B3711" s="2">
        <f t="shared" si="57"/>
        <v>1</v>
      </c>
    </row>
    <row r="3712" spans="1:2" x14ac:dyDescent="0.25">
      <c r="A3712" s="1">
        <v>44619</v>
      </c>
      <c r="B3712" s="2">
        <f t="shared" si="57"/>
        <v>1</v>
      </c>
    </row>
    <row r="3713" spans="1:2" x14ac:dyDescent="0.25">
      <c r="A3713" s="1">
        <v>44620</v>
      </c>
      <c r="B3713" s="2">
        <f t="shared" si="57"/>
        <v>0</v>
      </c>
    </row>
    <row r="3714" spans="1:2" x14ac:dyDescent="0.25">
      <c r="A3714" s="1">
        <v>44621</v>
      </c>
      <c r="B3714" s="2">
        <f t="shared" si="57"/>
        <v>0</v>
      </c>
    </row>
    <row r="3715" spans="1:2" x14ac:dyDescent="0.25">
      <c r="A3715" s="1">
        <v>44622</v>
      </c>
      <c r="B3715" s="2">
        <f t="shared" ref="B3715:B3778" si="58">IF(WORKDAY(A3715-1,1)=A3715,0,1)</f>
        <v>0</v>
      </c>
    </row>
    <row r="3716" spans="1:2" x14ac:dyDescent="0.25">
      <c r="A3716" s="1">
        <v>44623</v>
      </c>
      <c r="B3716" s="2">
        <f t="shared" si="58"/>
        <v>0</v>
      </c>
    </row>
    <row r="3717" spans="1:2" x14ac:dyDescent="0.25">
      <c r="A3717" s="1">
        <v>44624</v>
      </c>
      <c r="B3717" s="2">
        <f t="shared" si="58"/>
        <v>0</v>
      </c>
    </row>
    <row r="3718" spans="1:2" x14ac:dyDescent="0.25">
      <c r="A3718" s="1">
        <v>44625</v>
      </c>
      <c r="B3718" s="2">
        <f t="shared" si="58"/>
        <v>1</v>
      </c>
    </row>
    <row r="3719" spans="1:2" x14ac:dyDescent="0.25">
      <c r="A3719" s="1">
        <v>44626</v>
      </c>
      <c r="B3719" s="2">
        <f t="shared" si="58"/>
        <v>1</v>
      </c>
    </row>
    <row r="3720" spans="1:2" x14ac:dyDescent="0.25">
      <c r="A3720" s="1">
        <v>44627</v>
      </c>
      <c r="B3720" s="2">
        <f t="shared" si="58"/>
        <v>0</v>
      </c>
    </row>
    <row r="3721" spans="1:2" x14ac:dyDescent="0.25">
      <c r="A3721" s="1">
        <v>44628</v>
      </c>
      <c r="B3721" s="2">
        <f t="shared" si="58"/>
        <v>0</v>
      </c>
    </row>
    <row r="3722" spans="1:2" x14ac:dyDescent="0.25">
      <c r="A3722" s="1">
        <v>44629</v>
      </c>
      <c r="B3722" s="2">
        <f t="shared" si="58"/>
        <v>0</v>
      </c>
    </row>
    <row r="3723" spans="1:2" x14ac:dyDescent="0.25">
      <c r="A3723" s="1">
        <v>44630</v>
      </c>
      <c r="B3723" s="2">
        <f t="shared" si="58"/>
        <v>0</v>
      </c>
    </row>
    <row r="3724" spans="1:2" x14ac:dyDescent="0.25">
      <c r="A3724" s="1">
        <v>44631</v>
      </c>
      <c r="B3724" s="2">
        <f t="shared" si="58"/>
        <v>0</v>
      </c>
    </row>
    <row r="3725" spans="1:2" x14ac:dyDescent="0.25">
      <c r="A3725" s="1">
        <v>44632</v>
      </c>
      <c r="B3725" s="2">
        <f t="shared" si="58"/>
        <v>1</v>
      </c>
    </row>
    <row r="3726" spans="1:2" x14ac:dyDescent="0.25">
      <c r="A3726" s="1">
        <v>44633</v>
      </c>
      <c r="B3726" s="2">
        <f t="shared" si="58"/>
        <v>1</v>
      </c>
    </row>
    <row r="3727" spans="1:2" x14ac:dyDescent="0.25">
      <c r="A3727" s="1">
        <v>44634</v>
      </c>
      <c r="B3727" s="2">
        <f t="shared" si="58"/>
        <v>0</v>
      </c>
    </row>
    <row r="3728" spans="1:2" x14ac:dyDescent="0.25">
      <c r="A3728" s="1">
        <v>44635</v>
      </c>
      <c r="B3728" s="2">
        <f t="shared" si="58"/>
        <v>0</v>
      </c>
    </row>
    <row r="3729" spans="1:2" x14ac:dyDescent="0.25">
      <c r="A3729" s="1">
        <v>44636</v>
      </c>
      <c r="B3729" s="2">
        <f t="shared" si="58"/>
        <v>0</v>
      </c>
    </row>
    <row r="3730" spans="1:2" x14ac:dyDescent="0.25">
      <c r="A3730" s="1">
        <v>44637</v>
      </c>
      <c r="B3730" s="2">
        <f t="shared" si="58"/>
        <v>0</v>
      </c>
    </row>
    <row r="3731" spans="1:2" x14ac:dyDescent="0.25">
      <c r="A3731" s="1">
        <v>44638</v>
      </c>
      <c r="B3731" s="2">
        <f t="shared" si="58"/>
        <v>0</v>
      </c>
    </row>
    <row r="3732" spans="1:2" x14ac:dyDescent="0.25">
      <c r="A3732" s="1">
        <v>44639</v>
      </c>
      <c r="B3732" s="2">
        <f t="shared" si="58"/>
        <v>1</v>
      </c>
    </row>
    <row r="3733" spans="1:2" x14ac:dyDescent="0.25">
      <c r="A3733" s="1">
        <v>44640</v>
      </c>
      <c r="B3733" s="2">
        <f t="shared" si="58"/>
        <v>1</v>
      </c>
    </row>
    <row r="3734" spans="1:2" x14ac:dyDescent="0.25">
      <c r="A3734" s="1">
        <v>44641</v>
      </c>
      <c r="B3734" s="2">
        <f t="shared" si="58"/>
        <v>0</v>
      </c>
    </row>
    <row r="3735" spans="1:2" x14ac:dyDescent="0.25">
      <c r="A3735" s="1">
        <v>44642</v>
      </c>
      <c r="B3735" s="2">
        <f t="shared" si="58"/>
        <v>0</v>
      </c>
    </row>
    <row r="3736" spans="1:2" x14ac:dyDescent="0.25">
      <c r="A3736" s="1">
        <v>44643</v>
      </c>
      <c r="B3736" s="2">
        <f t="shared" si="58"/>
        <v>0</v>
      </c>
    </row>
    <row r="3737" spans="1:2" x14ac:dyDescent="0.25">
      <c r="A3737" s="1">
        <v>44644</v>
      </c>
      <c r="B3737" s="2">
        <f t="shared" si="58"/>
        <v>0</v>
      </c>
    </row>
    <row r="3738" spans="1:2" x14ac:dyDescent="0.25">
      <c r="A3738" s="1">
        <v>44645</v>
      </c>
      <c r="B3738" s="2">
        <f t="shared" si="58"/>
        <v>0</v>
      </c>
    </row>
    <row r="3739" spans="1:2" x14ac:dyDescent="0.25">
      <c r="A3739" s="1">
        <v>44646</v>
      </c>
      <c r="B3739" s="2">
        <f t="shared" si="58"/>
        <v>1</v>
      </c>
    </row>
    <row r="3740" spans="1:2" x14ac:dyDescent="0.25">
      <c r="A3740" s="1">
        <v>44647</v>
      </c>
      <c r="B3740" s="2">
        <f t="shared" si="58"/>
        <v>1</v>
      </c>
    </row>
    <row r="3741" spans="1:2" x14ac:dyDescent="0.25">
      <c r="A3741" s="1">
        <v>44648</v>
      </c>
      <c r="B3741" s="2">
        <f t="shared" si="58"/>
        <v>0</v>
      </c>
    </row>
    <row r="3742" spans="1:2" x14ac:dyDescent="0.25">
      <c r="A3742" s="1">
        <v>44649</v>
      </c>
      <c r="B3742" s="2">
        <f t="shared" si="58"/>
        <v>0</v>
      </c>
    </row>
    <row r="3743" spans="1:2" x14ac:dyDescent="0.25">
      <c r="A3743" s="1">
        <v>44650</v>
      </c>
      <c r="B3743" s="2">
        <f t="shared" si="58"/>
        <v>0</v>
      </c>
    </row>
    <row r="3744" spans="1:2" x14ac:dyDescent="0.25">
      <c r="A3744" s="1">
        <v>44651</v>
      </c>
      <c r="B3744" s="2">
        <f t="shared" si="58"/>
        <v>0</v>
      </c>
    </row>
    <row r="3745" spans="1:2" x14ac:dyDescent="0.25">
      <c r="A3745" s="1">
        <v>44652</v>
      </c>
      <c r="B3745" s="2">
        <f t="shared" si="58"/>
        <v>0</v>
      </c>
    </row>
    <row r="3746" spans="1:2" x14ac:dyDescent="0.25">
      <c r="A3746" s="1">
        <v>44653</v>
      </c>
      <c r="B3746" s="2">
        <f t="shared" si="58"/>
        <v>1</v>
      </c>
    </row>
    <row r="3747" spans="1:2" x14ac:dyDescent="0.25">
      <c r="A3747" s="1">
        <v>44654</v>
      </c>
      <c r="B3747" s="2">
        <f t="shared" si="58"/>
        <v>1</v>
      </c>
    </row>
    <row r="3748" spans="1:2" x14ac:dyDescent="0.25">
      <c r="A3748" s="1">
        <v>44655</v>
      </c>
      <c r="B3748" s="2">
        <f t="shared" si="58"/>
        <v>0</v>
      </c>
    </row>
    <row r="3749" spans="1:2" x14ac:dyDescent="0.25">
      <c r="A3749" s="1">
        <v>44656</v>
      </c>
      <c r="B3749" s="2">
        <f t="shared" si="58"/>
        <v>0</v>
      </c>
    </row>
    <row r="3750" spans="1:2" x14ac:dyDescent="0.25">
      <c r="A3750" s="1">
        <v>44657</v>
      </c>
      <c r="B3750" s="2">
        <f t="shared" si="58"/>
        <v>0</v>
      </c>
    </row>
    <row r="3751" spans="1:2" x14ac:dyDescent="0.25">
      <c r="A3751" s="1">
        <v>44658</v>
      </c>
      <c r="B3751" s="2">
        <f t="shared" si="58"/>
        <v>0</v>
      </c>
    </row>
    <row r="3752" spans="1:2" x14ac:dyDescent="0.25">
      <c r="A3752" s="1">
        <v>44659</v>
      </c>
      <c r="B3752" s="2">
        <f t="shared" si="58"/>
        <v>0</v>
      </c>
    </row>
    <row r="3753" spans="1:2" x14ac:dyDescent="0.25">
      <c r="A3753" s="1">
        <v>44660</v>
      </c>
      <c r="B3753" s="2">
        <f t="shared" si="58"/>
        <v>1</v>
      </c>
    </row>
    <row r="3754" spans="1:2" x14ac:dyDescent="0.25">
      <c r="A3754" s="1">
        <v>44661</v>
      </c>
      <c r="B3754" s="2">
        <f t="shared" si="58"/>
        <v>1</v>
      </c>
    </row>
    <row r="3755" spans="1:2" x14ac:dyDescent="0.25">
      <c r="A3755" s="1">
        <v>44662</v>
      </c>
      <c r="B3755" s="2">
        <f t="shared" si="58"/>
        <v>0</v>
      </c>
    </row>
    <row r="3756" spans="1:2" x14ac:dyDescent="0.25">
      <c r="A3756" s="1">
        <v>44663</v>
      </c>
      <c r="B3756" s="2">
        <f t="shared" si="58"/>
        <v>0</v>
      </c>
    </row>
    <row r="3757" spans="1:2" x14ac:dyDescent="0.25">
      <c r="A3757" s="1">
        <v>44664</v>
      </c>
      <c r="B3757" s="2">
        <f t="shared" si="58"/>
        <v>0</v>
      </c>
    </row>
    <row r="3758" spans="1:2" x14ac:dyDescent="0.25">
      <c r="A3758" s="1">
        <v>44665</v>
      </c>
      <c r="B3758" s="2">
        <f t="shared" si="58"/>
        <v>0</v>
      </c>
    </row>
    <row r="3759" spans="1:2" x14ac:dyDescent="0.25">
      <c r="A3759" s="1">
        <v>44666</v>
      </c>
      <c r="B3759" s="2">
        <f t="shared" si="58"/>
        <v>0</v>
      </c>
    </row>
    <row r="3760" spans="1:2" x14ac:dyDescent="0.25">
      <c r="A3760" s="1">
        <v>44667</v>
      </c>
      <c r="B3760" s="2">
        <f t="shared" si="58"/>
        <v>1</v>
      </c>
    </row>
    <row r="3761" spans="1:2" x14ac:dyDescent="0.25">
      <c r="A3761" s="1">
        <v>44668</v>
      </c>
      <c r="B3761" s="2">
        <f t="shared" si="58"/>
        <v>1</v>
      </c>
    </row>
    <row r="3762" spans="1:2" x14ac:dyDescent="0.25">
      <c r="A3762" s="1">
        <v>44669</v>
      </c>
      <c r="B3762" s="2">
        <f t="shared" si="58"/>
        <v>0</v>
      </c>
    </row>
    <row r="3763" spans="1:2" x14ac:dyDescent="0.25">
      <c r="A3763" s="1">
        <v>44670</v>
      </c>
      <c r="B3763" s="2">
        <f t="shared" si="58"/>
        <v>0</v>
      </c>
    </row>
    <row r="3764" spans="1:2" x14ac:dyDescent="0.25">
      <c r="A3764" s="1">
        <v>44671</v>
      </c>
      <c r="B3764" s="2">
        <f t="shared" si="58"/>
        <v>0</v>
      </c>
    </row>
    <row r="3765" spans="1:2" x14ac:dyDescent="0.25">
      <c r="A3765" s="1">
        <v>44672</v>
      </c>
      <c r="B3765" s="2">
        <f t="shared" si="58"/>
        <v>0</v>
      </c>
    </row>
    <row r="3766" spans="1:2" x14ac:dyDescent="0.25">
      <c r="A3766" s="1">
        <v>44673</v>
      </c>
      <c r="B3766" s="2">
        <f t="shared" si="58"/>
        <v>0</v>
      </c>
    </row>
    <row r="3767" spans="1:2" x14ac:dyDescent="0.25">
      <c r="A3767" s="1">
        <v>44674</v>
      </c>
      <c r="B3767" s="2">
        <f t="shared" si="58"/>
        <v>1</v>
      </c>
    </row>
    <row r="3768" spans="1:2" x14ac:dyDescent="0.25">
      <c r="A3768" s="1">
        <v>44675</v>
      </c>
      <c r="B3768" s="2">
        <f t="shared" si="58"/>
        <v>1</v>
      </c>
    </row>
    <row r="3769" spans="1:2" x14ac:dyDescent="0.25">
      <c r="A3769" s="1">
        <v>44676</v>
      </c>
      <c r="B3769" s="2">
        <f t="shared" si="58"/>
        <v>0</v>
      </c>
    </row>
    <row r="3770" spans="1:2" x14ac:dyDescent="0.25">
      <c r="A3770" s="1">
        <v>44677</v>
      </c>
      <c r="B3770" s="2">
        <f t="shared" si="58"/>
        <v>0</v>
      </c>
    </row>
    <row r="3771" spans="1:2" x14ac:dyDescent="0.25">
      <c r="A3771" s="1">
        <v>44678</v>
      </c>
      <c r="B3771" s="2">
        <f t="shared" si="58"/>
        <v>0</v>
      </c>
    </row>
    <row r="3772" spans="1:2" x14ac:dyDescent="0.25">
      <c r="A3772" s="1">
        <v>44679</v>
      </c>
      <c r="B3772" s="2">
        <f t="shared" si="58"/>
        <v>0</v>
      </c>
    </row>
    <row r="3773" spans="1:2" x14ac:dyDescent="0.25">
      <c r="A3773" s="1">
        <v>44680</v>
      </c>
      <c r="B3773" s="2">
        <f t="shared" si="58"/>
        <v>0</v>
      </c>
    </row>
    <row r="3774" spans="1:2" x14ac:dyDescent="0.25">
      <c r="A3774" s="1">
        <v>44681</v>
      </c>
      <c r="B3774" s="2">
        <f t="shared" si="58"/>
        <v>1</v>
      </c>
    </row>
    <row r="3775" spans="1:2" x14ac:dyDescent="0.25">
      <c r="A3775" s="1">
        <v>44682</v>
      </c>
      <c r="B3775" s="2">
        <f t="shared" si="58"/>
        <v>1</v>
      </c>
    </row>
    <row r="3776" spans="1:2" x14ac:dyDescent="0.25">
      <c r="A3776" s="1">
        <v>44683</v>
      </c>
      <c r="B3776" s="2">
        <f t="shared" si="58"/>
        <v>0</v>
      </c>
    </row>
    <row r="3777" spans="1:2" x14ac:dyDescent="0.25">
      <c r="A3777" s="1">
        <v>44684</v>
      </c>
      <c r="B3777" s="2">
        <f t="shared" si="58"/>
        <v>0</v>
      </c>
    </row>
    <row r="3778" spans="1:2" x14ac:dyDescent="0.25">
      <c r="A3778" s="1">
        <v>44685</v>
      </c>
      <c r="B3778" s="2">
        <f t="shared" si="58"/>
        <v>0</v>
      </c>
    </row>
    <row r="3779" spans="1:2" x14ac:dyDescent="0.25">
      <c r="A3779" s="1">
        <v>44686</v>
      </c>
      <c r="B3779" s="2">
        <f t="shared" ref="B3779:B3842" si="59">IF(WORKDAY(A3779-1,1)=A3779,0,1)</f>
        <v>0</v>
      </c>
    </row>
    <row r="3780" spans="1:2" x14ac:dyDescent="0.25">
      <c r="A3780" s="1">
        <v>44687</v>
      </c>
      <c r="B3780" s="2">
        <f t="shared" si="59"/>
        <v>0</v>
      </c>
    </row>
    <row r="3781" spans="1:2" x14ac:dyDescent="0.25">
      <c r="A3781" s="1">
        <v>44688</v>
      </c>
      <c r="B3781" s="2">
        <f t="shared" si="59"/>
        <v>1</v>
      </c>
    </row>
    <row r="3782" spans="1:2" x14ac:dyDescent="0.25">
      <c r="A3782" s="1">
        <v>44689</v>
      </c>
      <c r="B3782" s="2">
        <f t="shared" si="59"/>
        <v>1</v>
      </c>
    </row>
    <row r="3783" spans="1:2" x14ac:dyDescent="0.25">
      <c r="A3783" s="1">
        <v>44690</v>
      </c>
      <c r="B3783" s="2">
        <f t="shared" si="59"/>
        <v>0</v>
      </c>
    </row>
    <row r="3784" spans="1:2" x14ac:dyDescent="0.25">
      <c r="A3784" s="1">
        <v>44691</v>
      </c>
      <c r="B3784" s="2">
        <f t="shared" si="59"/>
        <v>0</v>
      </c>
    </row>
    <row r="3785" spans="1:2" x14ac:dyDescent="0.25">
      <c r="A3785" s="1">
        <v>44692</v>
      </c>
      <c r="B3785" s="2">
        <f t="shared" si="59"/>
        <v>0</v>
      </c>
    </row>
    <row r="3786" spans="1:2" x14ac:dyDescent="0.25">
      <c r="A3786" s="1">
        <v>44693</v>
      </c>
      <c r="B3786" s="2">
        <f t="shared" si="59"/>
        <v>0</v>
      </c>
    </row>
    <row r="3787" spans="1:2" x14ac:dyDescent="0.25">
      <c r="A3787" s="1">
        <v>44694</v>
      </c>
      <c r="B3787" s="2">
        <f t="shared" si="59"/>
        <v>0</v>
      </c>
    </row>
    <row r="3788" spans="1:2" x14ac:dyDescent="0.25">
      <c r="A3788" s="1">
        <v>44695</v>
      </c>
      <c r="B3788" s="2">
        <f t="shared" si="59"/>
        <v>1</v>
      </c>
    </row>
    <row r="3789" spans="1:2" x14ac:dyDescent="0.25">
      <c r="A3789" s="1">
        <v>44696</v>
      </c>
      <c r="B3789" s="2">
        <f t="shared" si="59"/>
        <v>1</v>
      </c>
    </row>
    <row r="3790" spans="1:2" x14ac:dyDescent="0.25">
      <c r="A3790" s="1">
        <v>44697</v>
      </c>
      <c r="B3790" s="2">
        <f t="shared" si="59"/>
        <v>0</v>
      </c>
    </row>
    <row r="3791" spans="1:2" x14ac:dyDescent="0.25">
      <c r="A3791" s="1">
        <v>44698</v>
      </c>
      <c r="B3791" s="2">
        <f t="shared" si="59"/>
        <v>0</v>
      </c>
    </row>
    <row r="3792" spans="1:2" x14ac:dyDescent="0.25">
      <c r="A3792" s="1">
        <v>44699</v>
      </c>
      <c r="B3792" s="2">
        <f t="shared" si="59"/>
        <v>0</v>
      </c>
    </row>
    <row r="3793" spans="1:2" x14ac:dyDescent="0.25">
      <c r="A3793" s="1">
        <v>44700</v>
      </c>
      <c r="B3793" s="2">
        <f t="shared" si="59"/>
        <v>0</v>
      </c>
    </row>
    <row r="3794" spans="1:2" x14ac:dyDescent="0.25">
      <c r="A3794" s="1">
        <v>44701</v>
      </c>
      <c r="B3794" s="2">
        <f t="shared" si="59"/>
        <v>0</v>
      </c>
    </row>
    <row r="3795" spans="1:2" x14ac:dyDescent="0.25">
      <c r="A3795" s="1">
        <v>44702</v>
      </c>
      <c r="B3795" s="2">
        <f t="shared" si="59"/>
        <v>1</v>
      </c>
    </row>
    <row r="3796" spans="1:2" x14ac:dyDescent="0.25">
      <c r="A3796" s="1">
        <v>44703</v>
      </c>
      <c r="B3796" s="2">
        <f t="shared" si="59"/>
        <v>1</v>
      </c>
    </row>
    <row r="3797" spans="1:2" x14ac:dyDescent="0.25">
      <c r="A3797" s="1">
        <v>44704</v>
      </c>
      <c r="B3797" s="2">
        <f t="shared" si="59"/>
        <v>0</v>
      </c>
    </row>
    <row r="3798" spans="1:2" x14ac:dyDescent="0.25">
      <c r="A3798" s="1">
        <v>44705</v>
      </c>
      <c r="B3798" s="2">
        <f t="shared" si="59"/>
        <v>0</v>
      </c>
    </row>
    <row r="3799" spans="1:2" x14ac:dyDescent="0.25">
      <c r="A3799" s="1">
        <v>44706</v>
      </c>
      <c r="B3799" s="2">
        <f t="shared" si="59"/>
        <v>0</v>
      </c>
    </row>
    <row r="3800" spans="1:2" x14ac:dyDescent="0.25">
      <c r="A3800" s="1">
        <v>44707</v>
      </c>
      <c r="B3800" s="2">
        <f t="shared" si="59"/>
        <v>0</v>
      </c>
    </row>
    <row r="3801" spans="1:2" x14ac:dyDescent="0.25">
      <c r="A3801" s="1">
        <v>44708</v>
      </c>
      <c r="B3801" s="2">
        <f t="shared" si="59"/>
        <v>0</v>
      </c>
    </row>
    <row r="3802" spans="1:2" x14ac:dyDescent="0.25">
      <c r="A3802" s="1">
        <v>44709</v>
      </c>
      <c r="B3802" s="2">
        <f t="shared" si="59"/>
        <v>1</v>
      </c>
    </row>
    <row r="3803" spans="1:2" x14ac:dyDescent="0.25">
      <c r="A3803" s="1">
        <v>44710</v>
      </c>
      <c r="B3803" s="2">
        <f t="shared" si="59"/>
        <v>1</v>
      </c>
    </row>
    <row r="3804" spans="1:2" x14ac:dyDescent="0.25">
      <c r="A3804" s="1">
        <v>44711</v>
      </c>
      <c r="B3804" s="2">
        <f t="shared" si="59"/>
        <v>0</v>
      </c>
    </row>
    <row r="3805" spans="1:2" x14ac:dyDescent="0.25">
      <c r="A3805" s="1">
        <v>44712</v>
      </c>
      <c r="B3805" s="2">
        <f t="shared" si="59"/>
        <v>0</v>
      </c>
    </row>
    <row r="3806" spans="1:2" x14ac:dyDescent="0.25">
      <c r="A3806" s="1">
        <v>44713</v>
      </c>
      <c r="B3806" s="2">
        <f t="shared" si="59"/>
        <v>0</v>
      </c>
    </row>
    <row r="3807" spans="1:2" x14ac:dyDescent="0.25">
      <c r="A3807" s="1">
        <v>44714</v>
      </c>
      <c r="B3807" s="2">
        <f t="shared" si="59"/>
        <v>0</v>
      </c>
    </row>
    <row r="3808" spans="1:2" x14ac:dyDescent="0.25">
      <c r="A3808" s="1">
        <v>44715</v>
      </c>
      <c r="B3808" s="2">
        <f t="shared" si="59"/>
        <v>0</v>
      </c>
    </row>
    <row r="3809" spans="1:2" x14ac:dyDescent="0.25">
      <c r="A3809" s="1">
        <v>44716</v>
      </c>
      <c r="B3809" s="2">
        <f t="shared" si="59"/>
        <v>1</v>
      </c>
    </row>
    <row r="3810" spans="1:2" x14ac:dyDescent="0.25">
      <c r="A3810" s="1">
        <v>44717</v>
      </c>
      <c r="B3810" s="2">
        <f t="shared" si="59"/>
        <v>1</v>
      </c>
    </row>
    <row r="3811" spans="1:2" x14ac:dyDescent="0.25">
      <c r="A3811" s="1">
        <v>44718</v>
      </c>
      <c r="B3811" s="2">
        <f t="shared" si="59"/>
        <v>0</v>
      </c>
    </row>
    <row r="3812" spans="1:2" x14ac:dyDescent="0.25">
      <c r="A3812" s="1">
        <v>44719</v>
      </c>
      <c r="B3812" s="2">
        <f t="shared" si="59"/>
        <v>0</v>
      </c>
    </row>
    <row r="3813" spans="1:2" x14ac:dyDescent="0.25">
      <c r="A3813" s="1">
        <v>44720</v>
      </c>
      <c r="B3813" s="2">
        <f t="shared" si="59"/>
        <v>0</v>
      </c>
    </row>
    <row r="3814" spans="1:2" x14ac:dyDescent="0.25">
      <c r="A3814" s="1">
        <v>44721</v>
      </c>
      <c r="B3814" s="2">
        <f t="shared" si="59"/>
        <v>0</v>
      </c>
    </row>
    <row r="3815" spans="1:2" x14ac:dyDescent="0.25">
      <c r="A3815" s="1">
        <v>44722</v>
      </c>
      <c r="B3815" s="2">
        <f t="shared" si="59"/>
        <v>0</v>
      </c>
    </row>
    <row r="3816" spans="1:2" x14ac:dyDescent="0.25">
      <c r="A3816" s="1">
        <v>44723</v>
      </c>
      <c r="B3816" s="2">
        <f t="shared" si="59"/>
        <v>1</v>
      </c>
    </row>
    <row r="3817" spans="1:2" x14ac:dyDescent="0.25">
      <c r="A3817" s="1">
        <v>44724</v>
      </c>
      <c r="B3817" s="2">
        <f t="shared" si="59"/>
        <v>1</v>
      </c>
    </row>
    <row r="3818" spans="1:2" x14ac:dyDescent="0.25">
      <c r="A3818" s="1">
        <v>44725</v>
      </c>
      <c r="B3818" s="2">
        <f t="shared" si="59"/>
        <v>0</v>
      </c>
    </row>
    <row r="3819" spans="1:2" x14ac:dyDescent="0.25">
      <c r="A3819" s="1">
        <v>44726</v>
      </c>
      <c r="B3819" s="2">
        <f t="shared" si="59"/>
        <v>0</v>
      </c>
    </row>
    <row r="3820" spans="1:2" x14ac:dyDescent="0.25">
      <c r="A3820" s="1">
        <v>44727</v>
      </c>
      <c r="B3820" s="2">
        <f t="shared" si="59"/>
        <v>0</v>
      </c>
    </row>
    <row r="3821" spans="1:2" x14ac:dyDescent="0.25">
      <c r="A3821" s="1">
        <v>44728</v>
      </c>
      <c r="B3821" s="2">
        <f t="shared" si="59"/>
        <v>0</v>
      </c>
    </row>
    <row r="3822" spans="1:2" x14ac:dyDescent="0.25">
      <c r="A3822" s="1">
        <v>44729</v>
      </c>
      <c r="B3822" s="2">
        <f t="shared" si="59"/>
        <v>0</v>
      </c>
    </row>
    <row r="3823" spans="1:2" x14ac:dyDescent="0.25">
      <c r="A3823" s="1">
        <v>44730</v>
      </c>
      <c r="B3823" s="2">
        <f t="shared" si="59"/>
        <v>1</v>
      </c>
    </row>
    <row r="3824" spans="1:2" x14ac:dyDescent="0.25">
      <c r="A3824" s="1">
        <v>44731</v>
      </c>
      <c r="B3824" s="2">
        <f t="shared" si="59"/>
        <v>1</v>
      </c>
    </row>
    <row r="3825" spans="1:2" x14ac:dyDescent="0.25">
      <c r="A3825" s="1">
        <v>44732</v>
      </c>
      <c r="B3825" s="2">
        <f t="shared" si="59"/>
        <v>0</v>
      </c>
    </row>
    <row r="3826" spans="1:2" x14ac:dyDescent="0.25">
      <c r="A3826" s="1">
        <v>44733</v>
      </c>
      <c r="B3826" s="2">
        <f t="shared" si="59"/>
        <v>0</v>
      </c>
    </row>
    <row r="3827" spans="1:2" x14ac:dyDescent="0.25">
      <c r="A3827" s="1">
        <v>44734</v>
      </c>
      <c r="B3827" s="2">
        <f t="shared" si="59"/>
        <v>0</v>
      </c>
    </row>
    <row r="3828" spans="1:2" x14ac:dyDescent="0.25">
      <c r="A3828" s="1">
        <v>44735</v>
      </c>
      <c r="B3828" s="2">
        <f t="shared" si="59"/>
        <v>0</v>
      </c>
    </row>
    <row r="3829" spans="1:2" x14ac:dyDescent="0.25">
      <c r="A3829" s="1">
        <v>44736</v>
      </c>
      <c r="B3829" s="2">
        <f t="shared" si="59"/>
        <v>0</v>
      </c>
    </row>
    <row r="3830" spans="1:2" x14ac:dyDescent="0.25">
      <c r="A3830" s="1">
        <v>44737</v>
      </c>
      <c r="B3830" s="2">
        <f t="shared" si="59"/>
        <v>1</v>
      </c>
    </row>
    <row r="3831" spans="1:2" x14ac:dyDescent="0.25">
      <c r="A3831" s="1">
        <v>44738</v>
      </c>
      <c r="B3831" s="2">
        <f t="shared" si="59"/>
        <v>1</v>
      </c>
    </row>
    <row r="3832" spans="1:2" x14ac:dyDescent="0.25">
      <c r="A3832" s="1">
        <v>44739</v>
      </c>
      <c r="B3832" s="2">
        <f t="shared" si="59"/>
        <v>0</v>
      </c>
    </row>
    <row r="3833" spans="1:2" x14ac:dyDescent="0.25">
      <c r="A3833" s="1">
        <v>44740</v>
      </c>
      <c r="B3833" s="2">
        <f t="shared" si="59"/>
        <v>0</v>
      </c>
    </row>
    <row r="3834" spans="1:2" x14ac:dyDescent="0.25">
      <c r="A3834" s="1">
        <v>44741</v>
      </c>
      <c r="B3834" s="2">
        <f t="shared" si="59"/>
        <v>0</v>
      </c>
    </row>
    <row r="3835" spans="1:2" x14ac:dyDescent="0.25">
      <c r="A3835" s="1">
        <v>44742</v>
      </c>
      <c r="B3835" s="2">
        <f t="shared" si="59"/>
        <v>0</v>
      </c>
    </row>
    <row r="3836" spans="1:2" x14ac:dyDescent="0.25">
      <c r="A3836" s="1">
        <v>44743</v>
      </c>
      <c r="B3836" s="2">
        <f t="shared" si="59"/>
        <v>0</v>
      </c>
    </row>
    <row r="3837" spans="1:2" x14ac:dyDescent="0.25">
      <c r="A3837" s="1">
        <v>44744</v>
      </c>
      <c r="B3837" s="2">
        <f t="shared" si="59"/>
        <v>1</v>
      </c>
    </row>
    <row r="3838" spans="1:2" x14ac:dyDescent="0.25">
      <c r="A3838" s="1">
        <v>44745</v>
      </c>
      <c r="B3838" s="2">
        <f t="shared" si="59"/>
        <v>1</v>
      </c>
    </row>
    <row r="3839" spans="1:2" x14ac:dyDescent="0.25">
      <c r="A3839" s="1">
        <v>44746</v>
      </c>
      <c r="B3839" s="2">
        <f t="shared" si="59"/>
        <v>0</v>
      </c>
    </row>
    <row r="3840" spans="1:2" x14ac:dyDescent="0.25">
      <c r="A3840" s="1">
        <v>44747</v>
      </c>
      <c r="B3840" s="2">
        <f t="shared" si="59"/>
        <v>0</v>
      </c>
    </row>
    <row r="3841" spans="1:2" x14ac:dyDescent="0.25">
      <c r="A3841" s="1">
        <v>44748</v>
      </c>
      <c r="B3841" s="2">
        <f t="shared" si="59"/>
        <v>0</v>
      </c>
    </row>
    <row r="3842" spans="1:2" x14ac:dyDescent="0.25">
      <c r="A3842" s="1">
        <v>44749</v>
      </c>
      <c r="B3842" s="2">
        <f t="shared" si="59"/>
        <v>0</v>
      </c>
    </row>
    <row r="3843" spans="1:2" x14ac:dyDescent="0.25">
      <c r="A3843" s="1">
        <v>44750</v>
      </c>
      <c r="B3843" s="2">
        <f t="shared" ref="B3843:B3906" si="60">IF(WORKDAY(A3843-1,1)=A3843,0,1)</f>
        <v>0</v>
      </c>
    </row>
    <row r="3844" spans="1:2" x14ac:dyDescent="0.25">
      <c r="A3844" s="1">
        <v>44751</v>
      </c>
      <c r="B3844" s="2">
        <f t="shared" si="60"/>
        <v>1</v>
      </c>
    </row>
    <row r="3845" spans="1:2" x14ac:dyDescent="0.25">
      <c r="A3845" s="1">
        <v>44752</v>
      </c>
      <c r="B3845" s="2">
        <f t="shared" si="60"/>
        <v>1</v>
      </c>
    </row>
    <row r="3846" spans="1:2" x14ac:dyDescent="0.25">
      <c r="A3846" s="1">
        <v>44753</v>
      </c>
      <c r="B3846" s="2">
        <f t="shared" si="60"/>
        <v>0</v>
      </c>
    </row>
    <row r="3847" spans="1:2" x14ac:dyDescent="0.25">
      <c r="A3847" s="1">
        <v>44754</v>
      </c>
      <c r="B3847" s="2">
        <f t="shared" si="60"/>
        <v>0</v>
      </c>
    </row>
    <row r="3848" spans="1:2" x14ac:dyDescent="0.25">
      <c r="A3848" s="1">
        <v>44755</v>
      </c>
      <c r="B3848" s="2">
        <f t="shared" si="60"/>
        <v>0</v>
      </c>
    </row>
    <row r="3849" spans="1:2" x14ac:dyDescent="0.25">
      <c r="A3849" s="1">
        <v>44756</v>
      </c>
      <c r="B3849" s="2">
        <f t="shared" si="60"/>
        <v>0</v>
      </c>
    </row>
    <row r="3850" spans="1:2" x14ac:dyDescent="0.25">
      <c r="A3850" s="1">
        <v>44757</v>
      </c>
      <c r="B3850" s="2">
        <f t="shared" si="60"/>
        <v>0</v>
      </c>
    </row>
    <row r="3851" spans="1:2" x14ac:dyDescent="0.25">
      <c r="A3851" s="1">
        <v>44758</v>
      </c>
      <c r="B3851" s="2">
        <f t="shared" si="60"/>
        <v>1</v>
      </c>
    </row>
    <row r="3852" spans="1:2" x14ac:dyDescent="0.25">
      <c r="A3852" s="1">
        <v>44759</v>
      </c>
      <c r="B3852" s="2">
        <f t="shared" si="60"/>
        <v>1</v>
      </c>
    </row>
    <row r="3853" spans="1:2" x14ac:dyDescent="0.25">
      <c r="A3853" s="1">
        <v>44760</v>
      </c>
      <c r="B3853" s="2">
        <f t="shared" si="60"/>
        <v>0</v>
      </c>
    </row>
    <row r="3854" spans="1:2" x14ac:dyDescent="0.25">
      <c r="A3854" s="1">
        <v>44761</v>
      </c>
      <c r="B3854" s="2">
        <f t="shared" si="60"/>
        <v>0</v>
      </c>
    </row>
    <row r="3855" spans="1:2" x14ac:dyDescent="0.25">
      <c r="A3855" s="1">
        <v>44762</v>
      </c>
      <c r="B3855" s="2">
        <f t="shared" si="60"/>
        <v>0</v>
      </c>
    </row>
    <row r="3856" spans="1:2" x14ac:dyDescent="0.25">
      <c r="A3856" s="1">
        <v>44763</v>
      </c>
      <c r="B3856" s="2">
        <f t="shared" si="60"/>
        <v>0</v>
      </c>
    </row>
    <row r="3857" spans="1:2" x14ac:dyDescent="0.25">
      <c r="A3857" s="1">
        <v>44764</v>
      </c>
      <c r="B3857" s="2">
        <f t="shared" si="60"/>
        <v>0</v>
      </c>
    </row>
    <row r="3858" spans="1:2" x14ac:dyDescent="0.25">
      <c r="A3858" s="1">
        <v>44765</v>
      </c>
      <c r="B3858" s="2">
        <f t="shared" si="60"/>
        <v>1</v>
      </c>
    </row>
    <row r="3859" spans="1:2" x14ac:dyDescent="0.25">
      <c r="A3859" s="1">
        <v>44766</v>
      </c>
      <c r="B3859" s="2">
        <f t="shared" si="60"/>
        <v>1</v>
      </c>
    </row>
    <row r="3860" spans="1:2" x14ac:dyDescent="0.25">
      <c r="A3860" s="1">
        <v>44767</v>
      </c>
      <c r="B3860" s="2">
        <f t="shared" si="60"/>
        <v>0</v>
      </c>
    </row>
    <row r="3861" spans="1:2" x14ac:dyDescent="0.25">
      <c r="A3861" s="1">
        <v>44768</v>
      </c>
      <c r="B3861" s="2">
        <f t="shared" si="60"/>
        <v>0</v>
      </c>
    </row>
    <row r="3862" spans="1:2" x14ac:dyDescent="0.25">
      <c r="A3862" s="1">
        <v>44769</v>
      </c>
      <c r="B3862" s="2">
        <f t="shared" si="60"/>
        <v>0</v>
      </c>
    </row>
    <row r="3863" spans="1:2" x14ac:dyDescent="0.25">
      <c r="A3863" s="1">
        <v>44770</v>
      </c>
      <c r="B3863" s="2">
        <f t="shared" si="60"/>
        <v>0</v>
      </c>
    </row>
    <row r="3864" spans="1:2" x14ac:dyDescent="0.25">
      <c r="A3864" s="1">
        <v>44771</v>
      </c>
      <c r="B3864" s="2">
        <f t="shared" si="60"/>
        <v>0</v>
      </c>
    </row>
    <row r="3865" spans="1:2" x14ac:dyDescent="0.25">
      <c r="A3865" s="1">
        <v>44772</v>
      </c>
      <c r="B3865" s="2">
        <f t="shared" si="60"/>
        <v>1</v>
      </c>
    </row>
    <row r="3866" spans="1:2" x14ac:dyDescent="0.25">
      <c r="A3866" s="1">
        <v>44773</v>
      </c>
      <c r="B3866" s="2">
        <f t="shared" si="60"/>
        <v>1</v>
      </c>
    </row>
    <row r="3867" spans="1:2" x14ac:dyDescent="0.25">
      <c r="A3867" s="1">
        <v>44774</v>
      </c>
      <c r="B3867" s="2">
        <f t="shared" si="60"/>
        <v>0</v>
      </c>
    </row>
    <row r="3868" spans="1:2" x14ac:dyDescent="0.25">
      <c r="A3868" s="1">
        <v>44775</v>
      </c>
      <c r="B3868" s="2">
        <f t="shared" si="60"/>
        <v>0</v>
      </c>
    </row>
    <row r="3869" spans="1:2" x14ac:dyDescent="0.25">
      <c r="A3869" s="1">
        <v>44776</v>
      </c>
      <c r="B3869" s="2">
        <f t="shared" si="60"/>
        <v>0</v>
      </c>
    </row>
    <row r="3870" spans="1:2" x14ac:dyDescent="0.25">
      <c r="A3870" s="1">
        <v>44777</v>
      </c>
      <c r="B3870" s="2">
        <f t="shared" si="60"/>
        <v>0</v>
      </c>
    </row>
    <row r="3871" spans="1:2" x14ac:dyDescent="0.25">
      <c r="A3871" s="1">
        <v>44778</v>
      </c>
      <c r="B3871" s="2">
        <f t="shared" si="60"/>
        <v>0</v>
      </c>
    </row>
    <row r="3872" spans="1:2" x14ac:dyDescent="0.25">
      <c r="A3872" s="1">
        <v>44779</v>
      </c>
      <c r="B3872" s="2">
        <f t="shared" si="60"/>
        <v>1</v>
      </c>
    </row>
    <row r="3873" spans="1:2" x14ac:dyDescent="0.25">
      <c r="A3873" s="1">
        <v>44780</v>
      </c>
      <c r="B3873" s="2">
        <f t="shared" si="60"/>
        <v>1</v>
      </c>
    </row>
    <row r="3874" spans="1:2" x14ac:dyDescent="0.25">
      <c r="A3874" s="1">
        <v>44781</v>
      </c>
      <c r="B3874" s="2">
        <f t="shared" si="60"/>
        <v>0</v>
      </c>
    </row>
    <row r="3875" spans="1:2" x14ac:dyDescent="0.25">
      <c r="A3875" s="1">
        <v>44782</v>
      </c>
      <c r="B3875" s="2">
        <f t="shared" si="60"/>
        <v>0</v>
      </c>
    </row>
    <row r="3876" spans="1:2" x14ac:dyDescent="0.25">
      <c r="A3876" s="1">
        <v>44783</v>
      </c>
      <c r="B3876" s="2">
        <f t="shared" si="60"/>
        <v>0</v>
      </c>
    </row>
    <row r="3877" spans="1:2" x14ac:dyDescent="0.25">
      <c r="A3877" s="1">
        <v>44784</v>
      </c>
      <c r="B3877" s="2">
        <f t="shared" si="60"/>
        <v>0</v>
      </c>
    </row>
    <row r="3878" spans="1:2" x14ac:dyDescent="0.25">
      <c r="A3878" s="1">
        <v>44785</v>
      </c>
      <c r="B3878" s="2">
        <f t="shared" si="60"/>
        <v>0</v>
      </c>
    </row>
    <row r="3879" spans="1:2" x14ac:dyDescent="0.25">
      <c r="A3879" s="1">
        <v>44786</v>
      </c>
      <c r="B3879" s="2">
        <f t="shared" si="60"/>
        <v>1</v>
      </c>
    </row>
    <row r="3880" spans="1:2" x14ac:dyDescent="0.25">
      <c r="A3880" s="1">
        <v>44787</v>
      </c>
      <c r="B3880" s="2">
        <f t="shared" si="60"/>
        <v>1</v>
      </c>
    </row>
    <row r="3881" spans="1:2" x14ac:dyDescent="0.25">
      <c r="A3881" s="1">
        <v>44788</v>
      </c>
      <c r="B3881" s="2">
        <f t="shared" si="60"/>
        <v>0</v>
      </c>
    </row>
    <row r="3882" spans="1:2" x14ac:dyDescent="0.25">
      <c r="A3882" s="1">
        <v>44789</v>
      </c>
      <c r="B3882" s="2">
        <f t="shared" si="60"/>
        <v>0</v>
      </c>
    </row>
    <row r="3883" spans="1:2" x14ac:dyDescent="0.25">
      <c r="A3883" s="1">
        <v>44790</v>
      </c>
      <c r="B3883" s="2">
        <f t="shared" si="60"/>
        <v>0</v>
      </c>
    </row>
    <row r="3884" spans="1:2" x14ac:dyDescent="0.25">
      <c r="A3884" s="1">
        <v>44791</v>
      </c>
      <c r="B3884" s="2">
        <f t="shared" si="60"/>
        <v>0</v>
      </c>
    </row>
    <row r="3885" spans="1:2" x14ac:dyDescent="0.25">
      <c r="A3885" s="1">
        <v>44792</v>
      </c>
      <c r="B3885" s="2">
        <f t="shared" si="60"/>
        <v>0</v>
      </c>
    </row>
    <row r="3886" spans="1:2" x14ac:dyDescent="0.25">
      <c r="A3886" s="1">
        <v>44793</v>
      </c>
      <c r="B3886" s="2">
        <f t="shared" si="60"/>
        <v>1</v>
      </c>
    </row>
    <row r="3887" spans="1:2" x14ac:dyDescent="0.25">
      <c r="A3887" s="1">
        <v>44794</v>
      </c>
      <c r="B3887" s="2">
        <f t="shared" si="60"/>
        <v>1</v>
      </c>
    </row>
    <row r="3888" spans="1:2" x14ac:dyDescent="0.25">
      <c r="A3888" s="1">
        <v>44795</v>
      </c>
      <c r="B3888" s="2">
        <f t="shared" si="60"/>
        <v>0</v>
      </c>
    </row>
    <row r="3889" spans="1:2" x14ac:dyDescent="0.25">
      <c r="A3889" s="1">
        <v>44796</v>
      </c>
      <c r="B3889" s="2">
        <f t="shared" si="60"/>
        <v>0</v>
      </c>
    </row>
    <row r="3890" spans="1:2" x14ac:dyDescent="0.25">
      <c r="A3890" s="1">
        <v>44797</v>
      </c>
      <c r="B3890" s="2">
        <f t="shared" si="60"/>
        <v>0</v>
      </c>
    </row>
    <row r="3891" spans="1:2" x14ac:dyDescent="0.25">
      <c r="A3891" s="1">
        <v>44798</v>
      </c>
      <c r="B3891" s="2">
        <f t="shared" si="60"/>
        <v>0</v>
      </c>
    </row>
    <row r="3892" spans="1:2" x14ac:dyDescent="0.25">
      <c r="A3892" s="1">
        <v>44799</v>
      </c>
      <c r="B3892" s="2">
        <f t="shared" si="60"/>
        <v>0</v>
      </c>
    </row>
    <row r="3893" spans="1:2" x14ac:dyDescent="0.25">
      <c r="A3893" s="1">
        <v>44800</v>
      </c>
      <c r="B3893" s="2">
        <f t="shared" si="60"/>
        <v>1</v>
      </c>
    </row>
    <row r="3894" spans="1:2" x14ac:dyDescent="0.25">
      <c r="A3894" s="1">
        <v>44801</v>
      </c>
      <c r="B3894" s="2">
        <f t="shared" si="60"/>
        <v>1</v>
      </c>
    </row>
    <row r="3895" spans="1:2" x14ac:dyDescent="0.25">
      <c r="A3895" s="1">
        <v>44802</v>
      </c>
      <c r="B3895" s="2">
        <f t="shared" si="60"/>
        <v>0</v>
      </c>
    </row>
    <row r="3896" spans="1:2" x14ac:dyDescent="0.25">
      <c r="A3896" s="1">
        <v>44803</v>
      </c>
      <c r="B3896" s="2">
        <f t="shared" si="60"/>
        <v>0</v>
      </c>
    </row>
    <row r="3897" spans="1:2" x14ac:dyDescent="0.25">
      <c r="A3897" s="1">
        <v>44804</v>
      </c>
      <c r="B3897" s="2">
        <f t="shared" si="60"/>
        <v>0</v>
      </c>
    </row>
    <row r="3898" spans="1:2" x14ac:dyDescent="0.25">
      <c r="A3898" s="1">
        <v>44805</v>
      </c>
      <c r="B3898" s="2">
        <f t="shared" si="60"/>
        <v>0</v>
      </c>
    </row>
    <row r="3899" spans="1:2" x14ac:dyDescent="0.25">
      <c r="A3899" s="1">
        <v>44806</v>
      </c>
      <c r="B3899" s="2">
        <f t="shared" si="60"/>
        <v>0</v>
      </c>
    </row>
    <row r="3900" spans="1:2" x14ac:dyDescent="0.25">
      <c r="A3900" s="1">
        <v>44807</v>
      </c>
      <c r="B3900" s="2">
        <f t="shared" si="60"/>
        <v>1</v>
      </c>
    </row>
    <row r="3901" spans="1:2" x14ac:dyDescent="0.25">
      <c r="A3901" s="1">
        <v>44808</v>
      </c>
      <c r="B3901" s="2">
        <f t="shared" si="60"/>
        <v>1</v>
      </c>
    </row>
    <row r="3902" spans="1:2" x14ac:dyDescent="0.25">
      <c r="A3902" s="1">
        <v>44809</v>
      </c>
      <c r="B3902" s="2">
        <f t="shared" si="60"/>
        <v>0</v>
      </c>
    </row>
    <row r="3903" spans="1:2" x14ac:dyDescent="0.25">
      <c r="A3903" s="1">
        <v>44810</v>
      </c>
      <c r="B3903" s="2">
        <f t="shared" si="60"/>
        <v>0</v>
      </c>
    </row>
    <row r="3904" spans="1:2" x14ac:dyDescent="0.25">
      <c r="A3904" s="1">
        <v>44811</v>
      </c>
      <c r="B3904" s="2">
        <f t="shared" si="60"/>
        <v>0</v>
      </c>
    </row>
    <row r="3905" spans="1:2" x14ac:dyDescent="0.25">
      <c r="A3905" s="1">
        <v>44812</v>
      </c>
      <c r="B3905" s="2">
        <f t="shared" si="60"/>
        <v>0</v>
      </c>
    </row>
    <row r="3906" spans="1:2" x14ac:dyDescent="0.25">
      <c r="A3906" s="1">
        <v>44813</v>
      </c>
      <c r="B3906" s="2">
        <f t="shared" si="60"/>
        <v>0</v>
      </c>
    </row>
    <row r="3907" spans="1:2" x14ac:dyDescent="0.25">
      <c r="A3907" s="1">
        <v>44814</v>
      </c>
      <c r="B3907" s="2">
        <f t="shared" ref="B3907:B3970" si="61">IF(WORKDAY(A3907-1,1)=A3907,0,1)</f>
        <v>1</v>
      </c>
    </row>
    <row r="3908" spans="1:2" x14ac:dyDescent="0.25">
      <c r="A3908" s="1">
        <v>44815</v>
      </c>
      <c r="B3908" s="2">
        <f t="shared" si="61"/>
        <v>1</v>
      </c>
    </row>
    <row r="3909" spans="1:2" x14ac:dyDescent="0.25">
      <c r="A3909" s="1">
        <v>44816</v>
      </c>
      <c r="B3909" s="2">
        <f t="shared" si="61"/>
        <v>0</v>
      </c>
    </row>
    <row r="3910" spans="1:2" x14ac:dyDescent="0.25">
      <c r="A3910" s="1">
        <v>44817</v>
      </c>
      <c r="B3910" s="2">
        <f t="shared" si="61"/>
        <v>0</v>
      </c>
    </row>
    <row r="3911" spans="1:2" x14ac:dyDescent="0.25">
      <c r="A3911" s="1">
        <v>44818</v>
      </c>
      <c r="B3911" s="2">
        <f t="shared" si="61"/>
        <v>0</v>
      </c>
    </row>
    <row r="3912" spans="1:2" x14ac:dyDescent="0.25">
      <c r="A3912" s="1">
        <v>44819</v>
      </c>
      <c r="B3912" s="2">
        <f t="shared" si="61"/>
        <v>0</v>
      </c>
    </row>
    <row r="3913" spans="1:2" x14ac:dyDescent="0.25">
      <c r="A3913" s="1">
        <v>44820</v>
      </c>
      <c r="B3913" s="2">
        <f t="shared" si="61"/>
        <v>0</v>
      </c>
    </row>
    <row r="3914" spans="1:2" x14ac:dyDescent="0.25">
      <c r="A3914" s="1">
        <v>44821</v>
      </c>
      <c r="B3914" s="2">
        <f t="shared" si="61"/>
        <v>1</v>
      </c>
    </row>
    <row r="3915" spans="1:2" x14ac:dyDescent="0.25">
      <c r="A3915" s="1">
        <v>44822</v>
      </c>
      <c r="B3915" s="2">
        <f t="shared" si="61"/>
        <v>1</v>
      </c>
    </row>
    <row r="3916" spans="1:2" x14ac:dyDescent="0.25">
      <c r="A3916" s="1">
        <v>44823</v>
      </c>
      <c r="B3916" s="2">
        <f t="shared" si="61"/>
        <v>0</v>
      </c>
    </row>
    <row r="3917" spans="1:2" x14ac:dyDescent="0.25">
      <c r="A3917" s="1">
        <v>44824</v>
      </c>
      <c r="B3917" s="2">
        <f t="shared" si="61"/>
        <v>0</v>
      </c>
    </row>
    <row r="3918" spans="1:2" x14ac:dyDescent="0.25">
      <c r="A3918" s="1">
        <v>44825</v>
      </c>
      <c r="B3918" s="2">
        <f t="shared" si="61"/>
        <v>0</v>
      </c>
    </row>
    <row r="3919" spans="1:2" x14ac:dyDescent="0.25">
      <c r="A3919" s="1">
        <v>44826</v>
      </c>
      <c r="B3919" s="2">
        <f t="shared" si="61"/>
        <v>0</v>
      </c>
    </row>
    <row r="3920" spans="1:2" x14ac:dyDescent="0.25">
      <c r="A3920" s="1">
        <v>44827</v>
      </c>
      <c r="B3920" s="2">
        <f t="shared" si="61"/>
        <v>0</v>
      </c>
    </row>
    <row r="3921" spans="1:2" x14ac:dyDescent="0.25">
      <c r="A3921" s="1">
        <v>44828</v>
      </c>
      <c r="B3921" s="2">
        <f t="shared" si="61"/>
        <v>1</v>
      </c>
    </row>
    <row r="3922" spans="1:2" x14ac:dyDescent="0.25">
      <c r="A3922" s="1">
        <v>44829</v>
      </c>
      <c r="B3922" s="2">
        <f t="shared" si="61"/>
        <v>1</v>
      </c>
    </row>
    <row r="3923" spans="1:2" x14ac:dyDescent="0.25">
      <c r="A3923" s="1">
        <v>44830</v>
      </c>
      <c r="B3923" s="2">
        <f t="shared" si="61"/>
        <v>0</v>
      </c>
    </row>
    <row r="3924" spans="1:2" x14ac:dyDescent="0.25">
      <c r="A3924" s="1">
        <v>44831</v>
      </c>
      <c r="B3924" s="2">
        <f t="shared" si="61"/>
        <v>0</v>
      </c>
    </row>
    <row r="3925" spans="1:2" x14ac:dyDescent="0.25">
      <c r="A3925" s="1">
        <v>44832</v>
      </c>
      <c r="B3925" s="2">
        <f t="shared" si="61"/>
        <v>0</v>
      </c>
    </row>
    <row r="3926" spans="1:2" x14ac:dyDescent="0.25">
      <c r="A3926" s="1">
        <v>44833</v>
      </c>
      <c r="B3926" s="2">
        <f t="shared" si="61"/>
        <v>0</v>
      </c>
    </row>
    <row r="3927" spans="1:2" x14ac:dyDescent="0.25">
      <c r="A3927" s="1">
        <v>44834</v>
      </c>
      <c r="B3927" s="2">
        <f t="shared" si="61"/>
        <v>0</v>
      </c>
    </row>
    <row r="3928" spans="1:2" x14ac:dyDescent="0.25">
      <c r="A3928" s="1">
        <v>44835</v>
      </c>
      <c r="B3928" s="2">
        <f t="shared" si="61"/>
        <v>1</v>
      </c>
    </row>
    <row r="3929" spans="1:2" x14ac:dyDescent="0.25">
      <c r="A3929" s="1">
        <v>44836</v>
      </c>
      <c r="B3929" s="2">
        <f t="shared" si="61"/>
        <v>1</v>
      </c>
    </row>
    <row r="3930" spans="1:2" x14ac:dyDescent="0.25">
      <c r="A3930" s="1">
        <v>44837</v>
      </c>
      <c r="B3930" s="2">
        <f t="shared" si="61"/>
        <v>0</v>
      </c>
    </row>
    <row r="3931" spans="1:2" x14ac:dyDescent="0.25">
      <c r="A3931" s="1">
        <v>44838</v>
      </c>
      <c r="B3931" s="2">
        <f t="shared" si="61"/>
        <v>0</v>
      </c>
    </row>
    <row r="3932" spans="1:2" x14ac:dyDescent="0.25">
      <c r="A3932" s="1">
        <v>44839</v>
      </c>
      <c r="B3932" s="2">
        <f t="shared" si="61"/>
        <v>0</v>
      </c>
    </row>
    <row r="3933" spans="1:2" x14ac:dyDescent="0.25">
      <c r="A3933" s="1">
        <v>44840</v>
      </c>
      <c r="B3933" s="2">
        <f t="shared" si="61"/>
        <v>0</v>
      </c>
    </row>
    <row r="3934" spans="1:2" x14ac:dyDescent="0.25">
      <c r="A3934" s="1">
        <v>44841</v>
      </c>
      <c r="B3934" s="2">
        <f t="shared" si="61"/>
        <v>0</v>
      </c>
    </row>
    <row r="3935" spans="1:2" x14ac:dyDescent="0.25">
      <c r="A3935" s="1">
        <v>44842</v>
      </c>
      <c r="B3935" s="2">
        <f t="shared" si="61"/>
        <v>1</v>
      </c>
    </row>
    <row r="3936" spans="1:2" x14ac:dyDescent="0.25">
      <c r="A3936" s="1">
        <v>44843</v>
      </c>
      <c r="B3936" s="2">
        <f t="shared" si="61"/>
        <v>1</v>
      </c>
    </row>
    <row r="3937" spans="1:2" x14ac:dyDescent="0.25">
      <c r="A3937" s="1">
        <v>44844</v>
      </c>
      <c r="B3937" s="2">
        <f t="shared" si="61"/>
        <v>0</v>
      </c>
    </row>
    <row r="3938" spans="1:2" x14ac:dyDescent="0.25">
      <c r="A3938" s="1">
        <v>44845</v>
      </c>
      <c r="B3938" s="2">
        <f t="shared" si="61"/>
        <v>0</v>
      </c>
    </row>
    <row r="3939" spans="1:2" x14ac:dyDescent="0.25">
      <c r="A3939" s="1">
        <v>44846</v>
      </c>
      <c r="B3939" s="2">
        <f t="shared" si="61"/>
        <v>0</v>
      </c>
    </row>
    <row r="3940" spans="1:2" x14ac:dyDescent="0.25">
      <c r="A3940" s="1">
        <v>44847</v>
      </c>
      <c r="B3940" s="2">
        <f t="shared" si="61"/>
        <v>0</v>
      </c>
    </row>
    <row r="3941" spans="1:2" x14ac:dyDescent="0.25">
      <c r="A3941" s="1">
        <v>44848</v>
      </c>
      <c r="B3941" s="2">
        <f t="shared" si="61"/>
        <v>0</v>
      </c>
    </row>
    <row r="3942" spans="1:2" x14ac:dyDescent="0.25">
      <c r="A3942" s="1">
        <v>44849</v>
      </c>
      <c r="B3942" s="2">
        <f t="shared" si="61"/>
        <v>1</v>
      </c>
    </row>
    <row r="3943" spans="1:2" x14ac:dyDescent="0.25">
      <c r="A3943" s="1">
        <v>44850</v>
      </c>
      <c r="B3943" s="2">
        <f t="shared" si="61"/>
        <v>1</v>
      </c>
    </row>
    <row r="3944" spans="1:2" x14ac:dyDescent="0.25">
      <c r="A3944" s="1">
        <v>44851</v>
      </c>
      <c r="B3944" s="2">
        <f t="shared" si="61"/>
        <v>0</v>
      </c>
    </row>
    <row r="3945" spans="1:2" x14ac:dyDescent="0.25">
      <c r="A3945" s="1">
        <v>44852</v>
      </c>
      <c r="B3945" s="2">
        <f t="shared" si="61"/>
        <v>0</v>
      </c>
    </row>
    <row r="3946" spans="1:2" x14ac:dyDescent="0.25">
      <c r="A3946" s="1">
        <v>44853</v>
      </c>
      <c r="B3946" s="2">
        <f t="shared" si="61"/>
        <v>0</v>
      </c>
    </row>
    <row r="3947" spans="1:2" x14ac:dyDescent="0.25">
      <c r="A3947" s="1">
        <v>44854</v>
      </c>
      <c r="B3947" s="2">
        <f t="shared" si="61"/>
        <v>0</v>
      </c>
    </row>
    <row r="3948" spans="1:2" x14ac:dyDescent="0.25">
      <c r="A3948" s="1">
        <v>44855</v>
      </c>
      <c r="B3948" s="2">
        <f t="shared" si="61"/>
        <v>0</v>
      </c>
    </row>
    <row r="3949" spans="1:2" x14ac:dyDescent="0.25">
      <c r="A3949" s="1">
        <v>44856</v>
      </c>
      <c r="B3949" s="2">
        <f t="shared" si="61"/>
        <v>1</v>
      </c>
    </row>
    <row r="3950" spans="1:2" x14ac:dyDescent="0.25">
      <c r="A3950" s="1">
        <v>44857</v>
      </c>
      <c r="B3950" s="2">
        <f t="shared" si="61"/>
        <v>1</v>
      </c>
    </row>
    <row r="3951" spans="1:2" x14ac:dyDescent="0.25">
      <c r="A3951" s="1">
        <v>44858</v>
      </c>
      <c r="B3951" s="2">
        <f t="shared" si="61"/>
        <v>0</v>
      </c>
    </row>
    <row r="3952" spans="1:2" x14ac:dyDescent="0.25">
      <c r="A3952" s="1">
        <v>44859</v>
      </c>
      <c r="B3952" s="2">
        <f t="shared" si="61"/>
        <v>0</v>
      </c>
    </row>
    <row r="3953" spans="1:2" x14ac:dyDescent="0.25">
      <c r="A3953" s="1">
        <v>44860</v>
      </c>
      <c r="B3953" s="2">
        <f t="shared" si="61"/>
        <v>0</v>
      </c>
    </row>
    <row r="3954" spans="1:2" x14ac:dyDescent="0.25">
      <c r="A3954" s="1">
        <v>44861</v>
      </c>
      <c r="B3954" s="2">
        <f t="shared" si="61"/>
        <v>0</v>
      </c>
    </row>
    <row r="3955" spans="1:2" x14ac:dyDescent="0.25">
      <c r="A3955" s="1">
        <v>44862</v>
      </c>
      <c r="B3955" s="2">
        <f t="shared" si="61"/>
        <v>0</v>
      </c>
    </row>
    <row r="3956" spans="1:2" x14ac:dyDescent="0.25">
      <c r="A3956" s="1">
        <v>44863</v>
      </c>
      <c r="B3956" s="2">
        <f t="shared" si="61"/>
        <v>1</v>
      </c>
    </row>
    <row r="3957" spans="1:2" x14ac:dyDescent="0.25">
      <c r="A3957" s="1">
        <v>44864</v>
      </c>
      <c r="B3957" s="2">
        <f t="shared" si="61"/>
        <v>1</v>
      </c>
    </row>
    <row r="3958" spans="1:2" x14ac:dyDescent="0.25">
      <c r="A3958" s="1">
        <v>44865</v>
      </c>
      <c r="B3958" s="2">
        <f t="shared" si="61"/>
        <v>0</v>
      </c>
    </row>
    <row r="3959" spans="1:2" x14ac:dyDescent="0.25">
      <c r="A3959" s="1">
        <v>44866</v>
      </c>
      <c r="B3959" s="2">
        <f t="shared" si="61"/>
        <v>0</v>
      </c>
    </row>
    <row r="3960" spans="1:2" x14ac:dyDescent="0.25">
      <c r="A3960" s="1">
        <v>44867</v>
      </c>
      <c r="B3960" s="2">
        <f t="shared" si="61"/>
        <v>0</v>
      </c>
    </row>
    <row r="3961" spans="1:2" x14ac:dyDescent="0.25">
      <c r="A3961" s="1">
        <v>44868</v>
      </c>
      <c r="B3961" s="2">
        <f t="shared" si="61"/>
        <v>0</v>
      </c>
    </row>
    <row r="3962" spans="1:2" x14ac:dyDescent="0.25">
      <c r="A3962" s="1">
        <v>44869</v>
      </c>
      <c r="B3962" s="2">
        <f t="shared" si="61"/>
        <v>0</v>
      </c>
    </row>
    <row r="3963" spans="1:2" x14ac:dyDescent="0.25">
      <c r="A3963" s="1">
        <v>44870</v>
      </c>
      <c r="B3963" s="2">
        <f t="shared" si="61"/>
        <v>1</v>
      </c>
    </row>
    <row r="3964" spans="1:2" x14ac:dyDescent="0.25">
      <c r="A3964" s="1">
        <v>44871</v>
      </c>
      <c r="B3964" s="2">
        <f t="shared" si="61"/>
        <v>1</v>
      </c>
    </row>
    <row r="3965" spans="1:2" x14ac:dyDescent="0.25">
      <c r="A3965" s="1">
        <v>44872</v>
      </c>
      <c r="B3965" s="2">
        <f t="shared" si="61"/>
        <v>0</v>
      </c>
    </row>
    <row r="3966" spans="1:2" x14ac:dyDescent="0.25">
      <c r="A3966" s="1">
        <v>44873</v>
      </c>
      <c r="B3966" s="2">
        <f t="shared" si="61"/>
        <v>0</v>
      </c>
    </row>
    <row r="3967" spans="1:2" x14ac:dyDescent="0.25">
      <c r="A3967" s="1">
        <v>44874</v>
      </c>
      <c r="B3967" s="2">
        <f t="shared" si="61"/>
        <v>0</v>
      </c>
    </row>
    <row r="3968" spans="1:2" x14ac:dyDescent="0.25">
      <c r="A3968" s="1">
        <v>44875</v>
      </c>
      <c r="B3968" s="2">
        <f t="shared" si="61"/>
        <v>0</v>
      </c>
    </row>
    <row r="3969" spans="1:2" x14ac:dyDescent="0.25">
      <c r="A3969" s="1">
        <v>44876</v>
      </c>
      <c r="B3969" s="2">
        <f t="shared" si="61"/>
        <v>0</v>
      </c>
    </row>
    <row r="3970" spans="1:2" x14ac:dyDescent="0.25">
      <c r="A3970" s="1">
        <v>44877</v>
      </c>
      <c r="B3970" s="2">
        <f t="shared" si="61"/>
        <v>1</v>
      </c>
    </row>
    <row r="3971" spans="1:2" x14ac:dyDescent="0.25">
      <c r="A3971" s="1">
        <v>44878</v>
      </c>
      <c r="B3971" s="2">
        <f t="shared" ref="B3971:B4034" si="62">IF(WORKDAY(A3971-1,1)=A3971,0,1)</f>
        <v>1</v>
      </c>
    </row>
    <row r="3972" spans="1:2" x14ac:dyDescent="0.25">
      <c r="A3972" s="1">
        <v>44879</v>
      </c>
      <c r="B3972" s="2">
        <f t="shared" si="62"/>
        <v>0</v>
      </c>
    </row>
    <row r="3973" spans="1:2" x14ac:dyDescent="0.25">
      <c r="A3973" s="1">
        <v>44880</v>
      </c>
      <c r="B3973" s="2">
        <f t="shared" si="62"/>
        <v>0</v>
      </c>
    </row>
    <row r="3974" spans="1:2" x14ac:dyDescent="0.25">
      <c r="A3974" s="1">
        <v>44881</v>
      </c>
      <c r="B3974" s="2">
        <f t="shared" si="62"/>
        <v>0</v>
      </c>
    </row>
    <row r="3975" spans="1:2" x14ac:dyDescent="0.25">
      <c r="A3975" s="1">
        <v>44882</v>
      </c>
      <c r="B3975" s="2">
        <f t="shared" si="62"/>
        <v>0</v>
      </c>
    </row>
    <row r="3976" spans="1:2" x14ac:dyDescent="0.25">
      <c r="A3976" s="1">
        <v>44883</v>
      </c>
      <c r="B3976" s="2">
        <f t="shared" si="62"/>
        <v>0</v>
      </c>
    </row>
    <row r="3977" spans="1:2" x14ac:dyDescent="0.25">
      <c r="A3977" s="1">
        <v>44884</v>
      </c>
      <c r="B3977" s="2">
        <f t="shared" si="62"/>
        <v>1</v>
      </c>
    </row>
    <row r="3978" spans="1:2" x14ac:dyDescent="0.25">
      <c r="A3978" s="1">
        <v>44885</v>
      </c>
      <c r="B3978" s="2">
        <f t="shared" si="62"/>
        <v>1</v>
      </c>
    </row>
    <row r="3979" spans="1:2" x14ac:dyDescent="0.25">
      <c r="A3979" s="1">
        <v>44886</v>
      </c>
      <c r="B3979" s="2">
        <f t="shared" si="62"/>
        <v>0</v>
      </c>
    </row>
    <row r="3980" spans="1:2" x14ac:dyDescent="0.25">
      <c r="A3980" s="1">
        <v>44887</v>
      </c>
      <c r="B3980" s="2">
        <f t="shared" si="62"/>
        <v>0</v>
      </c>
    </row>
    <row r="3981" spans="1:2" x14ac:dyDescent="0.25">
      <c r="A3981" s="1">
        <v>44888</v>
      </c>
      <c r="B3981" s="2">
        <f t="shared" si="62"/>
        <v>0</v>
      </c>
    </row>
    <row r="3982" spans="1:2" x14ac:dyDescent="0.25">
      <c r="A3982" s="1">
        <v>44889</v>
      </c>
      <c r="B3982" s="2">
        <f t="shared" si="62"/>
        <v>0</v>
      </c>
    </row>
    <row r="3983" spans="1:2" x14ac:dyDescent="0.25">
      <c r="A3983" s="1">
        <v>44890</v>
      </c>
      <c r="B3983" s="2">
        <f t="shared" si="62"/>
        <v>0</v>
      </c>
    </row>
    <row r="3984" spans="1:2" x14ac:dyDescent="0.25">
      <c r="A3984" s="1">
        <v>44891</v>
      </c>
      <c r="B3984" s="2">
        <f t="shared" si="62"/>
        <v>1</v>
      </c>
    </row>
    <row r="3985" spans="1:2" x14ac:dyDescent="0.25">
      <c r="A3985" s="1">
        <v>44892</v>
      </c>
      <c r="B3985" s="2">
        <f t="shared" si="62"/>
        <v>1</v>
      </c>
    </row>
    <row r="3986" spans="1:2" x14ac:dyDescent="0.25">
      <c r="A3986" s="1">
        <v>44893</v>
      </c>
      <c r="B3986" s="2">
        <f t="shared" si="62"/>
        <v>0</v>
      </c>
    </row>
    <row r="3987" spans="1:2" x14ac:dyDescent="0.25">
      <c r="A3987" s="1">
        <v>44894</v>
      </c>
      <c r="B3987" s="2">
        <f t="shared" si="62"/>
        <v>0</v>
      </c>
    </row>
    <row r="3988" spans="1:2" x14ac:dyDescent="0.25">
      <c r="A3988" s="1">
        <v>44895</v>
      </c>
      <c r="B3988" s="2">
        <f t="shared" si="62"/>
        <v>0</v>
      </c>
    </row>
    <row r="3989" spans="1:2" x14ac:dyDescent="0.25">
      <c r="A3989" s="1">
        <v>44896</v>
      </c>
      <c r="B3989" s="2">
        <f t="shared" si="62"/>
        <v>0</v>
      </c>
    </row>
    <row r="3990" spans="1:2" x14ac:dyDescent="0.25">
      <c r="A3990" s="1">
        <v>44897</v>
      </c>
      <c r="B3990" s="2">
        <f t="shared" si="62"/>
        <v>0</v>
      </c>
    </row>
    <row r="3991" spans="1:2" x14ac:dyDescent="0.25">
      <c r="A3991" s="1">
        <v>44898</v>
      </c>
      <c r="B3991" s="2">
        <f t="shared" si="62"/>
        <v>1</v>
      </c>
    </row>
    <row r="3992" spans="1:2" x14ac:dyDescent="0.25">
      <c r="A3992" s="1">
        <v>44899</v>
      </c>
      <c r="B3992" s="2">
        <f t="shared" si="62"/>
        <v>1</v>
      </c>
    </row>
    <row r="3993" spans="1:2" x14ac:dyDescent="0.25">
      <c r="A3993" s="1">
        <v>44900</v>
      </c>
      <c r="B3993" s="2">
        <f t="shared" si="62"/>
        <v>0</v>
      </c>
    </row>
    <row r="3994" spans="1:2" x14ac:dyDescent="0.25">
      <c r="A3994" s="1">
        <v>44901</v>
      </c>
      <c r="B3994" s="2">
        <f t="shared" si="62"/>
        <v>0</v>
      </c>
    </row>
    <row r="3995" spans="1:2" x14ac:dyDescent="0.25">
      <c r="A3995" s="1">
        <v>44902</v>
      </c>
      <c r="B3995" s="2">
        <f t="shared" si="62"/>
        <v>0</v>
      </c>
    </row>
    <row r="3996" spans="1:2" x14ac:dyDescent="0.25">
      <c r="A3996" s="1">
        <v>44903</v>
      </c>
      <c r="B3996" s="2">
        <f t="shared" si="62"/>
        <v>0</v>
      </c>
    </row>
    <row r="3997" spans="1:2" x14ac:dyDescent="0.25">
      <c r="A3997" s="1">
        <v>44904</v>
      </c>
      <c r="B3997" s="2">
        <f t="shared" si="62"/>
        <v>0</v>
      </c>
    </row>
    <row r="3998" spans="1:2" x14ac:dyDescent="0.25">
      <c r="A3998" s="1">
        <v>44905</v>
      </c>
      <c r="B3998" s="2">
        <f t="shared" si="62"/>
        <v>1</v>
      </c>
    </row>
    <row r="3999" spans="1:2" x14ac:dyDescent="0.25">
      <c r="A3999" s="1">
        <v>44906</v>
      </c>
      <c r="B3999" s="2">
        <f t="shared" si="62"/>
        <v>1</v>
      </c>
    </row>
    <row r="4000" spans="1:2" x14ac:dyDescent="0.25">
      <c r="A4000" s="1">
        <v>44907</v>
      </c>
      <c r="B4000" s="2">
        <f t="shared" si="62"/>
        <v>0</v>
      </c>
    </row>
    <row r="4001" spans="1:2" x14ac:dyDescent="0.25">
      <c r="A4001" s="1">
        <v>44908</v>
      </c>
      <c r="B4001" s="2">
        <f t="shared" si="62"/>
        <v>0</v>
      </c>
    </row>
    <row r="4002" spans="1:2" x14ac:dyDescent="0.25">
      <c r="A4002" s="1">
        <v>44909</v>
      </c>
      <c r="B4002" s="2">
        <f t="shared" si="62"/>
        <v>0</v>
      </c>
    </row>
    <row r="4003" spans="1:2" x14ac:dyDescent="0.25">
      <c r="A4003" s="1">
        <v>44910</v>
      </c>
      <c r="B4003" s="2">
        <f t="shared" si="62"/>
        <v>0</v>
      </c>
    </row>
    <row r="4004" spans="1:2" x14ac:dyDescent="0.25">
      <c r="A4004" s="1">
        <v>44911</v>
      </c>
      <c r="B4004" s="2">
        <f t="shared" si="62"/>
        <v>0</v>
      </c>
    </row>
    <row r="4005" spans="1:2" x14ac:dyDescent="0.25">
      <c r="A4005" s="1">
        <v>44912</v>
      </c>
      <c r="B4005" s="2">
        <f t="shared" si="62"/>
        <v>1</v>
      </c>
    </row>
    <row r="4006" spans="1:2" x14ac:dyDescent="0.25">
      <c r="A4006" s="1">
        <v>44913</v>
      </c>
      <c r="B4006" s="2">
        <f t="shared" si="62"/>
        <v>1</v>
      </c>
    </row>
    <row r="4007" spans="1:2" x14ac:dyDescent="0.25">
      <c r="A4007" s="1">
        <v>44914</v>
      </c>
      <c r="B4007" s="2">
        <f t="shared" si="62"/>
        <v>0</v>
      </c>
    </row>
    <row r="4008" spans="1:2" x14ac:dyDescent="0.25">
      <c r="A4008" s="1">
        <v>44915</v>
      </c>
      <c r="B4008" s="2">
        <f t="shared" si="62"/>
        <v>0</v>
      </c>
    </row>
    <row r="4009" spans="1:2" x14ac:dyDescent="0.25">
      <c r="A4009" s="1">
        <v>44916</v>
      </c>
      <c r="B4009" s="2">
        <f t="shared" si="62"/>
        <v>0</v>
      </c>
    </row>
    <row r="4010" spans="1:2" x14ac:dyDescent="0.25">
      <c r="A4010" s="1">
        <v>44917</v>
      </c>
      <c r="B4010" s="2">
        <f t="shared" si="62"/>
        <v>0</v>
      </c>
    </row>
    <row r="4011" spans="1:2" x14ac:dyDescent="0.25">
      <c r="A4011" s="1">
        <v>44918</v>
      </c>
      <c r="B4011" s="2">
        <f t="shared" si="62"/>
        <v>0</v>
      </c>
    </row>
    <row r="4012" spans="1:2" x14ac:dyDescent="0.25">
      <c r="A4012" s="1">
        <v>44919</v>
      </c>
      <c r="B4012" s="2">
        <f t="shared" si="62"/>
        <v>1</v>
      </c>
    </row>
    <row r="4013" spans="1:2" x14ac:dyDescent="0.25">
      <c r="A4013" s="1">
        <v>44920</v>
      </c>
      <c r="B4013" s="2">
        <f t="shared" si="62"/>
        <v>1</v>
      </c>
    </row>
    <row r="4014" spans="1:2" x14ac:dyDescent="0.25">
      <c r="A4014" s="1">
        <v>44921</v>
      </c>
      <c r="B4014" s="2">
        <f t="shared" si="62"/>
        <v>0</v>
      </c>
    </row>
    <row r="4015" spans="1:2" x14ac:dyDescent="0.25">
      <c r="A4015" s="1">
        <v>44922</v>
      </c>
      <c r="B4015" s="2">
        <f t="shared" si="62"/>
        <v>0</v>
      </c>
    </row>
    <row r="4016" spans="1:2" x14ac:dyDescent="0.25">
      <c r="A4016" s="1">
        <v>44923</v>
      </c>
      <c r="B4016" s="2">
        <f t="shared" si="62"/>
        <v>0</v>
      </c>
    </row>
    <row r="4017" spans="1:2" x14ac:dyDescent="0.25">
      <c r="A4017" s="1">
        <v>44924</v>
      </c>
      <c r="B4017" s="2">
        <f t="shared" si="62"/>
        <v>0</v>
      </c>
    </row>
    <row r="4018" spans="1:2" x14ac:dyDescent="0.25">
      <c r="A4018" s="1">
        <v>44925</v>
      </c>
      <c r="B4018" s="2">
        <f t="shared" si="62"/>
        <v>0</v>
      </c>
    </row>
    <row r="4019" spans="1:2" x14ac:dyDescent="0.25">
      <c r="A4019" s="1">
        <v>44926</v>
      </c>
      <c r="B4019" s="2">
        <f t="shared" si="62"/>
        <v>1</v>
      </c>
    </row>
    <row r="4020" spans="1:2" x14ac:dyDescent="0.25">
      <c r="A4020" s="1">
        <v>44927</v>
      </c>
      <c r="B4020" s="2">
        <f t="shared" si="62"/>
        <v>1</v>
      </c>
    </row>
    <row r="4021" spans="1:2" x14ac:dyDescent="0.25">
      <c r="A4021" s="1">
        <v>44928</v>
      </c>
      <c r="B4021" s="2">
        <f t="shared" si="62"/>
        <v>0</v>
      </c>
    </row>
    <row r="4022" spans="1:2" x14ac:dyDescent="0.25">
      <c r="A4022" s="1">
        <v>44929</v>
      </c>
      <c r="B4022" s="2">
        <f t="shared" si="62"/>
        <v>0</v>
      </c>
    </row>
    <row r="4023" spans="1:2" x14ac:dyDescent="0.25">
      <c r="A4023" s="1">
        <v>44930</v>
      </c>
      <c r="B4023" s="2">
        <f t="shared" si="62"/>
        <v>0</v>
      </c>
    </row>
    <row r="4024" spans="1:2" x14ac:dyDescent="0.25">
      <c r="A4024" s="1">
        <v>44931</v>
      </c>
      <c r="B4024" s="2">
        <f t="shared" si="62"/>
        <v>0</v>
      </c>
    </row>
    <row r="4025" spans="1:2" x14ac:dyDescent="0.25">
      <c r="A4025" s="1">
        <v>44932</v>
      </c>
      <c r="B4025" s="2">
        <f t="shared" si="62"/>
        <v>0</v>
      </c>
    </row>
    <row r="4026" spans="1:2" x14ac:dyDescent="0.25">
      <c r="A4026" s="1">
        <v>44933</v>
      </c>
      <c r="B4026" s="2">
        <f t="shared" si="62"/>
        <v>1</v>
      </c>
    </row>
    <row r="4027" spans="1:2" x14ac:dyDescent="0.25">
      <c r="A4027" s="1">
        <v>44934</v>
      </c>
      <c r="B4027" s="2">
        <f t="shared" si="62"/>
        <v>1</v>
      </c>
    </row>
    <row r="4028" spans="1:2" x14ac:dyDescent="0.25">
      <c r="A4028" s="1">
        <v>44935</v>
      </c>
      <c r="B4028" s="2">
        <f t="shared" si="62"/>
        <v>0</v>
      </c>
    </row>
    <row r="4029" spans="1:2" x14ac:dyDescent="0.25">
      <c r="A4029" s="1">
        <v>44936</v>
      </c>
      <c r="B4029" s="2">
        <f t="shared" si="62"/>
        <v>0</v>
      </c>
    </row>
    <row r="4030" spans="1:2" x14ac:dyDescent="0.25">
      <c r="A4030" s="1">
        <v>44937</v>
      </c>
      <c r="B4030" s="2">
        <f t="shared" si="62"/>
        <v>0</v>
      </c>
    </row>
    <row r="4031" spans="1:2" x14ac:dyDescent="0.25">
      <c r="A4031" s="1">
        <v>44938</v>
      </c>
      <c r="B4031" s="2">
        <f t="shared" si="62"/>
        <v>0</v>
      </c>
    </row>
    <row r="4032" spans="1:2" x14ac:dyDescent="0.25">
      <c r="A4032" s="1">
        <v>44939</v>
      </c>
      <c r="B4032" s="2">
        <f t="shared" si="62"/>
        <v>0</v>
      </c>
    </row>
    <row r="4033" spans="1:2" x14ac:dyDescent="0.25">
      <c r="A4033" s="1">
        <v>44940</v>
      </c>
      <c r="B4033" s="2">
        <f t="shared" si="62"/>
        <v>1</v>
      </c>
    </row>
    <row r="4034" spans="1:2" x14ac:dyDescent="0.25">
      <c r="A4034" s="1">
        <v>44941</v>
      </c>
      <c r="B4034" s="2">
        <f t="shared" si="62"/>
        <v>1</v>
      </c>
    </row>
    <row r="4035" spans="1:2" x14ac:dyDescent="0.25">
      <c r="A4035" s="1">
        <v>44942</v>
      </c>
      <c r="B4035" s="2">
        <f t="shared" ref="B4035:B4098" si="63">IF(WORKDAY(A4035-1,1)=A4035,0,1)</f>
        <v>0</v>
      </c>
    </row>
    <row r="4036" spans="1:2" x14ac:dyDescent="0.25">
      <c r="A4036" s="1">
        <v>44943</v>
      </c>
      <c r="B4036" s="2">
        <f t="shared" si="63"/>
        <v>0</v>
      </c>
    </row>
    <row r="4037" spans="1:2" x14ac:dyDescent="0.25">
      <c r="A4037" s="1">
        <v>44944</v>
      </c>
      <c r="B4037" s="2">
        <f t="shared" si="63"/>
        <v>0</v>
      </c>
    </row>
    <row r="4038" spans="1:2" x14ac:dyDescent="0.25">
      <c r="A4038" s="1">
        <v>44945</v>
      </c>
      <c r="B4038" s="2">
        <f t="shared" si="63"/>
        <v>0</v>
      </c>
    </row>
    <row r="4039" spans="1:2" x14ac:dyDescent="0.25">
      <c r="A4039" s="1">
        <v>44946</v>
      </c>
      <c r="B4039" s="2">
        <f t="shared" si="63"/>
        <v>0</v>
      </c>
    </row>
    <row r="4040" spans="1:2" x14ac:dyDescent="0.25">
      <c r="A4040" s="1">
        <v>44947</v>
      </c>
      <c r="B4040" s="2">
        <f t="shared" si="63"/>
        <v>1</v>
      </c>
    </row>
    <row r="4041" spans="1:2" x14ac:dyDescent="0.25">
      <c r="A4041" s="1">
        <v>44948</v>
      </c>
      <c r="B4041" s="2">
        <f t="shared" si="63"/>
        <v>1</v>
      </c>
    </row>
    <row r="4042" spans="1:2" x14ac:dyDescent="0.25">
      <c r="A4042" s="1">
        <v>44949</v>
      </c>
      <c r="B4042" s="2">
        <f t="shared" si="63"/>
        <v>0</v>
      </c>
    </row>
    <row r="4043" spans="1:2" x14ac:dyDescent="0.25">
      <c r="A4043" s="1">
        <v>44950</v>
      </c>
      <c r="B4043" s="2">
        <f t="shared" si="63"/>
        <v>0</v>
      </c>
    </row>
    <row r="4044" spans="1:2" x14ac:dyDescent="0.25">
      <c r="A4044" s="1">
        <v>44951</v>
      </c>
      <c r="B4044" s="2">
        <f t="shared" si="63"/>
        <v>0</v>
      </c>
    </row>
    <row r="4045" spans="1:2" x14ac:dyDescent="0.25">
      <c r="A4045" s="1">
        <v>44952</v>
      </c>
      <c r="B4045" s="2">
        <f t="shared" si="63"/>
        <v>0</v>
      </c>
    </row>
    <row r="4046" spans="1:2" x14ac:dyDescent="0.25">
      <c r="A4046" s="1">
        <v>44953</v>
      </c>
      <c r="B4046" s="2">
        <f t="shared" si="63"/>
        <v>0</v>
      </c>
    </row>
    <row r="4047" spans="1:2" x14ac:dyDescent="0.25">
      <c r="A4047" s="1">
        <v>44954</v>
      </c>
      <c r="B4047" s="2">
        <f t="shared" si="63"/>
        <v>1</v>
      </c>
    </row>
    <row r="4048" spans="1:2" x14ac:dyDescent="0.25">
      <c r="A4048" s="1">
        <v>44955</v>
      </c>
      <c r="B4048" s="2">
        <f t="shared" si="63"/>
        <v>1</v>
      </c>
    </row>
    <row r="4049" spans="1:2" x14ac:dyDescent="0.25">
      <c r="A4049" s="1">
        <v>44956</v>
      </c>
      <c r="B4049" s="2">
        <f t="shared" si="63"/>
        <v>0</v>
      </c>
    </row>
    <row r="4050" spans="1:2" x14ac:dyDescent="0.25">
      <c r="A4050" s="1">
        <v>44957</v>
      </c>
      <c r="B4050" s="2">
        <f t="shared" si="63"/>
        <v>0</v>
      </c>
    </row>
    <row r="4051" spans="1:2" x14ac:dyDescent="0.25">
      <c r="A4051" s="1">
        <v>44958</v>
      </c>
      <c r="B4051" s="2">
        <f t="shared" si="63"/>
        <v>0</v>
      </c>
    </row>
    <row r="4052" spans="1:2" x14ac:dyDescent="0.25">
      <c r="A4052" s="1">
        <v>44959</v>
      </c>
      <c r="B4052" s="2">
        <f t="shared" si="63"/>
        <v>0</v>
      </c>
    </row>
    <row r="4053" spans="1:2" x14ac:dyDescent="0.25">
      <c r="A4053" s="1">
        <v>44960</v>
      </c>
      <c r="B4053" s="2">
        <f t="shared" si="63"/>
        <v>0</v>
      </c>
    </row>
    <row r="4054" spans="1:2" x14ac:dyDescent="0.25">
      <c r="A4054" s="1">
        <v>44961</v>
      </c>
      <c r="B4054" s="2">
        <f t="shared" si="63"/>
        <v>1</v>
      </c>
    </row>
    <row r="4055" spans="1:2" x14ac:dyDescent="0.25">
      <c r="A4055" s="1">
        <v>44962</v>
      </c>
      <c r="B4055" s="2">
        <f t="shared" si="63"/>
        <v>1</v>
      </c>
    </row>
    <row r="4056" spans="1:2" x14ac:dyDescent="0.25">
      <c r="A4056" s="1">
        <v>44963</v>
      </c>
      <c r="B4056" s="2">
        <f t="shared" si="63"/>
        <v>0</v>
      </c>
    </row>
    <row r="4057" spans="1:2" x14ac:dyDescent="0.25">
      <c r="A4057" s="1">
        <v>44964</v>
      </c>
      <c r="B4057" s="2">
        <f t="shared" si="63"/>
        <v>0</v>
      </c>
    </row>
    <row r="4058" spans="1:2" x14ac:dyDescent="0.25">
      <c r="A4058" s="1">
        <v>44965</v>
      </c>
      <c r="B4058" s="2">
        <f t="shared" si="63"/>
        <v>0</v>
      </c>
    </row>
    <row r="4059" spans="1:2" x14ac:dyDescent="0.25">
      <c r="A4059" s="1">
        <v>44966</v>
      </c>
      <c r="B4059" s="2">
        <f t="shared" si="63"/>
        <v>0</v>
      </c>
    </row>
    <row r="4060" spans="1:2" x14ac:dyDescent="0.25">
      <c r="A4060" s="1">
        <v>44967</v>
      </c>
      <c r="B4060" s="2">
        <f t="shared" si="63"/>
        <v>0</v>
      </c>
    </row>
    <row r="4061" spans="1:2" x14ac:dyDescent="0.25">
      <c r="A4061" s="1">
        <v>44968</v>
      </c>
      <c r="B4061" s="2">
        <f t="shared" si="63"/>
        <v>1</v>
      </c>
    </row>
    <row r="4062" spans="1:2" x14ac:dyDescent="0.25">
      <c r="A4062" s="1">
        <v>44969</v>
      </c>
      <c r="B4062" s="2">
        <f t="shared" si="63"/>
        <v>1</v>
      </c>
    </row>
    <row r="4063" spans="1:2" x14ac:dyDescent="0.25">
      <c r="A4063" s="1">
        <v>44970</v>
      </c>
      <c r="B4063" s="2">
        <f t="shared" si="63"/>
        <v>0</v>
      </c>
    </row>
    <row r="4064" spans="1:2" x14ac:dyDescent="0.25">
      <c r="A4064" s="1">
        <v>44971</v>
      </c>
      <c r="B4064" s="2">
        <f t="shared" si="63"/>
        <v>0</v>
      </c>
    </row>
    <row r="4065" spans="1:2" x14ac:dyDescent="0.25">
      <c r="A4065" s="1">
        <v>44972</v>
      </c>
      <c r="B4065" s="2">
        <f t="shared" si="63"/>
        <v>0</v>
      </c>
    </row>
    <row r="4066" spans="1:2" x14ac:dyDescent="0.25">
      <c r="A4066" s="1">
        <v>44973</v>
      </c>
      <c r="B4066" s="2">
        <f t="shared" si="63"/>
        <v>0</v>
      </c>
    </row>
    <row r="4067" spans="1:2" x14ac:dyDescent="0.25">
      <c r="A4067" s="1">
        <v>44974</v>
      </c>
      <c r="B4067" s="2">
        <f t="shared" si="63"/>
        <v>0</v>
      </c>
    </row>
    <row r="4068" spans="1:2" x14ac:dyDescent="0.25">
      <c r="A4068" s="1">
        <v>44975</v>
      </c>
      <c r="B4068" s="2">
        <f t="shared" si="63"/>
        <v>1</v>
      </c>
    </row>
    <row r="4069" spans="1:2" x14ac:dyDescent="0.25">
      <c r="A4069" s="1">
        <v>44976</v>
      </c>
      <c r="B4069" s="2">
        <f t="shared" si="63"/>
        <v>1</v>
      </c>
    </row>
    <row r="4070" spans="1:2" x14ac:dyDescent="0.25">
      <c r="A4070" s="1">
        <v>44977</v>
      </c>
      <c r="B4070" s="2">
        <f t="shared" si="63"/>
        <v>0</v>
      </c>
    </row>
    <row r="4071" spans="1:2" x14ac:dyDescent="0.25">
      <c r="A4071" s="1">
        <v>44978</v>
      </c>
      <c r="B4071" s="2">
        <f t="shared" si="63"/>
        <v>0</v>
      </c>
    </row>
    <row r="4072" spans="1:2" x14ac:dyDescent="0.25">
      <c r="A4072" s="1">
        <v>44979</v>
      </c>
      <c r="B4072" s="2">
        <f t="shared" si="63"/>
        <v>0</v>
      </c>
    </row>
    <row r="4073" spans="1:2" x14ac:dyDescent="0.25">
      <c r="A4073" s="1">
        <v>44980</v>
      </c>
      <c r="B4073" s="2">
        <f t="shared" si="63"/>
        <v>0</v>
      </c>
    </row>
    <row r="4074" spans="1:2" x14ac:dyDescent="0.25">
      <c r="A4074" s="1">
        <v>44981</v>
      </c>
      <c r="B4074" s="2">
        <f t="shared" si="63"/>
        <v>0</v>
      </c>
    </row>
    <row r="4075" spans="1:2" x14ac:dyDescent="0.25">
      <c r="A4075" s="1">
        <v>44982</v>
      </c>
      <c r="B4075" s="2">
        <f t="shared" si="63"/>
        <v>1</v>
      </c>
    </row>
    <row r="4076" spans="1:2" x14ac:dyDescent="0.25">
      <c r="A4076" s="1">
        <v>44983</v>
      </c>
      <c r="B4076" s="2">
        <f t="shared" si="63"/>
        <v>1</v>
      </c>
    </row>
    <row r="4077" spans="1:2" x14ac:dyDescent="0.25">
      <c r="A4077" s="1">
        <v>44984</v>
      </c>
      <c r="B4077" s="2">
        <f t="shared" si="63"/>
        <v>0</v>
      </c>
    </row>
    <row r="4078" spans="1:2" x14ac:dyDescent="0.25">
      <c r="A4078" s="1">
        <v>44985</v>
      </c>
      <c r="B4078" s="2">
        <f t="shared" si="63"/>
        <v>0</v>
      </c>
    </row>
    <row r="4079" spans="1:2" x14ac:dyDescent="0.25">
      <c r="A4079" s="1">
        <v>44986</v>
      </c>
      <c r="B4079" s="2">
        <f t="shared" si="63"/>
        <v>0</v>
      </c>
    </row>
    <row r="4080" spans="1:2" x14ac:dyDescent="0.25">
      <c r="A4080" s="1">
        <v>44987</v>
      </c>
      <c r="B4080" s="2">
        <f t="shared" si="63"/>
        <v>0</v>
      </c>
    </row>
    <row r="4081" spans="1:2" x14ac:dyDescent="0.25">
      <c r="A4081" s="1">
        <v>44988</v>
      </c>
      <c r="B4081" s="2">
        <f t="shared" si="63"/>
        <v>0</v>
      </c>
    </row>
    <row r="4082" spans="1:2" x14ac:dyDescent="0.25">
      <c r="A4082" s="1">
        <v>44989</v>
      </c>
      <c r="B4082" s="2">
        <f t="shared" si="63"/>
        <v>1</v>
      </c>
    </row>
    <row r="4083" spans="1:2" x14ac:dyDescent="0.25">
      <c r="A4083" s="1">
        <v>44990</v>
      </c>
      <c r="B4083" s="2">
        <f t="shared" si="63"/>
        <v>1</v>
      </c>
    </row>
    <row r="4084" spans="1:2" x14ac:dyDescent="0.25">
      <c r="A4084" s="1">
        <v>44991</v>
      </c>
      <c r="B4084" s="2">
        <f t="shared" si="63"/>
        <v>0</v>
      </c>
    </row>
    <row r="4085" spans="1:2" x14ac:dyDescent="0.25">
      <c r="A4085" s="1">
        <v>44992</v>
      </c>
      <c r="B4085" s="2">
        <f t="shared" si="63"/>
        <v>0</v>
      </c>
    </row>
    <row r="4086" spans="1:2" x14ac:dyDescent="0.25">
      <c r="A4086" s="1">
        <v>44993</v>
      </c>
      <c r="B4086" s="2">
        <f t="shared" si="63"/>
        <v>0</v>
      </c>
    </row>
    <row r="4087" spans="1:2" x14ac:dyDescent="0.25">
      <c r="A4087" s="1">
        <v>44994</v>
      </c>
      <c r="B4087" s="2">
        <f t="shared" si="63"/>
        <v>0</v>
      </c>
    </row>
    <row r="4088" spans="1:2" x14ac:dyDescent="0.25">
      <c r="A4088" s="1">
        <v>44995</v>
      </c>
      <c r="B4088" s="2">
        <f t="shared" si="63"/>
        <v>0</v>
      </c>
    </row>
    <row r="4089" spans="1:2" x14ac:dyDescent="0.25">
      <c r="A4089" s="1">
        <v>44996</v>
      </c>
      <c r="B4089" s="2">
        <f t="shared" si="63"/>
        <v>1</v>
      </c>
    </row>
    <row r="4090" spans="1:2" x14ac:dyDescent="0.25">
      <c r="A4090" s="1">
        <v>44997</v>
      </c>
      <c r="B4090" s="2">
        <f t="shared" si="63"/>
        <v>1</v>
      </c>
    </row>
    <row r="4091" spans="1:2" x14ac:dyDescent="0.25">
      <c r="A4091" s="1">
        <v>44998</v>
      </c>
      <c r="B4091" s="2">
        <f t="shared" si="63"/>
        <v>0</v>
      </c>
    </row>
    <row r="4092" spans="1:2" x14ac:dyDescent="0.25">
      <c r="A4092" s="1">
        <v>44999</v>
      </c>
      <c r="B4092" s="2">
        <f t="shared" si="63"/>
        <v>0</v>
      </c>
    </row>
    <row r="4093" spans="1:2" x14ac:dyDescent="0.25">
      <c r="A4093" s="1">
        <v>45000</v>
      </c>
      <c r="B4093" s="2">
        <f t="shared" si="63"/>
        <v>0</v>
      </c>
    </row>
    <row r="4094" spans="1:2" x14ac:dyDescent="0.25">
      <c r="A4094" s="1">
        <v>45001</v>
      </c>
      <c r="B4094" s="2">
        <f t="shared" si="63"/>
        <v>0</v>
      </c>
    </row>
    <row r="4095" spans="1:2" x14ac:dyDescent="0.25">
      <c r="A4095" s="1">
        <v>45002</v>
      </c>
      <c r="B4095" s="2">
        <f t="shared" si="63"/>
        <v>0</v>
      </c>
    </row>
    <row r="4096" spans="1:2" x14ac:dyDescent="0.25">
      <c r="A4096" s="1">
        <v>45003</v>
      </c>
      <c r="B4096" s="2">
        <f t="shared" si="63"/>
        <v>1</v>
      </c>
    </row>
    <row r="4097" spans="1:2" x14ac:dyDescent="0.25">
      <c r="A4097" s="1">
        <v>45004</v>
      </c>
      <c r="B4097" s="2">
        <f t="shared" si="63"/>
        <v>1</v>
      </c>
    </row>
    <row r="4098" spans="1:2" x14ac:dyDescent="0.25">
      <c r="A4098" s="1">
        <v>45005</v>
      </c>
      <c r="B4098" s="2">
        <f t="shared" si="63"/>
        <v>0</v>
      </c>
    </row>
    <row r="4099" spans="1:2" x14ac:dyDescent="0.25">
      <c r="A4099" s="1">
        <v>45006</v>
      </c>
      <c r="B4099" s="2">
        <f t="shared" ref="B4099:B4162" si="64">IF(WORKDAY(A4099-1,1)=A4099,0,1)</f>
        <v>0</v>
      </c>
    </row>
    <row r="4100" spans="1:2" x14ac:dyDescent="0.25">
      <c r="A4100" s="1">
        <v>45007</v>
      </c>
      <c r="B4100" s="2">
        <f t="shared" si="64"/>
        <v>0</v>
      </c>
    </row>
    <row r="4101" spans="1:2" x14ac:dyDescent="0.25">
      <c r="A4101" s="1">
        <v>45008</v>
      </c>
      <c r="B4101" s="2">
        <f t="shared" si="64"/>
        <v>0</v>
      </c>
    </row>
    <row r="4102" spans="1:2" x14ac:dyDescent="0.25">
      <c r="A4102" s="1">
        <v>45009</v>
      </c>
      <c r="B4102" s="2">
        <f t="shared" si="64"/>
        <v>0</v>
      </c>
    </row>
    <row r="4103" spans="1:2" x14ac:dyDescent="0.25">
      <c r="A4103" s="1">
        <v>45010</v>
      </c>
      <c r="B4103" s="2">
        <f t="shared" si="64"/>
        <v>1</v>
      </c>
    </row>
    <row r="4104" spans="1:2" x14ac:dyDescent="0.25">
      <c r="A4104" s="1">
        <v>45011</v>
      </c>
      <c r="B4104" s="2">
        <f t="shared" si="64"/>
        <v>1</v>
      </c>
    </row>
    <row r="4105" spans="1:2" x14ac:dyDescent="0.25">
      <c r="A4105" s="1">
        <v>45012</v>
      </c>
      <c r="B4105" s="2">
        <f t="shared" si="64"/>
        <v>0</v>
      </c>
    </row>
    <row r="4106" spans="1:2" x14ac:dyDescent="0.25">
      <c r="A4106" s="1">
        <v>45013</v>
      </c>
      <c r="B4106" s="2">
        <f t="shared" si="64"/>
        <v>0</v>
      </c>
    </row>
    <row r="4107" spans="1:2" x14ac:dyDescent="0.25">
      <c r="A4107" s="1">
        <v>45014</v>
      </c>
      <c r="B4107" s="2">
        <f t="shared" si="64"/>
        <v>0</v>
      </c>
    </row>
    <row r="4108" spans="1:2" x14ac:dyDescent="0.25">
      <c r="A4108" s="1">
        <v>45015</v>
      </c>
      <c r="B4108" s="2">
        <f t="shared" si="64"/>
        <v>0</v>
      </c>
    </row>
    <row r="4109" spans="1:2" x14ac:dyDescent="0.25">
      <c r="A4109" s="1">
        <v>45016</v>
      </c>
      <c r="B4109" s="2">
        <f t="shared" si="64"/>
        <v>0</v>
      </c>
    </row>
    <row r="4110" spans="1:2" x14ac:dyDescent="0.25">
      <c r="A4110" s="1">
        <v>45017</v>
      </c>
      <c r="B4110" s="2">
        <f t="shared" si="64"/>
        <v>1</v>
      </c>
    </row>
    <row r="4111" spans="1:2" x14ac:dyDescent="0.25">
      <c r="A4111" s="1">
        <v>45018</v>
      </c>
      <c r="B4111" s="2">
        <f t="shared" si="64"/>
        <v>1</v>
      </c>
    </row>
    <row r="4112" spans="1:2" x14ac:dyDescent="0.25">
      <c r="A4112" s="1">
        <v>45019</v>
      </c>
      <c r="B4112" s="2">
        <f t="shared" si="64"/>
        <v>0</v>
      </c>
    </row>
    <row r="4113" spans="1:2" x14ac:dyDescent="0.25">
      <c r="A4113" s="1">
        <v>45020</v>
      </c>
      <c r="B4113" s="2">
        <f t="shared" si="64"/>
        <v>0</v>
      </c>
    </row>
    <row r="4114" spans="1:2" x14ac:dyDescent="0.25">
      <c r="A4114" s="1">
        <v>45021</v>
      </c>
      <c r="B4114" s="2">
        <f t="shared" si="64"/>
        <v>0</v>
      </c>
    </row>
    <row r="4115" spans="1:2" x14ac:dyDescent="0.25">
      <c r="A4115" s="1">
        <v>45022</v>
      </c>
      <c r="B4115" s="2">
        <f t="shared" si="64"/>
        <v>0</v>
      </c>
    </row>
    <row r="4116" spans="1:2" x14ac:dyDescent="0.25">
      <c r="A4116" s="1">
        <v>45023</v>
      </c>
      <c r="B4116" s="2">
        <f t="shared" si="64"/>
        <v>0</v>
      </c>
    </row>
    <row r="4117" spans="1:2" x14ac:dyDescent="0.25">
      <c r="A4117" s="1">
        <v>45024</v>
      </c>
      <c r="B4117" s="2">
        <f t="shared" si="64"/>
        <v>1</v>
      </c>
    </row>
    <row r="4118" spans="1:2" x14ac:dyDescent="0.25">
      <c r="A4118" s="1">
        <v>45025</v>
      </c>
      <c r="B4118" s="2">
        <f t="shared" si="64"/>
        <v>1</v>
      </c>
    </row>
    <row r="4119" spans="1:2" x14ac:dyDescent="0.25">
      <c r="A4119" s="1">
        <v>45026</v>
      </c>
      <c r="B4119" s="2">
        <f t="shared" si="64"/>
        <v>0</v>
      </c>
    </row>
    <row r="4120" spans="1:2" x14ac:dyDescent="0.25">
      <c r="A4120" s="1">
        <v>45027</v>
      </c>
      <c r="B4120" s="2">
        <f t="shared" si="64"/>
        <v>0</v>
      </c>
    </row>
    <row r="4121" spans="1:2" x14ac:dyDescent="0.25">
      <c r="A4121" s="1">
        <v>45028</v>
      </c>
      <c r="B4121" s="2">
        <f t="shared" si="64"/>
        <v>0</v>
      </c>
    </row>
    <row r="4122" spans="1:2" x14ac:dyDescent="0.25">
      <c r="A4122" s="1">
        <v>45029</v>
      </c>
      <c r="B4122" s="2">
        <f t="shared" si="64"/>
        <v>0</v>
      </c>
    </row>
    <row r="4123" spans="1:2" x14ac:dyDescent="0.25">
      <c r="A4123" s="1">
        <v>45030</v>
      </c>
      <c r="B4123" s="2">
        <f t="shared" si="64"/>
        <v>0</v>
      </c>
    </row>
    <row r="4124" spans="1:2" x14ac:dyDescent="0.25">
      <c r="A4124" s="1">
        <v>45031</v>
      </c>
      <c r="B4124" s="2">
        <f t="shared" si="64"/>
        <v>1</v>
      </c>
    </row>
    <row r="4125" spans="1:2" x14ac:dyDescent="0.25">
      <c r="A4125" s="1">
        <v>45032</v>
      </c>
      <c r="B4125" s="2">
        <f t="shared" si="64"/>
        <v>1</v>
      </c>
    </row>
    <row r="4126" spans="1:2" x14ac:dyDescent="0.25">
      <c r="A4126" s="1">
        <v>45033</v>
      </c>
      <c r="B4126" s="2">
        <f t="shared" si="64"/>
        <v>0</v>
      </c>
    </row>
    <row r="4127" spans="1:2" x14ac:dyDescent="0.25">
      <c r="A4127" s="1">
        <v>45034</v>
      </c>
      <c r="B4127" s="2">
        <f t="shared" si="64"/>
        <v>0</v>
      </c>
    </row>
    <row r="4128" spans="1:2" x14ac:dyDescent="0.25">
      <c r="A4128" s="1">
        <v>45035</v>
      </c>
      <c r="B4128" s="2">
        <f t="shared" si="64"/>
        <v>0</v>
      </c>
    </row>
    <row r="4129" spans="1:2" x14ac:dyDescent="0.25">
      <c r="A4129" s="1">
        <v>45036</v>
      </c>
      <c r="B4129" s="2">
        <f t="shared" si="64"/>
        <v>0</v>
      </c>
    </row>
    <row r="4130" spans="1:2" x14ac:dyDescent="0.25">
      <c r="A4130" s="1">
        <v>45037</v>
      </c>
      <c r="B4130" s="2">
        <f t="shared" si="64"/>
        <v>0</v>
      </c>
    </row>
    <row r="4131" spans="1:2" x14ac:dyDescent="0.25">
      <c r="A4131" s="1">
        <v>45038</v>
      </c>
      <c r="B4131" s="2">
        <f t="shared" si="64"/>
        <v>1</v>
      </c>
    </row>
    <row r="4132" spans="1:2" x14ac:dyDescent="0.25">
      <c r="A4132" s="1">
        <v>45039</v>
      </c>
      <c r="B4132" s="2">
        <f t="shared" si="64"/>
        <v>1</v>
      </c>
    </row>
    <row r="4133" spans="1:2" x14ac:dyDescent="0.25">
      <c r="A4133" s="1">
        <v>45040</v>
      </c>
      <c r="B4133" s="2">
        <f t="shared" si="64"/>
        <v>0</v>
      </c>
    </row>
    <row r="4134" spans="1:2" x14ac:dyDescent="0.25">
      <c r="A4134" s="1">
        <v>45041</v>
      </c>
      <c r="B4134" s="2">
        <f t="shared" si="64"/>
        <v>0</v>
      </c>
    </row>
    <row r="4135" spans="1:2" x14ac:dyDescent="0.25">
      <c r="A4135" s="1">
        <v>45042</v>
      </c>
      <c r="B4135" s="2">
        <f t="shared" si="64"/>
        <v>0</v>
      </c>
    </row>
    <row r="4136" spans="1:2" x14ac:dyDescent="0.25">
      <c r="A4136" s="1">
        <v>45043</v>
      </c>
      <c r="B4136" s="2">
        <f t="shared" si="64"/>
        <v>0</v>
      </c>
    </row>
    <row r="4137" spans="1:2" x14ac:dyDescent="0.25">
      <c r="A4137" s="1">
        <v>45044</v>
      </c>
      <c r="B4137" s="2">
        <f t="shared" si="64"/>
        <v>0</v>
      </c>
    </row>
    <row r="4138" spans="1:2" x14ac:dyDescent="0.25">
      <c r="A4138" s="1">
        <v>45045</v>
      </c>
      <c r="B4138" s="2">
        <f t="shared" si="64"/>
        <v>1</v>
      </c>
    </row>
    <row r="4139" spans="1:2" x14ac:dyDescent="0.25">
      <c r="A4139" s="1">
        <v>45046</v>
      </c>
      <c r="B4139" s="2">
        <f t="shared" si="64"/>
        <v>1</v>
      </c>
    </row>
    <row r="4140" spans="1:2" x14ac:dyDescent="0.25">
      <c r="A4140" s="1">
        <v>45047</v>
      </c>
      <c r="B4140" s="2">
        <f t="shared" si="64"/>
        <v>0</v>
      </c>
    </row>
    <row r="4141" spans="1:2" x14ac:dyDescent="0.25">
      <c r="A4141" s="1">
        <v>45048</v>
      </c>
      <c r="B4141" s="2">
        <f t="shared" si="64"/>
        <v>0</v>
      </c>
    </row>
    <row r="4142" spans="1:2" x14ac:dyDescent="0.25">
      <c r="A4142" s="1">
        <v>45049</v>
      </c>
      <c r="B4142" s="2">
        <f t="shared" si="64"/>
        <v>0</v>
      </c>
    </row>
    <row r="4143" spans="1:2" x14ac:dyDescent="0.25">
      <c r="A4143" s="1">
        <v>45050</v>
      </c>
      <c r="B4143" s="2">
        <f t="shared" si="64"/>
        <v>0</v>
      </c>
    </row>
    <row r="4144" spans="1:2" x14ac:dyDescent="0.25">
      <c r="A4144" s="1">
        <v>45051</v>
      </c>
      <c r="B4144" s="2">
        <f t="shared" si="64"/>
        <v>0</v>
      </c>
    </row>
    <row r="4145" spans="1:2" x14ac:dyDescent="0.25">
      <c r="A4145" s="1">
        <v>45052</v>
      </c>
      <c r="B4145" s="2">
        <f t="shared" si="64"/>
        <v>1</v>
      </c>
    </row>
    <row r="4146" spans="1:2" x14ac:dyDescent="0.25">
      <c r="A4146" s="1">
        <v>45053</v>
      </c>
      <c r="B4146" s="2">
        <f t="shared" si="64"/>
        <v>1</v>
      </c>
    </row>
    <row r="4147" spans="1:2" x14ac:dyDescent="0.25">
      <c r="A4147" s="1">
        <v>45054</v>
      </c>
      <c r="B4147" s="2">
        <f t="shared" si="64"/>
        <v>0</v>
      </c>
    </row>
    <row r="4148" spans="1:2" x14ac:dyDescent="0.25">
      <c r="A4148" s="1">
        <v>45055</v>
      </c>
      <c r="B4148" s="2">
        <f t="shared" si="64"/>
        <v>0</v>
      </c>
    </row>
    <row r="4149" spans="1:2" x14ac:dyDescent="0.25">
      <c r="A4149" s="1">
        <v>45056</v>
      </c>
      <c r="B4149" s="2">
        <f t="shared" si="64"/>
        <v>0</v>
      </c>
    </row>
    <row r="4150" spans="1:2" x14ac:dyDescent="0.25">
      <c r="A4150" s="1">
        <v>45057</v>
      </c>
      <c r="B4150" s="2">
        <f t="shared" si="64"/>
        <v>0</v>
      </c>
    </row>
    <row r="4151" spans="1:2" x14ac:dyDescent="0.25">
      <c r="A4151" s="1">
        <v>45058</v>
      </c>
      <c r="B4151" s="2">
        <f t="shared" si="64"/>
        <v>0</v>
      </c>
    </row>
    <row r="4152" spans="1:2" x14ac:dyDescent="0.25">
      <c r="A4152" s="1">
        <v>45059</v>
      </c>
      <c r="B4152" s="2">
        <f t="shared" si="64"/>
        <v>1</v>
      </c>
    </row>
    <row r="4153" spans="1:2" x14ac:dyDescent="0.25">
      <c r="A4153" s="1">
        <v>45060</v>
      </c>
      <c r="B4153" s="2">
        <f t="shared" si="64"/>
        <v>1</v>
      </c>
    </row>
    <row r="4154" spans="1:2" x14ac:dyDescent="0.25">
      <c r="A4154" s="1">
        <v>45061</v>
      </c>
      <c r="B4154" s="2">
        <f t="shared" si="64"/>
        <v>0</v>
      </c>
    </row>
    <row r="4155" spans="1:2" x14ac:dyDescent="0.25">
      <c r="A4155" s="1">
        <v>45062</v>
      </c>
      <c r="B4155" s="2">
        <f t="shared" si="64"/>
        <v>0</v>
      </c>
    </row>
    <row r="4156" spans="1:2" x14ac:dyDescent="0.25">
      <c r="A4156" s="1">
        <v>45063</v>
      </c>
      <c r="B4156" s="2">
        <f t="shared" si="64"/>
        <v>0</v>
      </c>
    </row>
    <row r="4157" spans="1:2" x14ac:dyDescent="0.25">
      <c r="A4157" s="1">
        <v>45064</v>
      </c>
      <c r="B4157" s="2">
        <f t="shared" si="64"/>
        <v>0</v>
      </c>
    </row>
    <row r="4158" spans="1:2" x14ac:dyDescent="0.25">
      <c r="A4158" s="1">
        <v>45065</v>
      </c>
      <c r="B4158" s="2">
        <f t="shared" si="64"/>
        <v>0</v>
      </c>
    </row>
    <row r="4159" spans="1:2" x14ac:dyDescent="0.25">
      <c r="A4159" s="1">
        <v>45066</v>
      </c>
      <c r="B4159" s="2">
        <f t="shared" si="64"/>
        <v>1</v>
      </c>
    </row>
    <row r="4160" spans="1:2" x14ac:dyDescent="0.25">
      <c r="A4160" s="1">
        <v>45067</v>
      </c>
      <c r="B4160" s="2">
        <f t="shared" si="64"/>
        <v>1</v>
      </c>
    </row>
    <row r="4161" spans="1:2" x14ac:dyDescent="0.25">
      <c r="A4161" s="1">
        <v>45068</v>
      </c>
      <c r="B4161" s="2">
        <f t="shared" si="64"/>
        <v>0</v>
      </c>
    </row>
    <row r="4162" spans="1:2" x14ac:dyDescent="0.25">
      <c r="A4162" s="1">
        <v>45069</v>
      </c>
      <c r="B4162" s="2">
        <f t="shared" si="64"/>
        <v>0</v>
      </c>
    </row>
    <row r="4163" spans="1:2" x14ac:dyDescent="0.25">
      <c r="A4163" s="1">
        <v>45070</v>
      </c>
      <c r="B4163" s="2">
        <f t="shared" ref="B4163:B4226" si="65">IF(WORKDAY(A4163-1,1)=A4163,0,1)</f>
        <v>0</v>
      </c>
    </row>
    <row r="4164" spans="1:2" x14ac:dyDescent="0.25">
      <c r="A4164" s="1">
        <v>45071</v>
      </c>
      <c r="B4164" s="2">
        <f t="shared" si="65"/>
        <v>0</v>
      </c>
    </row>
    <row r="4165" spans="1:2" x14ac:dyDescent="0.25">
      <c r="A4165" s="1">
        <v>45072</v>
      </c>
      <c r="B4165" s="2">
        <f t="shared" si="65"/>
        <v>0</v>
      </c>
    </row>
    <row r="4166" spans="1:2" x14ac:dyDescent="0.25">
      <c r="A4166" s="1">
        <v>45073</v>
      </c>
      <c r="B4166" s="2">
        <f t="shared" si="65"/>
        <v>1</v>
      </c>
    </row>
    <row r="4167" spans="1:2" x14ac:dyDescent="0.25">
      <c r="A4167" s="1">
        <v>45074</v>
      </c>
      <c r="B4167" s="2">
        <f t="shared" si="65"/>
        <v>1</v>
      </c>
    </row>
    <row r="4168" spans="1:2" x14ac:dyDescent="0.25">
      <c r="A4168" s="1">
        <v>45075</v>
      </c>
      <c r="B4168" s="2">
        <f t="shared" si="65"/>
        <v>0</v>
      </c>
    </row>
    <row r="4169" spans="1:2" x14ac:dyDescent="0.25">
      <c r="A4169" s="1">
        <v>45076</v>
      </c>
      <c r="B4169" s="2">
        <f t="shared" si="65"/>
        <v>0</v>
      </c>
    </row>
    <row r="4170" spans="1:2" x14ac:dyDescent="0.25">
      <c r="A4170" s="1">
        <v>45077</v>
      </c>
      <c r="B4170" s="2">
        <f t="shared" si="65"/>
        <v>0</v>
      </c>
    </row>
    <row r="4171" spans="1:2" x14ac:dyDescent="0.25">
      <c r="A4171" s="1">
        <v>45078</v>
      </c>
      <c r="B4171" s="2">
        <f t="shared" si="65"/>
        <v>0</v>
      </c>
    </row>
    <row r="4172" spans="1:2" x14ac:dyDescent="0.25">
      <c r="A4172" s="1">
        <v>45079</v>
      </c>
      <c r="B4172" s="2">
        <f t="shared" si="65"/>
        <v>0</v>
      </c>
    </row>
    <row r="4173" spans="1:2" x14ac:dyDescent="0.25">
      <c r="A4173" s="1">
        <v>45080</v>
      </c>
      <c r="B4173" s="2">
        <f t="shared" si="65"/>
        <v>1</v>
      </c>
    </row>
    <row r="4174" spans="1:2" x14ac:dyDescent="0.25">
      <c r="A4174" s="1">
        <v>45081</v>
      </c>
      <c r="B4174" s="2">
        <f t="shared" si="65"/>
        <v>1</v>
      </c>
    </row>
    <row r="4175" spans="1:2" x14ac:dyDescent="0.25">
      <c r="A4175" s="1">
        <v>45082</v>
      </c>
      <c r="B4175" s="2">
        <f t="shared" si="65"/>
        <v>0</v>
      </c>
    </row>
    <row r="4176" spans="1:2" x14ac:dyDescent="0.25">
      <c r="A4176" s="1">
        <v>45083</v>
      </c>
      <c r="B4176" s="2">
        <f t="shared" si="65"/>
        <v>0</v>
      </c>
    </row>
    <row r="4177" spans="1:2" x14ac:dyDescent="0.25">
      <c r="A4177" s="1">
        <v>45084</v>
      </c>
      <c r="B4177" s="2">
        <f t="shared" si="65"/>
        <v>0</v>
      </c>
    </row>
    <row r="4178" spans="1:2" x14ac:dyDescent="0.25">
      <c r="A4178" s="1">
        <v>45085</v>
      </c>
      <c r="B4178" s="2">
        <f t="shared" si="65"/>
        <v>0</v>
      </c>
    </row>
    <row r="4179" spans="1:2" x14ac:dyDescent="0.25">
      <c r="A4179" s="1">
        <v>45086</v>
      </c>
      <c r="B4179" s="2">
        <f t="shared" si="65"/>
        <v>0</v>
      </c>
    </row>
    <row r="4180" spans="1:2" x14ac:dyDescent="0.25">
      <c r="A4180" s="1">
        <v>45087</v>
      </c>
      <c r="B4180" s="2">
        <f t="shared" si="65"/>
        <v>1</v>
      </c>
    </row>
    <row r="4181" spans="1:2" x14ac:dyDescent="0.25">
      <c r="A4181" s="1">
        <v>45088</v>
      </c>
      <c r="B4181" s="2">
        <f t="shared" si="65"/>
        <v>1</v>
      </c>
    </row>
    <row r="4182" spans="1:2" x14ac:dyDescent="0.25">
      <c r="A4182" s="1">
        <v>45089</v>
      </c>
      <c r="B4182" s="2">
        <f t="shared" si="65"/>
        <v>0</v>
      </c>
    </row>
    <row r="4183" spans="1:2" x14ac:dyDescent="0.25">
      <c r="A4183" s="1">
        <v>45090</v>
      </c>
      <c r="B4183" s="2">
        <f t="shared" si="65"/>
        <v>0</v>
      </c>
    </row>
    <row r="4184" spans="1:2" x14ac:dyDescent="0.25">
      <c r="A4184" s="1">
        <v>45091</v>
      </c>
      <c r="B4184" s="2">
        <f t="shared" si="65"/>
        <v>0</v>
      </c>
    </row>
    <row r="4185" spans="1:2" x14ac:dyDescent="0.25">
      <c r="A4185" s="1">
        <v>45092</v>
      </c>
      <c r="B4185" s="2">
        <f t="shared" si="65"/>
        <v>0</v>
      </c>
    </row>
    <row r="4186" spans="1:2" x14ac:dyDescent="0.25">
      <c r="A4186" s="1">
        <v>45093</v>
      </c>
      <c r="B4186" s="2">
        <f t="shared" si="65"/>
        <v>0</v>
      </c>
    </row>
    <row r="4187" spans="1:2" x14ac:dyDescent="0.25">
      <c r="A4187" s="1">
        <v>45094</v>
      </c>
      <c r="B4187" s="2">
        <f t="shared" si="65"/>
        <v>1</v>
      </c>
    </row>
    <row r="4188" spans="1:2" x14ac:dyDescent="0.25">
      <c r="A4188" s="1">
        <v>45095</v>
      </c>
      <c r="B4188" s="2">
        <f t="shared" si="65"/>
        <v>1</v>
      </c>
    </row>
    <row r="4189" spans="1:2" x14ac:dyDescent="0.25">
      <c r="A4189" s="1">
        <v>45096</v>
      </c>
      <c r="B4189" s="2">
        <f t="shared" si="65"/>
        <v>0</v>
      </c>
    </row>
    <row r="4190" spans="1:2" x14ac:dyDescent="0.25">
      <c r="A4190" s="1">
        <v>45097</v>
      </c>
      <c r="B4190" s="2">
        <f t="shared" si="65"/>
        <v>0</v>
      </c>
    </row>
    <row r="4191" spans="1:2" x14ac:dyDescent="0.25">
      <c r="A4191" s="1">
        <v>45098</v>
      </c>
      <c r="B4191" s="2">
        <f t="shared" si="65"/>
        <v>0</v>
      </c>
    </row>
    <row r="4192" spans="1:2" x14ac:dyDescent="0.25">
      <c r="A4192" s="1">
        <v>45099</v>
      </c>
      <c r="B4192" s="2">
        <f t="shared" si="65"/>
        <v>0</v>
      </c>
    </row>
    <row r="4193" spans="1:2" x14ac:dyDescent="0.25">
      <c r="A4193" s="1">
        <v>45100</v>
      </c>
      <c r="B4193" s="2">
        <f t="shared" si="65"/>
        <v>0</v>
      </c>
    </row>
    <row r="4194" spans="1:2" x14ac:dyDescent="0.25">
      <c r="A4194" s="1">
        <v>45101</v>
      </c>
      <c r="B4194" s="2">
        <f t="shared" si="65"/>
        <v>1</v>
      </c>
    </row>
    <row r="4195" spans="1:2" x14ac:dyDescent="0.25">
      <c r="A4195" s="1">
        <v>45102</v>
      </c>
      <c r="B4195" s="2">
        <f t="shared" si="65"/>
        <v>1</v>
      </c>
    </row>
    <row r="4196" spans="1:2" x14ac:dyDescent="0.25">
      <c r="A4196" s="1">
        <v>45103</v>
      </c>
      <c r="B4196" s="2">
        <f t="shared" si="65"/>
        <v>0</v>
      </c>
    </row>
    <row r="4197" spans="1:2" x14ac:dyDescent="0.25">
      <c r="A4197" s="1">
        <v>45104</v>
      </c>
      <c r="B4197" s="2">
        <f t="shared" si="65"/>
        <v>0</v>
      </c>
    </row>
    <row r="4198" spans="1:2" x14ac:dyDescent="0.25">
      <c r="A4198" s="1">
        <v>45105</v>
      </c>
      <c r="B4198" s="2">
        <f t="shared" si="65"/>
        <v>0</v>
      </c>
    </row>
    <row r="4199" spans="1:2" x14ac:dyDescent="0.25">
      <c r="A4199" s="1">
        <v>45106</v>
      </c>
      <c r="B4199" s="2">
        <f t="shared" si="65"/>
        <v>0</v>
      </c>
    </row>
    <row r="4200" spans="1:2" x14ac:dyDescent="0.25">
      <c r="A4200" s="1">
        <v>45107</v>
      </c>
      <c r="B4200" s="2">
        <f t="shared" si="65"/>
        <v>0</v>
      </c>
    </row>
    <row r="4201" spans="1:2" x14ac:dyDescent="0.25">
      <c r="A4201" s="1">
        <v>45108</v>
      </c>
      <c r="B4201" s="2">
        <f t="shared" si="65"/>
        <v>1</v>
      </c>
    </row>
    <row r="4202" spans="1:2" x14ac:dyDescent="0.25">
      <c r="A4202" s="1">
        <v>45109</v>
      </c>
      <c r="B4202" s="2">
        <f t="shared" si="65"/>
        <v>1</v>
      </c>
    </row>
    <row r="4203" spans="1:2" x14ac:dyDescent="0.25">
      <c r="A4203" s="1">
        <v>45110</v>
      </c>
      <c r="B4203" s="2">
        <f t="shared" si="65"/>
        <v>0</v>
      </c>
    </row>
    <row r="4204" spans="1:2" x14ac:dyDescent="0.25">
      <c r="A4204" s="1">
        <v>45111</v>
      </c>
      <c r="B4204" s="2">
        <f t="shared" si="65"/>
        <v>0</v>
      </c>
    </row>
    <row r="4205" spans="1:2" x14ac:dyDescent="0.25">
      <c r="A4205" s="1">
        <v>45112</v>
      </c>
      <c r="B4205" s="2">
        <f t="shared" si="65"/>
        <v>0</v>
      </c>
    </row>
    <row r="4206" spans="1:2" x14ac:dyDescent="0.25">
      <c r="A4206" s="1">
        <v>45113</v>
      </c>
      <c r="B4206" s="2">
        <f t="shared" si="65"/>
        <v>0</v>
      </c>
    </row>
    <row r="4207" spans="1:2" x14ac:dyDescent="0.25">
      <c r="A4207" s="1">
        <v>45114</v>
      </c>
      <c r="B4207" s="2">
        <f t="shared" si="65"/>
        <v>0</v>
      </c>
    </row>
    <row r="4208" spans="1:2" x14ac:dyDescent="0.25">
      <c r="A4208" s="1">
        <v>45115</v>
      </c>
      <c r="B4208" s="2">
        <f t="shared" si="65"/>
        <v>1</v>
      </c>
    </row>
    <row r="4209" spans="1:2" x14ac:dyDescent="0.25">
      <c r="A4209" s="1">
        <v>45116</v>
      </c>
      <c r="B4209" s="2">
        <f t="shared" si="65"/>
        <v>1</v>
      </c>
    </row>
    <row r="4210" spans="1:2" x14ac:dyDescent="0.25">
      <c r="A4210" s="1">
        <v>45117</v>
      </c>
      <c r="B4210" s="2">
        <f t="shared" si="65"/>
        <v>0</v>
      </c>
    </row>
    <row r="4211" spans="1:2" x14ac:dyDescent="0.25">
      <c r="A4211" s="1">
        <v>45118</v>
      </c>
      <c r="B4211" s="2">
        <f t="shared" si="65"/>
        <v>0</v>
      </c>
    </row>
    <row r="4212" spans="1:2" x14ac:dyDescent="0.25">
      <c r="A4212" s="1">
        <v>45119</v>
      </c>
      <c r="B4212" s="2">
        <f t="shared" si="65"/>
        <v>0</v>
      </c>
    </row>
    <row r="4213" spans="1:2" x14ac:dyDescent="0.25">
      <c r="A4213" s="1">
        <v>45120</v>
      </c>
      <c r="B4213" s="2">
        <f t="shared" si="65"/>
        <v>0</v>
      </c>
    </row>
    <row r="4214" spans="1:2" x14ac:dyDescent="0.25">
      <c r="A4214" s="1">
        <v>45121</v>
      </c>
      <c r="B4214" s="2">
        <f t="shared" si="65"/>
        <v>0</v>
      </c>
    </row>
    <row r="4215" spans="1:2" x14ac:dyDescent="0.25">
      <c r="A4215" s="1">
        <v>45122</v>
      </c>
      <c r="B4215" s="2">
        <f t="shared" si="65"/>
        <v>1</v>
      </c>
    </row>
    <row r="4216" spans="1:2" x14ac:dyDescent="0.25">
      <c r="A4216" s="1">
        <v>45123</v>
      </c>
      <c r="B4216" s="2">
        <f t="shared" si="65"/>
        <v>1</v>
      </c>
    </row>
    <row r="4217" spans="1:2" x14ac:dyDescent="0.25">
      <c r="A4217" s="1">
        <v>45124</v>
      </c>
      <c r="B4217" s="2">
        <f t="shared" si="65"/>
        <v>0</v>
      </c>
    </row>
    <row r="4218" spans="1:2" x14ac:dyDescent="0.25">
      <c r="A4218" s="1">
        <v>45125</v>
      </c>
      <c r="B4218" s="2">
        <f t="shared" si="65"/>
        <v>0</v>
      </c>
    </row>
    <row r="4219" spans="1:2" x14ac:dyDescent="0.25">
      <c r="A4219" s="1">
        <v>45126</v>
      </c>
      <c r="B4219" s="2">
        <f t="shared" si="65"/>
        <v>0</v>
      </c>
    </row>
    <row r="4220" spans="1:2" x14ac:dyDescent="0.25">
      <c r="A4220" s="1">
        <v>45127</v>
      </c>
      <c r="B4220" s="2">
        <f t="shared" si="65"/>
        <v>0</v>
      </c>
    </row>
    <row r="4221" spans="1:2" x14ac:dyDescent="0.25">
      <c r="A4221" s="1">
        <v>45128</v>
      </c>
      <c r="B4221" s="2">
        <f t="shared" si="65"/>
        <v>0</v>
      </c>
    </row>
    <row r="4222" spans="1:2" x14ac:dyDescent="0.25">
      <c r="A4222" s="1">
        <v>45129</v>
      </c>
      <c r="B4222" s="2">
        <f t="shared" si="65"/>
        <v>1</v>
      </c>
    </row>
    <row r="4223" spans="1:2" x14ac:dyDescent="0.25">
      <c r="A4223" s="1">
        <v>45130</v>
      </c>
      <c r="B4223" s="2">
        <f t="shared" si="65"/>
        <v>1</v>
      </c>
    </row>
    <row r="4224" spans="1:2" x14ac:dyDescent="0.25">
      <c r="A4224" s="1">
        <v>45131</v>
      </c>
      <c r="B4224" s="2">
        <f t="shared" si="65"/>
        <v>0</v>
      </c>
    </row>
    <row r="4225" spans="1:2" x14ac:dyDescent="0.25">
      <c r="A4225" s="1">
        <v>45132</v>
      </c>
      <c r="B4225" s="2">
        <f t="shared" si="65"/>
        <v>0</v>
      </c>
    </row>
    <row r="4226" spans="1:2" x14ac:dyDescent="0.25">
      <c r="A4226" s="1">
        <v>45133</v>
      </c>
      <c r="B4226" s="2">
        <f t="shared" si="65"/>
        <v>0</v>
      </c>
    </row>
    <row r="4227" spans="1:2" x14ac:dyDescent="0.25">
      <c r="A4227" s="1">
        <v>45134</v>
      </c>
      <c r="B4227" s="2">
        <f t="shared" ref="B4227:B4290" si="66">IF(WORKDAY(A4227-1,1)=A4227,0,1)</f>
        <v>0</v>
      </c>
    </row>
    <row r="4228" spans="1:2" x14ac:dyDescent="0.25">
      <c r="A4228" s="1">
        <v>45135</v>
      </c>
      <c r="B4228" s="2">
        <f t="shared" si="66"/>
        <v>0</v>
      </c>
    </row>
    <row r="4229" spans="1:2" x14ac:dyDescent="0.25">
      <c r="A4229" s="1">
        <v>45136</v>
      </c>
      <c r="B4229" s="2">
        <f t="shared" si="66"/>
        <v>1</v>
      </c>
    </row>
    <row r="4230" spans="1:2" x14ac:dyDescent="0.25">
      <c r="A4230" s="1">
        <v>45137</v>
      </c>
      <c r="B4230" s="2">
        <f t="shared" si="66"/>
        <v>1</v>
      </c>
    </row>
    <row r="4231" spans="1:2" x14ac:dyDescent="0.25">
      <c r="A4231" s="1">
        <v>45138</v>
      </c>
      <c r="B4231" s="2">
        <f t="shared" si="66"/>
        <v>0</v>
      </c>
    </row>
    <row r="4232" spans="1:2" x14ac:dyDescent="0.25">
      <c r="A4232" s="1">
        <v>45139</v>
      </c>
      <c r="B4232" s="2">
        <f t="shared" si="66"/>
        <v>0</v>
      </c>
    </row>
    <row r="4233" spans="1:2" x14ac:dyDescent="0.25">
      <c r="A4233" s="1">
        <v>45140</v>
      </c>
      <c r="B4233" s="2">
        <f t="shared" si="66"/>
        <v>0</v>
      </c>
    </row>
    <row r="4234" spans="1:2" x14ac:dyDescent="0.25">
      <c r="A4234" s="1">
        <v>45141</v>
      </c>
      <c r="B4234" s="2">
        <f t="shared" si="66"/>
        <v>0</v>
      </c>
    </row>
    <row r="4235" spans="1:2" x14ac:dyDescent="0.25">
      <c r="A4235" s="1">
        <v>45142</v>
      </c>
      <c r="B4235" s="2">
        <f t="shared" si="66"/>
        <v>0</v>
      </c>
    </row>
    <row r="4236" spans="1:2" x14ac:dyDescent="0.25">
      <c r="A4236" s="1">
        <v>45143</v>
      </c>
      <c r="B4236" s="2">
        <f t="shared" si="66"/>
        <v>1</v>
      </c>
    </row>
    <row r="4237" spans="1:2" x14ac:dyDescent="0.25">
      <c r="A4237" s="1">
        <v>45144</v>
      </c>
      <c r="B4237" s="2">
        <f t="shared" si="66"/>
        <v>1</v>
      </c>
    </row>
    <row r="4238" spans="1:2" x14ac:dyDescent="0.25">
      <c r="A4238" s="1">
        <v>45145</v>
      </c>
      <c r="B4238" s="2">
        <f t="shared" si="66"/>
        <v>0</v>
      </c>
    </row>
    <row r="4239" spans="1:2" x14ac:dyDescent="0.25">
      <c r="A4239" s="1">
        <v>45146</v>
      </c>
      <c r="B4239" s="2">
        <f t="shared" si="66"/>
        <v>0</v>
      </c>
    </row>
    <row r="4240" spans="1:2" x14ac:dyDescent="0.25">
      <c r="A4240" s="1">
        <v>45147</v>
      </c>
      <c r="B4240" s="2">
        <f t="shared" si="66"/>
        <v>0</v>
      </c>
    </row>
    <row r="4241" spans="1:2" x14ac:dyDescent="0.25">
      <c r="A4241" s="1">
        <v>45148</v>
      </c>
      <c r="B4241" s="2">
        <f t="shared" si="66"/>
        <v>0</v>
      </c>
    </row>
    <row r="4242" spans="1:2" x14ac:dyDescent="0.25">
      <c r="A4242" s="1">
        <v>45149</v>
      </c>
      <c r="B4242" s="2">
        <f t="shared" si="66"/>
        <v>0</v>
      </c>
    </row>
    <row r="4243" spans="1:2" x14ac:dyDescent="0.25">
      <c r="A4243" s="1">
        <v>45150</v>
      </c>
      <c r="B4243" s="2">
        <f t="shared" si="66"/>
        <v>1</v>
      </c>
    </row>
    <row r="4244" spans="1:2" x14ac:dyDescent="0.25">
      <c r="A4244" s="1">
        <v>45151</v>
      </c>
      <c r="B4244" s="2">
        <f t="shared" si="66"/>
        <v>1</v>
      </c>
    </row>
    <row r="4245" spans="1:2" x14ac:dyDescent="0.25">
      <c r="A4245" s="1">
        <v>45152</v>
      </c>
      <c r="B4245" s="2">
        <f t="shared" si="66"/>
        <v>0</v>
      </c>
    </row>
    <row r="4246" spans="1:2" x14ac:dyDescent="0.25">
      <c r="A4246" s="1">
        <v>45153</v>
      </c>
      <c r="B4246" s="2">
        <f t="shared" si="66"/>
        <v>0</v>
      </c>
    </row>
    <row r="4247" spans="1:2" x14ac:dyDescent="0.25">
      <c r="A4247" s="1">
        <v>45154</v>
      </c>
      <c r="B4247" s="2">
        <f t="shared" si="66"/>
        <v>0</v>
      </c>
    </row>
    <row r="4248" spans="1:2" x14ac:dyDescent="0.25">
      <c r="A4248" s="1">
        <v>45155</v>
      </c>
      <c r="B4248" s="2">
        <f t="shared" si="66"/>
        <v>0</v>
      </c>
    </row>
    <row r="4249" spans="1:2" x14ac:dyDescent="0.25">
      <c r="A4249" s="1">
        <v>45156</v>
      </c>
      <c r="B4249" s="2">
        <f t="shared" si="66"/>
        <v>0</v>
      </c>
    </row>
    <row r="4250" spans="1:2" x14ac:dyDescent="0.25">
      <c r="A4250" s="1">
        <v>45157</v>
      </c>
      <c r="B4250" s="2">
        <f t="shared" si="66"/>
        <v>1</v>
      </c>
    </row>
    <row r="4251" spans="1:2" x14ac:dyDescent="0.25">
      <c r="A4251" s="1">
        <v>45158</v>
      </c>
      <c r="B4251" s="2">
        <f t="shared" si="66"/>
        <v>1</v>
      </c>
    </row>
    <row r="4252" spans="1:2" x14ac:dyDescent="0.25">
      <c r="A4252" s="1">
        <v>45159</v>
      </c>
      <c r="B4252" s="2">
        <f t="shared" si="66"/>
        <v>0</v>
      </c>
    </row>
    <row r="4253" spans="1:2" x14ac:dyDescent="0.25">
      <c r="A4253" s="1">
        <v>45160</v>
      </c>
      <c r="B4253" s="2">
        <f t="shared" si="66"/>
        <v>0</v>
      </c>
    </row>
    <row r="4254" spans="1:2" x14ac:dyDescent="0.25">
      <c r="A4254" s="1">
        <v>45161</v>
      </c>
      <c r="B4254" s="2">
        <f t="shared" si="66"/>
        <v>0</v>
      </c>
    </row>
    <row r="4255" spans="1:2" x14ac:dyDescent="0.25">
      <c r="A4255" s="1">
        <v>45162</v>
      </c>
      <c r="B4255" s="2">
        <f t="shared" si="66"/>
        <v>0</v>
      </c>
    </row>
    <row r="4256" spans="1:2" x14ac:dyDescent="0.25">
      <c r="A4256" s="1">
        <v>45163</v>
      </c>
      <c r="B4256" s="2">
        <f t="shared" si="66"/>
        <v>0</v>
      </c>
    </row>
    <row r="4257" spans="1:2" x14ac:dyDescent="0.25">
      <c r="A4257" s="1">
        <v>45164</v>
      </c>
      <c r="B4257" s="2">
        <f t="shared" si="66"/>
        <v>1</v>
      </c>
    </row>
    <row r="4258" spans="1:2" x14ac:dyDescent="0.25">
      <c r="A4258" s="1">
        <v>45165</v>
      </c>
      <c r="B4258" s="2">
        <f t="shared" si="66"/>
        <v>1</v>
      </c>
    </row>
    <row r="4259" spans="1:2" x14ac:dyDescent="0.25">
      <c r="A4259" s="1">
        <v>45166</v>
      </c>
      <c r="B4259" s="2">
        <f t="shared" si="66"/>
        <v>0</v>
      </c>
    </row>
    <row r="4260" spans="1:2" x14ac:dyDescent="0.25">
      <c r="A4260" s="1">
        <v>45167</v>
      </c>
      <c r="B4260" s="2">
        <f t="shared" si="66"/>
        <v>0</v>
      </c>
    </row>
    <row r="4261" spans="1:2" x14ac:dyDescent="0.25">
      <c r="A4261" s="1">
        <v>45168</v>
      </c>
      <c r="B4261" s="2">
        <f t="shared" si="66"/>
        <v>0</v>
      </c>
    </row>
    <row r="4262" spans="1:2" x14ac:dyDescent="0.25">
      <c r="A4262" s="1">
        <v>45169</v>
      </c>
      <c r="B4262" s="2">
        <f t="shared" si="66"/>
        <v>0</v>
      </c>
    </row>
    <row r="4263" spans="1:2" x14ac:dyDescent="0.25">
      <c r="A4263" s="1">
        <v>45170</v>
      </c>
      <c r="B4263" s="2">
        <f t="shared" si="66"/>
        <v>0</v>
      </c>
    </row>
    <row r="4264" spans="1:2" x14ac:dyDescent="0.25">
      <c r="A4264" s="1">
        <v>45171</v>
      </c>
      <c r="B4264" s="2">
        <f t="shared" si="66"/>
        <v>1</v>
      </c>
    </row>
    <row r="4265" spans="1:2" x14ac:dyDescent="0.25">
      <c r="A4265" s="1">
        <v>45172</v>
      </c>
      <c r="B4265" s="2">
        <f t="shared" si="66"/>
        <v>1</v>
      </c>
    </row>
    <row r="4266" spans="1:2" x14ac:dyDescent="0.25">
      <c r="A4266" s="1">
        <v>45173</v>
      </c>
      <c r="B4266" s="2">
        <f t="shared" si="66"/>
        <v>0</v>
      </c>
    </row>
    <row r="4267" spans="1:2" x14ac:dyDescent="0.25">
      <c r="A4267" s="1">
        <v>45174</v>
      </c>
      <c r="B4267" s="2">
        <f t="shared" si="66"/>
        <v>0</v>
      </c>
    </row>
    <row r="4268" spans="1:2" x14ac:dyDescent="0.25">
      <c r="A4268" s="1">
        <v>45175</v>
      </c>
      <c r="B4268" s="2">
        <f t="shared" si="66"/>
        <v>0</v>
      </c>
    </row>
    <row r="4269" spans="1:2" x14ac:dyDescent="0.25">
      <c r="A4269" s="1">
        <v>45176</v>
      </c>
      <c r="B4269" s="2">
        <f t="shared" si="66"/>
        <v>0</v>
      </c>
    </row>
    <row r="4270" spans="1:2" x14ac:dyDescent="0.25">
      <c r="A4270" s="1">
        <v>45177</v>
      </c>
      <c r="B4270" s="2">
        <f t="shared" si="66"/>
        <v>0</v>
      </c>
    </row>
    <row r="4271" spans="1:2" x14ac:dyDescent="0.25">
      <c r="A4271" s="1">
        <v>45178</v>
      </c>
      <c r="B4271" s="2">
        <f t="shared" si="66"/>
        <v>1</v>
      </c>
    </row>
    <row r="4272" spans="1:2" x14ac:dyDescent="0.25">
      <c r="A4272" s="1">
        <v>45179</v>
      </c>
      <c r="B4272" s="2">
        <f t="shared" si="66"/>
        <v>1</v>
      </c>
    </row>
    <row r="4273" spans="1:2" x14ac:dyDescent="0.25">
      <c r="A4273" s="1">
        <v>45180</v>
      </c>
      <c r="B4273" s="2">
        <f t="shared" si="66"/>
        <v>0</v>
      </c>
    </row>
    <row r="4274" spans="1:2" x14ac:dyDescent="0.25">
      <c r="A4274" s="1">
        <v>45181</v>
      </c>
      <c r="B4274" s="2">
        <f t="shared" si="66"/>
        <v>0</v>
      </c>
    </row>
    <row r="4275" spans="1:2" x14ac:dyDescent="0.25">
      <c r="A4275" s="1">
        <v>45182</v>
      </c>
      <c r="B4275" s="2">
        <f t="shared" si="66"/>
        <v>0</v>
      </c>
    </row>
    <row r="4276" spans="1:2" x14ac:dyDescent="0.25">
      <c r="A4276" s="1">
        <v>45183</v>
      </c>
      <c r="B4276" s="2">
        <f t="shared" si="66"/>
        <v>0</v>
      </c>
    </row>
    <row r="4277" spans="1:2" x14ac:dyDescent="0.25">
      <c r="A4277" s="1">
        <v>45184</v>
      </c>
      <c r="B4277" s="2">
        <f t="shared" si="66"/>
        <v>0</v>
      </c>
    </row>
    <row r="4278" spans="1:2" x14ac:dyDescent="0.25">
      <c r="A4278" s="1">
        <v>45185</v>
      </c>
      <c r="B4278" s="2">
        <f t="shared" si="66"/>
        <v>1</v>
      </c>
    </row>
    <row r="4279" spans="1:2" x14ac:dyDescent="0.25">
      <c r="A4279" s="1">
        <v>45186</v>
      </c>
      <c r="B4279" s="2">
        <f t="shared" si="66"/>
        <v>1</v>
      </c>
    </row>
    <row r="4280" spans="1:2" x14ac:dyDescent="0.25">
      <c r="A4280" s="1">
        <v>45187</v>
      </c>
      <c r="B4280" s="2">
        <f t="shared" si="66"/>
        <v>0</v>
      </c>
    </row>
    <row r="4281" spans="1:2" x14ac:dyDescent="0.25">
      <c r="A4281" s="1">
        <v>45188</v>
      </c>
      <c r="B4281" s="2">
        <f t="shared" si="66"/>
        <v>0</v>
      </c>
    </row>
    <row r="4282" spans="1:2" x14ac:dyDescent="0.25">
      <c r="A4282" s="1">
        <v>45189</v>
      </c>
      <c r="B4282" s="2">
        <f t="shared" si="66"/>
        <v>0</v>
      </c>
    </row>
    <row r="4283" spans="1:2" x14ac:dyDescent="0.25">
      <c r="A4283" s="1">
        <v>45190</v>
      </c>
      <c r="B4283" s="2">
        <f t="shared" si="66"/>
        <v>0</v>
      </c>
    </row>
    <row r="4284" spans="1:2" x14ac:dyDescent="0.25">
      <c r="A4284" s="1">
        <v>45191</v>
      </c>
      <c r="B4284" s="2">
        <f t="shared" si="66"/>
        <v>0</v>
      </c>
    </row>
    <row r="4285" spans="1:2" x14ac:dyDescent="0.25">
      <c r="A4285" s="1">
        <v>45192</v>
      </c>
      <c r="B4285" s="2">
        <f t="shared" si="66"/>
        <v>1</v>
      </c>
    </row>
    <row r="4286" spans="1:2" x14ac:dyDescent="0.25">
      <c r="A4286" s="1">
        <v>45193</v>
      </c>
      <c r="B4286" s="2">
        <f t="shared" si="66"/>
        <v>1</v>
      </c>
    </row>
    <row r="4287" spans="1:2" x14ac:dyDescent="0.25">
      <c r="A4287" s="1">
        <v>45194</v>
      </c>
      <c r="B4287" s="2">
        <f t="shared" si="66"/>
        <v>0</v>
      </c>
    </row>
    <row r="4288" spans="1:2" x14ac:dyDescent="0.25">
      <c r="A4288" s="1">
        <v>45195</v>
      </c>
      <c r="B4288" s="2">
        <f t="shared" si="66"/>
        <v>0</v>
      </c>
    </row>
    <row r="4289" spans="1:2" x14ac:dyDescent="0.25">
      <c r="A4289" s="1">
        <v>45196</v>
      </c>
      <c r="B4289" s="2">
        <f t="shared" si="66"/>
        <v>0</v>
      </c>
    </row>
    <row r="4290" spans="1:2" x14ac:dyDescent="0.25">
      <c r="A4290" s="1">
        <v>45197</v>
      </c>
      <c r="B4290" s="2">
        <f t="shared" si="66"/>
        <v>0</v>
      </c>
    </row>
    <row r="4291" spans="1:2" x14ac:dyDescent="0.25">
      <c r="A4291" s="1">
        <v>45198</v>
      </c>
      <c r="B4291" s="2">
        <f t="shared" ref="B4291:B4354" si="67">IF(WORKDAY(A4291-1,1)=A4291,0,1)</f>
        <v>0</v>
      </c>
    </row>
    <row r="4292" spans="1:2" x14ac:dyDescent="0.25">
      <c r="A4292" s="1">
        <v>45199</v>
      </c>
      <c r="B4292" s="2">
        <f t="shared" si="67"/>
        <v>1</v>
      </c>
    </row>
    <row r="4293" spans="1:2" x14ac:dyDescent="0.25">
      <c r="A4293" s="1">
        <v>45200</v>
      </c>
      <c r="B4293" s="2">
        <f t="shared" si="67"/>
        <v>1</v>
      </c>
    </row>
    <row r="4294" spans="1:2" x14ac:dyDescent="0.25">
      <c r="A4294" s="1">
        <v>45201</v>
      </c>
      <c r="B4294" s="2">
        <f t="shared" si="67"/>
        <v>0</v>
      </c>
    </row>
    <row r="4295" spans="1:2" x14ac:dyDescent="0.25">
      <c r="A4295" s="1">
        <v>45202</v>
      </c>
      <c r="B4295" s="2">
        <f t="shared" si="67"/>
        <v>0</v>
      </c>
    </row>
    <row r="4296" spans="1:2" x14ac:dyDescent="0.25">
      <c r="A4296" s="1">
        <v>45203</v>
      </c>
      <c r="B4296" s="2">
        <f t="shared" si="67"/>
        <v>0</v>
      </c>
    </row>
    <row r="4297" spans="1:2" x14ac:dyDescent="0.25">
      <c r="A4297" s="1">
        <v>45204</v>
      </c>
      <c r="B4297" s="2">
        <f t="shared" si="67"/>
        <v>0</v>
      </c>
    </row>
    <row r="4298" spans="1:2" x14ac:dyDescent="0.25">
      <c r="A4298" s="1">
        <v>45205</v>
      </c>
      <c r="B4298" s="2">
        <f t="shared" si="67"/>
        <v>0</v>
      </c>
    </row>
    <row r="4299" spans="1:2" x14ac:dyDescent="0.25">
      <c r="A4299" s="1">
        <v>45206</v>
      </c>
      <c r="B4299" s="2">
        <f t="shared" si="67"/>
        <v>1</v>
      </c>
    </row>
    <row r="4300" spans="1:2" x14ac:dyDescent="0.25">
      <c r="A4300" s="1">
        <v>45207</v>
      </c>
      <c r="B4300" s="2">
        <f t="shared" si="67"/>
        <v>1</v>
      </c>
    </row>
    <row r="4301" spans="1:2" x14ac:dyDescent="0.25">
      <c r="A4301" s="1">
        <v>45208</v>
      </c>
      <c r="B4301" s="2">
        <f t="shared" si="67"/>
        <v>0</v>
      </c>
    </row>
    <row r="4302" spans="1:2" x14ac:dyDescent="0.25">
      <c r="A4302" s="1">
        <v>45209</v>
      </c>
      <c r="B4302" s="2">
        <f t="shared" si="67"/>
        <v>0</v>
      </c>
    </row>
    <row r="4303" spans="1:2" x14ac:dyDescent="0.25">
      <c r="A4303" s="1">
        <v>45210</v>
      </c>
      <c r="B4303" s="2">
        <f t="shared" si="67"/>
        <v>0</v>
      </c>
    </row>
    <row r="4304" spans="1:2" x14ac:dyDescent="0.25">
      <c r="A4304" s="1">
        <v>45211</v>
      </c>
      <c r="B4304" s="2">
        <f t="shared" si="67"/>
        <v>0</v>
      </c>
    </row>
    <row r="4305" spans="1:2" x14ac:dyDescent="0.25">
      <c r="A4305" s="1">
        <v>45212</v>
      </c>
      <c r="B4305" s="2">
        <f t="shared" si="67"/>
        <v>0</v>
      </c>
    </row>
    <row r="4306" spans="1:2" x14ac:dyDescent="0.25">
      <c r="A4306" s="1">
        <v>45213</v>
      </c>
      <c r="B4306" s="2">
        <f t="shared" si="67"/>
        <v>1</v>
      </c>
    </row>
    <row r="4307" spans="1:2" x14ac:dyDescent="0.25">
      <c r="A4307" s="1">
        <v>45214</v>
      </c>
      <c r="B4307" s="2">
        <f t="shared" si="67"/>
        <v>1</v>
      </c>
    </row>
    <row r="4308" spans="1:2" x14ac:dyDescent="0.25">
      <c r="A4308" s="1">
        <v>45215</v>
      </c>
      <c r="B4308" s="2">
        <f t="shared" si="67"/>
        <v>0</v>
      </c>
    </row>
    <row r="4309" spans="1:2" x14ac:dyDescent="0.25">
      <c r="A4309" s="1">
        <v>45216</v>
      </c>
      <c r="B4309" s="2">
        <f t="shared" si="67"/>
        <v>0</v>
      </c>
    </row>
    <row r="4310" spans="1:2" x14ac:dyDescent="0.25">
      <c r="A4310" s="1">
        <v>45217</v>
      </c>
      <c r="B4310" s="2">
        <f t="shared" si="67"/>
        <v>0</v>
      </c>
    </row>
    <row r="4311" spans="1:2" x14ac:dyDescent="0.25">
      <c r="A4311" s="1">
        <v>45218</v>
      </c>
      <c r="B4311" s="2">
        <f t="shared" si="67"/>
        <v>0</v>
      </c>
    </row>
    <row r="4312" spans="1:2" x14ac:dyDescent="0.25">
      <c r="A4312" s="1">
        <v>45219</v>
      </c>
      <c r="B4312" s="2">
        <f t="shared" si="67"/>
        <v>0</v>
      </c>
    </row>
    <row r="4313" spans="1:2" x14ac:dyDescent="0.25">
      <c r="A4313" s="1">
        <v>45220</v>
      </c>
      <c r="B4313" s="2">
        <f t="shared" si="67"/>
        <v>1</v>
      </c>
    </row>
    <row r="4314" spans="1:2" x14ac:dyDescent="0.25">
      <c r="A4314" s="1">
        <v>45221</v>
      </c>
      <c r="B4314" s="2">
        <f t="shared" si="67"/>
        <v>1</v>
      </c>
    </row>
    <row r="4315" spans="1:2" x14ac:dyDescent="0.25">
      <c r="A4315" s="1">
        <v>45222</v>
      </c>
      <c r="B4315" s="2">
        <f t="shared" si="67"/>
        <v>0</v>
      </c>
    </row>
    <row r="4316" spans="1:2" x14ac:dyDescent="0.25">
      <c r="A4316" s="1">
        <v>45223</v>
      </c>
      <c r="B4316" s="2">
        <f t="shared" si="67"/>
        <v>0</v>
      </c>
    </row>
    <row r="4317" spans="1:2" x14ac:dyDescent="0.25">
      <c r="A4317" s="1">
        <v>45224</v>
      </c>
      <c r="B4317" s="2">
        <f t="shared" si="67"/>
        <v>0</v>
      </c>
    </row>
    <row r="4318" spans="1:2" x14ac:dyDescent="0.25">
      <c r="A4318" s="1">
        <v>45225</v>
      </c>
      <c r="B4318" s="2">
        <f t="shared" si="67"/>
        <v>0</v>
      </c>
    </row>
    <row r="4319" spans="1:2" x14ac:dyDescent="0.25">
      <c r="A4319" s="1">
        <v>45226</v>
      </c>
      <c r="B4319" s="2">
        <f t="shared" si="67"/>
        <v>0</v>
      </c>
    </row>
    <row r="4320" spans="1:2" x14ac:dyDescent="0.25">
      <c r="A4320" s="1">
        <v>45227</v>
      </c>
      <c r="B4320" s="2">
        <f t="shared" si="67"/>
        <v>1</v>
      </c>
    </row>
    <row r="4321" spans="1:2" x14ac:dyDescent="0.25">
      <c r="A4321" s="1">
        <v>45228</v>
      </c>
      <c r="B4321" s="2">
        <f t="shared" si="67"/>
        <v>1</v>
      </c>
    </row>
    <row r="4322" spans="1:2" x14ac:dyDescent="0.25">
      <c r="A4322" s="1">
        <v>45229</v>
      </c>
      <c r="B4322" s="2">
        <f t="shared" si="67"/>
        <v>0</v>
      </c>
    </row>
    <row r="4323" spans="1:2" x14ac:dyDescent="0.25">
      <c r="A4323" s="1">
        <v>45230</v>
      </c>
      <c r="B4323" s="2">
        <f t="shared" si="67"/>
        <v>0</v>
      </c>
    </row>
    <row r="4324" spans="1:2" x14ac:dyDescent="0.25">
      <c r="A4324" s="1">
        <v>45231</v>
      </c>
      <c r="B4324" s="2">
        <f t="shared" si="67"/>
        <v>0</v>
      </c>
    </row>
    <row r="4325" spans="1:2" x14ac:dyDescent="0.25">
      <c r="A4325" s="1">
        <v>45232</v>
      </c>
      <c r="B4325" s="2">
        <f t="shared" si="67"/>
        <v>0</v>
      </c>
    </row>
    <row r="4326" spans="1:2" x14ac:dyDescent="0.25">
      <c r="A4326" s="1">
        <v>45233</v>
      </c>
      <c r="B4326" s="2">
        <f t="shared" si="67"/>
        <v>0</v>
      </c>
    </row>
    <row r="4327" spans="1:2" x14ac:dyDescent="0.25">
      <c r="A4327" s="1">
        <v>45234</v>
      </c>
      <c r="B4327" s="2">
        <f t="shared" si="67"/>
        <v>1</v>
      </c>
    </row>
    <row r="4328" spans="1:2" x14ac:dyDescent="0.25">
      <c r="A4328" s="1">
        <v>45235</v>
      </c>
      <c r="B4328" s="2">
        <f t="shared" si="67"/>
        <v>1</v>
      </c>
    </row>
    <row r="4329" spans="1:2" x14ac:dyDescent="0.25">
      <c r="A4329" s="1">
        <v>45236</v>
      </c>
      <c r="B4329" s="2">
        <f t="shared" si="67"/>
        <v>0</v>
      </c>
    </row>
    <row r="4330" spans="1:2" x14ac:dyDescent="0.25">
      <c r="A4330" s="1">
        <v>45237</v>
      </c>
      <c r="B4330" s="2">
        <f t="shared" si="67"/>
        <v>0</v>
      </c>
    </row>
    <row r="4331" spans="1:2" x14ac:dyDescent="0.25">
      <c r="A4331" s="1">
        <v>45238</v>
      </c>
      <c r="B4331" s="2">
        <f t="shared" si="67"/>
        <v>0</v>
      </c>
    </row>
    <row r="4332" spans="1:2" x14ac:dyDescent="0.25">
      <c r="A4332" s="1">
        <v>45239</v>
      </c>
      <c r="B4332" s="2">
        <f t="shared" si="67"/>
        <v>0</v>
      </c>
    </row>
    <row r="4333" spans="1:2" x14ac:dyDescent="0.25">
      <c r="A4333" s="1">
        <v>45240</v>
      </c>
      <c r="B4333" s="2">
        <f t="shared" si="67"/>
        <v>0</v>
      </c>
    </row>
    <row r="4334" spans="1:2" x14ac:dyDescent="0.25">
      <c r="A4334" s="1">
        <v>45241</v>
      </c>
      <c r="B4334" s="2">
        <f t="shared" si="67"/>
        <v>1</v>
      </c>
    </row>
    <row r="4335" spans="1:2" x14ac:dyDescent="0.25">
      <c r="A4335" s="1">
        <v>45242</v>
      </c>
      <c r="B4335" s="2">
        <f t="shared" si="67"/>
        <v>1</v>
      </c>
    </row>
    <row r="4336" spans="1:2" x14ac:dyDescent="0.25">
      <c r="A4336" s="1">
        <v>45243</v>
      </c>
      <c r="B4336" s="2">
        <f t="shared" si="67"/>
        <v>0</v>
      </c>
    </row>
    <row r="4337" spans="1:2" x14ac:dyDescent="0.25">
      <c r="A4337" s="1">
        <v>45244</v>
      </c>
      <c r="B4337" s="2">
        <f t="shared" si="67"/>
        <v>0</v>
      </c>
    </row>
    <row r="4338" spans="1:2" x14ac:dyDescent="0.25">
      <c r="A4338" s="1">
        <v>45245</v>
      </c>
      <c r="B4338" s="2">
        <f t="shared" si="67"/>
        <v>0</v>
      </c>
    </row>
    <row r="4339" spans="1:2" x14ac:dyDescent="0.25">
      <c r="A4339" s="1">
        <v>45246</v>
      </c>
      <c r="B4339" s="2">
        <f t="shared" si="67"/>
        <v>0</v>
      </c>
    </row>
    <row r="4340" spans="1:2" x14ac:dyDescent="0.25">
      <c r="A4340" s="1">
        <v>45247</v>
      </c>
      <c r="B4340" s="2">
        <f t="shared" si="67"/>
        <v>0</v>
      </c>
    </row>
    <row r="4341" spans="1:2" x14ac:dyDescent="0.25">
      <c r="A4341" s="1">
        <v>45248</v>
      </c>
      <c r="B4341" s="2">
        <f t="shared" si="67"/>
        <v>1</v>
      </c>
    </row>
    <row r="4342" spans="1:2" x14ac:dyDescent="0.25">
      <c r="A4342" s="1">
        <v>45249</v>
      </c>
      <c r="B4342" s="2">
        <f t="shared" si="67"/>
        <v>1</v>
      </c>
    </row>
    <row r="4343" spans="1:2" x14ac:dyDescent="0.25">
      <c r="A4343" s="1">
        <v>45250</v>
      </c>
      <c r="B4343" s="2">
        <f t="shared" si="67"/>
        <v>0</v>
      </c>
    </row>
    <row r="4344" spans="1:2" x14ac:dyDescent="0.25">
      <c r="A4344" s="1">
        <v>45251</v>
      </c>
      <c r="B4344" s="2">
        <f t="shared" si="67"/>
        <v>0</v>
      </c>
    </row>
    <row r="4345" spans="1:2" x14ac:dyDescent="0.25">
      <c r="A4345" s="1">
        <v>45252</v>
      </c>
      <c r="B4345" s="2">
        <f t="shared" si="67"/>
        <v>0</v>
      </c>
    </row>
    <row r="4346" spans="1:2" x14ac:dyDescent="0.25">
      <c r="A4346" s="1">
        <v>45253</v>
      </c>
      <c r="B4346" s="2">
        <f t="shared" si="67"/>
        <v>0</v>
      </c>
    </row>
    <row r="4347" spans="1:2" x14ac:dyDescent="0.25">
      <c r="A4347" s="1">
        <v>45254</v>
      </c>
      <c r="B4347" s="2">
        <f t="shared" si="67"/>
        <v>0</v>
      </c>
    </row>
    <row r="4348" spans="1:2" x14ac:dyDescent="0.25">
      <c r="A4348" s="1">
        <v>45255</v>
      </c>
      <c r="B4348" s="2">
        <f t="shared" si="67"/>
        <v>1</v>
      </c>
    </row>
    <row r="4349" spans="1:2" x14ac:dyDescent="0.25">
      <c r="A4349" s="1">
        <v>45256</v>
      </c>
      <c r="B4349" s="2">
        <f t="shared" si="67"/>
        <v>1</v>
      </c>
    </row>
    <row r="4350" spans="1:2" x14ac:dyDescent="0.25">
      <c r="A4350" s="1">
        <v>45257</v>
      </c>
      <c r="B4350" s="2">
        <f t="shared" si="67"/>
        <v>0</v>
      </c>
    </row>
    <row r="4351" spans="1:2" x14ac:dyDescent="0.25">
      <c r="A4351" s="1">
        <v>45258</v>
      </c>
      <c r="B4351" s="2">
        <f t="shared" si="67"/>
        <v>0</v>
      </c>
    </row>
    <row r="4352" spans="1:2" x14ac:dyDescent="0.25">
      <c r="A4352" s="1">
        <v>45259</v>
      </c>
      <c r="B4352" s="2">
        <f t="shared" si="67"/>
        <v>0</v>
      </c>
    </row>
    <row r="4353" spans="1:2" x14ac:dyDescent="0.25">
      <c r="A4353" s="1">
        <v>45260</v>
      </c>
      <c r="B4353" s="2">
        <f t="shared" si="67"/>
        <v>0</v>
      </c>
    </row>
    <row r="4354" spans="1:2" x14ac:dyDescent="0.25">
      <c r="A4354" s="1">
        <v>45261</v>
      </c>
      <c r="B4354" s="2">
        <f t="shared" si="67"/>
        <v>0</v>
      </c>
    </row>
    <row r="4355" spans="1:2" x14ac:dyDescent="0.25">
      <c r="A4355" s="1">
        <v>45262</v>
      </c>
      <c r="B4355" s="2">
        <f t="shared" ref="B4355:B4418" si="68">IF(WORKDAY(A4355-1,1)=A4355,0,1)</f>
        <v>1</v>
      </c>
    </row>
    <row r="4356" spans="1:2" x14ac:dyDescent="0.25">
      <c r="A4356" s="1">
        <v>45263</v>
      </c>
      <c r="B4356" s="2">
        <f t="shared" si="68"/>
        <v>1</v>
      </c>
    </row>
    <row r="4357" spans="1:2" x14ac:dyDescent="0.25">
      <c r="A4357" s="1">
        <v>45264</v>
      </c>
      <c r="B4357" s="2">
        <f t="shared" si="68"/>
        <v>0</v>
      </c>
    </row>
    <row r="4358" spans="1:2" x14ac:dyDescent="0.25">
      <c r="A4358" s="1">
        <v>45265</v>
      </c>
      <c r="B4358" s="2">
        <f t="shared" si="68"/>
        <v>0</v>
      </c>
    </row>
    <row r="4359" spans="1:2" x14ac:dyDescent="0.25">
      <c r="A4359" s="1">
        <v>45266</v>
      </c>
      <c r="B4359" s="2">
        <f t="shared" si="68"/>
        <v>0</v>
      </c>
    </row>
    <row r="4360" spans="1:2" x14ac:dyDescent="0.25">
      <c r="A4360" s="1">
        <v>45267</v>
      </c>
      <c r="B4360" s="2">
        <f t="shared" si="68"/>
        <v>0</v>
      </c>
    </row>
    <row r="4361" spans="1:2" x14ac:dyDescent="0.25">
      <c r="A4361" s="1">
        <v>45268</v>
      </c>
      <c r="B4361" s="2">
        <f t="shared" si="68"/>
        <v>0</v>
      </c>
    </row>
    <row r="4362" spans="1:2" x14ac:dyDescent="0.25">
      <c r="A4362" s="1">
        <v>45269</v>
      </c>
      <c r="B4362" s="2">
        <f t="shared" si="68"/>
        <v>1</v>
      </c>
    </row>
    <row r="4363" spans="1:2" x14ac:dyDescent="0.25">
      <c r="A4363" s="1">
        <v>45270</v>
      </c>
      <c r="B4363" s="2">
        <f t="shared" si="68"/>
        <v>1</v>
      </c>
    </row>
    <row r="4364" spans="1:2" x14ac:dyDescent="0.25">
      <c r="A4364" s="1">
        <v>45271</v>
      </c>
      <c r="B4364" s="2">
        <f t="shared" si="68"/>
        <v>0</v>
      </c>
    </row>
    <row r="4365" spans="1:2" x14ac:dyDescent="0.25">
      <c r="A4365" s="1">
        <v>45272</v>
      </c>
      <c r="B4365" s="2">
        <f t="shared" si="68"/>
        <v>0</v>
      </c>
    </row>
    <row r="4366" spans="1:2" x14ac:dyDescent="0.25">
      <c r="A4366" s="1">
        <v>45273</v>
      </c>
      <c r="B4366" s="2">
        <f t="shared" si="68"/>
        <v>0</v>
      </c>
    </row>
    <row r="4367" spans="1:2" x14ac:dyDescent="0.25">
      <c r="A4367" s="1">
        <v>45274</v>
      </c>
      <c r="B4367" s="2">
        <f t="shared" si="68"/>
        <v>0</v>
      </c>
    </row>
    <row r="4368" spans="1:2" x14ac:dyDescent="0.25">
      <c r="A4368" s="1">
        <v>45275</v>
      </c>
      <c r="B4368" s="2">
        <f t="shared" si="68"/>
        <v>0</v>
      </c>
    </row>
    <row r="4369" spans="1:2" x14ac:dyDescent="0.25">
      <c r="A4369" s="1">
        <v>45276</v>
      </c>
      <c r="B4369" s="2">
        <f t="shared" si="68"/>
        <v>1</v>
      </c>
    </row>
    <row r="4370" spans="1:2" x14ac:dyDescent="0.25">
      <c r="A4370" s="1">
        <v>45277</v>
      </c>
      <c r="B4370" s="2">
        <f t="shared" si="68"/>
        <v>1</v>
      </c>
    </row>
    <row r="4371" spans="1:2" x14ac:dyDescent="0.25">
      <c r="A4371" s="1">
        <v>45278</v>
      </c>
      <c r="B4371" s="2">
        <f t="shared" si="68"/>
        <v>0</v>
      </c>
    </row>
    <row r="4372" spans="1:2" x14ac:dyDescent="0.25">
      <c r="A4372" s="1">
        <v>45279</v>
      </c>
      <c r="B4372" s="2">
        <f t="shared" si="68"/>
        <v>0</v>
      </c>
    </row>
    <row r="4373" spans="1:2" x14ac:dyDescent="0.25">
      <c r="A4373" s="1">
        <v>45280</v>
      </c>
      <c r="B4373" s="2">
        <f t="shared" si="68"/>
        <v>0</v>
      </c>
    </row>
    <row r="4374" spans="1:2" x14ac:dyDescent="0.25">
      <c r="A4374" s="1">
        <v>45281</v>
      </c>
      <c r="B4374" s="2">
        <f t="shared" si="68"/>
        <v>0</v>
      </c>
    </row>
    <row r="4375" spans="1:2" x14ac:dyDescent="0.25">
      <c r="A4375" s="1">
        <v>45282</v>
      </c>
      <c r="B4375" s="2">
        <f t="shared" si="68"/>
        <v>0</v>
      </c>
    </row>
    <row r="4376" spans="1:2" x14ac:dyDescent="0.25">
      <c r="A4376" s="1">
        <v>45283</v>
      </c>
      <c r="B4376" s="2">
        <f t="shared" si="68"/>
        <v>1</v>
      </c>
    </row>
    <row r="4377" spans="1:2" x14ac:dyDescent="0.25">
      <c r="A4377" s="1">
        <v>45284</v>
      </c>
      <c r="B4377" s="2">
        <f t="shared" si="68"/>
        <v>1</v>
      </c>
    </row>
    <row r="4378" spans="1:2" x14ac:dyDescent="0.25">
      <c r="A4378" s="1">
        <v>45285</v>
      </c>
      <c r="B4378" s="2">
        <f t="shared" si="68"/>
        <v>0</v>
      </c>
    </row>
    <row r="4379" spans="1:2" x14ac:dyDescent="0.25">
      <c r="A4379" s="1">
        <v>45286</v>
      </c>
      <c r="B4379" s="2">
        <f t="shared" si="68"/>
        <v>0</v>
      </c>
    </row>
    <row r="4380" spans="1:2" x14ac:dyDescent="0.25">
      <c r="A4380" s="1">
        <v>45287</v>
      </c>
      <c r="B4380" s="2">
        <f t="shared" si="68"/>
        <v>0</v>
      </c>
    </row>
    <row r="4381" spans="1:2" x14ac:dyDescent="0.25">
      <c r="A4381" s="1">
        <v>45288</v>
      </c>
      <c r="B4381" s="2">
        <f t="shared" si="68"/>
        <v>0</v>
      </c>
    </row>
    <row r="4382" spans="1:2" x14ac:dyDescent="0.25">
      <c r="A4382" s="1">
        <v>45289</v>
      </c>
      <c r="B4382" s="2">
        <f t="shared" si="68"/>
        <v>0</v>
      </c>
    </row>
    <row r="4383" spans="1:2" x14ac:dyDescent="0.25">
      <c r="A4383" s="1">
        <v>45290</v>
      </c>
      <c r="B4383" s="2">
        <f t="shared" si="68"/>
        <v>1</v>
      </c>
    </row>
    <row r="4384" spans="1:2" x14ac:dyDescent="0.25">
      <c r="A4384" s="1">
        <v>45291</v>
      </c>
      <c r="B4384" s="2">
        <f t="shared" si="68"/>
        <v>1</v>
      </c>
    </row>
    <row r="4385" spans="1:2" x14ac:dyDescent="0.25">
      <c r="A4385" s="1">
        <v>45292</v>
      </c>
      <c r="B4385" s="2">
        <f t="shared" si="68"/>
        <v>0</v>
      </c>
    </row>
    <row r="4386" spans="1:2" x14ac:dyDescent="0.25">
      <c r="A4386" s="1">
        <v>45293</v>
      </c>
      <c r="B4386" s="2">
        <f t="shared" si="68"/>
        <v>0</v>
      </c>
    </row>
    <row r="4387" spans="1:2" x14ac:dyDescent="0.25">
      <c r="A4387" s="1">
        <v>45294</v>
      </c>
      <c r="B4387" s="2">
        <f t="shared" si="68"/>
        <v>0</v>
      </c>
    </row>
    <row r="4388" spans="1:2" x14ac:dyDescent="0.25">
      <c r="A4388" s="1">
        <v>45295</v>
      </c>
      <c r="B4388" s="2">
        <f t="shared" si="68"/>
        <v>0</v>
      </c>
    </row>
    <row r="4389" spans="1:2" x14ac:dyDescent="0.25">
      <c r="A4389" s="1">
        <v>45296</v>
      </c>
      <c r="B4389" s="2">
        <f t="shared" si="68"/>
        <v>0</v>
      </c>
    </row>
    <row r="4390" spans="1:2" x14ac:dyDescent="0.25">
      <c r="A4390" s="1">
        <v>45297</v>
      </c>
      <c r="B4390" s="2">
        <f t="shared" si="68"/>
        <v>1</v>
      </c>
    </row>
    <row r="4391" spans="1:2" x14ac:dyDescent="0.25">
      <c r="A4391" s="1">
        <v>45298</v>
      </c>
      <c r="B4391" s="2">
        <f t="shared" si="68"/>
        <v>1</v>
      </c>
    </row>
    <row r="4392" spans="1:2" x14ac:dyDescent="0.25">
      <c r="A4392" s="1">
        <v>45299</v>
      </c>
      <c r="B4392" s="2">
        <f t="shared" si="68"/>
        <v>0</v>
      </c>
    </row>
    <row r="4393" spans="1:2" x14ac:dyDescent="0.25">
      <c r="A4393" s="1">
        <v>45300</v>
      </c>
      <c r="B4393" s="2">
        <f t="shared" si="68"/>
        <v>0</v>
      </c>
    </row>
    <row r="4394" spans="1:2" x14ac:dyDescent="0.25">
      <c r="A4394" s="1">
        <v>45301</v>
      </c>
      <c r="B4394" s="2">
        <f t="shared" si="68"/>
        <v>0</v>
      </c>
    </row>
    <row r="4395" spans="1:2" x14ac:dyDescent="0.25">
      <c r="A4395" s="1">
        <v>45302</v>
      </c>
      <c r="B4395" s="2">
        <f t="shared" si="68"/>
        <v>0</v>
      </c>
    </row>
    <row r="4396" spans="1:2" x14ac:dyDescent="0.25">
      <c r="A4396" s="1">
        <v>45303</v>
      </c>
      <c r="B4396" s="2">
        <f t="shared" si="68"/>
        <v>0</v>
      </c>
    </row>
    <row r="4397" spans="1:2" x14ac:dyDescent="0.25">
      <c r="A4397" s="1">
        <v>45304</v>
      </c>
      <c r="B4397" s="2">
        <f t="shared" si="68"/>
        <v>1</v>
      </c>
    </row>
    <row r="4398" spans="1:2" x14ac:dyDescent="0.25">
      <c r="A4398" s="1">
        <v>45305</v>
      </c>
      <c r="B4398" s="2">
        <f t="shared" si="68"/>
        <v>1</v>
      </c>
    </row>
    <row r="4399" spans="1:2" x14ac:dyDescent="0.25">
      <c r="A4399" s="1">
        <v>45306</v>
      </c>
      <c r="B4399" s="2">
        <f t="shared" si="68"/>
        <v>0</v>
      </c>
    </row>
    <row r="4400" spans="1:2" x14ac:dyDescent="0.25">
      <c r="A4400" s="1">
        <v>45307</v>
      </c>
      <c r="B4400" s="2">
        <f t="shared" si="68"/>
        <v>0</v>
      </c>
    </row>
    <row r="4401" spans="1:2" x14ac:dyDescent="0.25">
      <c r="A4401" s="1">
        <v>45308</v>
      </c>
      <c r="B4401" s="2">
        <f t="shared" si="68"/>
        <v>0</v>
      </c>
    </row>
    <row r="4402" spans="1:2" x14ac:dyDescent="0.25">
      <c r="A4402" s="1">
        <v>45309</v>
      </c>
      <c r="B4402" s="2">
        <f t="shared" si="68"/>
        <v>0</v>
      </c>
    </row>
    <row r="4403" spans="1:2" x14ac:dyDescent="0.25">
      <c r="A4403" s="1">
        <v>45310</v>
      </c>
      <c r="B4403" s="2">
        <f t="shared" si="68"/>
        <v>0</v>
      </c>
    </row>
    <row r="4404" spans="1:2" x14ac:dyDescent="0.25">
      <c r="A4404" s="1">
        <v>45311</v>
      </c>
      <c r="B4404" s="2">
        <f t="shared" si="68"/>
        <v>1</v>
      </c>
    </row>
    <row r="4405" spans="1:2" x14ac:dyDescent="0.25">
      <c r="A4405" s="1">
        <v>45312</v>
      </c>
      <c r="B4405" s="2">
        <f t="shared" si="68"/>
        <v>1</v>
      </c>
    </row>
    <row r="4406" spans="1:2" x14ac:dyDescent="0.25">
      <c r="A4406" s="1">
        <v>45313</v>
      </c>
      <c r="B4406" s="2">
        <f t="shared" si="68"/>
        <v>0</v>
      </c>
    </row>
    <row r="4407" spans="1:2" x14ac:dyDescent="0.25">
      <c r="A4407" s="1">
        <v>45314</v>
      </c>
      <c r="B4407" s="2">
        <f t="shared" si="68"/>
        <v>0</v>
      </c>
    </row>
    <row r="4408" spans="1:2" x14ac:dyDescent="0.25">
      <c r="A4408" s="1">
        <v>45315</v>
      </c>
      <c r="B4408" s="2">
        <f t="shared" si="68"/>
        <v>0</v>
      </c>
    </row>
    <row r="4409" spans="1:2" x14ac:dyDescent="0.25">
      <c r="A4409" s="1">
        <v>45316</v>
      </c>
      <c r="B4409" s="2">
        <f t="shared" si="68"/>
        <v>0</v>
      </c>
    </row>
    <row r="4410" spans="1:2" x14ac:dyDescent="0.25">
      <c r="A4410" s="1">
        <v>45317</v>
      </c>
      <c r="B4410" s="2">
        <f t="shared" si="68"/>
        <v>0</v>
      </c>
    </row>
    <row r="4411" spans="1:2" x14ac:dyDescent="0.25">
      <c r="A4411" s="1">
        <v>45318</v>
      </c>
      <c r="B4411" s="2">
        <f t="shared" si="68"/>
        <v>1</v>
      </c>
    </row>
    <row r="4412" spans="1:2" x14ac:dyDescent="0.25">
      <c r="A4412" s="1">
        <v>45319</v>
      </c>
      <c r="B4412" s="2">
        <f t="shared" si="68"/>
        <v>1</v>
      </c>
    </row>
    <row r="4413" spans="1:2" x14ac:dyDescent="0.25">
      <c r="A4413" s="1">
        <v>45320</v>
      </c>
      <c r="B4413" s="2">
        <f t="shared" si="68"/>
        <v>0</v>
      </c>
    </row>
    <row r="4414" spans="1:2" x14ac:dyDescent="0.25">
      <c r="A4414" s="1">
        <v>45321</v>
      </c>
      <c r="B4414" s="2">
        <f t="shared" si="68"/>
        <v>0</v>
      </c>
    </row>
    <row r="4415" spans="1:2" x14ac:dyDescent="0.25">
      <c r="A4415" s="1">
        <v>45322</v>
      </c>
      <c r="B4415" s="2">
        <f t="shared" si="68"/>
        <v>0</v>
      </c>
    </row>
    <row r="4416" spans="1:2" x14ac:dyDescent="0.25">
      <c r="A4416" s="1">
        <v>45323</v>
      </c>
      <c r="B4416" s="2">
        <f t="shared" si="68"/>
        <v>0</v>
      </c>
    </row>
    <row r="4417" spans="1:2" x14ac:dyDescent="0.25">
      <c r="A4417" s="1">
        <v>45324</v>
      </c>
      <c r="B4417" s="2">
        <f t="shared" si="68"/>
        <v>0</v>
      </c>
    </row>
    <row r="4418" spans="1:2" x14ac:dyDescent="0.25">
      <c r="A4418" s="1">
        <v>45325</v>
      </c>
      <c r="B4418" s="2">
        <f t="shared" si="68"/>
        <v>1</v>
      </c>
    </row>
    <row r="4419" spans="1:2" x14ac:dyDescent="0.25">
      <c r="A4419" s="1">
        <v>45326</v>
      </c>
      <c r="B4419" s="2">
        <f t="shared" ref="B4419:B4482" si="69">IF(WORKDAY(A4419-1,1)=A4419,0,1)</f>
        <v>1</v>
      </c>
    </row>
    <row r="4420" spans="1:2" x14ac:dyDescent="0.25">
      <c r="A4420" s="1">
        <v>45327</v>
      </c>
      <c r="B4420" s="2">
        <f t="shared" si="69"/>
        <v>0</v>
      </c>
    </row>
    <row r="4421" spans="1:2" x14ac:dyDescent="0.25">
      <c r="A4421" s="1">
        <v>45328</v>
      </c>
      <c r="B4421" s="2">
        <f t="shared" si="69"/>
        <v>0</v>
      </c>
    </row>
    <row r="4422" spans="1:2" x14ac:dyDescent="0.25">
      <c r="A4422" s="1">
        <v>45329</v>
      </c>
      <c r="B4422" s="2">
        <f t="shared" si="69"/>
        <v>0</v>
      </c>
    </row>
    <row r="4423" spans="1:2" x14ac:dyDescent="0.25">
      <c r="A4423" s="1">
        <v>45330</v>
      </c>
      <c r="B4423" s="2">
        <f t="shared" si="69"/>
        <v>0</v>
      </c>
    </row>
    <row r="4424" spans="1:2" x14ac:dyDescent="0.25">
      <c r="A4424" s="1">
        <v>45331</v>
      </c>
      <c r="B4424" s="2">
        <f t="shared" si="69"/>
        <v>0</v>
      </c>
    </row>
    <row r="4425" spans="1:2" x14ac:dyDescent="0.25">
      <c r="A4425" s="1">
        <v>45332</v>
      </c>
      <c r="B4425" s="2">
        <f t="shared" si="69"/>
        <v>1</v>
      </c>
    </row>
    <row r="4426" spans="1:2" x14ac:dyDescent="0.25">
      <c r="A4426" s="1">
        <v>45333</v>
      </c>
      <c r="B4426" s="2">
        <f t="shared" si="69"/>
        <v>1</v>
      </c>
    </row>
    <row r="4427" spans="1:2" x14ac:dyDescent="0.25">
      <c r="A4427" s="1">
        <v>45334</v>
      </c>
      <c r="B4427" s="2">
        <f t="shared" si="69"/>
        <v>0</v>
      </c>
    </row>
    <row r="4428" spans="1:2" x14ac:dyDescent="0.25">
      <c r="A4428" s="1">
        <v>45335</v>
      </c>
      <c r="B4428" s="2">
        <f t="shared" si="69"/>
        <v>0</v>
      </c>
    </row>
    <row r="4429" spans="1:2" x14ac:dyDescent="0.25">
      <c r="A4429" s="1">
        <v>45336</v>
      </c>
      <c r="B4429" s="2">
        <f t="shared" si="69"/>
        <v>0</v>
      </c>
    </row>
    <row r="4430" spans="1:2" x14ac:dyDescent="0.25">
      <c r="A4430" s="1">
        <v>45337</v>
      </c>
      <c r="B4430" s="2">
        <f t="shared" si="69"/>
        <v>0</v>
      </c>
    </row>
    <row r="4431" spans="1:2" x14ac:dyDescent="0.25">
      <c r="A4431" s="1">
        <v>45338</v>
      </c>
      <c r="B4431" s="2">
        <f t="shared" si="69"/>
        <v>0</v>
      </c>
    </row>
    <row r="4432" spans="1:2" x14ac:dyDescent="0.25">
      <c r="A4432" s="1">
        <v>45339</v>
      </c>
      <c r="B4432" s="2">
        <f t="shared" si="69"/>
        <v>1</v>
      </c>
    </row>
    <row r="4433" spans="1:2" x14ac:dyDescent="0.25">
      <c r="A4433" s="1">
        <v>45340</v>
      </c>
      <c r="B4433" s="2">
        <f t="shared" si="69"/>
        <v>1</v>
      </c>
    </row>
    <row r="4434" spans="1:2" x14ac:dyDescent="0.25">
      <c r="A4434" s="1">
        <v>45341</v>
      </c>
      <c r="B4434" s="2">
        <f t="shared" si="69"/>
        <v>0</v>
      </c>
    </row>
    <row r="4435" spans="1:2" x14ac:dyDescent="0.25">
      <c r="A4435" s="1">
        <v>45342</v>
      </c>
      <c r="B4435" s="2">
        <f t="shared" si="69"/>
        <v>0</v>
      </c>
    </row>
    <row r="4436" spans="1:2" x14ac:dyDescent="0.25">
      <c r="A4436" s="1">
        <v>45343</v>
      </c>
      <c r="B4436" s="2">
        <f t="shared" si="69"/>
        <v>0</v>
      </c>
    </row>
    <row r="4437" spans="1:2" x14ac:dyDescent="0.25">
      <c r="A4437" s="1">
        <v>45344</v>
      </c>
      <c r="B4437" s="2">
        <f t="shared" si="69"/>
        <v>0</v>
      </c>
    </row>
    <row r="4438" spans="1:2" x14ac:dyDescent="0.25">
      <c r="A4438" s="1">
        <v>45345</v>
      </c>
      <c r="B4438" s="2">
        <f t="shared" si="69"/>
        <v>0</v>
      </c>
    </row>
    <row r="4439" spans="1:2" x14ac:dyDescent="0.25">
      <c r="A4439" s="1">
        <v>45346</v>
      </c>
      <c r="B4439" s="2">
        <f t="shared" si="69"/>
        <v>1</v>
      </c>
    </row>
    <row r="4440" spans="1:2" x14ac:dyDescent="0.25">
      <c r="A4440" s="1">
        <v>45347</v>
      </c>
      <c r="B4440" s="2">
        <f t="shared" si="69"/>
        <v>1</v>
      </c>
    </row>
    <row r="4441" spans="1:2" x14ac:dyDescent="0.25">
      <c r="A4441" s="1">
        <v>45348</v>
      </c>
      <c r="B4441" s="2">
        <f t="shared" si="69"/>
        <v>0</v>
      </c>
    </row>
    <row r="4442" spans="1:2" x14ac:dyDescent="0.25">
      <c r="A4442" s="1">
        <v>45349</v>
      </c>
      <c r="B4442" s="2">
        <f t="shared" si="69"/>
        <v>0</v>
      </c>
    </row>
    <row r="4443" spans="1:2" x14ac:dyDescent="0.25">
      <c r="A4443" s="1">
        <v>45350</v>
      </c>
      <c r="B4443" s="2">
        <f t="shared" si="69"/>
        <v>0</v>
      </c>
    </row>
    <row r="4444" spans="1:2" x14ac:dyDescent="0.25">
      <c r="A4444" s="1">
        <v>45351</v>
      </c>
      <c r="B4444" s="2">
        <f t="shared" si="69"/>
        <v>0</v>
      </c>
    </row>
    <row r="4445" spans="1:2" x14ac:dyDescent="0.25">
      <c r="A4445" s="1">
        <v>45352</v>
      </c>
      <c r="B4445" s="2">
        <f t="shared" si="69"/>
        <v>0</v>
      </c>
    </row>
    <row r="4446" spans="1:2" x14ac:dyDescent="0.25">
      <c r="A4446" s="1">
        <v>45353</v>
      </c>
      <c r="B4446" s="2">
        <f t="shared" si="69"/>
        <v>1</v>
      </c>
    </row>
    <row r="4447" spans="1:2" x14ac:dyDescent="0.25">
      <c r="A4447" s="1">
        <v>45354</v>
      </c>
      <c r="B4447" s="2">
        <f t="shared" si="69"/>
        <v>1</v>
      </c>
    </row>
    <row r="4448" spans="1:2" x14ac:dyDescent="0.25">
      <c r="A4448" s="1">
        <v>45355</v>
      </c>
      <c r="B4448" s="2">
        <f t="shared" si="69"/>
        <v>0</v>
      </c>
    </row>
    <row r="4449" spans="1:2" x14ac:dyDescent="0.25">
      <c r="A4449" s="1">
        <v>45356</v>
      </c>
      <c r="B4449" s="2">
        <f t="shared" si="69"/>
        <v>0</v>
      </c>
    </row>
    <row r="4450" spans="1:2" x14ac:dyDescent="0.25">
      <c r="A4450" s="1">
        <v>45357</v>
      </c>
      <c r="B4450" s="2">
        <f t="shared" si="69"/>
        <v>0</v>
      </c>
    </row>
    <row r="4451" spans="1:2" x14ac:dyDescent="0.25">
      <c r="A4451" s="1">
        <v>45358</v>
      </c>
      <c r="B4451" s="2">
        <f t="shared" si="69"/>
        <v>0</v>
      </c>
    </row>
    <row r="4452" spans="1:2" x14ac:dyDescent="0.25">
      <c r="A4452" s="1">
        <v>45359</v>
      </c>
      <c r="B4452" s="2">
        <f t="shared" si="69"/>
        <v>0</v>
      </c>
    </row>
    <row r="4453" spans="1:2" x14ac:dyDescent="0.25">
      <c r="A4453" s="1">
        <v>45360</v>
      </c>
      <c r="B4453" s="2">
        <f t="shared" si="69"/>
        <v>1</v>
      </c>
    </row>
    <row r="4454" spans="1:2" x14ac:dyDescent="0.25">
      <c r="A4454" s="1">
        <v>45361</v>
      </c>
      <c r="B4454" s="2">
        <f t="shared" si="69"/>
        <v>1</v>
      </c>
    </row>
    <row r="4455" spans="1:2" x14ac:dyDescent="0.25">
      <c r="A4455" s="1">
        <v>45362</v>
      </c>
      <c r="B4455" s="2">
        <f t="shared" si="69"/>
        <v>0</v>
      </c>
    </row>
    <row r="4456" spans="1:2" x14ac:dyDescent="0.25">
      <c r="A4456" s="1">
        <v>45363</v>
      </c>
      <c r="B4456" s="2">
        <f t="shared" si="69"/>
        <v>0</v>
      </c>
    </row>
    <row r="4457" spans="1:2" x14ac:dyDescent="0.25">
      <c r="A4457" s="1">
        <v>45364</v>
      </c>
      <c r="B4457" s="2">
        <f t="shared" si="69"/>
        <v>0</v>
      </c>
    </row>
    <row r="4458" spans="1:2" x14ac:dyDescent="0.25">
      <c r="A4458" s="1">
        <v>45365</v>
      </c>
      <c r="B4458" s="2">
        <f t="shared" si="69"/>
        <v>0</v>
      </c>
    </row>
    <row r="4459" spans="1:2" x14ac:dyDescent="0.25">
      <c r="A4459" s="1">
        <v>45366</v>
      </c>
      <c r="B4459" s="2">
        <f t="shared" si="69"/>
        <v>0</v>
      </c>
    </row>
    <row r="4460" spans="1:2" x14ac:dyDescent="0.25">
      <c r="A4460" s="1">
        <v>45367</v>
      </c>
      <c r="B4460" s="2">
        <f t="shared" si="69"/>
        <v>1</v>
      </c>
    </row>
    <row r="4461" spans="1:2" x14ac:dyDescent="0.25">
      <c r="A4461" s="1">
        <v>45368</v>
      </c>
      <c r="B4461" s="2">
        <f t="shared" si="69"/>
        <v>1</v>
      </c>
    </row>
    <row r="4462" spans="1:2" x14ac:dyDescent="0.25">
      <c r="A4462" s="1">
        <v>45369</v>
      </c>
      <c r="B4462" s="2">
        <f t="shared" si="69"/>
        <v>0</v>
      </c>
    </row>
    <row r="4463" spans="1:2" x14ac:dyDescent="0.25">
      <c r="A4463" s="1">
        <v>45370</v>
      </c>
      <c r="B4463" s="2">
        <f t="shared" si="69"/>
        <v>0</v>
      </c>
    </row>
    <row r="4464" spans="1:2" x14ac:dyDescent="0.25">
      <c r="A4464" s="1">
        <v>45371</v>
      </c>
      <c r="B4464" s="2">
        <f t="shared" si="69"/>
        <v>0</v>
      </c>
    </row>
    <row r="4465" spans="1:2" x14ac:dyDescent="0.25">
      <c r="A4465" s="1">
        <v>45372</v>
      </c>
      <c r="B4465" s="2">
        <f t="shared" si="69"/>
        <v>0</v>
      </c>
    </row>
    <row r="4466" spans="1:2" x14ac:dyDescent="0.25">
      <c r="A4466" s="1">
        <v>45373</v>
      </c>
      <c r="B4466" s="2">
        <f t="shared" si="69"/>
        <v>0</v>
      </c>
    </row>
    <row r="4467" spans="1:2" x14ac:dyDescent="0.25">
      <c r="A4467" s="1">
        <v>45374</v>
      </c>
      <c r="B4467" s="2">
        <f t="shared" si="69"/>
        <v>1</v>
      </c>
    </row>
    <row r="4468" spans="1:2" x14ac:dyDescent="0.25">
      <c r="A4468" s="1">
        <v>45375</v>
      </c>
      <c r="B4468" s="2">
        <f t="shared" si="69"/>
        <v>1</v>
      </c>
    </row>
    <row r="4469" spans="1:2" x14ac:dyDescent="0.25">
      <c r="A4469" s="1">
        <v>45376</v>
      </c>
      <c r="B4469" s="2">
        <f t="shared" si="69"/>
        <v>0</v>
      </c>
    </row>
    <row r="4470" spans="1:2" x14ac:dyDescent="0.25">
      <c r="A4470" s="1">
        <v>45377</v>
      </c>
      <c r="B4470" s="2">
        <f t="shared" si="69"/>
        <v>0</v>
      </c>
    </row>
    <row r="4471" spans="1:2" x14ac:dyDescent="0.25">
      <c r="A4471" s="1">
        <v>45378</v>
      </c>
      <c r="B4471" s="2">
        <f t="shared" si="69"/>
        <v>0</v>
      </c>
    </row>
    <row r="4472" spans="1:2" x14ac:dyDescent="0.25">
      <c r="A4472" s="1">
        <v>45379</v>
      </c>
      <c r="B4472" s="2">
        <f t="shared" si="69"/>
        <v>0</v>
      </c>
    </row>
    <row r="4473" spans="1:2" x14ac:dyDescent="0.25">
      <c r="A4473" s="1">
        <v>45380</v>
      </c>
      <c r="B4473" s="2">
        <f t="shared" si="69"/>
        <v>0</v>
      </c>
    </row>
    <row r="4474" spans="1:2" x14ac:dyDescent="0.25">
      <c r="A4474" s="1">
        <v>45381</v>
      </c>
      <c r="B4474" s="2">
        <f t="shared" si="69"/>
        <v>1</v>
      </c>
    </row>
    <row r="4475" spans="1:2" x14ac:dyDescent="0.25">
      <c r="A4475" s="1">
        <v>45382</v>
      </c>
      <c r="B4475" s="2">
        <f t="shared" si="69"/>
        <v>1</v>
      </c>
    </row>
    <row r="4476" spans="1:2" x14ac:dyDescent="0.25">
      <c r="A4476" s="1">
        <v>45383</v>
      </c>
      <c r="B4476" s="2">
        <f t="shared" si="69"/>
        <v>0</v>
      </c>
    </row>
    <row r="4477" spans="1:2" x14ac:dyDescent="0.25">
      <c r="A4477" s="1">
        <v>45384</v>
      </c>
      <c r="B4477" s="2">
        <f t="shared" si="69"/>
        <v>0</v>
      </c>
    </row>
    <row r="4478" spans="1:2" x14ac:dyDescent="0.25">
      <c r="A4478" s="1">
        <v>45385</v>
      </c>
      <c r="B4478" s="2">
        <f t="shared" si="69"/>
        <v>0</v>
      </c>
    </row>
    <row r="4479" spans="1:2" x14ac:dyDescent="0.25">
      <c r="A4479" s="1">
        <v>45386</v>
      </c>
      <c r="B4479" s="2">
        <f t="shared" si="69"/>
        <v>0</v>
      </c>
    </row>
    <row r="4480" spans="1:2" x14ac:dyDescent="0.25">
      <c r="A4480" s="1">
        <v>45387</v>
      </c>
      <c r="B4480" s="2">
        <f t="shared" si="69"/>
        <v>0</v>
      </c>
    </row>
    <row r="4481" spans="1:2" x14ac:dyDescent="0.25">
      <c r="A4481" s="1">
        <v>45388</v>
      </c>
      <c r="B4481" s="2">
        <f t="shared" si="69"/>
        <v>1</v>
      </c>
    </row>
    <row r="4482" spans="1:2" x14ac:dyDescent="0.25">
      <c r="A4482" s="1">
        <v>45389</v>
      </c>
      <c r="B4482" s="2">
        <f t="shared" si="69"/>
        <v>1</v>
      </c>
    </row>
    <row r="4483" spans="1:2" x14ac:dyDescent="0.25">
      <c r="A4483" s="1">
        <v>45390</v>
      </c>
      <c r="B4483" s="2">
        <f t="shared" ref="B4483:B4546" si="70">IF(WORKDAY(A4483-1,1)=A4483,0,1)</f>
        <v>0</v>
      </c>
    </row>
    <row r="4484" spans="1:2" x14ac:dyDescent="0.25">
      <c r="A4484" s="1">
        <v>45391</v>
      </c>
      <c r="B4484" s="2">
        <f t="shared" si="70"/>
        <v>0</v>
      </c>
    </row>
    <row r="4485" spans="1:2" x14ac:dyDescent="0.25">
      <c r="A4485" s="1">
        <v>45392</v>
      </c>
      <c r="B4485" s="2">
        <f t="shared" si="70"/>
        <v>0</v>
      </c>
    </row>
    <row r="4486" spans="1:2" x14ac:dyDescent="0.25">
      <c r="A4486" s="1">
        <v>45393</v>
      </c>
      <c r="B4486" s="2">
        <f t="shared" si="70"/>
        <v>0</v>
      </c>
    </row>
    <row r="4487" spans="1:2" x14ac:dyDescent="0.25">
      <c r="A4487" s="1">
        <v>45394</v>
      </c>
      <c r="B4487" s="2">
        <f t="shared" si="70"/>
        <v>0</v>
      </c>
    </row>
    <row r="4488" spans="1:2" x14ac:dyDescent="0.25">
      <c r="A4488" s="1">
        <v>45395</v>
      </c>
      <c r="B4488" s="2">
        <f t="shared" si="70"/>
        <v>1</v>
      </c>
    </row>
    <row r="4489" spans="1:2" x14ac:dyDescent="0.25">
      <c r="A4489" s="1">
        <v>45396</v>
      </c>
      <c r="B4489" s="2">
        <f t="shared" si="70"/>
        <v>1</v>
      </c>
    </row>
    <row r="4490" spans="1:2" x14ac:dyDescent="0.25">
      <c r="A4490" s="1">
        <v>45397</v>
      </c>
      <c r="B4490" s="2">
        <f t="shared" si="70"/>
        <v>0</v>
      </c>
    </row>
    <row r="4491" spans="1:2" x14ac:dyDescent="0.25">
      <c r="A4491" s="1">
        <v>45398</v>
      </c>
      <c r="B4491" s="2">
        <f t="shared" si="70"/>
        <v>0</v>
      </c>
    </row>
    <row r="4492" spans="1:2" x14ac:dyDescent="0.25">
      <c r="A4492" s="1">
        <v>45399</v>
      </c>
      <c r="B4492" s="2">
        <f t="shared" si="70"/>
        <v>0</v>
      </c>
    </row>
    <row r="4493" spans="1:2" x14ac:dyDescent="0.25">
      <c r="A4493" s="1">
        <v>45400</v>
      </c>
      <c r="B4493" s="2">
        <f t="shared" si="70"/>
        <v>0</v>
      </c>
    </row>
    <row r="4494" spans="1:2" x14ac:dyDescent="0.25">
      <c r="A4494" s="1">
        <v>45401</v>
      </c>
      <c r="B4494" s="2">
        <f t="shared" si="70"/>
        <v>0</v>
      </c>
    </row>
    <row r="4495" spans="1:2" x14ac:dyDescent="0.25">
      <c r="A4495" s="1">
        <v>45402</v>
      </c>
      <c r="B4495" s="2">
        <f t="shared" si="70"/>
        <v>1</v>
      </c>
    </row>
    <row r="4496" spans="1:2" x14ac:dyDescent="0.25">
      <c r="A4496" s="1">
        <v>45403</v>
      </c>
      <c r="B4496" s="2">
        <f t="shared" si="70"/>
        <v>1</v>
      </c>
    </row>
    <row r="4497" spans="1:2" x14ac:dyDescent="0.25">
      <c r="A4497" s="1">
        <v>45404</v>
      </c>
      <c r="B4497" s="2">
        <f t="shared" si="70"/>
        <v>0</v>
      </c>
    </row>
    <row r="4498" spans="1:2" x14ac:dyDescent="0.25">
      <c r="A4498" s="1">
        <v>45405</v>
      </c>
      <c r="B4498" s="2">
        <f t="shared" si="70"/>
        <v>0</v>
      </c>
    </row>
    <row r="4499" spans="1:2" x14ac:dyDescent="0.25">
      <c r="A4499" s="1">
        <v>45406</v>
      </c>
      <c r="B4499" s="2">
        <f t="shared" si="70"/>
        <v>0</v>
      </c>
    </row>
    <row r="4500" spans="1:2" x14ac:dyDescent="0.25">
      <c r="A4500" s="1">
        <v>45407</v>
      </c>
      <c r="B4500" s="2">
        <f t="shared" si="70"/>
        <v>0</v>
      </c>
    </row>
    <row r="4501" spans="1:2" x14ac:dyDescent="0.25">
      <c r="A4501" s="1">
        <v>45408</v>
      </c>
      <c r="B4501" s="2">
        <f t="shared" si="70"/>
        <v>0</v>
      </c>
    </row>
    <row r="4502" spans="1:2" x14ac:dyDescent="0.25">
      <c r="A4502" s="1">
        <v>45409</v>
      </c>
      <c r="B4502" s="2">
        <f t="shared" si="70"/>
        <v>1</v>
      </c>
    </row>
    <row r="4503" spans="1:2" x14ac:dyDescent="0.25">
      <c r="A4503" s="1">
        <v>45410</v>
      </c>
      <c r="B4503" s="2">
        <f t="shared" si="70"/>
        <v>1</v>
      </c>
    </row>
    <row r="4504" spans="1:2" x14ac:dyDescent="0.25">
      <c r="A4504" s="1">
        <v>45411</v>
      </c>
      <c r="B4504" s="2">
        <f t="shared" si="70"/>
        <v>0</v>
      </c>
    </row>
    <row r="4505" spans="1:2" x14ac:dyDescent="0.25">
      <c r="A4505" s="1">
        <v>45412</v>
      </c>
      <c r="B4505" s="2">
        <f t="shared" si="70"/>
        <v>0</v>
      </c>
    </row>
    <row r="4506" spans="1:2" x14ac:dyDescent="0.25">
      <c r="A4506" s="1">
        <v>45413</v>
      </c>
      <c r="B4506" s="2">
        <f t="shared" si="70"/>
        <v>0</v>
      </c>
    </row>
    <row r="4507" spans="1:2" x14ac:dyDescent="0.25">
      <c r="A4507" s="1">
        <v>45414</v>
      </c>
      <c r="B4507" s="2">
        <f t="shared" si="70"/>
        <v>0</v>
      </c>
    </row>
    <row r="4508" spans="1:2" x14ac:dyDescent="0.25">
      <c r="A4508" s="1">
        <v>45415</v>
      </c>
      <c r="B4508" s="2">
        <f t="shared" si="70"/>
        <v>0</v>
      </c>
    </row>
    <row r="4509" spans="1:2" x14ac:dyDescent="0.25">
      <c r="A4509" s="1">
        <v>45416</v>
      </c>
      <c r="B4509" s="2">
        <f t="shared" si="70"/>
        <v>1</v>
      </c>
    </row>
    <row r="4510" spans="1:2" x14ac:dyDescent="0.25">
      <c r="A4510" s="1">
        <v>45417</v>
      </c>
      <c r="B4510" s="2">
        <f t="shared" si="70"/>
        <v>1</v>
      </c>
    </row>
    <row r="4511" spans="1:2" x14ac:dyDescent="0.25">
      <c r="A4511" s="1">
        <v>45418</v>
      </c>
      <c r="B4511" s="2">
        <f t="shared" si="70"/>
        <v>0</v>
      </c>
    </row>
    <row r="4512" spans="1:2" x14ac:dyDescent="0.25">
      <c r="A4512" s="1">
        <v>45419</v>
      </c>
      <c r="B4512" s="2">
        <f t="shared" si="70"/>
        <v>0</v>
      </c>
    </row>
    <row r="4513" spans="1:2" x14ac:dyDescent="0.25">
      <c r="A4513" s="1">
        <v>45420</v>
      </c>
      <c r="B4513" s="2">
        <f t="shared" si="70"/>
        <v>0</v>
      </c>
    </row>
    <row r="4514" spans="1:2" x14ac:dyDescent="0.25">
      <c r="A4514" s="1">
        <v>45421</v>
      </c>
      <c r="B4514" s="2">
        <f t="shared" si="70"/>
        <v>0</v>
      </c>
    </row>
    <row r="4515" spans="1:2" x14ac:dyDescent="0.25">
      <c r="A4515" s="1">
        <v>45422</v>
      </c>
      <c r="B4515" s="2">
        <f t="shared" si="70"/>
        <v>0</v>
      </c>
    </row>
    <row r="4516" spans="1:2" x14ac:dyDescent="0.25">
      <c r="A4516" s="1">
        <v>45423</v>
      </c>
      <c r="B4516" s="2">
        <f t="shared" si="70"/>
        <v>1</v>
      </c>
    </row>
    <row r="4517" spans="1:2" x14ac:dyDescent="0.25">
      <c r="A4517" s="1">
        <v>45424</v>
      </c>
      <c r="B4517" s="2">
        <f t="shared" si="70"/>
        <v>1</v>
      </c>
    </row>
    <row r="4518" spans="1:2" x14ac:dyDescent="0.25">
      <c r="A4518" s="1">
        <v>45425</v>
      </c>
      <c r="B4518" s="2">
        <f t="shared" si="70"/>
        <v>0</v>
      </c>
    </row>
    <row r="4519" spans="1:2" x14ac:dyDescent="0.25">
      <c r="A4519" s="1">
        <v>45426</v>
      </c>
      <c r="B4519" s="2">
        <f t="shared" si="70"/>
        <v>0</v>
      </c>
    </row>
    <row r="4520" spans="1:2" x14ac:dyDescent="0.25">
      <c r="A4520" s="1">
        <v>45427</v>
      </c>
      <c r="B4520" s="2">
        <f t="shared" si="70"/>
        <v>0</v>
      </c>
    </row>
    <row r="4521" spans="1:2" x14ac:dyDescent="0.25">
      <c r="A4521" s="1">
        <v>45428</v>
      </c>
      <c r="B4521" s="2">
        <f t="shared" si="70"/>
        <v>0</v>
      </c>
    </row>
    <row r="4522" spans="1:2" x14ac:dyDescent="0.25">
      <c r="A4522" s="1">
        <v>45429</v>
      </c>
      <c r="B4522" s="2">
        <f t="shared" si="70"/>
        <v>0</v>
      </c>
    </row>
    <row r="4523" spans="1:2" x14ac:dyDescent="0.25">
      <c r="A4523" s="1">
        <v>45430</v>
      </c>
      <c r="B4523" s="2">
        <f t="shared" si="70"/>
        <v>1</v>
      </c>
    </row>
    <row r="4524" spans="1:2" x14ac:dyDescent="0.25">
      <c r="A4524" s="1">
        <v>45431</v>
      </c>
      <c r="B4524" s="2">
        <f t="shared" si="70"/>
        <v>1</v>
      </c>
    </row>
    <row r="4525" spans="1:2" x14ac:dyDescent="0.25">
      <c r="A4525" s="1">
        <v>45432</v>
      </c>
      <c r="B4525" s="2">
        <f t="shared" si="70"/>
        <v>0</v>
      </c>
    </row>
    <row r="4526" spans="1:2" x14ac:dyDescent="0.25">
      <c r="A4526" s="1">
        <v>45433</v>
      </c>
      <c r="B4526" s="2">
        <f t="shared" si="70"/>
        <v>0</v>
      </c>
    </row>
    <row r="4527" spans="1:2" x14ac:dyDescent="0.25">
      <c r="A4527" s="1">
        <v>45434</v>
      </c>
      <c r="B4527" s="2">
        <f t="shared" si="70"/>
        <v>0</v>
      </c>
    </row>
    <row r="4528" spans="1:2" x14ac:dyDescent="0.25">
      <c r="A4528" s="1">
        <v>45435</v>
      </c>
      <c r="B4528" s="2">
        <f t="shared" si="70"/>
        <v>0</v>
      </c>
    </row>
    <row r="4529" spans="1:2" x14ac:dyDescent="0.25">
      <c r="A4529" s="1">
        <v>45436</v>
      </c>
      <c r="B4529" s="2">
        <f t="shared" si="70"/>
        <v>0</v>
      </c>
    </row>
    <row r="4530" spans="1:2" x14ac:dyDescent="0.25">
      <c r="A4530" s="1">
        <v>45437</v>
      </c>
      <c r="B4530" s="2">
        <f t="shared" si="70"/>
        <v>1</v>
      </c>
    </row>
    <row r="4531" spans="1:2" x14ac:dyDescent="0.25">
      <c r="A4531" s="1">
        <v>45438</v>
      </c>
      <c r="B4531" s="2">
        <f t="shared" si="70"/>
        <v>1</v>
      </c>
    </row>
    <row r="4532" spans="1:2" x14ac:dyDescent="0.25">
      <c r="A4532" s="1">
        <v>45439</v>
      </c>
      <c r="B4532" s="2">
        <f t="shared" si="70"/>
        <v>0</v>
      </c>
    </row>
    <row r="4533" spans="1:2" x14ac:dyDescent="0.25">
      <c r="A4533" s="1">
        <v>45440</v>
      </c>
      <c r="B4533" s="2">
        <f t="shared" si="70"/>
        <v>0</v>
      </c>
    </row>
    <row r="4534" spans="1:2" x14ac:dyDescent="0.25">
      <c r="A4534" s="1">
        <v>45441</v>
      </c>
      <c r="B4534" s="2">
        <f t="shared" si="70"/>
        <v>0</v>
      </c>
    </row>
    <row r="4535" spans="1:2" x14ac:dyDescent="0.25">
      <c r="A4535" s="1">
        <v>45442</v>
      </c>
      <c r="B4535" s="2">
        <f t="shared" si="70"/>
        <v>0</v>
      </c>
    </row>
    <row r="4536" spans="1:2" x14ac:dyDescent="0.25">
      <c r="A4536" s="1">
        <v>45443</v>
      </c>
      <c r="B4536" s="2">
        <f t="shared" si="70"/>
        <v>0</v>
      </c>
    </row>
    <row r="4537" spans="1:2" x14ac:dyDescent="0.25">
      <c r="A4537" s="1">
        <v>45444</v>
      </c>
      <c r="B4537" s="2">
        <f t="shared" si="70"/>
        <v>1</v>
      </c>
    </row>
    <row r="4538" spans="1:2" x14ac:dyDescent="0.25">
      <c r="A4538" s="1">
        <v>45445</v>
      </c>
      <c r="B4538" s="2">
        <f t="shared" si="70"/>
        <v>1</v>
      </c>
    </row>
    <row r="4539" spans="1:2" x14ac:dyDescent="0.25">
      <c r="A4539" s="1">
        <v>45446</v>
      </c>
      <c r="B4539" s="2">
        <f t="shared" si="70"/>
        <v>0</v>
      </c>
    </row>
    <row r="4540" spans="1:2" x14ac:dyDescent="0.25">
      <c r="A4540" s="1">
        <v>45447</v>
      </c>
      <c r="B4540" s="2">
        <f t="shared" si="70"/>
        <v>0</v>
      </c>
    </row>
    <row r="4541" spans="1:2" x14ac:dyDescent="0.25">
      <c r="A4541" s="1">
        <v>45448</v>
      </c>
      <c r="B4541" s="2">
        <f t="shared" si="70"/>
        <v>0</v>
      </c>
    </row>
    <row r="4542" spans="1:2" x14ac:dyDescent="0.25">
      <c r="A4542" s="1">
        <v>45449</v>
      </c>
      <c r="B4542" s="2">
        <f t="shared" si="70"/>
        <v>0</v>
      </c>
    </row>
    <row r="4543" spans="1:2" x14ac:dyDescent="0.25">
      <c r="A4543" s="1">
        <v>45450</v>
      </c>
      <c r="B4543" s="2">
        <f t="shared" si="70"/>
        <v>0</v>
      </c>
    </row>
    <row r="4544" spans="1:2" x14ac:dyDescent="0.25">
      <c r="A4544" s="1">
        <v>45451</v>
      </c>
      <c r="B4544" s="2">
        <f t="shared" si="70"/>
        <v>1</v>
      </c>
    </row>
    <row r="4545" spans="1:2" x14ac:dyDescent="0.25">
      <c r="A4545" s="1">
        <v>45452</v>
      </c>
      <c r="B4545" s="2">
        <f t="shared" si="70"/>
        <v>1</v>
      </c>
    </row>
    <row r="4546" spans="1:2" x14ac:dyDescent="0.25">
      <c r="A4546" s="1">
        <v>45453</v>
      </c>
      <c r="B4546" s="2">
        <f t="shared" si="70"/>
        <v>0</v>
      </c>
    </row>
    <row r="4547" spans="1:2" x14ac:dyDescent="0.25">
      <c r="A4547" s="1">
        <v>45454</v>
      </c>
      <c r="B4547" s="2">
        <f t="shared" ref="B4547:B4610" si="71">IF(WORKDAY(A4547-1,1)=A4547,0,1)</f>
        <v>0</v>
      </c>
    </row>
    <row r="4548" spans="1:2" x14ac:dyDescent="0.25">
      <c r="A4548" s="1">
        <v>45455</v>
      </c>
      <c r="B4548" s="2">
        <f t="shared" si="71"/>
        <v>0</v>
      </c>
    </row>
    <row r="4549" spans="1:2" x14ac:dyDescent="0.25">
      <c r="A4549" s="1">
        <v>45456</v>
      </c>
      <c r="B4549" s="2">
        <f t="shared" si="71"/>
        <v>0</v>
      </c>
    </row>
    <row r="4550" spans="1:2" x14ac:dyDescent="0.25">
      <c r="A4550" s="1">
        <v>45457</v>
      </c>
      <c r="B4550" s="2">
        <f t="shared" si="71"/>
        <v>0</v>
      </c>
    </row>
    <row r="4551" spans="1:2" x14ac:dyDescent="0.25">
      <c r="A4551" s="1">
        <v>45458</v>
      </c>
      <c r="B4551" s="2">
        <f t="shared" si="71"/>
        <v>1</v>
      </c>
    </row>
    <row r="4552" spans="1:2" x14ac:dyDescent="0.25">
      <c r="A4552" s="1">
        <v>45459</v>
      </c>
      <c r="B4552" s="2">
        <f t="shared" si="71"/>
        <v>1</v>
      </c>
    </row>
    <row r="4553" spans="1:2" x14ac:dyDescent="0.25">
      <c r="A4553" s="1">
        <v>45460</v>
      </c>
      <c r="B4553" s="2">
        <f t="shared" si="71"/>
        <v>0</v>
      </c>
    </row>
    <row r="4554" spans="1:2" x14ac:dyDescent="0.25">
      <c r="A4554" s="1">
        <v>45461</v>
      </c>
      <c r="B4554" s="2">
        <f t="shared" si="71"/>
        <v>0</v>
      </c>
    </row>
    <row r="4555" spans="1:2" x14ac:dyDescent="0.25">
      <c r="A4555" s="1">
        <v>45462</v>
      </c>
      <c r="B4555" s="2">
        <f t="shared" si="71"/>
        <v>0</v>
      </c>
    </row>
    <row r="4556" spans="1:2" x14ac:dyDescent="0.25">
      <c r="A4556" s="1">
        <v>45463</v>
      </c>
      <c r="B4556" s="2">
        <f t="shared" si="71"/>
        <v>0</v>
      </c>
    </row>
    <row r="4557" spans="1:2" x14ac:dyDescent="0.25">
      <c r="A4557" s="1">
        <v>45464</v>
      </c>
      <c r="B4557" s="2">
        <f t="shared" si="71"/>
        <v>0</v>
      </c>
    </row>
    <row r="4558" spans="1:2" x14ac:dyDescent="0.25">
      <c r="A4558" s="1">
        <v>45465</v>
      </c>
      <c r="B4558" s="2">
        <f t="shared" si="71"/>
        <v>1</v>
      </c>
    </row>
    <row r="4559" spans="1:2" x14ac:dyDescent="0.25">
      <c r="A4559" s="1">
        <v>45466</v>
      </c>
      <c r="B4559" s="2">
        <f t="shared" si="71"/>
        <v>1</v>
      </c>
    </row>
    <row r="4560" spans="1:2" x14ac:dyDescent="0.25">
      <c r="A4560" s="1">
        <v>45467</v>
      </c>
      <c r="B4560" s="2">
        <f t="shared" si="71"/>
        <v>0</v>
      </c>
    </row>
    <row r="4561" spans="1:2" x14ac:dyDescent="0.25">
      <c r="A4561" s="1">
        <v>45468</v>
      </c>
      <c r="B4561" s="2">
        <f t="shared" si="71"/>
        <v>0</v>
      </c>
    </row>
    <row r="4562" spans="1:2" x14ac:dyDescent="0.25">
      <c r="A4562" s="1">
        <v>45469</v>
      </c>
      <c r="B4562" s="2">
        <f t="shared" si="71"/>
        <v>0</v>
      </c>
    </row>
    <row r="4563" spans="1:2" x14ac:dyDescent="0.25">
      <c r="A4563" s="1">
        <v>45470</v>
      </c>
      <c r="B4563" s="2">
        <f t="shared" si="71"/>
        <v>0</v>
      </c>
    </row>
    <row r="4564" spans="1:2" x14ac:dyDescent="0.25">
      <c r="A4564" s="1">
        <v>45471</v>
      </c>
      <c r="B4564" s="2">
        <f t="shared" si="71"/>
        <v>0</v>
      </c>
    </row>
    <row r="4565" spans="1:2" x14ac:dyDescent="0.25">
      <c r="A4565" s="1">
        <v>45472</v>
      </c>
      <c r="B4565" s="2">
        <f t="shared" si="71"/>
        <v>1</v>
      </c>
    </row>
    <row r="4566" spans="1:2" x14ac:dyDescent="0.25">
      <c r="A4566" s="1">
        <v>45473</v>
      </c>
      <c r="B4566" s="2">
        <f t="shared" si="71"/>
        <v>1</v>
      </c>
    </row>
    <row r="4567" spans="1:2" x14ac:dyDescent="0.25">
      <c r="A4567" s="1">
        <v>45474</v>
      </c>
      <c r="B4567" s="2">
        <f t="shared" si="71"/>
        <v>0</v>
      </c>
    </row>
    <row r="4568" spans="1:2" x14ac:dyDescent="0.25">
      <c r="A4568" s="1">
        <v>45475</v>
      </c>
      <c r="B4568" s="2">
        <f t="shared" si="71"/>
        <v>0</v>
      </c>
    </row>
    <row r="4569" spans="1:2" x14ac:dyDescent="0.25">
      <c r="A4569" s="1">
        <v>45476</v>
      </c>
      <c r="B4569" s="2">
        <f t="shared" si="71"/>
        <v>0</v>
      </c>
    </row>
    <row r="4570" spans="1:2" x14ac:dyDescent="0.25">
      <c r="A4570" s="1">
        <v>45477</v>
      </c>
      <c r="B4570" s="2">
        <f t="shared" si="71"/>
        <v>0</v>
      </c>
    </row>
    <row r="4571" spans="1:2" x14ac:dyDescent="0.25">
      <c r="A4571" s="1">
        <v>45478</v>
      </c>
      <c r="B4571" s="2">
        <f t="shared" si="71"/>
        <v>0</v>
      </c>
    </row>
    <row r="4572" spans="1:2" x14ac:dyDescent="0.25">
      <c r="A4572" s="1">
        <v>45479</v>
      </c>
      <c r="B4572" s="2">
        <f t="shared" si="71"/>
        <v>1</v>
      </c>
    </row>
    <row r="4573" spans="1:2" x14ac:dyDescent="0.25">
      <c r="A4573" s="1">
        <v>45480</v>
      </c>
      <c r="B4573" s="2">
        <f t="shared" si="71"/>
        <v>1</v>
      </c>
    </row>
    <row r="4574" spans="1:2" x14ac:dyDescent="0.25">
      <c r="A4574" s="1">
        <v>45481</v>
      </c>
      <c r="B4574" s="2">
        <f t="shared" si="71"/>
        <v>0</v>
      </c>
    </row>
    <row r="4575" spans="1:2" x14ac:dyDescent="0.25">
      <c r="A4575" s="1">
        <v>45482</v>
      </c>
      <c r="B4575" s="2">
        <f t="shared" si="71"/>
        <v>0</v>
      </c>
    </row>
    <row r="4576" spans="1:2" x14ac:dyDescent="0.25">
      <c r="A4576" s="1">
        <v>45483</v>
      </c>
      <c r="B4576" s="2">
        <f t="shared" si="71"/>
        <v>0</v>
      </c>
    </row>
    <row r="4577" spans="1:2" x14ac:dyDescent="0.25">
      <c r="A4577" s="1">
        <v>45484</v>
      </c>
      <c r="B4577" s="2">
        <f t="shared" si="71"/>
        <v>0</v>
      </c>
    </row>
    <row r="4578" spans="1:2" x14ac:dyDescent="0.25">
      <c r="A4578" s="1">
        <v>45485</v>
      </c>
      <c r="B4578" s="2">
        <f t="shared" si="71"/>
        <v>0</v>
      </c>
    </row>
    <row r="4579" spans="1:2" x14ac:dyDescent="0.25">
      <c r="A4579" s="1">
        <v>45486</v>
      </c>
      <c r="B4579" s="2">
        <f t="shared" si="71"/>
        <v>1</v>
      </c>
    </row>
    <row r="4580" spans="1:2" x14ac:dyDescent="0.25">
      <c r="A4580" s="1">
        <v>45487</v>
      </c>
      <c r="B4580" s="2">
        <f t="shared" si="71"/>
        <v>1</v>
      </c>
    </row>
    <row r="4581" spans="1:2" x14ac:dyDescent="0.25">
      <c r="A4581" s="1">
        <v>45488</v>
      </c>
      <c r="B4581" s="2">
        <f t="shared" si="71"/>
        <v>0</v>
      </c>
    </row>
    <row r="4582" spans="1:2" x14ac:dyDescent="0.25">
      <c r="A4582" s="1">
        <v>45489</v>
      </c>
      <c r="B4582" s="2">
        <f t="shared" si="71"/>
        <v>0</v>
      </c>
    </row>
    <row r="4583" spans="1:2" x14ac:dyDescent="0.25">
      <c r="A4583" s="1">
        <v>45490</v>
      </c>
      <c r="B4583" s="2">
        <f t="shared" si="71"/>
        <v>0</v>
      </c>
    </row>
    <row r="4584" spans="1:2" x14ac:dyDescent="0.25">
      <c r="A4584" s="1">
        <v>45491</v>
      </c>
      <c r="B4584" s="2">
        <f t="shared" si="71"/>
        <v>0</v>
      </c>
    </row>
    <row r="4585" spans="1:2" x14ac:dyDescent="0.25">
      <c r="A4585" s="1">
        <v>45492</v>
      </c>
      <c r="B4585" s="2">
        <f t="shared" si="71"/>
        <v>0</v>
      </c>
    </row>
    <row r="4586" spans="1:2" x14ac:dyDescent="0.25">
      <c r="A4586" s="1">
        <v>45493</v>
      </c>
      <c r="B4586" s="2">
        <f t="shared" si="71"/>
        <v>1</v>
      </c>
    </row>
    <row r="4587" spans="1:2" x14ac:dyDescent="0.25">
      <c r="A4587" s="1">
        <v>45494</v>
      </c>
      <c r="B4587" s="2">
        <f t="shared" si="71"/>
        <v>1</v>
      </c>
    </row>
    <row r="4588" spans="1:2" x14ac:dyDescent="0.25">
      <c r="A4588" s="1">
        <v>45495</v>
      </c>
      <c r="B4588" s="2">
        <f t="shared" si="71"/>
        <v>0</v>
      </c>
    </row>
    <row r="4589" spans="1:2" x14ac:dyDescent="0.25">
      <c r="A4589" s="1">
        <v>45496</v>
      </c>
      <c r="B4589" s="2">
        <f t="shared" si="71"/>
        <v>0</v>
      </c>
    </row>
    <row r="4590" spans="1:2" x14ac:dyDescent="0.25">
      <c r="A4590" s="1">
        <v>45497</v>
      </c>
      <c r="B4590" s="2">
        <f t="shared" si="71"/>
        <v>0</v>
      </c>
    </row>
    <row r="4591" spans="1:2" x14ac:dyDescent="0.25">
      <c r="A4591" s="1">
        <v>45498</v>
      </c>
      <c r="B4591" s="2">
        <f t="shared" si="71"/>
        <v>0</v>
      </c>
    </row>
    <row r="4592" spans="1:2" x14ac:dyDescent="0.25">
      <c r="A4592" s="1">
        <v>45499</v>
      </c>
      <c r="B4592" s="2">
        <f t="shared" si="71"/>
        <v>0</v>
      </c>
    </row>
    <row r="4593" spans="1:2" x14ac:dyDescent="0.25">
      <c r="A4593" s="1">
        <v>45500</v>
      </c>
      <c r="B4593" s="2">
        <f t="shared" si="71"/>
        <v>1</v>
      </c>
    </row>
    <row r="4594" spans="1:2" x14ac:dyDescent="0.25">
      <c r="A4594" s="1">
        <v>45501</v>
      </c>
      <c r="B4594" s="2">
        <f t="shared" si="71"/>
        <v>1</v>
      </c>
    </row>
    <row r="4595" spans="1:2" x14ac:dyDescent="0.25">
      <c r="A4595" s="1">
        <v>45502</v>
      </c>
      <c r="B4595" s="2">
        <f t="shared" si="71"/>
        <v>0</v>
      </c>
    </row>
    <row r="4596" spans="1:2" x14ac:dyDescent="0.25">
      <c r="A4596" s="1">
        <v>45503</v>
      </c>
      <c r="B4596" s="2">
        <f t="shared" si="71"/>
        <v>0</v>
      </c>
    </row>
    <row r="4597" spans="1:2" x14ac:dyDescent="0.25">
      <c r="A4597" s="1">
        <v>45504</v>
      </c>
      <c r="B4597" s="2">
        <f t="shared" si="71"/>
        <v>0</v>
      </c>
    </row>
    <row r="4598" spans="1:2" x14ac:dyDescent="0.25">
      <c r="A4598" s="1">
        <v>45505</v>
      </c>
      <c r="B4598" s="2">
        <f t="shared" si="71"/>
        <v>0</v>
      </c>
    </row>
    <row r="4599" spans="1:2" x14ac:dyDescent="0.25">
      <c r="A4599" s="1">
        <v>45506</v>
      </c>
      <c r="B4599" s="2">
        <f t="shared" si="71"/>
        <v>0</v>
      </c>
    </row>
    <row r="4600" spans="1:2" x14ac:dyDescent="0.25">
      <c r="A4600" s="1">
        <v>45507</v>
      </c>
      <c r="B4600" s="2">
        <f t="shared" si="71"/>
        <v>1</v>
      </c>
    </row>
    <row r="4601" spans="1:2" x14ac:dyDescent="0.25">
      <c r="A4601" s="1">
        <v>45508</v>
      </c>
      <c r="B4601" s="2">
        <f t="shared" si="71"/>
        <v>1</v>
      </c>
    </row>
    <row r="4602" spans="1:2" x14ac:dyDescent="0.25">
      <c r="A4602" s="1">
        <v>45509</v>
      </c>
      <c r="B4602" s="2">
        <f t="shared" si="71"/>
        <v>0</v>
      </c>
    </row>
    <row r="4603" spans="1:2" x14ac:dyDescent="0.25">
      <c r="A4603" s="1">
        <v>45510</v>
      </c>
      <c r="B4603" s="2">
        <f t="shared" si="71"/>
        <v>0</v>
      </c>
    </row>
    <row r="4604" spans="1:2" x14ac:dyDescent="0.25">
      <c r="A4604" s="1">
        <v>45511</v>
      </c>
      <c r="B4604" s="2">
        <f t="shared" si="71"/>
        <v>0</v>
      </c>
    </row>
    <row r="4605" spans="1:2" x14ac:dyDescent="0.25">
      <c r="A4605" s="1">
        <v>45512</v>
      </c>
      <c r="B4605" s="2">
        <f t="shared" si="71"/>
        <v>0</v>
      </c>
    </row>
    <row r="4606" spans="1:2" x14ac:dyDescent="0.25">
      <c r="A4606" s="1">
        <v>45513</v>
      </c>
      <c r="B4606" s="2">
        <f t="shared" si="71"/>
        <v>0</v>
      </c>
    </row>
    <row r="4607" spans="1:2" x14ac:dyDescent="0.25">
      <c r="A4607" s="1">
        <v>45514</v>
      </c>
      <c r="B4607" s="2">
        <f t="shared" si="71"/>
        <v>1</v>
      </c>
    </row>
    <row r="4608" spans="1:2" x14ac:dyDescent="0.25">
      <c r="A4608" s="1">
        <v>45515</v>
      </c>
      <c r="B4608" s="2">
        <f t="shared" si="71"/>
        <v>1</v>
      </c>
    </row>
    <row r="4609" spans="1:2" x14ac:dyDescent="0.25">
      <c r="A4609" s="1">
        <v>45516</v>
      </c>
      <c r="B4609" s="2">
        <f t="shared" si="71"/>
        <v>0</v>
      </c>
    </row>
    <row r="4610" spans="1:2" x14ac:dyDescent="0.25">
      <c r="A4610" s="1">
        <v>45517</v>
      </c>
      <c r="B4610" s="2">
        <f t="shared" si="71"/>
        <v>0</v>
      </c>
    </row>
    <row r="4611" spans="1:2" x14ac:dyDescent="0.25">
      <c r="A4611" s="1">
        <v>45518</v>
      </c>
      <c r="B4611" s="2">
        <f t="shared" ref="B4611:B4674" si="72">IF(WORKDAY(A4611-1,1)=A4611,0,1)</f>
        <v>0</v>
      </c>
    </row>
    <row r="4612" spans="1:2" x14ac:dyDescent="0.25">
      <c r="A4612" s="1">
        <v>45519</v>
      </c>
      <c r="B4612" s="2">
        <f t="shared" si="72"/>
        <v>0</v>
      </c>
    </row>
    <row r="4613" spans="1:2" x14ac:dyDescent="0.25">
      <c r="A4613" s="1">
        <v>45520</v>
      </c>
      <c r="B4613" s="2">
        <f t="shared" si="72"/>
        <v>0</v>
      </c>
    </row>
    <row r="4614" spans="1:2" x14ac:dyDescent="0.25">
      <c r="A4614" s="1">
        <v>45521</v>
      </c>
      <c r="B4614" s="2">
        <f t="shared" si="72"/>
        <v>1</v>
      </c>
    </row>
    <row r="4615" spans="1:2" x14ac:dyDescent="0.25">
      <c r="A4615" s="1">
        <v>45522</v>
      </c>
      <c r="B4615" s="2">
        <f t="shared" si="72"/>
        <v>1</v>
      </c>
    </row>
    <row r="4616" spans="1:2" x14ac:dyDescent="0.25">
      <c r="A4616" s="1">
        <v>45523</v>
      </c>
      <c r="B4616" s="2">
        <f t="shared" si="72"/>
        <v>0</v>
      </c>
    </row>
    <row r="4617" spans="1:2" x14ac:dyDescent="0.25">
      <c r="A4617" s="1">
        <v>45524</v>
      </c>
      <c r="B4617" s="2">
        <f t="shared" si="72"/>
        <v>0</v>
      </c>
    </row>
    <row r="4618" spans="1:2" x14ac:dyDescent="0.25">
      <c r="A4618" s="1">
        <v>45525</v>
      </c>
      <c r="B4618" s="2">
        <f t="shared" si="72"/>
        <v>0</v>
      </c>
    </row>
    <row r="4619" spans="1:2" x14ac:dyDescent="0.25">
      <c r="A4619" s="1">
        <v>45526</v>
      </c>
      <c r="B4619" s="2">
        <f t="shared" si="72"/>
        <v>0</v>
      </c>
    </row>
    <row r="4620" spans="1:2" x14ac:dyDescent="0.25">
      <c r="A4620" s="1">
        <v>45527</v>
      </c>
      <c r="B4620" s="2">
        <f t="shared" si="72"/>
        <v>0</v>
      </c>
    </row>
    <row r="4621" spans="1:2" x14ac:dyDescent="0.25">
      <c r="A4621" s="1">
        <v>45528</v>
      </c>
      <c r="B4621" s="2">
        <f t="shared" si="72"/>
        <v>1</v>
      </c>
    </row>
    <row r="4622" spans="1:2" x14ac:dyDescent="0.25">
      <c r="A4622" s="1">
        <v>45529</v>
      </c>
      <c r="B4622" s="2">
        <f t="shared" si="72"/>
        <v>1</v>
      </c>
    </row>
    <row r="4623" spans="1:2" x14ac:dyDescent="0.25">
      <c r="A4623" s="1">
        <v>45530</v>
      </c>
      <c r="B4623" s="2">
        <f t="shared" si="72"/>
        <v>0</v>
      </c>
    </row>
    <row r="4624" spans="1:2" x14ac:dyDescent="0.25">
      <c r="A4624" s="1">
        <v>45531</v>
      </c>
      <c r="B4624" s="2">
        <f t="shared" si="72"/>
        <v>0</v>
      </c>
    </row>
    <row r="4625" spans="1:2" x14ac:dyDescent="0.25">
      <c r="A4625" s="1">
        <v>45532</v>
      </c>
      <c r="B4625" s="2">
        <f t="shared" si="72"/>
        <v>0</v>
      </c>
    </row>
    <row r="4626" spans="1:2" x14ac:dyDescent="0.25">
      <c r="A4626" s="1">
        <v>45533</v>
      </c>
      <c r="B4626" s="2">
        <f t="shared" si="72"/>
        <v>0</v>
      </c>
    </row>
    <row r="4627" spans="1:2" x14ac:dyDescent="0.25">
      <c r="A4627" s="1">
        <v>45534</v>
      </c>
      <c r="B4627" s="2">
        <f t="shared" si="72"/>
        <v>0</v>
      </c>
    </row>
    <row r="4628" spans="1:2" x14ac:dyDescent="0.25">
      <c r="A4628" s="1">
        <v>45535</v>
      </c>
      <c r="B4628" s="2">
        <f t="shared" si="72"/>
        <v>1</v>
      </c>
    </row>
    <row r="4629" spans="1:2" x14ac:dyDescent="0.25">
      <c r="A4629" s="1">
        <v>45536</v>
      </c>
      <c r="B4629" s="2">
        <f t="shared" si="72"/>
        <v>1</v>
      </c>
    </row>
    <row r="4630" spans="1:2" x14ac:dyDescent="0.25">
      <c r="A4630" s="1">
        <v>45537</v>
      </c>
      <c r="B4630" s="2">
        <f t="shared" si="72"/>
        <v>0</v>
      </c>
    </row>
    <row r="4631" spans="1:2" x14ac:dyDescent="0.25">
      <c r="A4631" s="1">
        <v>45538</v>
      </c>
      <c r="B4631" s="2">
        <f t="shared" si="72"/>
        <v>0</v>
      </c>
    </row>
    <row r="4632" spans="1:2" x14ac:dyDescent="0.25">
      <c r="A4632" s="1">
        <v>45539</v>
      </c>
      <c r="B4632" s="2">
        <f t="shared" si="72"/>
        <v>0</v>
      </c>
    </row>
    <row r="4633" spans="1:2" x14ac:dyDescent="0.25">
      <c r="A4633" s="1">
        <v>45540</v>
      </c>
      <c r="B4633" s="2">
        <f t="shared" si="72"/>
        <v>0</v>
      </c>
    </row>
    <row r="4634" spans="1:2" x14ac:dyDescent="0.25">
      <c r="A4634" s="1">
        <v>45541</v>
      </c>
      <c r="B4634" s="2">
        <f t="shared" si="72"/>
        <v>0</v>
      </c>
    </row>
    <row r="4635" spans="1:2" x14ac:dyDescent="0.25">
      <c r="A4635" s="1">
        <v>45542</v>
      </c>
      <c r="B4635" s="2">
        <f t="shared" si="72"/>
        <v>1</v>
      </c>
    </row>
    <row r="4636" spans="1:2" x14ac:dyDescent="0.25">
      <c r="A4636" s="1">
        <v>45543</v>
      </c>
      <c r="B4636" s="2">
        <f t="shared" si="72"/>
        <v>1</v>
      </c>
    </row>
    <row r="4637" spans="1:2" x14ac:dyDescent="0.25">
      <c r="A4637" s="1">
        <v>45544</v>
      </c>
      <c r="B4637" s="2">
        <f t="shared" si="72"/>
        <v>0</v>
      </c>
    </row>
    <row r="4638" spans="1:2" x14ac:dyDescent="0.25">
      <c r="A4638" s="1">
        <v>45545</v>
      </c>
      <c r="B4638" s="2">
        <f t="shared" si="72"/>
        <v>0</v>
      </c>
    </row>
    <row r="4639" spans="1:2" x14ac:dyDescent="0.25">
      <c r="A4639" s="1">
        <v>45546</v>
      </c>
      <c r="B4639" s="2">
        <f t="shared" si="72"/>
        <v>0</v>
      </c>
    </row>
    <row r="4640" spans="1:2" x14ac:dyDescent="0.25">
      <c r="A4640" s="1">
        <v>45547</v>
      </c>
      <c r="B4640" s="2">
        <f t="shared" si="72"/>
        <v>0</v>
      </c>
    </row>
    <row r="4641" spans="1:2" x14ac:dyDescent="0.25">
      <c r="A4641" s="1">
        <v>45548</v>
      </c>
      <c r="B4641" s="2">
        <f t="shared" si="72"/>
        <v>0</v>
      </c>
    </row>
    <row r="4642" spans="1:2" x14ac:dyDescent="0.25">
      <c r="A4642" s="1">
        <v>45549</v>
      </c>
      <c r="B4642" s="2">
        <f t="shared" si="72"/>
        <v>1</v>
      </c>
    </row>
    <row r="4643" spans="1:2" x14ac:dyDescent="0.25">
      <c r="A4643" s="1">
        <v>45550</v>
      </c>
      <c r="B4643" s="2">
        <f t="shared" si="72"/>
        <v>1</v>
      </c>
    </row>
    <row r="4644" spans="1:2" x14ac:dyDescent="0.25">
      <c r="A4644" s="1">
        <v>45551</v>
      </c>
      <c r="B4644" s="2">
        <f t="shared" si="72"/>
        <v>0</v>
      </c>
    </row>
    <row r="4645" spans="1:2" x14ac:dyDescent="0.25">
      <c r="A4645" s="1">
        <v>45552</v>
      </c>
      <c r="B4645" s="2">
        <f t="shared" si="72"/>
        <v>0</v>
      </c>
    </row>
    <row r="4646" spans="1:2" x14ac:dyDescent="0.25">
      <c r="A4646" s="1">
        <v>45553</v>
      </c>
      <c r="B4646" s="2">
        <f t="shared" si="72"/>
        <v>0</v>
      </c>
    </row>
    <row r="4647" spans="1:2" x14ac:dyDescent="0.25">
      <c r="A4647" s="1">
        <v>45554</v>
      </c>
      <c r="B4647" s="2">
        <f t="shared" si="72"/>
        <v>0</v>
      </c>
    </row>
    <row r="4648" spans="1:2" x14ac:dyDescent="0.25">
      <c r="A4648" s="1">
        <v>45555</v>
      </c>
      <c r="B4648" s="2">
        <f t="shared" si="72"/>
        <v>0</v>
      </c>
    </row>
    <row r="4649" spans="1:2" x14ac:dyDescent="0.25">
      <c r="A4649" s="1">
        <v>45556</v>
      </c>
      <c r="B4649" s="2">
        <f t="shared" si="72"/>
        <v>1</v>
      </c>
    </row>
    <row r="4650" spans="1:2" x14ac:dyDescent="0.25">
      <c r="A4650" s="1">
        <v>45557</v>
      </c>
      <c r="B4650" s="2">
        <f t="shared" si="72"/>
        <v>1</v>
      </c>
    </row>
    <row r="4651" spans="1:2" x14ac:dyDescent="0.25">
      <c r="A4651" s="1">
        <v>45558</v>
      </c>
      <c r="B4651" s="2">
        <f t="shared" si="72"/>
        <v>0</v>
      </c>
    </row>
    <row r="4652" spans="1:2" x14ac:dyDescent="0.25">
      <c r="A4652" s="1">
        <v>45559</v>
      </c>
      <c r="B4652" s="2">
        <f t="shared" si="72"/>
        <v>0</v>
      </c>
    </row>
    <row r="4653" spans="1:2" x14ac:dyDescent="0.25">
      <c r="A4653" s="1">
        <v>45560</v>
      </c>
      <c r="B4653" s="2">
        <f t="shared" si="72"/>
        <v>0</v>
      </c>
    </row>
    <row r="4654" spans="1:2" x14ac:dyDescent="0.25">
      <c r="A4654" s="1">
        <v>45561</v>
      </c>
      <c r="B4654" s="2">
        <f t="shared" si="72"/>
        <v>0</v>
      </c>
    </row>
    <row r="4655" spans="1:2" x14ac:dyDescent="0.25">
      <c r="A4655" s="1">
        <v>45562</v>
      </c>
      <c r="B4655" s="2">
        <f t="shared" si="72"/>
        <v>0</v>
      </c>
    </row>
    <row r="4656" spans="1:2" x14ac:dyDescent="0.25">
      <c r="A4656" s="1">
        <v>45563</v>
      </c>
      <c r="B4656" s="2">
        <f t="shared" si="72"/>
        <v>1</v>
      </c>
    </row>
    <row r="4657" spans="1:2" x14ac:dyDescent="0.25">
      <c r="A4657" s="1">
        <v>45564</v>
      </c>
      <c r="B4657" s="2">
        <f t="shared" si="72"/>
        <v>1</v>
      </c>
    </row>
    <row r="4658" spans="1:2" x14ac:dyDescent="0.25">
      <c r="A4658" s="1">
        <v>45565</v>
      </c>
      <c r="B4658" s="2">
        <f t="shared" si="72"/>
        <v>0</v>
      </c>
    </row>
    <row r="4659" spans="1:2" x14ac:dyDescent="0.25">
      <c r="A4659" s="1">
        <v>45566</v>
      </c>
      <c r="B4659" s="2">
        <f t="shared" si="72"/>
        <v>0</v>
      </c>
    </row>
    <row r="4660" spans="1:2" x14ac:dyDescent="0.25">
      <c r="A4660" s="1">
        <v>45567</v>
      </c>
      <c r="B4660" s="2">
        <f t="shared" si="72"/>
        <v>0</v>
      </c>
    </row>
    <row r="4661" spans="1:2" x14ac:dyDescent="0.25">
      <c r="A4661" s="1">
        <v>45568</v>
      </c>
      <c r="B4661" s="2">
        <f t="shared" si="72"/>
        <v>0</v>
      </c>
    </row>
    <row r="4662" spans="1:2" x14ac:dyDescent="0.25">
      <c r="A4662" s="1">
        <v>45569</v>
      </c>
      <c r="B4662" s="2">
        <f t="shared" si="72"/>
        <v>0</v>
      </c>
    </row>
    <row r="4663" spans="1:2" x14ac:dyDescent="0.25">
      <c r="A4663" s="1">
        <v>45570</v>
      </c>
      <c r="B4663" s="2">
        <f t="shared" si="72"/>
        <v>1</v>
      </c>
    </row>
    <row r="4664" spans="1:2" x14ac:dyDescent="0.25">
      <c r="A4664" s="1">
        <v>45571</v>
      </c>
      <c r="B4664" s="2">
        <f t="shared" si="72"/>
        <v>1</v>
      </c>
    </row>
    <row r="4665" spans="1:2" x14ac:dyDescent="0.25">
      <c r="A4665" s="1">
        <v>45572</v>
      </c>
      <c r="B4665" s="2">
        <f t="shared" si="72"/>
        <v>0</v>
      </c>
    </row>
    <row r="4666" spans="1:2" x14ac:dyDescent="0.25">
      <c r="A4666" s="1">
        <v>45573</v>
      </c>
      <c r="B4666" s="2">
        <f t="shared" si="72"/>
        <v>0</v>
      </c>
    </row>
    <row r="4667" spans="1:2" x14ac:dyDescent="0.25">
      <c r="A4667" s="1">
        <v>45574</v>
      </c>
      <c r="B4667" s="2">
        <f t="shared" si="72"/>
        <v>0</v>
      </c>
    </row>
    <row r="4668" spans="1:2" x14ac:dyDescent="0.25">
      <c r="A4668" s="1">
        <v>45575</v>
      </c>
      <c r="B4668" s="2">
        <f t="shared" si="72"/>
        <v>0</v>
      </c>
    </row>
    <row r="4669" spans="1:2" x14ac:dyDescent="0.25">
      <c r="A4669" s="1">
        <v>45576</v>
      </c>
      <c r="B4669" s="2">
        <f t="shared" si="72"/>
        <v>0</v>
      </c>
    </row>
    <row r="4670" spans="1:2" x14ac:dyDescent="0.25">
      <c r="A4670" s="1">
        <v>45577</v>
      </c>
      <c r="B4670" s="2">
        <f t="shared" si="72"/>
        <v>1</v>
      </c>
    </row>
    <row r="4671" spans="1:2" x14ac:dyDescent="0.25">
      <c r="A4671" s="1">
        <v>45578</v>
      </c>
      <c r="B4671" s="2">
        <f t="shared" si="72"/>
        <v>1</v>
      </c>
    </row>
    <row r="4672" spans="1:2" x14ac:dyDescent="0.25">
      <c r="A4672" s="1">
        <v>45579</v>
      </c>
      <c r="B4672" s="2">
        <f t="shared" si="72"/>
        <v>0</v>
      </c>
    </row>
    <row r="4673" spans="1:2" x14ac:dyDescent="0.25">
      <c r="A4673" s="1">
        <v>45580</v>
      </c>
      <c r="B4673" s="2">
        <f t="shared" si="72"/>
        <v>0</v>
      </c>
    </row>
    <row r="4674" spans="1:2" x14ac:dyDescent="0.25">
      <c r="A4674" s="1">
        <v>45581</v>
      </c>
      <c r="B4674" s="2">
        <f t="shared" si="72"/>
        <v>0</v>
      </c>
    </row>
    <row r="4675" spans="1:2" x14ac:dyDescent="0.25">
      <c r="A4675" s="1">
        <v>45582</v>
      </c>
      <c r="B4675" s="2">
        <f t="shared" ref="B4675:B4738" si="73">IF(WORKDAY(A4675-1,1)=A4675,0,1)</f>
        <v>0</v>
      </c>
    </row>
    <row r="4676" spans="1:2" x14ac:dyDescent="0.25">
      <c r="A4676" s="1">
        <v>45583</v>
      </c>
      <c r="B4676" s="2">
        <f t="shared" si="73"/>
        <v>0</v>
      </c>
    </row>
    <row r="4677" spans="1:2" x14ac:dyDescent="0.25">
      <c r="A4677" s="1">
        <v>45584</v>
      </c>
      <c r="B4677" s="2">
        <f t="shared" si="73"/>
        <v>1</v>
      </c>
    </row>
    <row r="4678" spans="1:2" x14ac:dyDescent="0.25">
      <c r="A4678" s="1">
        <v>45585</v>
      </c>
      <c r="B4678" s="2">
        <f t="shared" si="73"/>
        <v>1</v>
      </c>
    </row>
    <row r="4679" spans="1:2" x14ac:dyDescent="0.25">
      <c r="A4679" s="1">
        <v>45586</v>
      </c>
      <c r="B4679" s="2">
        <f t="shared" si="73"/>
        <v>0</v>
      </c>
    </row>
    <row r="4680" spans="1:2" x14ac:dyDescent="0.25">
      <c r="A4680" s="1">
        <v>45587</v>
      </c>
      <c r="B4680" s="2">
        <f t="shared" si="73"/>
        <v>0</v>
      </c>
    </row>
    <row r="4681" spans="1:2" x14ac:dyDescent="0.25">
      <c r="A4681" s="1">
        <v>45588</v>
      </c>
      <c r="B4681" s="2">
        <f t="shared" si="73"/>
        <v>0</v>
      </c>
    </row>
    <row r="4682" spans="1:2" x14ac:dyDescent="0.25">
      <c r="A4682" s="1">
        <v>45589</v>
      </c>
      <c r="B4682" s="2">
        <f t="shared" si="73"/>
        <v>0</v>
      </c>
    </row>
    <row r="4683" spans="1:2" x14ac:dyDescent="0.25">
      <c r="A4683" s="1">
        <v>45590</v>
      </c>
      <c r="B4683" s="2">
        <f t="shared" si="73"/>
        <v>0</v>
      </c>
    </row>
    <row r="4684" spans="1:2" x14ac:dyDescent="0.25">
      <c r="A4684" s="1">
        <v>45591</v>
      </c>
      <c r="B4684" s="2">
        <f t="shared" si="73"/>
        <v>1</v>
      </c>
    </row>
    <row r="4685" spans="1:2" x14ac:dyDescent="0.25">
      <c r="A4685" s="1">
        <v>45592</v>
      </c>
      <c r="B4685" s="2">
        <f t="shared" si="73"/>
        <v>1</v>
      </c>
    </row>
    <row r="4686" spans="1:2" x14ac:dyDescent="0.25">
      <c r="A4686" s="1">
        <v>45593</v>
      </c>
      <c r="B4686" s="2">
        <f t="shared" si="73"/>
        <v>0</v>
      </c>
    </row>
    <row r="4687" spans="1:2" x14ac:dyDescent="0.25">
      <c r="A4687" s="1">
        <v>45594</v>
      </c>
      <c r="B4687" s="2">
        <f t="shared" si="73"/>
        <v>0</v>
      </c>
    </row>
    <row r="4688" spans="1:2" x14ac:dyDescent="0.25">
      <c r="A4688" s="1">
        <v>45595</v>
      </c>
      <c r="B4688" s="2">
        <f t="shared" si="73"/>
        <v>0</v>
      </c>
    </row>
    <row r="4689" spans="1:2" x14ac:dyDescent="0.25">
      <c r="A4689" s="1">
        <v>45596</v>
      </c>
      <c r="B4689" s="2">
        <f t="shared" si="73"/>
        <v>0</v>
      </c>
    </row>
    <row r="4690" spans="1:2" x14ac:dyDescent="0.25">
      <c r="A4690" s="1">
        <v>45597</v>
      </c>
      <c r="B4690" s="2">
        <f t="shared" si="73"/>
        <v>0</v>
      </c>
    </row>
    <row r="4691" spans="1:2" x14ac:dyDescent="0.25">
      <c r="A4691" s="1">
        <v>45598</v>
      </c>
      <c r="B4691" s="2">
        <f t="shared" si="73"/>
        <v>1</v>
      </c>
    </row>
    <row r="4692" spans="1:2" x14ac:dyDescent="0.25">
      <c r="A4692" s="1">
        <v>45599</v>
      </c>
      <c r="B4692" s="2">
        <f t="shared" si="73"/>
        <v>1</v>
      </c>
    </row>
    <row r="4693" spans="1:2" x14ac:dyDescent="0.25">
      <c r="A4693" s="1">
        <v>45600</v>
      </c>
      <c r="B4693" s="2">
        <f t="shared" si="73"/>
        <v>0</v>
      </c>
    </row>
    <row r="4694" spans="1:2" x14ac:dyDescent="0.25">
      <c r="A4694" s="1">
        <v>45601</v>
      </c>
      <c r="B4694" s="2">
        <f t="shared" si="73"/>
        <v>0</v>
      </c>
    </row>
    <row r="4695" spans="1:2" x14ac:dyDescent="0.25">
      <c r="A4695" s="1">
        <v>45602</v>
      </c>
      <c r="B4695" s="2">
        <f t="shared" si="73"/>
        <v>0</v>
      </c>
    </row>
    <row r="4696" spans="1:2" x14ac:dyDescent="0.25">
      <c r="A4696" s="1">
        <v>45603</v>
      </c>
      <c r="B4696" s="2">
        <f t="shared" si="73"/>
        <v>0</v>
      </c>
    </row>
    <row r="4697" spans="1:2" x14ac:dyDescent="0.25">
      <c r="A4697" s="1">
        <v>45604</v>
      </c>
      <c r="B4697" s="2">
        <f t="shared" si="73"/>
        <v>0</v>
      </c>
    </row>
    <row r="4698" spans="1:2" x14ac:dyDescent="0.25">
      <c r="A4698" s="1">
        <v>45605</v>
      </c>
      <c r="B4698" s="2">
        <f t="shared" si="73"/>
        <v>1</v>
      </c>
    </row>
    <row r="4699" spans="1:2" x14ac:dyDescent="0.25">
      <c r="A4699" s="1">
        <v>45606</v>
      </c>
      <c r="B4699" s="2">
        <f t="shared" si="73"/>
        <v>1</v>
      </c>
    </row>
    <row r="4700" spans="1:2" x14ac:dyDescent="0.25">
      <c r="A4700" s="1">
        <v>45607</v>
      </c>
      <c r="B4700" s="2">
        <f t="shared" si="73"/>
        <v>0</v>
      </c>
    </row>
    <row r="4701" spans="1:2" x14ac:dyDescent="0.25">
      <c r="A4701" s="1">
        <v>45608</v>
      </c>
      <c r="B4701" s="2">
        <f t="shared" si="73"/>
        <v>0</v>
      </c>
    </row>
    <row r="4702" spans="1:2" x14ac:dyDescent="0.25">
      <c r="A4702" s="1">
        <v>45609</v>
      </c>
      <c r="B4702" s="2">
        <f t="shared" si="73"/>
        <v>0</v>
      </c>
    </row>
    <row r="4703" spans="1:2" x14ac:dyDescent="0.25">
      <c r="A4703" s="1">
        <v>45610</v>
      </c>
      <c r="B4703" s="2">
        <f t="shared" si="73"/>
        <v>0</v>
      </c>
    </row>
    <row r="4704" spans="1:2" x14ac:dyDescent="0.25">
      <c r="A4704" s="1">
        <v>45611</v>
      </c>
      <c r="B4704" s="2">
        <f t="shared" si="73"/>
        <v>0</v>
      </c>
    </row>
    <row r="4705" spans="1:2" x14ac:dyDescent="0.25">
      <c r="A4705" s="1">
        <v>45612</v>
      </c>
      <c r="B4705" s="2">
        <f t="shared" si="73"/>
        <v>1</v>
      </c>
    </row>
    <row r="4706" spans="1:2" x14ac:dyDescent="0.25">
      <c r="A4706" s="1">
        <v>45613</v>
      </c>
      <c r="B4706" s="2">
        <f t="shared" si="73"/>
        <v>1</v>
      </c>
    </row>
    <row r="4707" spans="1:2" x14ac:dyDescent="0.25">
      <c r="A4707" s="1">
        <v>45614</v>
      </c>
      <c r="B4707" s="2">
        <f t="shared" si="73"/>
        <v>0</v>
      </c>
    </row>
    <row r="4708" spans="1:2" x14ac:dyDescent="0.25">
      <c r="A4708" s="1">
        <v>45615</v>
      </c>
      <c r="B4708" s="2">
        <f t="shared" si="73"/>
        <v>0</v>
      </c>
    </row>
    <row r="4709" spans="1:2" x14ac:dyDescent="0.25">
      <c r="A4709" s="1">
        <v>45616</v>
      </c>
      <c r="B4709" s="2">
        <f t="shared" si="73"/>
        <v>0</v>
      </c>
    </row>
    <row r="4710" spans="1:2" x14ac:dyDescent="0.25">
      <c r="A4710" s="1">
        <v>45617</v>
      </c>
      <c r="B4710" s="2">
        <f t="shared" si="73"/>
        <v>0</v>
      </c>
    </row>
    <row r="4711" spans="1:2" x14ac:dyDescent="0.25">
      <c r="A4711" s="1">
        <v>45618</v>
      </c>
      <c r="B4711" s="2">
        <f t="shared" si="73"/>
        <v>0</v>
      </c>
    </row>
    <row r="4712" spans="1:2" x14ac:dyDescent="0.25">
      <c r="A4712" s="1">
        <v>45619</v>
      </c>
      <c r="B4712" s="2">
        <f t="shared" si="73"/>
        <v>1</v>
      </c>
    </row>
    <row r="4713" spans="1:2" x14ac:dyDescent="0.25">
      <c r="A4713" s="1">
        <v>45620</v>
      </c>
      <c r="B4713" s="2">
        <f t="shared" si="73"/>
        <v>1</v>
      </c>
    </row>
    <row r="4714" spans="1:2" x14ac:dyDescent="0.25">
      <c r="A4714" s="1">
        <v>45621</v>
      </c>
      <c r="B4714" s="2">
        <f t="shared" si="73"/>
        <v>0</v>
      </c>
    </row>
    <row r="4715" spans="1:2" x14ac:dyDescent="0.25">
      <c r="A4715" s="1">
        <v>45622</v>
      </c>
      <c r="B4715" s="2">
        <f t="shared" si="73"/>
        <v>0</v>
      </c>
    </row>
    <row r="4716" spans="1:2" x14ac:dyDescent="0.25">
      <c r="A4716" s="1">
        <v>45623</v>
      </c>
      <c r="B4716" s="2">
        <f t="shared" si="73"/>
        <v>0</v>
      </c>
    </row>
    <row r="4717" spans="1:2" x14ac:dyDescent="0.25">
      <c r="A4717" s="1">
        <v>45624</v>
      </c>
      <c r="B4717" s="2">
        <f t="shared" si="73"/>
        <v>0</v>
      </c>
    </row>
    <row r="4718" spans="1:2" x14ac:dyDescent="0.25">
      <c r="A4718" s="1">
        <v>45625</v>
      </c>
      <c r="B4718" s="2">
        <f t="shared" si="73"/>
        <v>0</v>
      </c>
    </row>
    <row r="4719" spans="1:2" x14ac:dyDescent="0.25">
      <c r="A4719" s="1">
        <v>45626</v>
      </c>
      <c r="B4719" s="2">
        <f t="shared" si="73"/>
        <v>1</v>
      </c>
    </row>
    <row r="4720" spans="1:2" x14ac:dyDescent="0.25">
      <c r="A4720" s="1">
        <v>45627</v>
      </c>
      <c r="B4720" s="2">
        <f t="shared" si="73"/>
        <v>1</v>
      </c>
    </row>
    <row r="4721" spans="1:2" x14ac:dyDescent="0.25">
      <c r="A4721" s="1">
        <v>45628</v>
      </c>
      <c r="B4721" s="2">
        <f t="shared" si="73"/>
        <v>0</v>
      </c>
    </row>
    <row r="4722" spans="1:2" x14ac:dyDescent="0.25">
      <c r="A4722" s="1">
        <v>45629</v>
      </c>
      <c r="B4722" s="2">
        <f t="shared" si="73"/>
        <v>0</v>
      </c>
    </row>
    <row r="4723" spans="1:2" x14ac:dyDescent="0.25">
      <c r="A4723" s="1">
        <v>45630</v>
      </c>
      <c r="B4723" s="2">
        <f t="shared" si="73"/>
        <v>0</v>
      </c>
    </row>
    <row r="4724" spans="1:2" x14ac:dyDescent="0.25">
      <c r="A4724" s="1">
        <v>45631</v>
      </c>
      <c r="B4724" s="2">
        <f t="shared" si="73"/>
        <v>0</v>
      </c>
    </row>
    <row r="4725" spans="1:2" x14ac:dyDescent="0.25">
      <c r="A4725" s="1">
        <v>45632</v>
      </c>
      <c r="B4725" s="2">
        <f t="shared" si="73"/>
        <v>0</v>
      </c>
    </row>
    <row r="4726" spans="1:2" x14ac:dyDescent="0.25">
      <c r="A4726" s="1">
        <v>45633</v>
      </c>
      <c r="B4726" s="2">
        <f t="shared" si="73"/>
        <v>1</v>
      </c>
    </row>
    <row r="4727" spans="1:2" x14ac:dyDescent="0.25">
      <c r="A4727" s="1">
        <v>45634</v>
      </c>
      <c r="B4727" s="2">
        <f t="shared" si="73"/>
        <v>1</v>
      </c>
    </row>
    <row r="4728" spans="1:2" x14ac:dyDescent="0.25">
      <c r="A4728" s="1">
        <v>45635</v>
      </c>
      <c r="B4728" s="2">
        <f t="shared" si="73"/>
        <v>0</v>
      </c>
    </row>
    <row r="4729" spans="1:2" x14ac:dyDescent="0.25">
      <c r="A4729" s="1">
        <v>45636</v>
      </c>
      <c r="B4729" s="2">
        <f t="shared" si="73"/>
        <v>0</v>
      </c>
    </row>
    <row r="4730" spans="1:2" x14ac:dyDescent="0.25">
      <c r="A4730" s="1">
        <v>45637</v>
      </c>
      <c r="B4730" s="2">
        <f t="shared" si="73"/>
        <v>0</v>
      </c>
    </row>
    <row r="4731" spans="1:2" x14ac:dyDescent="0.25">
      <c r="A4731" s="1">
        <v>45638</v>
      </c>
      <c r="B4731" s="2">
        <f t="shared" si="73"/>
        <v>0</v>
      </c>
    </row>
    <row r="4732" spans="1:2" x14ac:dyDescent="0.25">
      <c r="A4732" s="1">
        <v>45639</v>
      </c>
      <c r="B4732" s="2">
        <f t="shared" si="73"/>
        <v>0</v>
      </c>
    </row>
    <row r="4733" spans="1:2" x14ac:dyDescent="0.25">
      <c r="A4733" s="1">
        <v>45640</v>
      </c>
      <c r="B4733" s="2">
        <f t="shared" si="73"/>
        <v>1</v>
      </c>
    </row>
    <row r="4734" spans="1:2" x14ac:dyDescent="0.25">
      <c r="A4734" s="1">
        <v>45641</v>
      </c>
      <c r="B4734" s="2">
        <f t="shared" si="73"/>
        <v>1</v>
      </c>
    </row>
    <row r="4735" spans="1:2" x14ac:dyDescent="0.25">
      <c r="A4735" s="1">
        <v>45642</v>
      </c>
      <c r="B4735" s="2">
        <f t="shared" si="73"/>
        <v>0</v>
      </c>
    </row>
    <row r="4736" spans="1:2" x14ac:dyDescent="0.25">
      <c r="A4736" s="1">
        <v>45643</v>
      </c>
      <c r="B4736" s="2">
        <f t="shared" si="73"/>
        <v>0</v>
      </c>
    </row>
    <row r="4737" spans="1:2" x14ac:dyDescent="0.25">
      <c r="A4737" s="1">
        <v>45644</v>
      </c>
      <c r="B4737" s="2">
        <f t="shared" si="73"/>
        <v>0</v>
      </c>
    </row>
    <row r="4738" spans="1:2" x14ac:dyDescent="0.25">
      <c r="A4738" s="1">
        <v>45645</v>
      </c>
      <c r="B4738" s="2">
        <f t="shared" si="73"/>
        <v>0</v>
      </c>
    </row>
    <row r="4739" spans="1:2" x14ac:dyDescent="0.25">
      <c r="A4739" s="1">
        <v>45646</v>
      </c>
      <c r="B4739" s="2">
        <f t="shared" ref="B4739:B4750" si="74">IF(WORKDAY(A4739-1,1)=A4739,0,1)</f>
        <v>0</v>
      </c>
    </row>
    <row r="4740" spans="1:2" x14ac:dyDescent="0.25">
      <c r="A4740" s="1">
        <v>45647</v>
      </c>
      <c r="B4740" s="2">
        <f t="shared" si="74"/>
        <v>1</v>
      </c>
    </row>
    <row r="4741" spans="1:2" x14ac:dyDescent="0.25">
      <c r="A4741" s="1">
        <v>45648</v>
      </c>
      <c r="B4741" s="2">
        <f t="shared" si="74"/>
        <v>1</v>
      </c>
    </row>
    <row r="4742" spans="1:2" x14ac:dyDescent="0.25">
      <c r="A4742" s="1">
        <v>45649</v>
      </c>
      <c r="B4742" s="2">
        <f t="shared" si="74"/>
        <v>0</v>
      </c>
    </row>
    <row r="4743" spans="1:2" x14ac:dyDescent="0.25">
      <c r="A4743" s="1">
        <v>45650</v>
      </c>
      <c r="B4743" s="2">
        <f t="shared" si="74"/>
        <v>0</v>
      </c>
    </row>
    <row r="4744" spans="1:2" x14ac:dyDescent="0.25">
      <c r="A4744" s="1">
        <v>45651</v>
      </c>
      <c r="B4744" s="2">
        <f t="shared" si="74"/>
        <v>0</v>
      </c>
    </row>
    <row r="4745" spans="1:2" x14ac:dyDescent="0.25">
      <c r="A4745" s="1">
        <v>45652</v>
      </c>
      <c r="B4745" s="2">
        <f t="shared" si="74"/>
        <v>0</v>
      </c>
    </row>
    <row r="4746" spans="1:2" x14ac:dyDescent="0.25">
      <c r="A4746" s="1">
        <v>45653</v>
      </c>
      <c r="B4746" s="2">
        <f t="shared" si="74"/>
        <v>0</v>
      </c>
    </row>
    <row r="4747" spans="1:2" x14ac:dyDescent="0.25">
      <c r="A4747" s="1">
        <v>45654</v>
      </c>
      <c r="B4747" s="2">
        <f t="shared" si="74"/>
        <v>1</v>
      </c>
    </row>
    <row r="4748" spans="1:2" x14ac:dyDescent="0.25">
      <c r="A4748" s="1">
        <v>45655</v>
      </c>
      <c r="B4748" s="2">
        <f t="shared" si="74"/>
        <v>1</v>
      </c>
    </row>
    <row r="4749" spans="1:2" x14ac:dyDescent="0.25">
      <c r="A4749" s="1">
        <v>45656</v>
      </c>
      <c r="B4749" s="2">
        <f t="shared" si="74"/>
        <v>0</v>
      </c>
    </row>
    <row r="4750" spans="1:2" x14ac:dyDescent="0.25">
      <c r="A4750" s="1">
        <v>45657</v>
      </c>
      <c r="B4750" s="2">
        <f t="shared" si="74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396D-4BBC-4A83-A467-39B973CE3427}">
  <sheetPr codeName="Sheet8"/>
  <dimension ref="A1:B4750"/>
  <sheetViews>
    <sheetView workbookViewId="0"/>
  </sheetViews>
  <sheetFormatPr defaultRowHeight="15" x14ac:dyDescent="0.25"/>
  <cols>
    <col min="1" max="1" width="10.140625" style="1" bestFit="1" customWidth="1"/>
    <col min="2" max="2" width="10.140625" bestFit="1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s="1">
        <v>40909</v>
      </c>
      <c r="B2" s="2">
        <f>'Сб, вс'!B2-COUNTIFS('Доп рабочий день'!A:A,'Сб, вс без доп рабочих дней'!A2)</f>
        <v>1</v>
      </c>
    </row>
    <row r="3" spans="1:2" x14ac:dyDescent="0.25">
      <c r="A3" s="1">
        <v>40910</v>
      </c>
      <c r="B3" s="2">
        <f>'Сб, вс'!B3-COUNTIFS('Доп рабочий день'!A:A,'Сб, вс без доп рабочих дней'!A3)</f>
        <v>0</v>
      </c>
    </row>
    <row r="4" spans="1:2" x14ac:dyDescent="0.25">
      <c r="A4" s="1">
        <v>40911</v>
      </c>
      <c r="B4" s="2">
        <f>'Сб, вс'!B4-COUNTIFS('Доп рабочий день'!A:A,'Сб, вс без доп рабочих дней'!A4)</f>
        <v>0</v>
      </c>
    </row>
    <row r="5" spans="1:2" x14ac:dyDescent="0.25">
      <c r="A5" s="1">
        <v>40912</v>
      </c>
      <c r="B5" s="2">
        <f>'Сб, вс'!B5-COUNTIFS('Доп рабочий день'!A:A,'Сб, вс без доп рабочих дней'!A5)</f>
        <v>0</v>
      </c>
    </row>
    <row r="6" spans="1:2" x14ac:dyDescent="0.25">
      <c r="A6" s="1">
        <v>40913</v>
      </c>
      <c r="B6" s="2">
        <f>'Сб, вс'!B6-COUNTIFS('Доп рабочий день'!A:A,'Сб, вс без доп рабочих дней'!A6)</f>
        <v>0</v>
      </c>
    </row>
    <row r="7" spans="1:2" x14ac:dyDescent="0.25">
      <c r="A7" s="1">
        <v>40914</v>
      </c>
      <c r="B7" s="2">
        <f>'Сб, вс'!B7-COUNTIFS('Доп рабочий день'!A:A,'Сб, вс без доп рабочих дней'!A7)</f>
        <v>0</v>
      </c>
    </row>
    <row r="8" spans="1:2" x14ac:dyDescent="0.25">
      <c r="A8" s="1">
        <v>40915</v>
      </c>
      <c r="B8" s="2">
        <f>'Сб, вс'!B8-COUNTIFS('Доп рабочий день'!A:A,'Сб, вс без доп рабочих дней'!A8)</f>
        <v>1</v>
      </c>
    </row>
    <row r="9" spans="1:2" x14ac:dyDescent="0.25">
      <c r="A9" s="1">
        <v>40916</v>
      </c>
      <c r="B9" s="2">
        <f>'Сб, вс'!B9-COUNTIFS('Доп рабочий день'!A:A,'Сб, вс без доп рабочих дней'!A9)</f>
        <v>1</v>
      </c>
    </row>
    <row r="10" spans="1:2" x14ac:dyDescent="0.25">
      <c r="A10" s="1">
        <v>40917</v>
      </c>
      <c r="B10" s="2">
        <f>'Сб, вс'!B10-COUNTIFS('Доп рабочий день'!A:A,'Сб, вс без доп рабочих дней'!A10)</f>
        <v>0</v>
      </c>
    </row>
    <row r="11" spans="1:2" x14ac:dyDescent="0.25">
      <c r="A11" s="1">
        <v>40918</v>
      </c>
      <c r="B11" s="2">
        <f>'Сб, вс'!B11-COUNTIFS('Доп рабочий день'!A:A,'Сб, вс без доп рабочих дней'!A11)</f>
        <v>0</v>
      </c>
    </row>
    <row r="12" spans="1:2" x14ac:dyDescent="0.25">
      <c r="A12" s="1">
        <v>40919</v>
      </c>
      <c r="B12" s="2">
        <f>'Сб, вс'!B12-COUNTIFS('Доп рабочий день'!A:A,'Сб, вс без доп рабочих дней'!A12)</f>
        <v>0</v>
      </c>
    </row>
    <row r="13" spans="1:2" x14ac:dyDescent="0.25">
      <c r="A13" s="1">
        <v>40920</v>
      </c>
      <c r="B13" s="2">
        <f>'Сб, вс'!B13-COUNTIFS('Доп рабочий день'!A:A,'Сб, вс без доп рабочих дней'!A13)</f>
        <v>0</v>
      </c>
    </row>
    <row r="14" spans="1:2" x14ac:dyDescent="0.25">
      <c r="A14" s="1">
        <v>40921</v>
      </c>
      <c r="B14" s="2">
        <f>'Сб, вс'!B14-COUNTIFS('Доп рабочий день'!A:A,'Сб, вс без доп рабочих дней'!A14)</f>
        <v>0</v>
      </c>
    </row>
    <row r="15" spans="1:2" x14ac:dyDescent="0.25">
      <c r="A15" s="1">
        <v>40922</v>
      </c>
      <c r="B15" s="2">
        <f>'Сб, вс'!B15-COUNTIFS('Доп рабочий день'!A:A,'Сб, вс без доп рабочих дней'!A15)</f>
        <v>1</v>
      </c>
    </row>
    <row r="16" spans="1:2" x14ac:dyDescent="0.25">
      <c r="A16" s="1">
        <v>40923</v>
      </c>
      <c r="B16" s="2">
        <f>'Сб, вс'!B16-COUNTIFS('Доп рабочий день'!A:A,'Сб, вс без доп рабочих дней'!A16)</f>
        <v>1</v>
      </c>
    </row>
    <row r="17" spans="1:2" x14ac:dyDescent="0.25">
      <c r="A17" s="1">
        <v>40924</v>
      </c>
      <c r="B17" s="2">
        <f>'Сб, вс'!B17-COUNTIFS('Доп рабочий день'!A:A,'Сб, вс без доп рабочих дней'!A17)</f>
        <v>0</v>
      </c>
    </row>
    <row r="18" spans="1:2" x14ac:dyDescent="0.25">
      <c r="A18" s="1">
        <v>40925</v>
      </c>
      <c r="B18" s="2">
        <f>'Сб, вс'!B18-COUNTIFS('Доп рабочий день'!A:A,'Сб, вс без доп рабочих дней'!A18)</f>
        <v>0</v>
      </c>
    </row>
    <row r="19" spans="1:2" x14ac:dyDescent="0.25">
      <c r="A19" s="1">
        <v>40926</v>
      </c>
      <c r="B19" s="2">
        <f>'Сб, вс'!B19-COUNTIFS('Доп рабочий день'!A:A,'Сб, вс без доп рабочих дней'!A19)</f>
        <v>0</v>
      </c>
    </row>
    <row r="20" spans="1:2" x14ac:dyDescent="0.25">
      <c r="A20" s="1">
        <v>40927</v>
      </c>
      <c r="B20" s="2">
        <f>'Сб, вс'!B20-COUNTIFS('Доп рабочий день'!A:A,'Сб, вс без доп рабочих дней'!A20)</f>
        <v>0</v>
      </c>
    </row>
    <row r="21" spans="1:2" x14ac:dyDescent="0.25">
      <c r="A21" s="1">
        <v>40928</v>
      </c>
      <c r="B21" s="2">
        <f>'Сб, вс'!B21-COUNTIFS('Доп рабочий день'!A:A,'Сб, вс без доп рабочих дней'!A21)</f>
        <v>0</v>
      </c>
    </row>
    <row r="22" spans="1:2" x14ac:dyDescent="0.25">
      <c r="A22" s="1">
        <v>40929</v>
      </c>
      <c r="B22" s="2">
        <f>'Сб, вс'!B22-COUNTIFS('Доп рабочий день'!A:A,'Сб, вс без доп рабочих дней'!A22)</f>
        <v>1</v>
      </c>
    </row>
    <row r="23" spans="1:2" x14ac:dyDescent="0.25">
      <c r="A23" s="1">
        <v>40930</v>
      </c>
      <c r="B23" s="2">
        <f>'Сб, вс'!B23-COUNTIFS('Доп рабочий день'!A:A,'Сб, вс без доп рабочих дней'!A23)</f>
        <v>1</v>
      </c>
    </row>
    <row r="24" spans="1:2" x14ac:dyDescent="0.25">
      <c r="A24" s="1">
        <v>40931</v>
      </c>
      <c r="B24" s="2">
        <f>'Сб, вс'!B24-COUNTIFS('Доп рабочий день'!A:A,'Сб, вс без доп рабочих дней'!A24)</f>
        <v>0</v>
      </c>
    </row>
    <row r="25" spans="1:2" x14ac:dyDescent="0.25">
      <c r="A25" s="1">
        <v>40932</v>
      </c>
      <c r="B25" s="2">
        <f>'Сб, вс'!B25-COUNTIFS('Доп рабочий день'!A:A,'Сб, вс без доп рабочих дней'!A25)</f>
        <v>0</v>
      </c>
    </row>
    <row r="26" spans="1:2" x14ac:dyDescent="0.25">
      <c r="A26" s="1">
        <v>40933</v>
      </c>
      <c r="B26" s="2">
        <f>'Сб, вс'!B26-COUNTIFS('Доп рабочий день'!A:A,'Сб, вс без доп рабочих дней'!A26)</f>
        <v>0</v>
      </c>
    </row>
    <row r="27" spans="1:2" x14ac:dyDescent="0.25">
      <c r="A27" s="1">
        <v>40934</v>
      </c>
      <c r="B27" s="2">
        <f>'Сб, вс'!B27-COUNTIFS('Доп рабочий день'!A:A,'Сб, вс без доп рабочих дней'!A27)</f>
        <v>0</v>
      </c>
    </row>
    <row r="28" spans="1:2" x14ac:dyDescent="0.25">
      <c r="A28" s="1">
        <v>40935</v>
      </c>
      <c r="B28" s="2">
        <f>'Сб, вс'!B28-COUNTIFS('Доп рабочий день'!A:A,'Сб, вс без доп рабочих дней'!A28)</f>
        <v>0</v>
      </c>
    </row>
    <row r="29" spans="1:2" x14ac:dyDescent="0.25">
      <c r="A29" s="1">
        <v>40936</v>
      </c>
      <c r="B29" s="2">
        <f>'Сб, вс'!B29-COUNTIFS('Доп рабочий день'!A:A,'Сб, вс без доп рабочих дней'!A29)</f>
        <v>1</v>
      </c>
    </row>
    <row r="30" spans="1:2" x14ac:dyDescent="0.25">
      <c r="A30" s="1">
        <v>40937</v>
      </c>
      <c r="B30" s="2">
        <f>'Сб, вс'!B30-COUNTIFS('Доп рабочий день'!A:A,'Сб, вс без доп рабочих дней'!A30)</f>
        <v>1</v>
      </c>
    </row>
    <row r="31" spans="1:2" x14ac:dyDescent="0.25">
      <c r="A31" s="1">
        <v>40938</v>
      </c>
      <c r="B31" s="2">
        <f>'Сб, вс'!B31-COUNTIFS('Доп рабочий день'!A:A,'Сб, вс без доп рабочих дней'!A31)</f>
        <v>0</v>
      </c>
    </row>
    <row r="32" spans="1:2" x14ac:dyDescent="0.25">
      <c r="A32" s="1">
        <v>40939</v>
      </c>
      <c r="B32" s="2">
        <f>'Сб, вс'!B32-COUNTIFS('Доп рабочий день'!A:A,'Сб, вс без доп рабочих дней'!A32)</f>
        <v>0</v>
      </c>
    </row>
    <row r="33" spans="1:2" x14ac:dyDescent="0.25">
      <c r="A33" s="1">
        <v>40940</v>
      </c>
      <c r="B33" s="2">
        <f>'Сб, вс'!B33-COUNTIFS('Доп рабочий день'!A:A,'Сб, вс без доп рабочих дней'!A33)</f>
        <v>0</v>
      </c>
    </row>
    <row r="34" spans="1:2" x14ac:dyDescent="0.25">
      <c r="A34" s="1">
        <v>40941</v>
      </c>
      <c r="B34" s="2">
        <f>'Сб, вс'!B34-COUNTIFS('Доп рабочий день'!A:A,'Сб, вс без доп рабочих дней'!A34)</f>
        <v>0</v>
      </c>
    </row>
    <row r="35" spans="1:2" x14ac:dyDescent="0.25">
      <c r="A35" s="1">
        <v>40942</v>
      </c>
      <c r="B35" s="2">
        <f>'Сб, вс'!B35-COUNTIFS('Доп рабочий день'!A:A,'Сб, вс без доп рабочих дней'!A35)</f>
        <v>0</v>
      </c>
    </row>
    <row r="36" spans="1:2" x14ac:dyDescent="0.25">
      <c r="A36" s="1">
        <v>40943</v>
      </c>
      <c r="B36" s="2">
        <f>'Сб, вс'!B36-COUNTIFS('Доп рабочий день'!A:A,'Сб, вс без доп рабочих дней'!A36)</f>
        <v>1</v>
      </c>
    </row>
    <row r="37" spans="1:2" x14ac:dyDescent="0.25">
      <c r="A37" s="1">
        <v>40944</v>
      </c>
      <c r="B37" s="2">
        <f>'Сб, вс'!B37-COUNTIFS('Доп рабочий день'!A:A,'Сб, вс без доп рабочих дней'!A37)</f>
        <v>1</v>
      </c>
    </row>
    <row r="38" spans="1:2" x14ac:dyDescent="0.25">
      <c r="A38" s="1">
        <v>40945</v>
      </c>
      <c r="B38" s="2">
        <f>'Сб, вс'!B38-COUNTIFS('Доп рабочий день'!A:A,'Сб, вс без доп рабочих дней'!A38)</f>
        <v>0</v>
      </c>
    </row>
    <row r="39" spans="1:2" x14ac:dyDescent="0.25">
      <c r="A39" s="1">
        <v>40946</v>
      </c>
      <c r="B39" s="2">
        <f>'Сб, вс'!B39-COUNTIFS('Доп рабочий день'!A:A,'Сб, вс без доп рабочих дней'!A39)</f>
        <v>0</v>
      </c>
    </row>
    <row r="40" spans="1:2" x14ac:dyDescent="0.25">
      <c r="A40" s="1">
        <v>40947</v>
      </c>
      <c r="B40" s="2">
        <f>'Сб, вс'!B40-COUNTIFS('Доп рабочий день'!A:A,'Сб, вс без доп рабочих дней'!A40)</f>
        <v>0</v>
      </c>
    </row>
    <row r="41" spans="1:2" x14ac:dyDescent="0.25">
      <c r="A41" s="1">
        <v>40948</v>
      </c>
      <c r="B41" s="2">
        <f>'Сб, вс'!B41-COUNTIFS('Доп рабочий день'!A:A,'Сб, вс без доп рабочих дней'!A41)</f>
        <v>0</v>
      </c>
    </row>
    <row r="42" spans="1:2" x14ac:dyDescent="0.25">
      <c r="A42" s="1">
        <v>40949</v>
      </c>
      <c r="B42" s="2">
        <f>'Сб, вс'!B42-COUNTIFS('Доп рабочий день'!A:A,'Сб, вс без доп рабочих дней'!A42)</f>
        <v>0</v>
      </c>
    </row>
    <row r="43" spans="1:2" x14ac:dyDescent="0.25">
      <c r="A43" s="1">
        <v>40950</v>
      </c>
      <c r="B43" s="2">
        <f>'Сб, вс'!B43-COUNTIFS('Доп рабочий день'!A:A,'Сб, вс без доп рабочих дней'!A43)</f>
        <v>1</v>
      </c>
    </row>
    <row r="44" spans="1:2" x14ac:dyDescent="0.25">
      <c r="A44" s="1">
        <v>40951</v>
      </c>
      <c r="B44" s="2">
        <f>'Сб, вс'!B44-COUNTIFS('Доп рабочий день'!A:A,'Сб, вс без доп рабочих дней'!A44)</f>
        <v>1</v>
      </c>
    </row>
    <row r="45" spans="1:2" x14ac:dyDescent="0.25">
      <c r="A45" s="1">
        <v>40952</v>
      </c>
      <c r="B45" s="2">
        <f>'Сб, вс'!B45-COUNTIFS('Доп рабочий день'!A:A,'Сб, вс без доп рабочих дней'!A45)</f>
        <v>0</v>
      </c>
    </row>
    <row r="46" spans="1:2" x14ac:dyDescent="0.25">
      <c r="A46" s="1">
        <v>40953</v>
      </c>
      <c r="B46" s="2">
        <f>'Сб, вс'!B46-COUNTIFS('Доп рабочий день'!A:A,'Сб, вс без доп рабочих дней'!A46)</f>
        <v>0</v>
      </c>
    </row>
    <row r="47" spans="1:2" x14ac:dyDescent="0.25">
      <c r="A47" s="1">
        <v>40954</v>
      </c>
      <c r="B47" s="2">
        <f>'Сб, вс'!B47-COUNTIFS('Доп рабочий день'!A:A,'Сб, вс без доп рабочих дней'!A47)</f>
        <v>0</v>
      </c>
    </row>
    <row r="48" spans="1:2" x14ac:dyDescent="0.25">
      <c r="A48" s="1">
        <v>40955</v>
      </c>
      <c r="B48" s="2">
        <f>'Сб, вс'!B48-COUNTIFS('Доп рабочий день'!A:A,'Сб, вс без доп рабочих дней'!A48)</f>
        <v>0</v>
      </c>
    </row>
    <row r="49" spans="1:2" x14ac:dyDescent="0.25">
      <c r="A49" s="1">
        <v>40956</v>
      </c>
      <c r="B49" s="2">
        <f>'Сб, вс'!B49-COUNTIFS('Доп рабочий день'!A:A,'Сб, вс без доп рабочих дней'!A49)</f>
        <v>0</v>
      </c>
    </row>
    <row r="50" spans="1:2" x14ac:dyDescent="0.25">
      <c r="A50" s="1">
        <v>40957</v>
      </c>
      <c r="B50" s="2">
        <f>'Сб, вс'!B50-COUNTIFS('Доп рабочий день'!A:A,'Сб, вс без доп рабочих дней'!A50)</f>
        <v>1</v>
      </c>
    </row>
    <row r="51" spans="1:2" x14ac:dyDescent="0.25">
      <c r="A51" s="1">
        <v>40958</v>
      </c>
      <c r="B51" s="2">
        <f>'Сб, вс'!B51-COUNTIFS('Доп рабочий день'!A:A,'Сб, вс без доп рабочих дней'!A51)</f>
        <v>1</v>
      </c>
    </row>
    <row r="52" spans="1:2" x14ac:dyDescent="0.25">
      <c r="A52" s="1">
        <v>40959</v>
      </c>
      <c r="B52" s="2">
        <f>'Сб, вс'!B52-COUNTIFS('Доп рабочий день'!A:A,'Сб, вс без доп рабочих дней'!A52)</f>
        <v>0</v>
      </c>
    </row>
    <row r="53" spans="1:2" x14ac:dyDescent="0.25">
      <c r="A53" s="1">
        <v>40960</v>
      </c>
      <c r="B53" s="2">
        <f>'Сб, вс'!B53-COUNTIFS('Доп рабочий день'!A:A,'Сб, вс без доп рабочих дней'!A53)</f>
        <v>0</v>
      </c>
    </row>
    <row r="54" spans="1:2" x14ac:dyDescent="0.25">
      <c r="A54" s="1">
        <v>40961</v>
      </c>
      <c r="B54" s="2">
        <f>'Сб, вс'!B54-COUNTIFS('Доп рабочий день'!A:A,'Сб, вс без доп рабочих дней'!A54)</f>
        <v>0</v>
      </c>
    </row>
    <row r="55" spans="1:2" x14ac:dyDescent="0.25">
      <c r="A55" s="1">
        <v>40962</v>
      </c>
      <c r="B55" s="2">
        <f>'Сб, вс'!B55-COUNTIFS('Доп рабочий день'!A:A,'Сб, вс без доп рабочих дней'!A55)</f>
        <v>0</v>
      </c>
    </row>
    <row r="56" spans="1:2" x14ac:dyDescent="0.25">
      <c r="A56" s="1">
        <v>40963</v>
      </c>
      <c r="B56" s="2">
        <f>'Сб, вс'!B56-COUNTIFS('Доп рабочий день'!A:A,'Сб, вс без доп рабочих дней'!A56)</f>
        <v>0</v>
      </c>
    </row>
    <row r="57" spans="1:2" x14ac:dyDescent="0.25">
      <c r="A57" s="1">
        <v>40964</v>
      </c>
      <c r="B57" s="2">
        <f>'Сб, вс'!B57-COUNTIFS('Доп рабочий день'!A:A,'Сб, вс без доп рабочих дней'!A57)</f>
        <v>1</v>
      </c>
    </row>
    <row r="58" spans="1:2" x14ac:dyDescent="0.25">
      <c r="A58" s="1">
        <v>40965</v>
      </c>
      <c r="B58" s="2">
        <f>'Сб, вс'!B58-COUNTIFS('Доп рабочий день'!A:A,'Сб, вс без доп рабочих дней'!A58)</f>
        <v>1</v>
      </c>
    </row>
    <row r="59" spans="1:2" x14ac:dyDescent="0.25">
      <c r="A59" s="1">
        <v>40966</v>
      </c>
      <c r="B59" s="2">
        <f>'Сб, вс'!B59-COUNTIFS('Доп рабочий день'!A:A,'Сб, вс без доп рабочих дней'!A59)</f>
        <v>0</v>
      </c>
    </row>
    <row r="60" spans="1:2" x14ac:dyDescent="0.25">
      <c r="A60" s="1">
        <v>40967</v>
      </c>
      <c r="B60" s="2">
        <f>'Сб, вс'!B60-COUNTIFS('Доп рабочий день'!A:A,'Сб, вс без доп рабочих дней'!A60)</f>
        <v>0</v>
      </c>
    </row>
    <row r="61" spans="1:2" x14ac:dyDescent="0.25">
      <c r="A61" s="1">
        <v>40968</v>
      </c>
      <c r="B61" s="2">
        <f>'Сб, вс'!B61-COUNTIFS('Доп рабочий день'!A:A,'Сб, вс без доп рабочих дней'!A61)</f>
        <v>0</v>
      </c>
    </row>
    <row r="62" spans="1:2" x14ac:dyDescent="0.25">
      <c r="A62" s="1">
        <v>40969</v>
      </c>
      <c r="B62" s="2">
        <f>'Сб, вс'!B62-COUNTIFS('Доп рабочий день'!A:A,'Сб, вс без доп рабочих дней'!A62)</f>
        <v>0</v>
      </c>
    </row>
    <row r="63" spans="1:2" x14ac:dyDescent="0.25">
      <c r="A63" s="1">
        <v>40970</v>
      </c>
      <c r="B63" s="2">
        <f>'Сб, вс'!B63-COUNTIFS('Доп рабочий день'!A:A,'Сб, вс без доп рабочих дней'!A63)</f>
        <v>0</v>
      </c>
    </row>
    <row r="64" spans="1:2" x14ac:dyDescent="0.25">
      <c r="A64" s="1">
        <v>40971</v>
      </c>
      <c r="B64" s="2">
        <f>'Сб, вс'!B64-COUNTIFS('Доп рабочий день'!A:A,'Сб, вс без доп рабочих дней'!A64)</f>
        <v>1</v>
      </c>
    </row>
    <row r="65" spans="1:2" x14ac:dyDescent="0.25">
      <c r="A65" s="1">
        <v>40972</v>
      </c>
      <c r="B65" s="2">
        <f>'Сб, вс'!B65-COUNTIFS('Доп рабочий день'!A:A,'Сб, вс без доп рабочих дней'!A65)</f>
        <v>1</v>
      </c>
    </row>
    <row r="66" spans="1:2" x14ac:dyDescent="0.25">
      <c r="A66" s="1">
        <v>40973</v>
      </c>
      <c r="B66" s="2">
        <f>'Сб, вс'!B66-COUNTIFS('Доп рабочий день'!A:A,'Сб, вс без доп рабочих дней'!A66)</f>
        <v>0</v>
      </c>
    </row>
    <row r="67" spans="1:2" x14ac:dyDescent="0.25">
      <c r="A67" s="1">
        <v>40974</v>
      </c>
      <c r="B67" s="2">
        <f>'Сб, вс'!B67-COUNTIFS('Доп рабочий день'!A:A,'Сб, вс без доп рабочих дней'!A67)</f>
        <v>0</v>
      </c>
    </row>
    <row r="68" spans="1:2" x14ac:dyDescent="0.25">
      <c r="A68" s="1">
        <v>40975</v>
      </c>
      <c r="B68" s="2">
        <f>'Сб, вс'!B68-COUNTIFS('Доп рабочий день'!A:A,'Сб, вс без доп рабочих дней'!A68)</f>
        <v>0</v>
      </c>
    </row>
    <row r="69" spans="1:2" x14ac:dyDescent="0.25">
      <c r="A69" s="1">
        <v>40976</v>
      </c>
      <c r="B69" s="2">
        <f>'Сб, вс'!B69-COUNTIFS('Доп рабочий день'!A:A,'Сб, вс без доп рабочих дней'!A69)</f>
        <v>0</v>
      </c>
    </row>
    <row r="70" spans="1:2" x14ac:dyDescent="0.25">
      <c r="A70" s="1">
        <v>40977</v>
      </c>
      <c r="B70" s="2">
        <f>'Сб, вс'!B70-COUNTIFS('Доп рабочий день'!A:A,'Сб, вс без доп рабочих дней'!A70)</f>
        <v>0</v>
      </c>
    </row>
    <row r="71" spans="1:2" x14ac:dyDescent="0.25">
      <c r="A71" s="1">
        <v>40978</v>
      </c>
      <c r="B71" s="2">
        <f>'Сб, вс'!B71-COUNTIFS('Доп рабочий день'!A:A,'Сб, вс без доп рабочих дней'!A71)</f>
        <v>1</v>
      </c>
    </row>
    <row r="72" spans="1:2" x14ac:dyDescent="0.25">
      <c r="A72" s="1">
        <v>40979</v>
      </c>
      <c r="B72" s="2">
        <f>'Сб, вс'!B72-COUNTIFS('Доп рабочий день'!A:A,'Сб, вс без доп рабочих дней'!A72)</f>
        <v>0</v>
      </c>
    </row>
    <row r="73" spans="1:2" x14ac:dyDescent="0.25">
      <c r="A73" s="1">
        <v>40980</v>
      </c>
      <c r="B73" s="2">
        <f>'Сб, вс'!B73-COUNTIFS('Доп рабочий день'!A:A,'Сб, вс без доп рабочих дней'!A73)</f>
        <v>0</v>
      </c>
    </row>
    <row r="74" spans="1:2" x14ac:dyDescent="0.25">
      <c r="A74" s="1">
        <v>40981</v>
      </c>
      <c r="B74" s="2">
        <f>'Сб, вс'!B74-COUNTIFS('Доп рабочий день'!A:A,'Сб, вс без доп рабочих дней'!A74)</f>
        <v>0</v>
      </c>
    </row>
    <row r="75" spans="1:2" x14ac:dyDescent="0.25">
      <c r="A75" s="1">
        <v>40982</v>
      </c>
      <c r="B75" s="2">
        <f>'Сб, вс'!B75-COUNTIFS('Доп рабочий день'!A:A,'Сб, вс без доп рабочих дней'!A75)</f>
        <v>0</v>
      </c>
    </row>
    <row r="76" spans="1:2" x14ac:dyDescent="0.25">
      <c r="A76" s="1">
        <v>40983</v>
      </c>
      <c r="B76" s="2">
        <f>'Сб, вс'!B76-COUNTIFS('Доп рабочий день'!A:A,'Сб, вс без доп рабочих дней'!A76)</f>
        <v>0</v>
      </c>
    </row>
    <row r="77" spans="1:2" x14ac:dyDescent="0.25">
      <c r="A77" s="1">
        <v>40984</v>
      </c>
      <c r="B77" s="2">
        <f>'Сб, вс'!B77-COUNTIFS('Доп рабочий день'!A:A,'Сб, вс без доп рабочих дней'!A77)</f>
        <v>0</v>
      </c>
    </row>
    <row r="78" spans="1:2" x14ac:dyDescent="0.25">
      <c r="A78" s="1">
        <v>40985</v>
      </c>
      <c r="B78" s="2">
        <f>'Сб, вс'!B78-COUNTIFS('Доп рабочий день'!A:A,'Сб, вс без доп рабочих дней'!A78)</f>
        <v>1</v>
      </c>
    </row>
    <row r="79" spans="1:2" x14ac:dyDescent="0.25">
      <c r="A79" s="1">
        <v>40986</v>
      </c>
      <c r="B79" s="2">
        <f>'Сб, вс'!B79-COUNTIFS('Доп рабочий день'!A:A,'Сб, вс без доп рабочих дней'!A79)</f>
        <v>1</v>
      </c>
    </row>
    <row r="80" spans="1:2" x14ac:dyDescent="0.25">
      <c r="A80" s="1">
        <v>40987</v>
      </c>
      <c r="B80" s="2">
        <f>'Сб, вс'!B80-COUNTIFS('Доп рабочий день'!A:A,'Сб, вс без доп рабочих дней'!A80)</f>
        <v>0</v>
      </c>
    </row>
    <row r="81" spans="1:2" x14ac:dyDescent="0.25">
      <c r="A81" s="1">
        <v>40988</v>
      </c>
      <c r="B81" s="2">
        <f>'Сб, вс'!B81-COUNTIFS('Доп рабочий день'!A:A,'Сб, вс без доп рабочих дней'!A81)</f>
        <v>0</v>
      </c>
    </row>
    <row r="82" spans="1:2" x14ac:dyDescent="0.25">
      <c r="A82" s="1">
        <v>40989</v>
      </c>
      <c r="B82" s="2">
        <f>'Сб, вс'!B82-COUNTIFS('Доп рабочий день'!A:A,'Сб, вс без доп рабочих дней'!A82)</f>
        <v>0</v>
      </c>
    </row>
    <row r="83" spans="1:2" x14ac:dyDescent="0.25">
      <c r="A83" s="1">
        <v>40990</v>
      </c>
      <c r="B83" s="2">
        <f>'Сб, вс'!B83-COUNTIFS('Доп рабочий день'!A:A,'Сб, вс без доп рабочих дней'!A83)</f>
        <v>0</v>
      </c>
    </row>
    <row r="84" spans="1:2" x14ac:dyDescent="0.25">
      <c r="A84" s="1">
        <v>40991</v>
      </c>
      <c r="B84" s="2">
        <f>'Сб, вс'!B84-COUNTIFS('Доп рабочий день'!A:A,'Сб, вс без доп рабочих дней'!A84)</f>
        <v>0</v>
      </c>
    </row>
    <row r="85" spans="1:2" x14ac:dyDescent="0.25">
      <c r="A85" s="1">
        <v>40992</v>
      </c>
      <c r="B85" s="2">
        <f>'Сб, вс'!B85-COUNTIFS('Доп рабочий день'!A:A,'Сб, вс без доп рабочих дней'!A85)</f>
        <v>1</v>
      </c>
    </row>
    <row r="86" spans="1:2" x14ac:dyDescent="0.25">
      <c r="A86" s="1">
        <v>40993</v>
      </c>
      <c r="B86" s="2">
        <f>'Сб, вс'!B86-COUNTIFS('Доп рабочий день'!A:A,'Сб, вс без доп рабочих дней'!A86)</f>
        <v>1</v>
      </c>
    </row>
    <row r="87" spans="1:2" x14ac:dyDescent="0.25">
      <c r="A87" s="1">
        <v>40994</v>
      </c>
      <c r="B87" s="2">
        <f>'Сб, вс'!B87-COUNTIFS('Доп рабочий день'!A:A,'Сб, вс без доп рабочих дней'!A87)</f>
        <v>0</v>
      </c>
    </row>
    <row r="88" spans="1:2" x14ac:dyDescent="0.25">
      <c r="A88" s="1">
        <v>40995</v>
      </c>
      <c r="B88" s="2">
        <f>'Сб, вс'!B88-COUNTIFS('Доп рабочий день'!A:A,'Сб, вс без доп рабочих дней'!A88)</f>
        <v>0</v>
      </c>
    </row>
    <row r="89" spans="1:2" x14ac:dyDescent="0.25">
      <c r="A89" s="1">
        <v>40996</v>
      </c>
      <c r="B89" s="2">
        <f>'Сб, вс'!B89-COUNTIFS('Доп рабочий день'!A:A,'Сб, вс без доп рабочих дней'!A89)</f>
        <v>0</v>
      </c>
    </row>
    <row r="90" spans="1:2" x14ac:dyDescent="0.25">
      <c r="A90" s="1">
        <v>40997</v>
      </c>
      <c r="B90" s="2">
        <f>'Сб, вс'!B90-COUNTIFS('Доп рабочий день'!A:A,'Сб, вс без доп рабочих дней'!A90)</f>
        <v>0</v>
      </c>
    </row>
    <row r="91" spans="1:2" x14ac:dyDescent="0.25">
      <c r="A91" s="1">
        <v>40998</v>
      </c>
      <c r="B91" s="2">
        <f>'Сб, вс'!B91-COUNTIFS('Доп рабочий день'!A:A,'Сб, вс без доп рабочих дней'!A91)</f>
        <v>0</v>
      </c>
    </row>
    <row r="92" spans="1:2" x14ac:dyDescent="0.25">
      <c r="A92" s="1">
        <v>40999</v>
      </c>
      <c r="B92" s="2">
        <f>'Сб, вс'!B92-COUNTIFS('Доп рабочий день'!A:A,'Сб, вс без доп рабочих дней'!A92)</f>
        <v>1</v>
      </c>
    </row>
    <row r="93" spans="1:2" x14ac:dyDescent="0.25">
      <c r="A93" s="1">
        <v>41000</v>
      </c>
      <c r="B93" s="2">
        <f>'Сб, вс'!B93-COUNTIFS('Доп рабочий день'!A:A,'Сб, вс без доп рабочих дней'!A93)</f>
        <v>1</v>
      </c>
    </row>
    <row r="94" spans="1:2" x14ac:dyDescent="0.25">
      <c r="A94" s="1">
        <v>41001</v>
      </c>
      <c r="B94" s="2">
        <f>'Сб, вс'!B94-COUNTIFS('Доп рабочий день'!A:A,'Сб, вс без доп рабочих дней'!A94)</f>
        <v>0</v>
      </c>
    </row>
    <row r="95" spans="1:2" x14ac:dyDescent="0.25">
      <c r="A95" s="1">
        <v>41002</v>
      </c>
      <c r="B95" s="2">
        <f>'Сб, вс'!B95-COUNTIFS('Доп рабочий день'!A:A,'Сб, вс без доп рабочих дней'!A95)</f>
        <v>0</v>
      </c>
    </row>
    <row r="96" spans="1:2" x14ac:dyDescent="0.25">
      <c r="A96" s="1">
        <v>41003</v>
      </c>
      <c r="B96" s="2">
        <f>'Сб, вс'!B96-COUNTIFS('Доп рабочий день'!A:A,'Сб, вс без доп рабочих дней'!A96)</f>
        <v>0</v>
      </c>
    </row>
    <row r="97" spans="1:2" x14ac:dyDescent="0.25">
      <c r="A97" s="1">
        <v>41004</v>
      </c>
      <c r="B97" s="2">
        <f>'Сб, вс'!B97-COUNTIFS('Доп рабочий день'!A:A,'Сб, вс без доп рабочих дней'!A97)</f>
        <v>0</v>
      </c>
    </row>
    <row r="98" spans="1:2" x14ac:dyDescent="0.25">
      <c r="A98" s="1">
        <v>41005</v>
      </c>
      <c r="B98" s="2">
        <f>'Сб, вс'!B98-COUNTIFS('Доп рабочий день'!A:A,'Сб, вс без доп рабочих дней'!A98)</f>
        <v>0</v>
      </c>
    </row>
    <row r="99" spans="1:2" x14ac:dyDescent="0.25">
      <c r="A99" s="1">
        <v>41006</v>
      </c>
      <c r="B99" s="2">
        <f>'Сб, вс'!B99-COUNTIFS('Доп рабочий день'!A:A,'Сб, вс без доп рабочих дней'!A99)</f>
        <v>1</v>
      </c>
    </row>
    <row r="100" spans="1:2" x14ac:dyDescent="0.25">
      <c r="A100" s="1">
        <v>41007</v>
      </c>
      <c r="B100" s="2">
        <f>'Сб, вс'!B100-COUNTIFS('Доп рабочий день'!A:A,'Сб, вс без доп рабочих дней'!A100)</f>
        <v>1</v>
      </c>
    </row>
    <row r="101" spans="1:2" x14ac:dyDescent="0.25">
      <c r="A101" s="1">
        <v>41008</v>
      </c>
      <c r="B101" s="2">
        <f>'Сб, вс'!B101-COUNTIFS('Доп рабочий день'!A:A,'Сб, вс без доп рабочих дней'!A101)</f>
        <v>0</v>
      </c>
    </row>
    <row r="102" spans="1:2" x14ac:dyDescent="0.25">
      <c r="A102" s="1">
        <v>41009</v>
      </c>
      <c r="B102" s="2">
        <f>'Сб, вс'!B102-COUNTIFS('Доп рабочий день'!A:A,'Сб, вс без доп рабочих дней'!A102)</f>
        <v>0</v>
      </c>
    </row>
    <row r="103" spans="1:2" x14ac:dyDescent="0.25">
      <c r="A103" s="1">
        <v>41010</v>
      </c>
      <c r="B103" s="2">
        <f>'Сб, вс'!B103-COUNTIFS('Доп рабочий день'!A:A,'Сб, вс без доп рабочих дней'!A103)</f>
        <v>0</v>
      </c>
    </row>
    <row r="104" spans="1:2" x14ac:dyDescent="0.25">
      <c r="A104" s="1">
        <v>41011</v>
      </c>
      <c r="B104" s="2">
        <f>'Сб, вс'!B104-COUNTIFS('Доп рабочий день'!A:A,'Сб, вс без доп рабочих дней'!A104)</f>
        <v>0</v>
      </c>
    </row>
    <row r="105" spans="1:2" x14ac:dyDescent="0.25">
      <c r="A105" s="1">
        <v>41012</v>
      </c>
      <c r="B105" s="2">
        <f>'Сб, вс'!B105-COUNTIFS('Доп рабочий день'!A:A,'Сб, вс без доп рабочих дней'!A105)</f>
        <v>0</v>
      </c>
    </row>
    <row r="106" spans="1:2" x14ac:dyDescent="0.25">
      <c r="A106" s="1">
        <v>41013</v>
      </c>
      <c r="B106" s="2">
        <f>'Сб, вс'!B106-COUNTIFS('Доп рабочий день'!A:A,'Сб, вс без доп рабочих дней'!A106)</f>
        <v>1</v>
      </c>
    </row>
    <row r="107" spans="1:2" x14ac:dyDescent="0.25">
      <c r="A107" s="1">
        <v>41014</v>
      </c>
      <c r="B107" s="2">
        <f>'Сб, вс'!B107-COUNTIFS('Доп рабочий день'!A:A,'Сб, вс без доп рабочих дней'!A107)</f>
        <v>1</v>
      </c>
    </row>
    <row r="108" spans="1:2" x14ac:dyDescent="0.25">
      <c r="A108" s="1">
        <v>41015</v>
      </c>
      <c r="B108" s="2">
        <f>'Сб, вс'!B108-COUNTIFS('Доп рабочий день'!A:A,'Сб, вс без доп рабочих дней'!A108)</f>
        <v>0</v>
      </c>
    </row>
    <row r="109" spans="1:2" x14ac:dyDescent="0.25">
      <c r="A109" s="1">
        <v>41016</v>
      </c>
      <c r="B109" s="2">
        <f>'Сб, вс'!B109-COUNTIFS('Доп рабочий день'!A:A,'Сб, вс без доп рабочих дней'!A109)</f>
        <v>0</v>
      </c>
    </row>
    <row r="110" spans="1:2" x14ac:dyDescent="0.25">
      <c r="A110" s="1">
        <v>41017</v>
      </c>
      <c r="B110" s="2">
        <f>'Сб, вс'!B110-COUNTIFS('Доп рабочий день'!A:A,'Сб, вс без доп рабочих дней'!A110)</f>
        <v>0</v>
      </c>
    </row>
    <row r="111" spans="1:2" x14ac:dyDescent="0.25">
      <c r="A111" s="1">
        <v>41018</v>
      </c>
      <c r="B111" s="2">
        <f>'Сб, вс'!B111-COUNTIFS('Доп рабочий день'!A:A,'Сб, вс без доп рабочих дней'!A111)</f>
        <v>0</v>
      </c>
    </row>
    <row r="112" spans="1:2" x14ac:dyDescent="0.25">
      <c r="A112" s="1">
        <v>41019</v>
      </c>
      <c r="B112" s="2">
        <f>'Сб, вс'!B112-COUNTIFS('Доп рабочий день'!A:A,'Сб, вс без доп рабочих дней'!A112)</f>
        <v>0</v>
      </c>
    </row>
    <row r="113" spans="1:2" x14ac:dyDescent="0.25">
      <c r="A113" s="1">
        <v>41020</v>
      </c>
      <c r="B113" s="2">
        <f>'Сб, вс'!B113-COUNTIFS('Доп рабочий день'!A:A,'Сб, вс без доп рабочих дней'!A113)</f>
        <v>1</v>
      </c>
    </row>
    <row r="114" spans="1:2" x14ac:dyDescent="0.25">
      <c r="A114" s="1">
        <v>41021</v>
      </c>
      <c r="B114" s="2">
        <f>'Сб, вс'!B114-COUNTIFS('Доп рабочий день'!A:A,'Сб, вс без доп рабочих дней'!A114)</f>
        <v>1</v>
      </c>
    </row>
    <row r="115" spans="1:2" x14ac:dyDescent="0.25">
      <c r="A115" s="1">
        <v>41022</v>
      </c>
      <c r="B115" s="2">
        <f>'Сб, вс'!B115-COUNTIFS('Доп рабочий день'!A:A,'Сб, вс без доп рабочих дней'!A115)</f>
        <v>0</v>
      </c>
    </row>
    <row r="116" spans="1:2" x14ac:dyDescent="0.25">
      <c r="A116" s="1">
        <v>41023</v>
      </c>
      <c r="B116" s="2">
        <f>'Сб, вс'!B116-COUNTIFS('Доп рабочий день'!A:A,'Сб, вс без доп рабочих дней'!A116)</f>
        <v>0</v>
      </c>
    </row>
    <row r="117" spans="1:2" x14ac:dyDescent="0.25">
      <c r="A117" s="1">
        <v>41024</v>
      </c>
      <c r="B117" s="2">
        <f>'Сб, вс'!B117-COUNTIFS('Доп рабочий день'!A:A,'Сб, вс без доп рабочих дней'!A117)</f>
        <v>0</v>
      </c>
    </row>
    <row r="118" spans="1:2" x14ac:dyDescent="0.25">
      <c r="A118" s="1">
        <v>41025</v>
      </c>
      <c r="B118" s="2">
        <f>'Сб, вс'!B118-COUNTIFS('Доп рабочий день'!A:A,'Сб, вс без доп рабочих дней'!A118)</f>
        <v>0</v>
      </c>
    </row>
    <row r="119" spans="1:2" x14ac:dyDescent="0.25">
      <c r="A119" s="1">
        <v>41026</v>
      </c>
      <c r="B119" s="2">
        <f>'Сб, вс'!B119-COUNTIFS('Доп рабочий день'!A:A,'Сб, вс без доп рабочих дней'!A119)</f>
        <v>0</v>
      </c>
    </row>
    <row r="120" spans="1:2" x14ac:dyDescent="0.25">
      <c r="A120" s="1">
        <v>41027</v>
      </c>
      <c r="B120" s="2">
        <f>'Сб, вс'!B120-COUNTIFS('Доп рабочий день'!A:A,'Сб, вс без доп рабочих дней'!A120)</f>
        <v>0</v>
      </c>
    </row>
    <row r="121" spans="1:2" x14ac:dyDescent="0.25">
      <c r="A121" s="1">
        <v>41028</v>
      </c>
      <c r="B121" s="2">
        <f>'Сб, вс'!B121-COUNTIFS('Доп рабочий день'!A:A,'Сб, вс без доп рабочих дней'!A121)</f>
        <v>1</v>
      </c>
    </row>
    <row r="122" spans="1:2" x14ac:dyDescent="0.25">
      <c r="A122" s="1">
        <v>41029</v>
      </c>
      <c r="B122" s="2">
        <f>'Сб, вс'!B122-COUNTIFS('Доп рабочий день'!A:A,'Сб, вс без доп рабочих дней'!A122)</f>
        <v>0</v>
      </c>
    </row>
    <row r="123" spans="1:2" x14ac:dyDescent="0.25">
      <c r="A123" s="1">
        <v>41030</v>
      </c>
      <c r="B123" s="2">
        <f>'Сб, вс'!B123-COUNTIFS('Доп рабочий день'!A:A,'Сб, вс без доп рабочих дней'!A123)</f>
        <v>0</v>
      </c>
    </row>
    <row r="124" spans="1:2" x14ac:dyDescent="0.25">
      <c r="A124" s="1">
        <v>41031</v>
      </c>
      <c r="B124" s="2">
        <f>'Сб, вс'!B124-COUNTIFS('Доп рабочий день'!A:A,'Сб, вс без доп рабочих дней'!A124)</f>
        <v>0</v>
      </c>
    </row>
    <row r="125" spans="1:2" x14ac:dyDescent="0.25">
      <c r="A125" s="1">
        <v>41032</v>
      </c>
      <c r="B125" s="2">
        <f>'Сб, вс'!B125-COUNTIFS('Доп рабочий день'!A:A,'Сб, вс без доп рабочих дней'!A125)</f>
        <v>0</v>
      </c>
    </row>
    <row r="126" spans="1:2" x14ac:dyDescent="0.25">
      <c r="A126" s="1">
        <v>41033</v>
      </c>
      <c r="B126" s="2">
        <f>'Сб, вс'!B126-COUNTIFS('Доп рабочий день'!A:A,'Сб, вс без доп рабочих дней'!A126)</f>
        <v>0</v>
      </c>
    </row>
    <row r="127" spans="1:2" x14ac:dyDescent="0.25">
      <c r="A127" s="1">
        <v>41034</v>
      </c>
      <c r="B127" s="2">
        <f>'Сб, вс'!B127-COUNTIFS('Доп рабочий день'!A:A,'Сб, вс без доп рабочих дней'!A127)</f>
        <v>0</v>
      </c>
    </row>
    <row r="128" spans="1:2" x14ac:dyDescent="0.25">
      <c r="A128" s="1">
        <v>41035</v>
      </c>
      <c r="B128" s="2">
        <f>'Сб, вс'!B128-COUNTIFS('Доп рабочий день'!A:A,'Сб, вс без доп рабочих дней'!A128)</f>
        <v>1</v>
      </c>
    </row>
    <row r="129" spans="1:2" x14ac:dyDescent="0.25">
      <c r="A129" s="1">
        <v>41036</v>
      </c>
      <c r="B129" s="2">
        <f>'Сб, вс'!B129-COUNTIFS('Доп рабочий день'!A:A,'Сб, вс без доп рабочих дней'!A129)</f>
        <v>0</v>
      </c>
    </row>
    <row r="130" spans="1:2" x14ac:dyDescent="0.25">
      <c r="A130" s="1">
        <v>41037</v>
      </c>
      <c r="B130" s="2">
        <f>'Сб, вс'!B130-COUNTIFS('Доп рабочий день'!A:A,'Сб, вс без доп рабочих дней'!A130)</f>
        <v>0</v>
      </c>
    </row>
    <row r="131" spans="1:2" x14ac:dyDescent="0.25">
      <c r="A131" s="1">
        <v>41038</v>
      </c>
      <c r="B131" s="2">
        <f>'Сб, вс'!B131-COUNTIFS('Доп рабочий день'!A:A,'Сб, вс без доп рабочих дней'!A131)</f>
        <v>0</v>
      </c>
    </row>
    <row r="132" spans="1:2" x14ac:dyDescent="0.25">
      <c r="A132" s="1">
        <v>41039</v>
      </c>
      <c r="B132" s="2">
        <f>'Сб, вс'!B132-COUNTIFS('Доп рабочий день'!A:A,'Сб, вс без доп рабочих дней'!A132)</f>
        <v>0</v>
      </c>
    </row>
    <row r="133" spans="1:2" x14ac:dyDescent="0.25">
      <c r="A133" s="1">
        <v>41040</v>
      </c>
      <c r="B133" s="2">
        <f>'Сб, вс'!B133-COUNTIFS('Доп рабочий день'!A:A,'Сб, вс без доп рабочих дней'!A133)</f>
        <v>0</v>
      </c>
    </row>
    <row r="134" spans="1:2" x14ac:dyDescent="0.25">
      <c r="A134" s="1">
        <v>41041</v>
      </c>
      <c r="B134" s="2">
        <f>'Сб, вс'!B134-COUNTIFS('Доп рабочий день'!A:A,'Сб, вс без доп рабочих дней'!A134)</f>
        <v>0</v>
      </c>
    </row>
    <row r="135" spans="1:2" x14ac:dyDescent="0.25">
      <c r="A135" s="1">
        <v>41042</v>
      </c>
      <c r="B135" s="2">
        <f>'Сб, вс'!B135-COUNTIFS('Доп рабочий день'!A:A,'Сб, вс без доп рабочих дней'!A135)</f>
        <v>1</v>
      </c>
    </row>
    <row r="136" spans="1:2" x14ac:dyDescent="0.25">
      <c r="A136" s="1">
        <v>41043</v>
      </c>
      <c r="B136" s="2">
        <f>'Сб, вс'!B136-COUNTIFS('Доп рабочий день'!A:A,'Сб, вс без доп рабочих дней'!A136)</f>
        <v>0</v>
      </c>
    </row>
    <row r="137" spans="1:2" x14ac:dyDescent="0.25">
      <c r="A137" s="1">
        <v>41044</v>
      </c>
      <c r="B137" s="2">
        <f>'Сб, вс'!B137-COUNTIFS('Доп рабочий день'!A:A,'Сб, вс без доп рабочих дней'!A137)</f>
        <v>0</v>
      </c>
    </row>
    <row r="138" spans="1:2" x14ac:dyDescent="0.25">
      <c r="A138" s="1">
        <v>41045</v>
      </c>
      <c r="B138" s="2">
        <f>'Сб, вс'!B138-COUNTIFS('Доп рабочий день'!A:A,'Сб, вс без доп рабочих дней'!A138)</f>
        <v>0</v>
      </c>
    </row>
    <row r="139" spans="1:2" x14ac:dyDescent="0.25">
      <c r="A139" s="1">
        <v>41046</v>
      </c>
      <c r="B139" s="2">
        <f>'Сб, вс'!B139-COUNTIFS('Доп рабочий день'!A:A,'Сб, вс без доп рабочих дней'!A139)</f>
        <v>0</v>
      </c>
    </row>
    <row r="140" spans="1:2" x14ac:dyDescent="0.25">
      <c r="A140" s="1">
        <v>41047</v>
      </c>
      <c r="B140" s="2">
        <f>'Сб, вс'!B140-COUNTIFS('Доп рабочий день'!A:A,'Сб, вс без доп рабочих дней'!A140)</f>
        <v>0</v>
      </c>
    </row>
    <row r="141" spans="1:2" x14ac:dyDescent="0.25">
      <c r="A141" s="1">
        <v>41048</v>
      </c>
      <c r="B141" s="2">
        <f>'Сб, вс'!B141-COUNTIFS('Доп рабочий день'!A:A,'Сб, вс без доп рабочих дней'!A141)</f>
        <v>1</v>
      </c>
    </row>
    <row r="142" spans="1:2" x14ac:dyDescent="0.25">
      <c r="A142" s="1">
        <v>41049</v>
      </c>
      <c r="B142" s="2">
        <f>'Сб, вс'!B142-COUNTIFS('Доп рабочий день'!A:A,'Сб, вс без доп рабочих дней'!A142)</f>
        <v>1</v>
      </c>
    </row>
    <row r="143" spans="1:2" x14ac:dyDescent="0.25">
      <c r="A143" s="1">
        <v>41050</v>
      </c>
      <c r="B143" s="2">
        <f>'Сб, вс'!B143-COUNTIFS('Доп рабочий день'!A:A,'Сб, вс без доп рабочих дней'!A143)</f>
        <v>0</v>
      </c>
    </row>
    <row r="144" spans="1:2" x14ac:dyDescent="0.25">
      <c r="A144" s="1">
        <v>41051</v>
      </c>
      <c r="B144" s="2">
        <f>'Сб, вс'!B144-COUNTIFS('Доп рабочий день'!A:A,'Сб, вс без доп рабочих дней'!A144)</f>
        <v>0</v>
      </c>
    </row>
    <row r="145" spans="1:2" x14ac:dyDescent="0.25">
      <c r="A145" s="1">
        <v>41052</v>
      </c>
      <c r="B145" s="2">
        <f>'Сб, вс'!B145-COUNTIFS('Доп рабочий день'!A:A,'Сб, вс без доп рабочих дней'!A145)</f>
        <v>0</v>
      </c>
    </row>
    <row r="146" spans="1:2" x14ac:dyDescent="0.25">
      <c r="A146" s="1">
        <v>41053</v>
      </c>
      <c r="B146" s="2">
        <f>'Сб, вс'!B146-COUNTIFS('Доп рабочий день'!A:A,'Сб, вс без доп рабочих дней'!A146)</f>
        <v>0</v>
      </c>
    </row>
    <row r="147" spans="1:2" x14ac:dyDescent="0.25">
      <c r="A147" s="1">
        <v>41054</v>
      </c>
      <c r="B147" s="2">
        <f>'Сб, вс'!B147-COUNTIFS('Доп рабочий день'!A:A,'Сб, вс без доп рабочих дней'!A147)</f>
        <v>0</v>
      </c>
    </row>
    <row r="148" spans="1:2" x14ac:dyDescent="0.25">
      <c r="A148" s="1">
        <v>41055</v>
      </c>
      <c r="B148" s="2">
        <f>'Сб, вс'!B148-COUNTIFS('Доп рабочий день'!A:A,'Сб, вс без доп рабочих дней'!A148)</f>
        <v>1</v>
      </c>
    </row>
    <row r="149" spans="1:2" x14ac:dyDescent="0.25">
      <c r="A149" s="1">
        <v>41056</v>
      </c>
      <c r="B149" s="2">
        <f>'Сб, вс'!B149-COUNTIFS('Доп рабочий день'!A:A,'Сб, вс без доп рабочих дней'!A149)</f>
        <v>1</v>
      </c>
    </row>
    <row r="150" spans="1:2" x14ac:dyDescent="0.25">
      <c r="A150" s="1">
        <v>41057</v>
      </c>
      <c r="B150" s="2">
        <f>'Сб, вс'!B150-COUNTIFS('Доп рабочий день'!A:A,'Сб, вс без доп рабочих дней'!A150)</f>
        <v>0</v>
      </c>
    </row>
    <row r="151" spans="1:2" x14ac:dyDescent="0.25">
      <c r="A151" s="1">
        <v>41058</v>
      </c>
      <c r="B151" s="2">
        <f>'Сб, вс'!B151-COUNTIFS('Доп рабочий день'!A:A,'Сб, вс без доп рабочих дней'!A151)</f>
        <v>0</v>
      </c>
    </row>
    <row r="152" spans="1:2" x14ac:dyDescent="0.25">
      <c r="A152" s="1">
        <v>41059</v>
      </c>
      <c r="B152" s="2">
        <f>'Сб, вс'!B152-COUNTIFS('Доп рабочий день'!A:A,'Сб, вс без доп рабочих дней'!A152)</f>
        <v>0</v>
      </c>
    </row>
    <row r="153" spans="1:2" x14ac:dyDescent="0.25">
      <c r="A153" s="1">
        <v>41060</v>
      </c>
      <c r="B153" s="2">
        <f>'Сб, вс'!B153-COUNTIFS('Доп рабочий день'!A:A,'Сб, вс без доп рабочих дней'!A153)</f>
        <v>0</v>
      </c>
    </row>
    <row r="154" spans="1:2" x14ac:dyDescent="0.25">
      <c r="A154" s="1">
        <v>41061</v>
      </c>
      <c r="B154" s="2">
        <f>'Сб, вс'!B154-COUNTIFS('Доп рабочий день'!A:A,'Сб, вс без доп рабочих дней'!A154)</f>
        <v>0</v>
      </c>
    </row>
    <row r="155" spans="1:2" x14ac:dyDescent="0.25">
      <c r="A155" s="1">
        <v>41062</v>
      </c>
      <c r="B155" s="2">
        <f>'Сб, вс'!B155-COUNTIFS('Доп рабочий день'!A:A,'Сб, вс без доп рабочих дней'!A155)</f>
        <v>1</v>
      </c>
    </row>
    <row r="156" spans="1:2" x14ac:dyDescent="0.25">
      <c r="A156" s="1">
        <v>41063</v>
      </c>
      <c r="B156" s="2">
        <f>'Сб, вс'!B156-COUNTIFS('Доп рабочий день'!A:A,'Сб, вс без доп рабочих дней'!A156)</f>
        <v>1</v>
      </c>
    </row>
    <row r="157" spans="1:2" x14ac:dyDescent="0.25">
      <c r="A157" s="1">
        <v>41064</v>
      </c>
      <c r="B157" s="2">
        <f>'Сб, вс'!B157-COUNTIFS('Доп рабочий день'!A:A,'Сб, вс без доп рабочих дней'!A157)</f>
        <v>0</v>
      </c>
    </row>
    <row r="158" spans="1:2" x14ac:dyDescent="0.25">
      <c r="A158" s="1">
        <v>41065</v>
      </c>
      <c r="B158" s="2">
        <f>'Сб, вс'!B158-COUNTIFS('Доп рабочий день'!A:A,'Сб, вс без доп рабочих дней'!A158)</f>
        <v>0</v>
      </c>
    </row>
    <row r="159" spans="1:2" x14ac:dyDescent="0.25">
      <c r="A159" s="1">
        <v>41066</v>
      </c>
      <c r="B159" s="2">
        <f>'Сб, вс'!B159-COUNTIFS('Доп рабочий день'!A:A,'Сб, вс без доп рабочих дней'!A159)</f>
        <v>0</v>
      </c>
    </row>
    <row r="160" spans="1:2" x14ac:dyDescent="0.25">
      <c r="A160" s="1">
        <v>41067</v>
      </c>
      <c r="B160" s="2">
        <f>'Сб, вс'!B160-COUNTIFS('Доп рабочий день'!A:A,'Сб, вс без доп рабочих дней'!A160)</f>
        <v>0</v>
      </c>
    </row>
    <row r="161" spans="1:2" x14ac:dyDescent="0.25">
      <c r="A161" s="1">
        <v>41068</v>
      </c>
      <c r="B161" s="2">
        <f>'Сб, вс'!B161-COUNTIFS('Доп рабочий день'!A:A,'Сб, вс без доп рабочих дней'!A161)</f>
        <v>0</v>
      </c>
    </row>
    <row r="162" spans="1:2" x14ac:dyDescent="0.25">
      <c r="A162" s="1">
        <v>41069</v>
      </c>
      <c r="B162" s="2">
        <f>'Сб, вс'!B162-COUNTIFS('Доп рабочий день'!A:A,'Сб, вс без доп рабочих дней'!A162)</f>
        <v>0</v>
      </c>
    </row>
    <row r="163" spans="1:2" x14ac:dyDescent="0.25">
      <c r="A163" s="1">
        <v>41070</v>
      </c>
      <c r="B163" s="2">
        <f>'Сб, вс'!B163-COUNTIFS('Доп рабочий день'!A:A,'Сб, вс без доп рабочих дней'!A163)</f>
        <v>1</v>
      </c>
    </row>
    <row r="164" spans="1:2" x14ac:dyDescent="0.25">
      <c r="A164" s="1">
        <v>41071</v>
      </c>
      <c r="B164" s="2">
        <f>'Сб, вс'!B164-COUNTIFS('Доп рабочий день'!A:A,'Сб, вс без доп рабочих дней'!A164)</f>
        <v>0</v>
      </c>
    </row>
    <row r="165" spans="1:2" x14ac:dyDescent="0.25">
      <c r="A165" s="1">
        <v>41072</v>
      </c>
      <c r="B165" s="2">
        <f>'Сб, вс'!B165-COUNTIFS('Доп рабочий день'!A:A,'Сб, вс без доп рабочих дней'!A165)</f>
        <v>0</v>
      </c>
    </row>
    <row r="166" spans="1:2" x14ac:dyDescent="0.25">
      <c r="A166" s="1">
        <v>41073</v>
      </c>
      <c r="B166" s="2">
        <f>'Сб, вс'!B166-COUNTIFS('Доп рабочий день'!A:A,'Сб, вс без доп рабочих дней'!A166)</f>
        <v>0</v>
      </c>
    </row>
    <row r="167" spans="1:2" x14ac:dyDescent="0.25">
      <c r="A167" s="1">
        <v>41074</v>
      </c>
      <c r="B167" s="2">
        <f>'Сб, вс'!B167-COUNTIFS('Доп рабочий день'!A:A,'Сб, вс без доп рабочих дней'!A167)</f>
        <v>0</v>
      </c>
    </row>
    <row r="168" spans="1:2" x14ac:dyDescent="0.25">
      <c r="A168" s="1">
        <v>41075</v>
      </c>
      <c r="B168" s="2">
        <f>'Сб, вс'!B168-COUNTIFS('Доп рабочий день'!A:A,'Сб, вс без доп рабочих дней'!A168)</f>
        <v>0</v>
      </c>
    </row>
    <row r="169" spans="1:2" x14ac:dyDescent="0.25">
      <c r="A169" s="1">
        <v>41076</v>
      </c>
      <c r="B169" s="2">
        <f>'Сб, вс'!B169-COUNTIFS('Доп рабочий день'!A:A,'Сб, вс без доп рабочих дней'!A169)</f>
        <v>1</v>
      </c>
    </row>
    <row r="170" spans="1:2" x14ac:dyDescent="0.25">
      <c r="A170" s="1">
        <v>41077</v>
      </c>
      <c r="B170" s="2">
        <f>'Сб, вс'!B170-COUNTIFS('Доп рабочий день'!A:A,'Сб, вс без доп рабочих дней'!A170)</f>
        <v>1</v>
      </c>
    </row>
    <row r="171" spans="1:2" x14ac:dyDescent="0.25">
      <c r="A171" s="1">
        <v>41078</v>
      </c>
      <c r="B171" s="2">
        <f>'Сб, вс'!B171-COUNTIFS('Доп рабочий день'!A:A,'Сб, вс без доп рабочих дней'!A171)</f>
        <v>0</v>
      </c>
    </row>
    <row r="172" spans="1:2" x14ac:dyDescent="0.25">
      <c r="A172" s="1">
        <v>41079</v>
      </c>
      <c r="B172" s="2">
        <f>'Сб, вс'!B172-COUNTIFS('Доп рабочий день'!A:A,'Сб, вс без доп рабочих дней'!A172)</f>
        <v>0</v>
      </c>
    </row>
    <row r="173" spans="1:2" x14ac:dyDescent="0.25">
      <c r="A173" s="1">
        <v>41080</v>
      </c>
      <c r="B173" s="2">
        <f>'Сб, вс'!B173-COUNTIFS('Доп рабочий день'!A:A,'Сб, вс без доп рабочих дней'!A173)</f>
        <v>0</v>
      </c>
    </row>
    <row r="174" spans="1:2" x14ac:dyDescent="0.25">
      <c r="A174" s="1">
        <v>41081</v>
      </c>
      <c r="B174" s="2">
        <f>'Сб, вс'!B174-COUNTIFS('Доп рабочий день'!A:A,'Сб, вс без доп рабочих дней'!A174)</f>
        <v>0</v>
      </c>
    </row>
    <row r="175" spans="1:2" x14ac:dyDescent="0.25">
      <c r="A175" s="1">
        <v>41082</v>
      </c>
      <c r="B175" s="2">
        <f>'Сб, вс'!B175-COUNTIFS('Доп рабочий день'!A:A,'Сб, вс без доп рабочих дней'!A175)</f>
        <v>0</v>
      </c>
    </row>
    <row r="176" spans="1:2" x14ac:dyDescent="0.25">
      <c r="A176" s="1">
        <v>41083</v>
      </c>
      <c r="B176" s="2">
        <f>'Сб, вс'!B176-COUNTIFS('Доп рабочий день'!A:A,'Сб, вс без доп рабочих дней'!A176)</f>
        <v>1</v>
      </c>
    </row>
    <row r="177" spans="1:2" x14ac:dyDescent="0.25">
      <c r="A177" s="1">
        <v>41084</v>
      </c>
      <c r="B177" s="2">
        <f>'Сб, вс'!B177-COUNTIFS('Доп рабочий день'!A:A,'Сб, вс без доп рабочих дней'!A177)</f>
        <v>1</v>
      </c>
    </row>
    <row r="178" spans="1:2" x14ac:dyDescent="0.25">
      <c r="A178" s="1">
        <v>41085</v>
      </c>
      <c r="B178" s="2">
        <f>'Сб, вс'!B178-COUNTIFS('Доп рабочий день'!A:A,'Сб, вс без доп рабочих дней'!A178)</f>
        <v>0</v>
      </c>
    </row>
    <row r="179" spans="1:2" x14ac:dyDescent="0.25">
      <c r="A179" s="1">
        <v>41086</v>
      </c>
      <c r="B179" s="2">
        <f>'Сб, вс'!B179-COUNTIFS('Доп рабочий день'!A:A,'Сб, вс без доп рабочих дней'!A179)</f>
        <v>0</v>
      </c>
    </row>
    <row r="180" spans="1:2" x14ac:dyDescent="0.25">
      <c r="A180" s="1">
        <v>41087</v>
      </c>
      <c r="B180" s="2">
        <f>'Сб, вс'!B180-COUNTIFS('Доп рабочий день'!A:A,'Сб, вс без доп рабочих дней'!A180)</f>
        <v>0</v>
      </c>
    </row>
    <row r="181" spans="1:2" x14ac:dyDescent="0.25">
      <c r="A181" s="1">
        <v>41088</v>
      </c>
      <c r="B181" s="2">
        <f>'Сб, вс'!B181-COUNTIFS('Доп рабочий день'!A:A,'Сб, вс без доп рабочих дней'!A181)</f>
        <v>0</v>
      </c>
    </row>
    <row r="182" spans="1:2" x14ac:dyDescent="0.25">
      <c r="A182" s="1">
        <v>41089</v>
      </c>
      <c r="B182" s="2">
        <f>'Сб, вс'!B182-COUNTIFS('Доп рабочий день'!A:A,'Сб, вс без доп рабочих дней'!A182)</f>
        <v>0</v>
      </c>
    </row>
    <row r="183" spans="1:2" x14ac:dyDescent="0.25">
      <c r="A183" s="1">
        <v>41090</v>
      </c>
      <c r="B183" s="2">
        <f>'Сб, вс'!B183-COUNTIFS('Доп рабочий день'!A:A,'Сб, вс без доп рабочих дней'!A183)</f>
        <v>1</v>
      </c>
    </row>
    <row r="184" spans="1:2" x14ac:dyDescent="0.25">
      <c r="A184" s="1">
        <v>41091</v>
      </c>
      <c r="B184" s="2">
        <f>'Сб, вс'!B184-COUNTIFS('Доп рабочий день'!A:A,'Сб, вс без доп рабочих дней'!A184)</f>
        <v>1</v>
      </c>
    </row>
    <row r="185" spans="1:2" x14ac:dyDescent="0.25">
      <c r="A185" s="1">
        <v>41092</v>
      </c>
      <c r="B185" s="2">
        <f>'Сб, вс'!B185-COUNTIFS('Доп рабочий день'!A:A,'Сб, вс без доп рабочих дней'!A185)</f>
        <v>0</v>
      </c>
    </row>
    <row r="186" spans="1:2" x14ac:dyDescent="0.25">
      <c r="A186" s="1">
        <v>41093</v>
      </c>
      <c r="B186" s="2">
        <f>'Сб, вс'!B186-COUNTIFS('Доп рабочий день'!A:A,'Сб, вс без доп рабочих дней'!A186)</f>
        <v>0</v>
      </c>
    </row>
    <row r="187" spans="1:2" x14ac:dyDescent="0.25">
      <c r="A187" s="1">
        <v>41094</v>
      </c>
      <c r="B187" s="2">
        <f>'Сб, вс'!B187-COUNTIFS('Доп рабочий день'!A:A,'Сб, вс без доп рабочих дней'!A187)</f>
        <v>0</v>
      </c>
    </row>
    <row r="188" spans="1:2" x14ac:dyDescent="0.25">
      <c r="A188" s="1">
        <v>41095</v>
      </c>
      <c r="B188" s="2">
        <f>'Сб, вс'!B188-COUNTIFS('Доп рабочий день'!A:A,'Сб, вс без доп рабочих дней'!A188)</f>
        <v>0</v>
      </c>
    </row>
    <row r="189" spans="1:2" x14ac:dyDescent="0.25">
      <c r="A189" s="1">
        <v>41096</v>
      </c>
      <c r="B189" s="2">
        <f>'Сб, вс'!B189-COUNTIFS('Доп рабочий день'!A:A,'Сб, вс без доп рабочих дней'!A189)</f>
        <v>0</v>
      </c>
    </row>
    <row r="190" spans="1:2" x14ac:dyDescent="0.25">
      <c r="A190" s="1">
        <v>41097</v>
      </c>
      <c r="B190" s="2">
        <f>'Сб, вс'!B190-COUNTIFS('Доп рабочий день'!A:A,'Сб, вс без доп рабочих дней'!A190)</f>
        <v>1</v>
      </c>
    </row>
    <row r="191" spans="1:2" x14ac:dyDescent="0.25">
      <c r="A191" s="1">
        <v>41098</v>
      </c>
      <c r="B191" s="2">
        <f>'Сб, вс'!B191-COUNTIFS('Доп рабочий день'!A:A,'Сб, вс без доп рабочих дней'!A191)</f>
        <v>1</v>
      </c>
    </row>
    <row r="192" spans="1:2" x14ac:dyDescent="0.25">
      <c r="A192" s="1">
        <v>41099</v>
      </c>
      <c r="B192" s="2">
        <f>'Сб, вс'!B192-COUNTIFS('Доп рабочий день'!A:A,'Сб, вс без доп рабочих дней'!A192)</f>
        <v>0</v>
      </c>
    </row>
    <row r="193" spans="1:2" x14ac:dyDescent="0.25">
      <c r="A193" s="1">
        <v>41100</v>
      </c>
      <c r="B193" s="2">
        <f>'Сб, вс'!B193-COUNTIFS('Доп рабочий день'!A:A,'Сб, вс без доп рабочих дней'!A193)</f>
        <v>0</v>
      </c>
    </row>
    <row r="194" spans="1:2" x14ac:dyDescent="0.25">
      <c r="A194" s="1">
        <v>41101</v>
      </c>
      <c r="B194" s="2">
        <f>'Сб, вс'!B194-COUNTIFS('Доп рабочий день'!A:A,'Сб, вс без доп рабочих дней'!A194)</f>
        <v>0</v>
      </c>
    </row>
    <row r="195" spans="1:2" x14ac:dyDescent="0.25">
      <c r="A195" s="1">
        <v>41102</v>
      </c>
      <c r="B195" s="2">
        <f>'Сб, вс'!B195-COUNTIFS('Доп рабочий день'!A:A,'Сб, вс без доп рабочих дней'!A195)</f>
        <v>0</v>
      </c>
    </row>
    <row r="196" spans="1:2" x14ac:dyDescent="0.25">
      <c r="A196" s="1">
        <v>41103</v>
      </c>
      <c r="B196" s="2">
        <f>'Сб, вс'!B196-COUNTIFS('Доп рабочий день'!A:A,'Сб, вс без доп рабочих дней'!A196)</f>
        <v>0</v>
      </c>
    </row>
    <row r="197" spans="1:2" x14ac:dyDescent="0.25">
      <c r="A197" s="1">
        <v>41104</v>
      </c>
      <c r="B197" s="2">
        <f>'Сб, вс'!B197-COUNTIFS('Доп рабочий день'!A:A,'Сб, вс без доп рабочих дней'!A197)</f>
        <v>1</v>
      </c>
    </row>
    <row r="198" spans="1:2" x14ac:dyDescent="0.25">
      <c r="A198" s="1">
        <v>41105</v>
      </c>
      <c r="B198" s="2">
        <f>'Сб, вс'!B198-COUNTIFS('Доп рабочий день'!A:A,'Сб, вс без доп рабочих дней'!A198)</f>
        <v>1</v>
      </c>
    </row>
    <row r="199" spans="1:2" x14ac:dyDescent="0.25">
      <c r="A199" s="1">
        <v>41106</v>
      </c>
      <c r="B199" s="2">
        <f>'Сб, вс'!B199-COUNTIFS('Доп рабочий день'!A:A,'Сб, вс без доп рабочих дней'!A199)</f>
        <v>0</v>
      </c>
    </row>
    <row r="200" spans="1:2" x14ac:dyDescent="0.25">
      <c r="A200" s="1">
        <v>41107</v>
      </c>
      <c r="B200" s="2">
        <f>'Сб, вс'!B200-COUNTIFS('Доп рабочий день'!A:A,'Сб, вс без доп рабочих дней'!A200)</f>
        <v>0</v>
      </c>
    </row>
    <row r="201" spans="1:2" x14ac:dyDescent="0.25">
      <c r="A201" s="1">
        <v>41108</v>
      </c>
      <c r="B201" s="2">
        <f>'Сб, вс'!B201-COUNTIFS('Доп рабочий день'!A:A,'Сб, вс без доп рабочих дней'!A201)</f>
        <v>0</v>
      </c>
    </row>
    <row r="202" spans="1:2" x14ac:dyDescent="0.25">
      <c r="A202" s="1">
        <v>41109</v>
      </c>
      <c r="B202" s="2">
        <f>'Сб, вс'!B202-COUNTIFS('Доп рабочий день'!A:A,'Сб, вс без доп рабочих дней'!A202)</f>
        <v>0</v>
      </c>
    </row>
    <row r="203" spans="1:2" x14ac:dyDescent="0.25">
      <c r="A203" s="1">
        <v>41110</v>
      </c>
      <c r="B203" s="2">
        <f>'Сб, вс'!B203-COUNTIFS('Доп рабочий день'!A:A,'Сб, вс без доп рабочих дней'!A203)</f>
        <v>0</v>
      </c>
    </row>
    <row r="204" spans="1:2" x14ac:dyDescent="0.25">
      <c r="A204" s="1">
        <v>41111</v>
      </c>
      <c r="B204" s="2">
        <f>'Сб, вс'!B204-COUNTIFS('Доп рабочий день'!A:A,'Сб, вс без доп рабочих дней'!A204)</f>
        <v>1</v>
      </c>
    </row>
    <row r="205" spans="1:2" x14ac:dyDescent="0.25">
      <c r="A205" s="1">
        <v>41112</v>
      </c>
      <c r="B205" s="2">
        <f>'Сб, вс'!B205-COUNTIFS('Доп рабочий день'!A:A,'Сб, вс без доп рабочих дней'!A205)</f>
        <v>1</v>
      </c>
    </row>
    <row r="206" spans="1:2" x14ac:dyDescent="0.25">
      <c r="A206" s="1">
        <v>41113</v>
      </c>
      <c r="B206" s="2">
        <f>'Сб, вс'!B206-COUNTIFS('Доп рабочий день'!A:A,'Сб, вс без доп рабочих дней'!A206)</f>
        <v>0</v>
      </c>
    </row>
    <row r="207" spans="1:2" x14ac:dyDescent="0.25">
      <c r="A207" s="1">
        <v>41114</v>
      </c>
      <c r="B207" s="2">
        <f>'Сб, вс'!B207-COUNTIFS('Доп рабочий день'!A:A,'Сб, вс без доп рабочих дней'!A207)</f>
        <v>0</v>
      </c>
    </row>
    <row r="208" spans="1:2" x14ac:dyDescent="0.25">
      <c r="A208" s="1">
        <v>41115</v>
      </c>
      <c r="B208" s="2">
        <f>'Сб, вс'!B208-COUNTIFS('Доп рабочий день'!A:A,'Сб, вс без доп рабочих дней'!A208)</f>
        <v>0</v>
      </c>
    </row>
    <row r="209" spans="1:2" x14ac:dyDescent="0.25">
      <c r="A209" s="1">
        <v>41116</v>
      </c>
      <c r="B209" s="2">
        <f>'Сб, вс'!B209-COUNTIFS('Доп рабочий день'!A:A,'Сб, вс без доп рабочих дней'!A209)</f>
        <v>0</v>
      </c>
    </row>
    <row r="210" spans="1:2" x14ac:dyDescent="0.25">
      <c r="A210" s="1">
        <v>41117</v>
      </c>
      <c r="B210" s="2">
        <f>'Сб, вс'!B210-COUNTIFS('Доп рабочий день'!A:A,'Сб, вс без доп рабочих дней'!A210)</f>
        <v>0</v>
      </c>
    </row>
    <row r="211" spans="1:2" x14ac:dyDescent="0.25">
      <c r="A211" s="1">
        <v>41118</v>
      </c>
      <c r="B211" s="2">
        <f>'Сб, вс'!B211-COUNTIFS('Доп рабочий день'!A:A,'Сб, вс без доп рабочих дней'!A211)</f>
        <v>1</v>
      </c>
    </row>
    <row r="212" spans="1:2" x14ac:dyDescent="0.25">
      <c r="A212" s="1">
        <v>41119</v>
      </c>
      <c r="B212" s="2">
        <f>'Сб, вс'!B212-COUNTIFS('Доп рабочий день'!A:A,'Сб, вс без доп рабочих дней'!A212)</f>
        <v>1</v>
      </c>
    </row>
    <row r="213" spans="1:2" x14ac:dyDescent="0.25">
      <c r="A213" s="1">
        <v>41120</v>
      </c>
      <c r="B213" s="2">
        <f>'Сб, вс'!B213-COUNTIFS('Доп рабочий день'!A:A,'Сб, вс без доп рабочих дней'!A213)</f>
        <v>0</v>
      </c>
    </row>
    <row r="214" spans="1:2" x14ac:dyDescent="0.25">
      <c r="A214" s="1">
        <v>41121</v>
      </c>
      <c r="B214" s="2">
        <f>'Сб, вс'!B214-COUNTIFS('Доп рабочий день'!A:A,'Сб, вс без доп рабочих дней'!A214)</f>
        <v>0</v>
      </c>
    </row>
    <row r="215" spans="1:2" x14ac:dyDescent="0.25">
      <c r="A215" s="1">
        <v>41122</v>
      </c>
      <c r="B215" s="2">
        <f>'Сб, вс'!B215-COUNTIFS('Доп рабочий день'!A:A,'Сб, вс без доп рабочих дней'!A215)</f>
        <v>0</v>
      </c>
    </row>
    <row r="216" spans="1:2" x14ac:dyDescent="0.25">
      <c r="A216" s="1">
        <v>41123</v>
      </c>
      <c r="B216" s="2">
        <f>'Сб, вс'!B216-COUNTIFS('Доп рабочий день'!A:A,'Сб, вс без доп рабочих дней'!A216)</f>
        <v>0</v>
      </c>
    </row>
    <row r="217" spans="1:2" x14ac:dyDescent="0.25">
      <c r="A217" s="1">
        <v>41124</v>
      </c>
      <c r="B217" s="2">
        <f>'Сб, вс'!B217-COUNTIFS('Доп рабочий день'!A:A,'Сб, вс без доп рабочих дней'!A217)</f>
        <v>0</v>
      </c>
    </row>
    <row r="218" spans="1:2" x14ac:dyDescent="0.25">
      <c r="A218" s="1">
        <v>41125</v>
      </c>
      <c r="B218" s="2">
        <f>'Сб, вс'!B218-COUNTIFS('Доп рабочий день'!A:A,'Сб, вс без доп рабочих дней'!A218)</f>
        <v>1</v>
      </c>
    </row>
    <row r="219" spans="1:2" x14ac:dyDescent="0.25">
      <c r="A219" s="1">
        <v>41126</v>
      </c>
      <c r="B219" s="2">
        <f>'Сб, вс'!B219-COUNTIFS('Доп рабочий день'!A:A,'Сб, вс без доп рабочих дней'!A219)</f>
        <v>1</v>
      </c>
    </row>
    <row r="220" spans="1:2" x14ac:dyDescent="0.25">
      <c r="A220" s="1">
        <v>41127</v>
      </c>
      <c r="B220" s="2">
        <f>'Сб, вс'!B220-COUNTIFS('Доп рабочий день'!A:A,'Сб, вс без доп рабочих дней'!A220)</f>
        <v>0</v>
      </c>
    </row>
    <row r="221" spans="1:2" x14ac:dyDescent="0.25">
      <c r="A221" s="1">
        <v>41128</v>
      </c>
      <c r="B221" s="2">
        <f>'Сб, вс'!B221-COUNTIFS('Доп рабочий день'!A:A,'Сб, вс без доп рабочих дней'!A221)</f>
        <v>0</v>
      </c>
    </row>
    <row r="222" spans="1:2" x14ac:dyDescent="0.25">
      <c r="A222" s="1">
        <v>41129</v>
      </c>
      <c r="B222" s="2">
        <f>'Сб, вс'!B222-COUNTIFS('Доп рабочий день'!A:A,'Сб, вс без доп рабочих дней'!A222)</f>
        <v>0</v>
      </c>
    </row>
    <row r="223" spans="1:2" x14ac:dyDescent="0.25">
      <c r="A223" s="1">
        <v>41130</v>
      </c>
      <c r="B223" s="2">
        <f>'Сб, вс'!B223-COUNTIFS('Доп рабочий день'!A:A,'Сб, вс без доп рабочих дней'!A223)</f>
        <v>0</v>
      </c>
    </row>
    <row r="224" spans="1:2" x14ac:dyDescent="0.25">
      <c r="A224" s="1">
        <v>41131</v>
      </c>
      <c r="B224" s="2">
        <f>'Сб, вс'!B224-COUNTIFS('Доп рабочий день'!A:A,'Сб, вс без доп рабочих дней'!A224)</f>
        <v>0</v>
      </c>
    </row>
    <row r="225" spans="1:2" x14ac:dyDescent="0.25">
      <c r="A225" s="1">
        <v>41132</v>
      </c>
      <c r="B225" s="2">
        <f>'Сб, вс'!B225-COUNTIFS('Доп рабочий день'!A:A,'Сб, вс без доп рабочих дней'!A225)</f>
        <v>1</v>
      </c>
    </row>
    <row r="226" spans="1:2" x14ac:dyDescent="0.25">
      <c r="A226" s="1">
        <v>41133</v>
      </c>
      <c r="B226" s="2">
        <f>'Сб, вс'!B226-COUNTIFS('Доп рабочий день'!A:A,'Сб, вс без доп рабочих дней'!A226)</f>
        <v>1</v>
      </c>
    </row>
    <row r="227" spans="1:2" x14ac:dyDescent="0.25">
      <c r="A227" s="1">
        <v>41134</v>
      </c>
      <c r="B227" s="2">
        <f>'Сб, вс'!B227-COUNTIFS('Доп рабочий день'!A:A,'Сб, вс без доп рабочих дней'!A227)</f>
        <v>0</v>
      </c>
    </row>
    <row r="228" spans="1:2" x14ac:dyDescent="0.25">
      <c r="A228" s="1">
        <v>41135</v>
      </c>
      <c r="B228" s="2">
        <f>'Сб, вс'!B228-COUNTIFS('Доп рабочий день'!A:A,'Сб, вс без доп рабочих дней'!A228)</f>
        <v>0</v>
      </c>
    </row>
    <row r="229" spans="1:2" x14ac:dyDescent="0.25">
      <c r="A229" s="1">
        <v>41136</v>
      </c>
      <c r="B229" s="2">
        <f>'Сб, вс'!B229-COUNTIFS('Доп рабочий день'!A:A,'Сб, вс без доп рабочих дней'!A229)</f>
        <v>0</v>
      </c>
    </row>
    <row r="230" spans="1:2" x14ac:dyDescent="0.25">
      <c r="A230" s="1">
        <v>41137</v>
      </c>
      <c r="B230" s="2">
        <f>'Сб, вс'!B230-COUNTIFS('Доп рабочий день'!A:A,'Сб, вс без доп рабочих дней'!A230)</f>
        <v>0</v>
      </c>
    </row>
    <row r="231" spans="1:2" x14ac:dyDescent="0.25">
      <c r="A231" s="1">
        <v>41138</v>
      </c>
      <c r="B231" s="2">
        <f>'Сб, вс'!B231-COUNTIFS('Доп рабочий день'!A:A,'Сб, вс без доп рабочих дней'!A231)</f>
        <v>0</v>
      </c>
    </row>
    <row r="232" spans="1:2" x14ac:dyDescent="0.25">
      <c r="A232" s="1">
        <v>41139</v>
      </c>
      <c r="B232" s="2">
        <f>'Сб, вс'!B232-COUNTIFS('Доп рабочий день'!A:A,'Сб, вс без доп рабочих дней'!A232)</f>
        <v>1</v>
      </c>
    </row>
    <row r="233" spans="1:2" x14ac:dyDescent="0.25">
      <c r="A233" s="1">
        <v>41140</v>
      </c>
      <c r="B233" s="2">
        <f>'Сб, вс'!B233-COUNTIFS('Доп рабочий день'!A:A,'Сб, вс без доп рабочих дней'!A233)</f>
        <v>1</v>
      </c>
    </row>
    <row r="234" spans="1:2" x14ac:dyDescent="0.25">
      <c r="A234" s="1">
        <v>41141</v>
      </c>
      <c r="B234" s="2">
        <f>'Сб, вс'!B234-COUNTIFS('Доп рабочий день'!A:A,'Сб, вс без доп рабочих дней'!A234)</f>
        <v>0</v>
      </c>
    </row>
    <row r="235" spans="1:2" x14ac:dyDescent="0.25">
      <c r="A235" s="1">
        <v>41142</v>
      </c>
      <c r="B235" s="2">
        <f>'Сб, вс'!B235-COUNTIFS('Доп рабочий день'!A:A,'Сб, вс без доп рабочих дней'!A235)</f>
        <v>0</v>
      </c>
    </row>
    <row r="236" spans="1:2" x14ac:dyDescent="0.25">
      <c r="A236" s="1">
        <v>41143</v>
      </c>
      <c r="B236" s="2">
        <f>'Сб, вс'!B236-COUNTIFS('Доп рабочий день'!A:A,'Сб, вс без доп рабочих дней'!A236)</f>
        <v>0</v>
      </c>
    </row>
    <row r="237" spans="1:2" x14ac:dyDescent="0.25">
      <c r="A237" s="1">
        <v>41144</v>
      </c>
      <c r="B237" s="2">
        <f>'Сб, вс'!B237-COUNTIFS('Доп рабочий день'!A:A,'Сб, вс без доп рабочих дней'!A237)</f>
        <v>0</v>
      </c>
    </row>
    <row r="238" spans="1:2" x14ac:dyDescent="0.25">
      <c r="A238" s="1">
        <v>41145</v>
      </c>
      <c r="B238" s="2">
        <f>'Сб, вс'!B238-COUNTIFS('Доп рабочий день'!A:A,'Сб, вс без доп рабочих дней'!A238)</f>
        <v>0</v>
      </c>
    </row>
    <row r="239" spans="1:2" x14ac:dyDescent="0.25">
      <c r="A239" s="1">
        <v>41146</v>
      </c>
      <c r="B239" s="2">
        <f>'Сб, вс'!B239-COUNTIFS('Доп рабочий день'!A:A,'Сб, вс без доп рабочих дней'!A239)</f>
        <v>1</v>
      </c>
    </row>
    <row r="240" spans="1:2" x14ac:dyDescent="0.25">
      <c r="A240" s="1">
        <v>41147</v>
      </c>
      <c r="B240" s="2">
        <f>'Сб, вс'!B240-COUNTIFS('Доп рабочий день'!A:A,'Сб, вс без доп рабочих дней'!A240)</f>
        <v>1</v>
      </c>
    </row>
    <row r="241" spans="1:2" x14ac:dyDescent="0.25">
      <c r="A241" s="1">
        <v>41148</v>
      </c>
      <c r="B241" s="2">
        <f>'Сб, вс'!B241-COUNTIFS('Доп рабочий день'!A:A,'Сб, вс без доп рабочих дней'!A241)</f>
        <v>0</v>
      </c>
    </row>
    <row r="242" spans="1:2" x14ac:dyDescent="0.25">
      <c r="A242" s="1">
        <v>41149</v>
      </c>
      <c r="B242" s="2">
        <f>'Сб, вс'!B242-COUNTIFS('Доп рабочий день'!A:A,'Сб, вс без доп рабочих дней'!A242)</f>
        <v>0</v>
      </c>
    </row>
    <row r="243" spans="1:2" x14ac:dyDescent="0.25">
      <c r="A243" s="1">
        <v>41150</v>
      </c>
      <c r="B243" s="2">
        <f>'Сб, вс'!B243-COUNTIFS('Доп рабочий день'!A:A,'Сб, вс без доп рабочих дней'!A243)</f>
        <v>0</v>
      </c>
    </row>
    <row r="244" spans="1:2" x14ac:dyDescent="0.25">
      <c r="A244" s="1">
        <v>41151</v>
      </c>
      <c r="B244" s="2">
        <f>'Сб, вс'!B244-COUNTIFS('Доп рабочий день'!A:A,'Сб, вс без доп рабочих дней'!A244)</f>
        <v>0</v>
      </c>
    </row>
    <row r="245" spans="1:2" x14ac:dyDescent="0.25">
      <c r="A245" s="1">
        <v>41152</v>
      </c>
      <c r="B245" s="2">
        <f>'Сб, вс'!B245-COUNTIFS('Доп рабочий день'!A:A,'Сб, вс без доп рабочих дней'!A245)</f>
        <v>0</v>
      </c>
    </row>
    <row r="246" spans="1:2" x14ac:dyDescent="0.25">
      <c r="A246" s="1">
        <v>41153</v>
      </c>
      <c r="B246" s="2">
        <f>'Сб, вс'!B246-COUNTIFS('Доп рабочий день'!A:A,'Сб, вс без доп рабочих дней'!A246)</f>
        <v>1</v>
      </c>
    </row>
    <row r="247" spans="1:2" x14ac:dyDescent="0.25">
      <c r="A247" s="1">
        <v>41154</v>
      </c>
      <c r="B247" s="2">
        <f>'Сб, вс'!B247-COUNTIFS('Доп рабочий день'!A:A,'Сб, вс без доп рабочих дней'!A247)</f>
        <v>1</v>
      </c>
    </row>
    <row r="248" spans="1:2" x14ac:dyDescent="0.25">
      <c r="A248" s="1">
        <v>41155</v>
      </c>
      <c r="B248" s="2">
        <f>'Сб, вс'!B248-COUNTIFS('Доп рабочий день'!A:A,'Сб, вс без доп рабочих дней'!A248)</f>
        <v>0</v>
      </c>
    </row>
    <row r="249" spans="1:2" x14ac:dyDescent="0.25">
      <c r="A249" s="1">
        <v>41156</v>
      </c>
      <c r="B249" s="2">
        <f>'Сб, вс'!B249-COUNTIFS('Доп рабочий день'!A:A,'Сб, вс без доп рабочих дней'!A249)</f>
        <v>0</v>
      </c>
    </row>
    <row r="250" spans="1:2" x14ac:dyDescent="0.25">
      <c r="A250" s="1">
        <v>41157</v>
      </c>
      <c r="B250" s="2">
        <f>'Сб, вс'!B250-COUNTIFS('Доп рабочий день'!A:A,'Сб, вс без доп рабочих дней'!A250)</f>
        <v>0</v>
      </c>
    </row>
    <row r="251" spans="1:2" x14ac:dyDescent="0.25">
      <c r="A251" s="1">
        <v>41158</v>
      </c>
      <c r="B251" s="2">
        <f>'Сб, вс'!B251-COUNTIFS('Доп рабочий день'!A:A,'Сб, вс без доп рабочих дней'!A251)</f>
        <v>0</v>
      </c>
    </row>
    <row r="252" spans="1:2" x14ac:dyDescent="0.25">
      <c r="A252" s="1">
        <v>41159</v>
      </c>
      <c r="B252" s="2">
        <f>'Сб, вс'!B252-COUNTIFS('Доп рабочий день'!A:A,'Сб, вс без доп рабочих дней'!A252)</f>
        <v>0</v>
      </c>
    </row>
    <row r="253" spans="1:2" x14ac:dyDescent="0.25">
      <c r="A253" s="1">
        <v>41160</v>
      </c>
      <c r="B253" s="2">
        <f>'Сб, вс'!B253-COUNTIFS('Доп рабочий день'!A:A,'Сб, вс без доп рабочих дней'!A253)</f>
        <v>1</v>
      </c>
    </row>
    <row r="254" spans="1:2" x14ac:dyDescent="0.25">
      <c r="A254" s="1">
        <v>41161</v>
      </c>
      <c r="B254" s="2">
        <f>'Сб, вс'!B254-COUNTIFS('Доп рабочий день'!A:A,'Сб, вс без доп рабочих дней'!A254)</f>
        <v>1</v>
      </c>
    </row>
    <row r="255" spans="1:2" x14ac:dyDescent="0.25">
      <c r="A255" s="1">
        <v>41162</v>
      </c>
      <c r="B255" s="2">
        <f>'Сб, вс'!B255-COUNTIFS('Доп рабочий день'!A:A,'Сб, вс без доп рабочих дней'!A255)</f>
        <v>0</v>
      </c>
    </row>
    <row r="256" spans="1:2" x14ac:dyDescent="0.25">
      <c r="A256" s="1">
        <v>41163</v>
      </c>
      <c r="B256" s="2">
        <f>'Сб, вс'!B256-COUNTIFS('Доп рабочий день'!A:A,'Сб, вс без доп рабочих дней'!A256)</f>
        <v>0</v>
      </c>
    </row>
    <row r="257" spans="1:2" x14ac:dyDescent="0.25">
      <c r="A257" s="1">
        <v>41164</v>
      </c>
      <c r="B257" s="2">
        <f>'Сб, вс'!B257-COUNTIFS('Доп рабочий день'!A:A,'Сб, вс без доп рабочих дней'!A257)</f>
        <v>0</v>
      </c>
    </row>
    <row r="258" spans="1:2" x14ac:dyDescent="0.25">
      <c r="A258" s="1">
        <v>41165</v>
      </c>
      <c r="B258" s="2">
        <f>'Сб, вс'!B258-COUNTIFS('Доп рабочий день'!A:A,'Сб, вс без доп рабочих дней'!A258)</f>
        <v>0</v>
      </c>
    </row>
    <row r="259" spans="1:2" x14ac:dyDescent="0.25">
      <c r="A259" s="1">
        <v>41166</v>
      </c>
      <c r="B259" s="2">
        <f>'Сб, вс'!B259-COUNTIFS('Доп рабочий день'!A:A,'Сб, вс без доп рабочих дней'!A259)</f>
        <v>0</v>
      </c>
    </row>
    <row r="260" spans="1:2" x14ac:dyDescent="0.25">
      <c r="A260" s="1">
        <v>41167</v>
      </c>
      <c r="B260" s="2">
        <f>'Сб, вс'!B260-COUNTIFS('Доп рабочий день'!A:A,'Сб, вс без доп рабочих дней'!A260)</f>
        <v>1</v>
      </c>
    </row>
    <row r="261" spans="1:2" x14ac:dyDescent="0.25">
      <c r="A261" s="1">
        <v>41168</v>
      </c>
      <c r="B261" s="2">
        <f>'Сб, вс'!B261-COUNTIFS('Доп рабочий день'!A:A,'Сб, вс без доп рабочих дней'!A261)</f>
        <v>1</v>
      </c>
    </row>
    <row r="262" spans="1:2" x14ac:dyDescent="0.25">
      <c r="A262" s="1">
        <v>41169</v>
      </c>
      <c r="B262" s="2">
        <f>'Сб, вс'!B262-COUNTIFS('Доп рабочий день'!A:A,'Сб, вс без доп рабочих дней'!A262)</f>
        <v>0</v>
      </c>
    </row>
    <row r="263" spans="1:2" x14ac:dyDescent="0.25">
      <c r="A263" s="1">
        <v>41170</v>
      </c>
      <c r="B263" s="2">
        <f>'Сб, вс'!B263-COUNTIFS('Доп рабочий день'!A:A,'Сб, вс без доп рабочих дней'!A263)</f>
        <v>0</v>
      </c>
    </row>
    <row r="264" spans="1:2" x14ac:dyDescent="0.25">
      <c r="A264" s="1">
        <v>41171</v>
      </c>
      <c r="B264" s="2">
        <f>'Сб, вс'!B264-COUNTIFS('Доп рабочий день'!A:A,'Сб, вс без доп рабочих дней'!A264)</f>
        <v>0</v>
      </c>
    </row>
    <row r="265" spans="1:2" x14ac:dyDescent="0.25">
      <c r="A265" s="1">
        <v>41172</v>
      </c>
      <c r="B265" s="2">
        <f>'Сб, вс'!B265-COUNTIFS('Доп рабочий день'!A:A,'Сб, вс без доп рабочих дней'!A265)</f>
        <v>0</v>
      </c>
    </row>
    <row r="266" spans="1:2" x14ac:dyDescent="0.25">
      <c r="A266" s="1">
        <v>41173</v>
      </c>
      <c r="B266" s="2">
        <f>'Сб, вс'!B266-COUNTIFS('Доп рабочий день'!A:A,'Сб, вс без доп рабочих дней'!A266)</f>
        <v>0</v>
      </c>
    </row>
    <row r="267" spans="1:2" x14ac:dyDescent="0.25">
      <c r="A267" s="1">
        <v>41174</v>
      </c>
      <c r="B267" s="2">
        <f>'Сб, вс'!B267-COUNTIFS('Доп рабочий день'!A:A,'Сб, вс без доп рабочих дней'!A267)</f>
        <v>1</v>
      </c>
    </row>
    <row r="268" spans="1:2" x14ac:dyDescent="0.25">
      <c r="A268" s="1">
        <v>41175</v>
      </c>
      <c r="B268" s="2">
        <f>'Сб, вс'!B268-COUNTIFS('Доп рабочий день'!A:A,'Сб, вс без доп рабочих дней'!A268)</f>
        <v>1</v>
      </c>
    </row>
    <row r="269" spans="1:2" x14ac:dyDescent="0.25">
      <c r="A269" s="1">
        <v>41176</v>
      </c>
      <c r="B269" s="2">
        <f>'Сб, вс'!B269-COUNTIFS('Доп рабочий день'!A:A,'Сб, вс без доп рабочих дней'!A269)</f>
        <v>0</v>
      </c>
    </row>
    <row r="270" spans="1:2" x14ac:dyDescent="0.25">
      <c r="A270" s="1">
        <v>41177</v>
      </c>
      <c r="B270" s="2">
        <f>'Сб, вс'!B270-COUNTIFS('Доп рабочий день'!A:A,'Сб, вс без доп рабочих дней'!A270)</f>
        <v>0</v>
      </c>
    </row>
    <row r="271" spans="1:2" x14ac:dyDescent="0.25">
      <c r="A271" s="1">
        <v>41178</v>
      </c>
      <c r="B271" s="2">
        <f>'Сб, вс'!B271-COUNTIFS('Доп рабочий день'!A:A,'Сб, вс без доп рабочих дней'!A271)</f>
        <v>0</v>
      </c>
    </row>
    <row r="272" spans="1:2" x14ac:dyDescent="0.25">
      <c r="A272" s="1">
        <v>41179</v>
      </c>
      <c r="B272" s="2">
        <f>'Сб, вс'!B272-COUNTIFS('Доп рабочий день'!A:A,'Сб, вс без доп рабочих дней'!A272)</f>
        <v>0</v>
      </c>
    </row>
    <row r="273" spans="1:2" x14ac:dyDescent="0.25">
      <c r="A273" s="1">
        <v>41180</v>
      </c>
      <c r="B273" s="2">
        <f>'Сб, вс'!B273-COUNTIFS('Доп рабочий день'!A:A,'Сб, вс без доп рабочих дней'!A273)</f>
        <v>0</v>
      </c>
    </row>
    <row r="274" spans="1:2" x14ac:dyDescent="0.25">
      <c r="A274" s="1">
        <v>41181</v>
      </c>
      <c r="B274" s="2">
        <f>'Сб, вс'!B274-COUNTIFS('Доп рабочий день'!A:A,'Сб, вс без доп рабочих дней'!A274)</f>
        <v>1</v>
      </c>
    </row>
    <row r="275" spans="1:2" x14ac:dyDescent="0.25">
      <c r="A275" s="1">
        <v>41182</v>
      </c>
      <c r="B275" s="2">
        <f>'Сб, вс'!B275-COUNTIFS('Доп рабочий день'!A:A,'Сб, вс без доп рабочих дней'!A275)</f>
        <v>1</v>
      </c>
    </row>
    <row r="276" spans="1:2" x14ac:dyDescent="0.25">
      <c r="A276" s="1">
        <v>41183</v>
      </c>
      <c r="B276" s="2">
        <f>'Сб, вс'!B276-COUNTIFS('Доп рабочий день'!A:A,'Сб, вс без доп рабочих дней'!A276)</f>
        <v>0</v>
      </c>
    </row>
    <row r="277" spans="1:2" x14ac:dyDescent="0.25">
      <c r="A277" s="1">
        <v>41184</v>
      </c>
      <c r="B277" s="2">
        <f>'Сб, вс'!B277-COUNTIFS('Доп рабочий день'!A:A,'Сб, вс без доп рабочих дней'!A277)</f>
        <v>0</v>
      </c>
    </row>
    <row r="278" spans="1:2" x14ac:dyDescent="0.25">
      <c r="A278" s="1">
        <v>41185</v>
      </c>
      <c r="B278" s="2">
        <f>'Сб, вс'!B278-COUNTIFS('Доп рабочий день'!A:A,'Сб, вс без доп рабочих дней'!A278)</f>
        <v>0</v>
      </c>
    </row>
    <row r="279" spans="1:2" x14ac:dyDescent="0.25">
      <c r="A279" s="1">
        <v>41186</v>
      </c>
      <c r="B279" s="2">
        <f>'Сб, вс'!B279-COUNTIFS('Доп рабочий день'!A:A,'Сб, вс без доп рабочих дней'!A279)</f>
        <v>0</v>
      </c>
    </row>
    <row r="280" spans="1:2" x14ac:dyDescent="0.25">
      <c r="A280" s="1">
        <v>41187</v>
      </c>
      <c r="B280" s="2">
        <f>'Сб, вс'!B280-COUNTIFS('Доп рабочий день'!A:A,'Сб, вс без доп рабочих дней'!A280)</f>
        <v>0</v>
      </c>
    </row>
    <row r="281" spans="1:2" x14ac:dyDescent="0.25">
      <c r="A281" s="1">
        <v>41188</v>
      </c>
      <c r="B281" s="2">
        <f>'Сб, вс'!B281-COUNTIFS('Доп рабочий день'!A:A,'Сб, вс без доп рабочих дней'!A281)</f>
        <v>1</v>
      </c>
    </row>
    <row r="282" spans="1:2" x14ac:dyDescent="0.25">
      <c r="A282" s="1">
        <v>41189</v>
      </c>
      <c r="B282" s="2">
        <f>'Сб, вс'!B282-COUNTIFS('Доп рабочий день'!A:A,'Сб, вс без доп рабочих дней'!A282)</f>
        <v>1</v>
      </c>
    </row>
    <row r="283" spans="1:2" x14ac:dyDescent="0.25">
      <c r="A283" s="1">
        <v>41190</v>
      </c>
      <c r="B283" s="2">
        <f>'Сб, вс'!B283-COUNTIFS('Доп рабочий день'!A:A,'Сб, вс без доп рабочих дней'!A283)</f>
        <v>0</v>
      </c>
    </row>
    <row r="284" spans="1:2" x14ac:dyDescent="0.25">
      <c r="A284" s="1">
        <v>41191</v>
      </c>
      <c r="B284" s="2">
        <f>'Сб, вс'!B284-COUNTIFS('Доп рабочий день'!A:A,'Сб, вс без доп рабочих дней'!A284)</f>
        <v>0</v>
      </c>
    </row>
    <row r="285" spans="1:2" x14ac:dyDescent="0.25">
      <c r="A285" s="1">
        <v>41192</v>
      </c>
      <c r="B285" s="2">
        <f>'Сб, вс'!B285-COUNTIFS('Доп рабочий день'!A:A,'Сб, вс без доп рабочих дней'!A285)</f>
        <v>0</v>
      </c>
    </row>
    <row r="286" spans="1:2" x14ac:dyDescent="0.25">
      <c r="A286" s="1">
        <v>41193</v>
      </c>
      <c r="B286" s="2">
        <f>'Сб, вс'!B286-COUNTIFS('Доп рабочий день'!A:A,'Сб, вс без доп рабочих дней'!A286)</f>
        <v>0</v>
      </c>
    </row>
    <row r="287" spans="1:2" x14ac:dyDescent="0.25">
      <c r="A287" s="1">
        <v>41194</v>
      </c>
      <c r="B287" s="2">
        <f>'Сб, вс'!B287-COUNTIFS('Доп рабочий день'!A:A,'Сб, вс без доп рабочих дней'!A287)</f>
        <v>0</v>
      </c>
    </row>
    <row r="288" spans="1:2" x14ac:dyDescent="0.25">
      <c r="A288" s="1">
        <v>41195</v>
      </c>
      <c r="B288" s="2">
        <f>'Сб, вс'!B288-COUNTIFS('Доп рабочий день'!A:A,'Сб, вс без доп рабочих дней'!A288)</f>
        <v>1</v>
      </c>
    </row>
    <row r="289" spans="1:2" x14ac:dyDescent="0.25">
      <c r="A289" s="1">
        <v>41196</v>
      </c>
      <c r="B289" s="2">
        <f>'Сб, вс'!B289-COUNTIFS('Доп рабочий день'!A:A,'Сб, вс без доп рабочих дней'!A289)</f>
        <v>1</v>
      </c>
    </row>
    <row r="290" spans="1:2" x14ac:dyDescent="0.25">
      <c r="A290" s="1">
        <v>41197</v>
      </c>
      <c r="B290" s="2">
        <f>'Сб, вс'!B290-COUNTIFS('Доп рабочий день'!A:A,'Сб, вс без доп рабочих дней'!A290)</f>
        <v>0</v>
      </c>
    </row>
    <row r="291" spans="1:2" x14ac:dyDescent="0.25">
      <c r="A291" s="1">
        <v>41198</v>
      </c>
      <c r="B291" s="2">
        <f>'Сб, вс'!B291-COUNTIFS('Доп рабочий день'!A:A,'Сб, вс без доп рабочих дней'!A291)</f>
        <v>0</v>
      </c>
    </row>
    <row r="292" spans="1:2" x14ac:dyDescent="0.25">
      <c r="A292" s="1">
        <v>41199</v>
      </c>
      <c r="B292" s="2">
        <f>'Сб, вс'!B292-COUNTIFS('Доп рабочий день'!A:A,'Сб, вс без доп рабочих дней'!A292)</f>
        <v>0</v>
      </c>
    </row>
    <row r="293" spans="1:2" x14ac:dyDescent="0.25">
      <c r="A293" s="1">
        <v>41200</v>
      </c>
      <c r="B293" s="2">
        <f>'Сб, вс'!B293-COUNTIFS('Доп рабочий день'!A:A,'Сб, вс без доп рабочих дней'!A293)</f>
        <v>0</v>
      </c>
    </row>
    <row r="294" spans="1:2" x14ac:dyDescent="0.25">
      <c r="A294" s="1">
        <v>41201</v>
      </c>
      <c r="B294" s="2">
        <f>'Сб, вс'!B294-COUNTIFS('Доп рабочий день'!A:A,'Сб, вс без доп рабочих дней'!A294)</f>
        <v>0</v>
      </c>
    </row>
    <row r="295" spans="1:2" x14ac:dyDescent="0.25">
      <c r="A295" s="1">
        <v>41202</v>
      </c>
      <c r="B295" s="2">
        <f>'Сб, вс'!B295-COUNTIFS('Доп рабочий день'!A:A,'Сб, вс без доп рабочих дней'!A295)</f>
        <v>1</v>
      </c>
    </row>
    <row r="296" spans="1:2" x14ac:dyDescent="0.25">
      <c r="A296" s="1">
        <v>41203</v>
      </c>
      <c r="B296" s="2">
        <f>'Сб, вс'!B296-COUNTIFS('Доп рабочий день'!A:A,'Сб, вс без доп рабочих дней'!A296)</f>
        <v>1</v>
      </c>
    </row>
    <row r="297" spans="1:2" x14ac:dyDescent="0.25">
      <c r="A297" s="1">
        <v>41204</v>
      </c>
      <c r="B297" s="2">
        <f>'Сб, вс'!B297-COUNTIFS('Доп рабочий день'!A:A,'Сб, вс без доп рабочих дней'!A297)</f>
        <v>0</v>
      </c>
    </row>
    <row r="298" spans="1:2" x14ac:dyDescent="0.25">
      <c r="A298" s="1">
        <v>41205</v>
      </c>
      <c r="B298" s="2">
        <f>'Сб, вс'!B298-COUNTIFS('Доп рабочий день'!A:A,'Сб, вс без доп рабочих дней'!A298)</f>
        <v>0</v>
      </c>
    </row>
    <row r="299" spans="1:2" x14ac:dyDescent="0.25">
      <c r="A299" s="1">
        <v>41206</v>
      </c>
      <c r="B299" s="2">
        <f>'Сб, вс'!B299-COUNTIFS('Доп рабочий день'!A:A,'Сб, вс без доп рабочих дней'!A299)</f>
        <v>0</v>
      </c>
    </row>
    <row r="300" spans="1:2" x14ac:dyDescent="0.25">
      <c r="A300" s="1">
        <v>41207</v>
      </c>
      <c r="B300" s="2">
        <f>'Сб, вс'!B300-COUNTIFS('Доп рабочий день'!A:A,'Сб, вс без доп рабочих дней'!A300)</f>
        <v>0</v>
      </c>
    </row>
    <row r="301" spans="1:2" x14ac:dyDescent="0.25">
      <c r="A301" s="1">
        <v>41208</v>
      </c>
      <c r="B301" s="2">
        <f>'Сб, вс'!B301-COUNTIFS('Доп рабочий день'!A:A,'Сб, вс без доп рабочих дней'!A301)</f>
        <v>0</v>
      </c>
    </row>
    <row r="302" spans="1:2" x14ac:dyDescent="0.25">
      <c r="A302" s="1">
        <v>41209</v>
      </c>
      <c r="B302" s="2">
        <f>'Сб, вс'!B302-COUNTIFS('Доп рабочий день'!A:A,'Сб, вс без доп рабочих дней'!A302)</f>
        <v>1</v>
      </c>
    </row>
    <row r="303" spans="1:2" x14ac:dyDescent="0.25">
      <c r="A303" s="1">
        <v>41210</v>
      </c>
      <c r="B303" s="2">
        <f>'Сб, вс'!B303-COUNTIFS('Доп рабочий день'!A:A,'Сб, вс без доп рабочих дней'!A303)</f>
        <v>1</v>
      </c>
    </row>
    <row r="304" spans="1:2" x14ac:dyDescent="0.25">
      <c r="A304" s="1">
        <v>41211</v>
      </c>
      <c r="B304" s="2">
        <f>'Сб, вс'!B304-COUNTIFS('Доп рабочий день'!A:A,'Сб, вс без доп рабочих дней'!A304)</f>
        <v>0</v>
      </c>
    </row>
    <row r="305" spans="1:2" x14ac:dyDescent="0.25">
      <c r="A305" s="1">
        <v>41212</v>
      </c>
      <c r="B305" s="2">
        <f>'Сб, вс'!B305-COUNTIFS('Доп рабочий день'!A:A,'Сб, вс без доп рабочих дней'!A305)</f>
        <v>0</v>
      </c>
    </row>
    <row r="306" spans="1:2" x14ac:dyDescent="0.25">
      <c r="A306" s="1">
        <v>41213</v>
      </c>
      <c r="B306" s="2">
        <f>'Сб, вс'!B306-COUNTIFS('Доп рабочий день'!A:A,'Сб, вс без доп рабочих дней'!A306)</f>
        <v>0</v>
      </c>
    </row>
    <row r="307" spans="1:2" x14ac:dyDescent="0.25">
      <c r="A307" s="1">
        <v>41214</v>
      </c>
      <c r="B307" s="2">
        <f>'Сб, вс'!B307-COUNTIFS('Доп рабочий день'!A:A,'Сб, вс без доп рабочих дней'!A307)</f>
        <v>0</v>
      </c>
    </row>
    <row r="308" spans="1:2" x14ac:dyDescent="0.25">
      <c r="A308" s="1">
        <v>41215</v>
      </c>
      <c r="B308" s="2">
        <f>'Сб, вс'!B308-COUNTIFS('Доп рабочий день'!A:A,'Сб, вс без доп рабочих дней'!A308)</f>
        <v>0</v>
      </c>
    </row>
    <row r="309" spans="1:2" x14ac:dyDescent="0.25">
      <c r="A309" s="1">
        <v>41216</v>
      </c>
      <c r="B309" s="2">
        <f>'Сб, вс'!B309-COUNTIFS('Доп рабочий день'!A:A,'Сб, вс без доп рабочих дней'!A309)</f>
        <v>1</v>
      </c>
    </row>
    <row r="310" spans="1:2" x14ac:dyDescent="0.25">
      <c r="A310" s="1">
        <v>41217</v>
      </c>
      <c r="B310" s="2">
        <f>'Сб, вс'!B310-COUNTIFS('Доп рабочий день'!A:A,'Сб, вс без доп рабочих дней'!A310)</f>
        <v>1</v>
      </c>
    </row>
    <row r="311" spans="1:2" x14ac:dyDescent="0.25">
      <c r="A311" s="1">
        <v>41218</v>
      </c>
      <c r="B311" s="2">
        <f>'Сб, вс'!B311-COUNTIFS('Доп рабочий день'!A:A,'Сб, вс без доп рабочих дней'!A311)</f>
        <v>0</v>
      </c>
    </row>
    <row r="312" spans="1:2" x14ac:dyDescent="0.25">
      <c r="A312" s="1">
        <v>41219</v>
      </c>
      <c r="B312" s="2">
        <f>'Сб, вс'!B312-COUNTIFS('Доп рабочий день'!A:A,'Сб, вс без доп рабочих дней'!A312)</f>
        <v>0</v>
      </c>
    </row>
    <row r="313" spans="1:2" x14ac:dyDescent="0.25">
      <c r="A313" s="1">
        <v>41220</v>
      </c>
      <c r="B313" s="2">
        <f>'Сб, вс'!B313-COUNTIFS('Доп рабочий день'!A:A,'Сб, вс без доп рабочих дней'!A313)</f>
        <v>0</v>
      </c>
    </row>
    <row r="314" spans="1:2" x14ac:dyDescent="0.25">
      <c r="A314" s="1">
        <v>41221</v>
      </c>
      <c r="B314" s="2">
        <f>'Сб, вс'!B314-COUNTIFS('Доп рабочий день'!A:A,'Сб, вс без доп рабочих дней'!A314)</f>
        <v>0</v>
      </c>
    </row>
    <row r="315" spans="1:2" x14ac:dyDescent="0.25">
      <c r="A315" s="1">
        <v>41222</v>
      </c>
      <c r="B315" s="2">
        <f>'Сб, вс'!B315-COUNTIFS('Доп рабочий день'!A:A,'Сб, вс без доп рабочих дней'!A315)</f>
        <v>0</v>
      </c>
    </row>
    <row r="316" spans="1:2" x14ac:dyDescent="0.25">
      <c r="A316" s="1">
        <v>41223</v>
      </c>
      <c r="B316" s="2">
        <f>'Сб, вс'!B316-COUNTIFS('Доп рабочий день'!A:A,'Сб, вс без доп рабочих дней'!A316)</f>
        <v>1</v>
      </c>
    </row>
    <row r="317" spans="1:2" x14ac:dyDescent="0.25">
      <c r="A317" s="1">
        <v>41224</v>
      </c>
      <c r="B317" s="2">
        <f>'Сб, вс'!B317-COUNTIFS('Доп рабочий день'!A:A,'Сб, вс без доп рабочих дней'!A317)</f>
        <v>1</v>
      </c>
    </row>
    <row r="318" spans="1:2" x14ac:dyDescent="0.25">
      <c r="A318" s="1">
        <v>41225</v>
      </c>
      <c r="B318" s="2">
        <f>'Сб, вс'!B318-COUNTIFS('Доп рабочий день'!A:A,'Сб, вс без доп рабочих дней'!A318)</f>
        <v>0</v>
      </c>
    </row>
    <row r="319" spans="1:2" x14ac:dyDescent="0.25">
      <c r="A319" s="1">
        <v>41226</v>
      </c>
      <c r="B319" s="2">
        <f>'Сб, вс'!B319-COUNTIFS('Доп рабочий день'!A:A,'Сб, вс без доп рабочих дней'!A319)</f>
        <v>0</v>
      </c>
    </row>
    <row r="320" spans="1:2" x14ac:dyDescent="0.25">
      <c r="A320" s="1">
        <v>41227</v>
      </c>
      <c r="B320" s="2">
        <f>'Сб, вс'!B320-COUNTIFS('Доп рабочий день'!A:A,'Сб, вс без доп рабочих дней'!A320)</f>
        <v>0</v>
      </c>
    </row>
    <row r="321" spans="1:2" x14ac:dyDescent="0.25">
      <c r="A321" s="1">
        <v>41228</v>
      </c>
      <c r="B321" s="2">
        <f>'Сб, вс'!B321-COUNTIFS('Доп рабочий день'!A:A,'Сб, вс без доп рабочих дней'!A321)</f>
        <v>0</v>
      </c>
    </row>
    <row r="322" spans="1:2" x14ac:dyDescent="0.25">
      <c r="A322" s="1">
        <v>41229</v>
      </c>
      <c r="B322" s="2">
        <f>'Сб, вс'!B322-COUNTIFS('Доп рабочий день'!A:A,'Сб, вс без доп рабочих дней'!A322)</f>
        <v>0</v>
      </c>
    </row>
    <row r="323" spans="1:2" x14ac:dyDescent="0.25">
      <c r="A323" s="1">
        <v>41230</v>
      </c>
      <c r="B323" s="2">
        <f>'Сб, вс'!B323-COUNTIFS('Доп рабочий день'!A:A,'Сб, вс без доп рабочих дней'!A323)</f>
        <v>1</v>
      </c>
    </row>
    <row r="324" spans="1:2" x14ac:dyDescent="0.25">
      <c r="A324" s="1">
        <v>41231</v>
      </c>
      <c r="B324" s="2">
        <f>'Сб, вс'!B324-COUNTIFS('Доп рабочий день'!A:A,'Сб, вс без доп рабочих дней'!A324)</f>
        <v>1</v>
      </c>
    </row>
    <row r="325" spans="1:2" x14ac:dyDescent="0.25">
      <c r="A325" s="1">
        <v>41232</v>
      </c>
      <c r="B325" s="2">
        <f>'Сб, вс'!B325-COUNTIFS('Доп рабочий день'!A:A,'Сб, вс без доп рабочих дней'!A325)</f>
        <v>0</v>
      </c>
    </row>
    <row r="326" spans="1:2" x14ac:dyDescent="0.25">
      <c r="A326" s="1">
        <v>41233</v>
      </c>
      <c r="B326" s="2">
        <f>'Сб, вс'!B326-COUNTIFS('Доп рабочий день'!A:A,'Сб, вс без доп рабочих дней'!A326)</f>
        <v>0</v>
      </c>
    </row>
    <row r="327" spans="1:2" x14ac:dyDescent="0.25">
      <c r="A327" s="1">
        <v>41234</v>
      </c>
      <c r="B327" s="2">
        <f>'Сб, вс'!B327-COUNTIFS('Доп рабочий день'!A:A,'Сб, вс без доп рабочих дней'!A327)</f>
        <v>0</v>
      </c>
    </row>
    <row r="328" spans="1:2" x14ac:dyDescent="0.25">
      <c r="A328" s="1">
        <v>41235</v>
      </c>
      <c r="B328" s="2">
        <f>'Сб, вс'!B328-COUNTIFS('Доп рабочий день'!A:A,'Сб, вс без доп рабочих дней'!A328)</f>
        <v>0</v>
      </c>
    </row>
    <row r="329" spans="1:2" x14ac:dyDescent="0.25">
      <c r="A329" s="1">
        <v>41236</v>
      </c>
      <c r="B329" s="2">
        <f>'Сб, вс'!B329-COUNTIFS('Доп рабочий день'!A:A,'Сб, вс без доп рабочих дней'!A329)</f>
        <v>0</v>
      </c>
    </row>
    <row r="330" spans="1:2" x14ac:dyDescent="0.25">
      <c r="A330" s="1">
        <v>41237</v>
      </c>
      <c r="B330" s="2">
        <f>'Сб, вс'!B330-COUNTIFS('Доп рабочий день'!A:A,'Сб, вс без доп рабочих дней'!A330)</f>
        <v>1</v>
      </c>
    </row>
    <row r="331" spans="1:2" x14ac:dyDescent="0.25">
      <c r="A331" s="1">
        <v>41238</v>
      </c>
      <c r="B331" s="2">
        <f>'Сб, вс'!B331-COUNTIFS('Доп рабочий день'!A:A,'Сб, вс без доп рабочих дней'!A331)</f>
        <v>1</v>
      </c>
    </row>
    <row r="332" spans="1:2" x14ac:dyDescent="0.25">
      <c r="A332" s="1">
        <v>41239</v>
      </c>
      <c r="B332" s="2">
        <f>'Сб, вс'!B332-COUNTIFS('Доп рабочий день'!A:A,'Сб, вс без доп рабочих дней'!A332)</f>
        <v>0</v>
      </c>
    </row>
    <row r="333" spans="1:2" x14ac:dyDescent="0.25">
      <c r="A333" s="1">
        <v>41240</v>
      </c>
      <c r="B333" s="2">
        <f>'Сб, вс'!B333-COUNTIFS('Доп рабочий день'!A:A,'Сб, вс без доп рабочих дней'!A333)</f>
        <v>0</v>
      </c>
    </row>
    <row r="334" spans="1:2" x14ac:dyDescent="0.25">
      <c r="A334" s="1">
        <v>41241</v>
      </c>
      <c r="B334" s="2">
        <f>'Сб, вс'!B334-COUNTIFS('Доп рабочий день'!A:A,'Сб, вс без доп рабочих дней'!A334)</f>
        <v>0</v>
      </c>
    </row>
    <row r="335" spans="1:2" x14ac:dyDescent="0.25">
      <c r="A335" s="1">
        <v>41242</v>
      </c>
      <c r="B335" s="2">
        <f>'Сб, вс'!B335-COUNTIFS('Доп рабочий день'!A:A,'Сб, вс без доп рабочих дней'!A335)</f>
        <v>0</v>
      </c>
    </row>
    <row r="336" spans="1:2" x14ac:dyDescent="0.25">
      <c r="A336" s="1">
        <v>41243</v>
      </c>
      <c r="B336" s="2">
        <f>'Сб, вс'!B336-COUNTIFS('Доп рабочий день'!A:A,'Сб, вс без доп рабочих дней'!A336)</f>
        <v>0</v>
      </c>
    </row>
    <row r="337" spans="1:2" x14ac:dyDescent="0.25">
      <c r="A337" s="1">
        <v>41244</v>
      </c>
      <c r="B337" s="2">
        <f>'Сб, вс'!B337-COUNTIFS('Доп рабочий день'!A:A,'Сб, вс без доп рабочих дней'!A337)</f>
        <v>1</v>
      </c>
    </row>
    <row r="338" spans="1:2" x14ac:dyDescent="0.25">
      <c r="A338" s="1">
        <v>41245</v>
      </c>
      <c r="B338" s="2">
        <f>'Сб, вс'!B338-COUNTIFS('Доп рабочий день'!A:A,'Сб, вс без доп рабочих дней'!A338)</f>
        <v>1</v>
      </c>
    </row>
    <row r="339" spans="1:2" x14ac:dyDescent="0.25">
      <c r="A339" s="1">
        <v>41246</v>
      </c>
      <c r="B339" s="2">
        <f>'Сб, вс'!B339-COUNTIFS('Доп рабочий день'!A:A,'Сб, вс без доп рабочих дней'!A339)</f>
        <v>0</v>
      </c>
    </row>
    <row r="340" spans="1:2" x14ac:dyDescent="0.25">
      <c r="A340" s="1">
        <v>41247</v>
      </c>
      <c r="B340" s="2">
        <f>'Сб, вс'!B340-COUNTIFS('Доп рабочий день'!A:A,'Сб, вс без доп рабочих дней'!A340)</f>
        <v>0</v>
      </c>
    </row>
    <row r="341" spans="1:2" x14ac:dyDescent="0.25">
      <c r="A341" s="1">
        <v>41248</v>
      </c>
      <c r="B341" s="2">
        <f>'Сб, вс'!B341-COUNTIFS('Доп рабочий день'!A:A,'Сб, вс без доп рабочих дней'!A341)</f>
        <v>0</v>
      </c>
    </row>
    <row r="342" spans="1:2" x14ac:dyDescent="0.25">
      <c r="A342" s="1">
        <v>41249</v>
      </c>
      <c r="B342" s="2">
        <f>'Сб, вс'!B342-COUNTIFS('Доп рабочий день'!A:A,'Сб, вс без доп рабочих дней'!A342)</f>
        <v>0</v>
      </c>
    </row>
    <row r="343" spans="1:2" x14ac:dyDescent="0.25">
      <c r="A343" s="1">
        <v>41250</v>
      </c>
      <c r="B343" s="2">
        <f>'Сб, вс'!B343-COUNTIFS('Доп рабочий день'!A:A,'Сб, вс без доп рабочих дней'!A343)</f>
        <v>0</v>
      </c>
    </row>
    <row r="344" spans="1:2" x14ac:dyDescent="0.25">
      <c r="A344" s="1">
        <v>41251</v>
      </c>
      <c r="B344" s="2">
        <f>'Сб, вс'!B344-COUNTIFS('Доп рабочий день'!A:A,'Сб, вс без доп рабочих дней'!A344)</f>
        <v>1</v>
      </c>
    </row>
    <row r="345" spans="1:2" x14ac:dyDescent="0.25">
      <c r="A345" s="1">
        <v>41252</v>
      </c>
      <c r="B345" s="2">
        <f>'Сб, вс'!B345-COUNTIFS('Доп рабочий день'!A:A,'Сб, вс без доп рабочих дней'!A345)</f>
        <v>1</v>
      </c>
    </row>
    <row r="346" spans="1:2" x14ac:dyDescent="0.25">
      <c r="A346" s="1">
        <v>41253</v>
      </c>
      <c r="B346" s="2">
        <f>'Сб, вс'!B346-COUNTIFS('Доп рабочий день'!A:A,'Сб, вс без доп рабочих дней'!A346)</f>
        <v>0</v>
      </c>
    </row>
    <row r="347" spans="1:2" x14ac:dyDescent="0.25">
      <c r="A347" s="1">
        <v>41254</v>
      </c>
      <c r="B347" s="2">
        <f>'Сб, вс'!B347-COUNTIFS('Доп рабочий день'!A:A,'Сб, вс без доп рабочих дней'!A347)</f>
        <v>0</v>
      </c>
    </row>
    <row r="348" spans="1:2" x14ac:dyDescent="0.25">
      <c r="A348" s="1">
        <v>41255</v>
      </c>
      <c r="B348" s="2">
        <f>'Сб, вс'!B348-COUNTIFS('Доп рабочий день'!A:A,'Сб, вс без доп рабочих дней'!A348)</f>
        <v>0</v>
      </c>
    </row>
    <row r="349" spans="1:2" x14ac:dyDescent="0.25">
      <c r="A349" s="1">
        <v>41256</v>
      </c>
      <c r="B349" s="2">
        <f>'Сб, вс'!B349-COUNTIFS('Доп рабочий день'!A:A,'Сб, вс без доп рабочих дней'!A349)</f>
        <v>0</v>
      </c>
    </row>
    <row r="350" spans="1:2" x14ac:dyDescent="0.25">
      <c r="A350" s="1">
        <v>41257</v>
      </c>
      <c r="B350" s="2">
        <f>'Сб, вс'!B350-COUNTIFS('Доп рабочий день'!A:A,'Сб, вс без доп рабочих дней'!A350)</f>
        <v>0</v>
      </c>
    </row>
    <row r="351" spans="1:2" x14ac:dyDescent="0.25">
      <c r="A351" s="1">
        <v>41258</v>
      </c>
      <c r="B351" s="2">
        <f>'Сб, вс'!B351-COUNTIFS('Доп рабочий день'!A:A,'Сб, вс без доп рабочих дней'!A351)</f>
        <v>1</v>
      </c>
    </row>
    <row r="352" spans="1:2" x14ac:dyDescent="0.25">
      <c r="A352" s="1">
        <v>41259</v>
      </c>
      <c r="B352" s="2">
        <f>'Сб, вс'!B352-COUNTIFS('Доп рабочий день'!A:A,'Сб, вс без доп рабочих дней'!A352)</f>
        <v>1</v>
      </c>
    </row>
    <row r="353" spans="1:2" x14ac:dyDescent="0.25">
      <c r="A353" s="1">
        <v>41260</v>
      </c>
      <c r="B353" s="2">
        <f>'Сб, вс'!B353-COUNTIFS('Доп рабочий день'!A:A,'Сб, вс без доп рабочих дней'!A353)</f>
        <v>0</v>
      </c>
    </row>
    <row r="354" spans="1:2" x14ac:dyDescent="0.25">
      <c r="A354" s="1">
        <v>41261</v>
      </c>
      <c r="B354" s="2">
        <f>'Сб, вс'!B354-COUNTIFS('Доп рабочий день'!A:A,'Сб, вс без доп рабочих дней'!A354)</f>
        <v>0</v>
      </c>
    </row>
    <row r="355" spans="1:2" x14ac:dyDescent="0.25">
      <c r="A355" s="1">
        <v>41262</v>
      </c>
      <c r="B355" s="2">
        <f>'Сб, вс'!B355-COUNTIFS('Доп рабочий день'!A:A,'Сб, вс без доп рабочих дней'!A355)</f>
        <v>0</v>
      </c>
    </row>
    <row r="356" spans="1:2" x14ac:dyDescent="0.25">
      <c r="A356" s="1">
        <v>41263</v>
      </c>
      <c r="B356" s="2">
        <f>'Сб, вс'!B356-COUNTIFS('Доп рабочий день'!A:A,'Сб, вс без доп рабочих дней'!A356)</f>
        <v>0</v>
      </c>
    </row>
    <row r="357" spans="1:2" x14ac:dyDescent="0.25">
      <c r="A357" s="1">
        <v>41264</v>
      </c>
      <c r="B357" s="2">
        <f>'Сб, вс'!B357-COUNTIFS('Доп рабочий день'!A:A,'Сб, вс без доп рабочих дней'!A357)</f>
        <v>0</v>
      </c>
    </row>
    <row r="358" spans="1:2" x14ac:dyDescent="0.25">
      <c r="A358" s="1">
        <v>41265</v>
      </c>
      <c r="B358" s="2">
        <f>'Сб, вс'!B358-COUNTIFS('Доп рабочий день'!A:A,'Сб, вс без доп рабочих дней'!A358)</f>
        <v>1</v>
      </c>
    </row>
    <row r="359" spans="1:2" x14ac:dyDescent="0.25">
      <c r="A359" s="1">
        <v>41266</v>
      </c>
      <c r="B359" s="2">
        <f>'Сб, вс'!B359-COUNTIFS('Доп рабочий день'!A:A,'Сб, вс без доп рабочих дней'!A359)</f>
        <v>1</v>
      </c>
    </row>
    <row r="360" spans="1:2" x14ac:dyDescent="0.25">
      <c r="A360" s="1">
        <v>41267</v>
      </c>
      <c r="B360" s="2">
        <f>'Сб, вс'!B360-COUNTIFS('Доп рабочий день'!A:A,'Сб, вс без доп рабочих дней'!A360)</f>
        <v>0</v>
      </c>
    </row>
    <row r="361" spans="1:2" x14ac:dyDescent="0.25">
      <c r="A361" s="1">
        <v>41268</v>
      </c>
      <c r="B361" s="2">
        <f>'Сб, вс'!B361-COUNTIFS('Доп рабочий день'!A:A,'Сб, вс без доп рабочих дней'!A361)</f>
        <v>0</v>
      </c>
    </row>
    <row r="362" spans="1:2" x14ac:dyDescent="0.25">
      <c r="A362" s="1">
        <v>41269</v>
      </c>
      <c r="B362" s="2">
        <f>'Сб, вс'!B362-COUNTIFS('Доп рабочий день'!A:A,'Сб, вс без доп рабочих дней'!A362)</f>
        <v>0</v>
      </c>
    </row>
    <row r="363" spans="1:2" x14ac:dyDescent="0.25">
      <c r="A363" s="1">
        <v>41270</v>
      </c>
      <c r="B363" s="2">
        <f>'Сб, вс'!B363-COUNTIFS('Доп рабочий день'!A:A,'Сб, вс без доп рабочих дней'!A363)</f>
        <v>0</v>
      </c>
    </row>
    <row r="364" spans="1:2" x14ac:dyDescent="0.25">
      <c r="A364" s="1">
        <v>41271</v>
      </c>
      <c r="B364" s="2">
        <f>'Сб, вс'!B364-COUNTIFS('Доп рабочий день'!A:A,'Сб, вс без доп рабочих дней'!A364)</f>
        <v>0</v>
      </c>
    </row>
    <row r="365" spans="1:2" x14ac:dyDescent="0.25">
      <c r="A365" s="1">
        <v>41272</v>
      </c>
      <c r="B365" s="2">
        <f>'Сб, вс'!B365-COUNTIFS('Доп рабочий день'!A:A,'Сб, вс без доп рабочих дней'!A365)</f>
        <v>0</v>
      </c>
    </row>
    <row r="366" spans="1:2" x14ac:dyDescent="0.25">
      <c r="A366" s="1">
        <v>41273</v>
      </c>
      <c r="B366" s="2">
        <f>'Сб, вс'!B366-COUNTIFS('Доп рабочий день'!A:A,'Сб, вс без доп рабочих дней'!A366)</f>
        <v>1</v>
      </c>
    </row>
    <row r="367" spans="1:2" x14ac:dyDescent="0.25">
      <c r="A367" s="1">
        <v>41274</v>
      </c>
      <c r="B367" s="2">
        <f>'Сб, вс'!B367-COUNTIFS('Доп рабочий день'!A:A,'Сб, вс без доп рабочих дней'!A367)</f>
        <v>0</v>
      </c>
    </row>
    <row r="368" spans="1:2" x14ac:dyDescent="0.25">
      <c r="A368" s="1">
        <v>41275</v>
      </c>
      <c r="B368" s="2">
        <f>'Сб, вс'!B368-COUNTIFS('Доп рабочий день'!A:A,'Сб, вс без доп рабочих дней'!A368)</f>
        <v>0</v>
      </c>
    </row>
    <row r="369" spans="1:2" x14ac:dyDescent="0.25">
      <c r="A369" s="1">
        <v>41276</v>
      </c>
      <c r="B369" s="2">
        <f>'Сб, вс'!B369-COUNTIFS('Доп рабочий день'!A:A,'Сб, вс без доп рабочих дней'!A369)</f>
        <v>0</v>
      </c>
    </row>
    <row r="370" spans="1:2" x14ac:dyDescent="0.25">
      <c r="A370" s="1">
        <v>41277</v>
      </c>
      <c r="B370" s="2">
        <f>'Сб, вс'!B370-COUNTIFS('Доп рабочий день'!A:A,'Сб, вс без доп рабочих дней'!A370)</f>
        <v>0</v>
      </c>
    </row>
    <row r="371" spans="1:2" x14ac:dyDescent="0.25">
      <c r="A371" s="1">
        <v>41278</v>
      </c>
      <c r="B371" s="2">
        <f>'Сб, вс'!B371-COUNTIFS('Доп рабочий день'!A:A,'Сб, вс без доп рабочих дней'!A371)</f>
        <v>0</v>
      </c>
    </row>
    <row r="372" spans="1:2" x14ac:dyDescent="0.25">
      <c r="A372" s="1">
        <v>41279</v>
      </c>
      <c r="B372" s="2">
        <f>'Сб, вс'!B372-COUNTIFS('Доп рабочий день'!A:A,'Сб, вс без доп рабочих дней'!A372)</f>
        <v>1</v>
      </c>
    </row>
    <row r="373" spans="1:2" x14ac:dyDescent="0.25">
      <c r="A373" s="1">
        <v>41280</v>
      </c>
      <c r="B373" s="2">
        <f>'Сб, вс'!B373-COUNTIFS('Доп рабочий день'!A:A,'Сб, вс без доп рабочих дней'!A373)</f>
        <v>1</v>
      </c>
    </row>
    <row r="374" spans="1:2" x14ac:dyDescent="0.25">
      <c r="A374" s="1">
        <v>41281</v>
      </c>
      <c r="B374" s="2">
        <f>'Сб, вс'!B374-COUNTIFS('Доп рабочий день'!A:A,'Сб, вс без доп рабочих дней'!A374)</f>
        <v>0</v>
      </c>
    </row>
    <row r="375" spans="1:2" x14ac:dyDescent="0.25">
      <c r="A375" s="1">
        <v>41282</v>
      </c>
      <c r="B375" s="2">
        <f>'Сб, вс'!B375-COUNTIFS('Доп рабочий день'!A:A,'Сб, вс без доп рабочих дней'!A375)</f>
        <v>0</v>
      </c>
    </row>
    <row r="376" spans="1:2" x14ac:dyDescent="0.25">
      <c r="A376" s="1">
        <v>41283</v>
      </c>
      <c r="B376" s="2">
        <f>'Сб, вс'!B376-COUNTIFS('Доп рабочий день'!A:A,'Сб, вс без доп рабочих дней'!A376)</f>
        <v>0</v>
      </c>
    </row>
    <row r="377" spans="1:2" x14ac:dyDescent="0.25">
      <c r="A377" s="1">
        <v>41284</v>
      </c>
      <c r="B377" s="2">
        <f>'Сб, вс'!B377-COUNTIFS('Доп рабочий день'!A:A,'Сб, вс без доп рабочих дней'!A377)</f>
        <v>0</v>
      </c>
    </row>
    <row r="378" spans="1:2" x14ac:dyDescent="0.25">
      <c r="A378" s="1">
        <v>41285</v>
      </c>
      <c r="B378" s="2">
        <f>'Сб, вс'!B378-COUNTIFS('Доп рабочий день'!A:A,'Сб, вс без доп рабочих дней'!A378)</f>
        <v>0</v>
      </c>
    </row>
    <row r="379" spans="1:2" x14ac:dyDescent="0.25">
      <c r="A379" s="1">
        <v>41286</v>
      </c>
      <c r="B379" s="2">
        <f>'Сб, вс'!B379-COUNTIFS('Доп рабочий день'!A:A,'Сб, вс без доп рабочих дней'!A379)</f>
        <v>1</v>
      </c>
    </row>
    <row r="380" spans="1:2" x14ac:dyDescent="0.25">
      <c r="A380" s="1">
        <v>41287</v>
      </c>
      <c r="B380" s="2">
        <f>'Сб, вс'!B380-COUNTIFS('Доп рабочий день'!A:A,'Сб, вс без доп рабочих дней'!A380)</f>
        <v>1</v>
      </c>
    </row>
    <row r="381" spans="1:2" x14ac:dyDescent="0.25">
      <c r="A381" s="1">
        <v>41288</v>
      </c>
      <c r="B381" s="2">
        <f>'Сб, вс'!B381-COUNTIFS('Доп рабочий день'!A:A,'Сб, вс без доп рабочих дней'!A381)</f>
        <v>0</v>
      </c>
    </row>
    <row r="382" spans="1:2" x14ac:dyDescent="0.25">
      <c r="A382" s="1">
        <v>41289</v>
      </c>
      <c r="B382" s="2">
        <f>'Сб, вс'!B382-COUNTIFS('Доп рабочий день'!A:A,'Сб, вс без доп рабочих дней'!A382)</f>
        <v>0</v>
      </c>
    </row>
    <row r="383" spans="1:2" x14ac:dyDescent="0.25">
      <c r="A383" s="1">
        <v>41290</v>
      </c>
      <c r="B383" s="2">
        <f>'Сб, вс'!B383-COUNTIFS('Доп рабочий день'!A:A,'Сб, вс без доп рабочих дней'!A383)</f>
        <v>0</v>
      </c>
    </row>
    <row r="384" spans="1:2" x14ac:dyDescent="0.25">
      <c r="A384" s="1">
        <v>41291</v>
      </c>
      <c r="B384" s="2">
        <f>'Сб, вс'!B384-COUNTIFS('Доп рабочий день'!A:A,'Сб, вс без доп рабочих дней'!A384)</f>
        <v>0</v>
      </c>
    </row>
    <row r="385" spans="1:2" x14ac:dyDescent="0.25">
      <c r="A385" s="1">
        <v>41292</v>
      </c>
      <c r="B385" s="2">
        <f>'Сб, вс'!B385-COUNTIFS('Доп рабочий день'!A:A,'Сб, вс без доп рабочих дней'!A385)</f>
        <v>0</v>
      </c>
    </row>
    <row r="386" spans="1:2" x14ac:dyDescent="0.25">
      <c r="A386" s="1">
        <v>41293</v>
      </c>
      <c r="B386" s="2">
        <f>'Сб, вс'!B386-COUNTIFS('Доп рабочий день'!A:A,'Сб, вс без доп рабочих дней'!A386)</f>
        <v>1</v>
      </c>
    </row>
    <row r="387" spans="1:2" x14ac:dyDescent="0.25">
      <c r="A387" s="1">
        <v>41294</v>
      </c>
      <c r="B387" s="2">
        <f>'Сб, вс'!B387-COUNTIFS('Доп рабочий день'!A:A,'Сб, вс без доп рабочих дней'!A387)</f>
        <v>1</v>
      </c>
    </row>
    <row r="388" spans="1:2" x14ac:dyDescent="0.25">
      <c r="A388" s="1">
        <v>41295</v>
      </c>
      <c r="B388" s="2">
        <f>'Сб, вс'!B388-COUNTIFS('Доп рабочий день'!A:A,'Сб, вс без доп рабочих дней'!A388)</f>
        <v>0</v>
      </c>
    </row>
    <row r="389" spans="1:2" x14ac:dyDescent="0.25">
      <c r="A389" s="1">
        <v>41296</v>
      </c>
      <c r="B389" s="2">
        <f>'Сб, вс'!B389-COUNTIFS('Доп рабочий день'!A:A,'Сб, вс без доп рабочих дней'!A389)</f>
        <v>0</v>
      </c>
    </row>
    <row r="390" spans="1:2" x14ac:dyDescent="0.25">
      <c r="A390" s="1">
        <v>41297</v>
      </c>
      <c r="B390" s="2">
        <f>'Сб, вс'!B390-COUNTIFS('Доп рабочий день'!A:A,'Сб, вс без доп рабочих дней'!A390)</f>
        <v>0</v>
      </c>
    </row>
    <row r="391" spans="1:2" x14ac:dyDescent="0.25">
      <c r="A391" s="1">
        <v>41298</v>
      </c>
      <c r="B391" s="2">
        <f>'Сб, вс'!B391-COUNTIFS('Доп рабочий день'!A:A,'Сб, вс без доп рабочих дней'!A391)</f>
        <v>0</v>
      </c>
    </row>
    <row r="392" spans="1:2" x14ac:dyDescent="0.25">
      <c r="A392" s="1">
        <v>41299</v>
      </c>
      <c r="B392" s="2">
        <f>'Сб, вс'!B392-COUNTIFS('Доп рабочий день'!A:A,'Сб, вс без доп рабочих дней'!A392)</f>
        <v>0</v>
      </c>
    </row>
    <row r="393" spans="1:2" x14ac:dyDescent="0.25">
      <c r="A393" s="1">
        <v>41300</v>
      </c>
      <c r="B393" s="2">
        <f>'Сб, вс'!B393-COUNTIFS('Доп рабочий день'!A:A,'Сб, вс без доп рабочих дней'!A393)</f>
        <v>1</v>
      </c>
    </row>
    <row r="394" spans="1:2" x14ac:dyDescent="0.25">
      <c r="A394" s="1">
        <v>41301</v>
      </c>
      <c r="B394" s="2">
        <f>'Сб, вс'!B394-COUNTIFS('Доп рабочий день'!A:A,'Сб, вс без доп рабочих дней'!A394)</f>
        <v>1</v>
      </c>
    </row>
    <row r="395" spans="1:2" x14ac:dyDescent="0.25">
      <c r="A395" s="1">
        <v>41302</v>
      </c>
      <c r="B395" s="2">
        <f>'Сб, вс'!B395-COUNTIFS('Доп рабочий день'!A:A,'Сб, вс без доп рабочих дней'!A395)</f>
        <v>0</v>
      </c>
    </row>
    <row r="396" spans="1:2" x14ac:dyDescent="0.25">
      <c r="A396" s="1">
        <v>41303</v>
      </c>
      <c r="B396" s="2">
        <f>'Сб, вс'!B396-COUNTIFS('Доп рабочий день'!A:A,'Сб, вс без доп рабочих дней'!A396)</f>
        <v>0</v>
      </c>
    </row>
    <row r="397" spans="1:2" x14ac:dyDescent="0.25">
      <c r="A397" s="1">
        <v>41304</v>
      </c>
      <c r="B397" s="2">
        <f>'Сб, вс'!B397-COUNTIFS('Доп рабочий день'!A:A,'Сб, вс без доп рабочих дней'!A397)</f>
        <v>0</v>
      </c>
    </row>
    <row r="398" spans="1:2" x14ac:dyDescent="0.25">
      <c r="A398" s="1">
        <v>41305</v>
      </c>
      <c r="B398" s="2">
        <f>'Сб, вс'!B398-COUNTIFS('Доп рабочий день'!A:A,'Сб, вс без доп рабочих дней'!A398)</f>
        <v>0</v>
      </c>
    </row>
    <row r="399" spans="1:2" x14ac:dyDescent="0.25">
      <c r="A399" s="1">
        <v>41306</v>
      </c>
      <c r="B399" s="2">
        <f>'Сб, вс'!B399-COUNTIFS('Доп рабочий день'!A:A,'Сб, вс без доп рабочих дней'!A399)</f>
        <v>0</v>
      </c>
    </row>
    <row r="400" spans="1:2" x14ac:dyDescent="0.25">
      <c r="A400" s="1">
        <v>41307</v>
      </c>
      <c r="B400" s="2">
        <f>'Сб, вс'!B400-COUNTIFS('Доп рабочий день'!A:A,'Сб, вс без доп рабочих дней'!A400)</f>
        <v>1</v>
      </c>
    </row>
    <row r="401" spans="1:2" x14ac:dyDescent="0.25">
      <c r="A401" s="1">
        <v>41308</v>
      </c>
      <c r="B401" s="2">
        <f>'Сб, вс'!B401-COUNTIFS('Доп рабочий день'!A:A,'Сб, вс без доп рабочих дней'!A401)</f>
        <v>1</v>
      </c>
    </row>
    <row r="402" spans="1:2" x14ac:dyDescent="0.25">
      <c r="A402" s="1">
        <v>41309</v>
      </c>
      <c r="B402" s="2">
        <f>'Сб, вс'!B402-COUNTIFS('Доп рабочий день'!A:A,'Сб, вс без доп рабочих дней'!A402)</f>
        <v>0</v>
      </c>
    </row>
    <row r="403" spans="1:2" x14ac:dyDescent="0.25">
      <c r="A403" s="1">
        <v>41310</v>
      </c>
      <c r="B403" s="2">
        <f>'Сб, вс'!B403-COUNTIFS('Доп рабочий день'!A:A,'Сб, вс без доп рабочих дней'!A403)</f>
        <v>0</v>
      </c>
    </row>
    <row r="404" spans="1:2" x14ac:dyDescent="0.25">
      <c r="A404" s="1">
        <v>41311</v>
      </c>
      <c r="B404" s="2">
        <f>'Сб, вс'!B404-COUNTIFS('Доп рабочий день'!A:A,'Сб, вс без доп рабочих дней'!A404)</f>
        <v>0</v>
      </c>
    </row>
    <row r="405" spans="1:2" x14ac:dyDescent="0.25">
      <c r="A405" s="1">
        <v>41312</v>
      </c>
      <c r="B405" s="2">
        <f>'Сб, вс'!B405-COUNTIFS('Доп рабочий день'!A:A,'Сб, вс без доп рабочих дней'!A405)</f>
        <v>0</v>
      </c>
    </row>
    <row r="406" spans="1:2" x14ac:dyDescent="0.25">
      <c r="A406" s="1">
        <v>41313</v>
      </c>
      <c r="B406" s="2">
        <f>'Сб, вс'!B406-COUNTIFS('Доп рабочий день'!A:A,'Сб, вс без доп рабочих дней'!A406)</f>
        <v>0</v>
      </c>
    </row>
    <row r="407" spans="1:2" x14ac:dyDescent="0.25">
      <c r="A407" s="1">
        <v>41314</v>
      </c>
      <c r="B407" s="2">
        <f>'Сб, вс'!B407-COUNTIFS('Доп рабочий день'!A:A,'Сб, вс без доп рабочих дней'!A407)</f>
        <v>1</v>
      </c>
    </row>
    <row r="408" spans="1:2" x14ac:dyDescent="0.25">
      <c r="A408" s="1">
        <v>41315</v>
      </c>
      <c r="B408" s="2">
        <f>'Сб, вс'!B408-COUNTIFS('Доп рабочий день'!A:A,'Сб, вс без доп рабочих дней'!A408)</f>
        <v>1</v>
      </c>
    </row>
    <row r="409" spans="1:2" x14ac:dyDescent="0.25">
      <c r="A409" s="1">
        <v>41316</v>
      </c>
      <c r="B409" s="2">
        <f>'Сб, вс'!B409-COUNTIFS('Доп рабочий день'!A:A,'Сб, вс без доп рабочих дней'!A409)</f>
        <v>0</v>
      </c>
    </row>
    <row r="410" spans="1:2" x14ac:dyDescent="0.25">
      <c r="A410" s="1">
        <v>41317</v>
      </c>
      <c r="B410" s="2">
        <f>'Сб, вс'!B410-COUNTIFS('Доп рабочий день'!A:A,'Сб, вс без доп рабочих дней'!A410)</f>
        <v>0</v>
      </c>
    </row>
    <row r="411" spans="1:2" x14ac:dyDescent="0.25">
      <c r="A411" s="1">
        <v>41318</v>
      </c>
      <c r="B411" s="2">
        <f>'Сб, вс'!B411-COUNTIFS('Доп рабочий день'!A:A,'Сб, вс без доп рабочих дней'!A411)</f>
        <v>0</v>
      </c>
    </row>
    <row r="412" spans="1:2" x14ac:dyDescent="0.25">
      <c r="A412" s="1">
        <v>41319</v>
      </c>
      <c r="B412" s="2">
        <f>'Сб, вс'!B412-COUNTIFS('Доп рабочий день'!A:A,'Сб, вс без доп рабочих дней'!A412)</f>
        <v>0</v>
      </c>
    </row>
    <row r="413" spans="1:2" x14ac:dyDescent="0.25">
      <c r="A413" s="1">
        <v>41320</v>
      </c>
      <c r="B413" s="2">
        <f>'Сб, вс'!B413-COUNTIFS('Доп рабочий день'!A:A,'Сб, вс без доп рабочих дней'!A413)</f>
        <v>0</v>
      </c>
    </row>
    <row r="414" spans="1:2" x14ac:dyDescent="0.25">
      <c r="A414" s="1">
        <v>41321</v>
      </c>
      <c r="B414" s="2">
        <f>'Сб, вс'!B414-COUNTIFS('Доп рабочий день'!A:A,'Сб, вс без доп рабочих дней'!A414)</f>
        <v>1</v>
      </c>
    </row>
    <row r="415" spans="1:2" x14ac:dyDescent="0.25">
      <c r="A415" s="1">
        <v>41322</v>
      </c>
      <c r="B415" s="2">
        <f>'Сб, вс'!B415-COUNTIFS('Доп рабочий день'!A:A,'Сб, вс без доп рабочих дней'!A415)</f>
        <v>1</v>
      </c>
    </row>
    <row r="416" spans="1:2" x14ac:dyDescent="0.25">
      <c r="A416" s="1">
        <v>41323</v>
      </c>
      <c r="B416" s="2">
        <f>'Сб, вс'!B416-COUNTIFS('Доп рабочий день'!A:A,'Сб, вс без доп рабочих дней'!A416)</f>
        <v>0</v>
      </c>
    </row>
    <row r="417" spans="1:2" x14ac:dyDescent="0.25">
      <c r="A417" s="1">
        <v>41324</v>
      </c>
      <c r="B417" s="2">
        <f>'Сб, вс'!B417-COUNTIFS('Доп рабочий день'!A:A,'Сб, вс без доп рабочих дней'!A417)</f>
        <v>0</v>
      </c>
    </row>
    <row r="418" spans="1:2" x14ac:dyDescent="0.25">
      <c r="A418" s="1">
        <v>41325</v>
      </c>
      <c r="B418" s="2">
        <f>'Сб, вс'!B418-COUNTIFS('Доп рабочий день'!A:A,'Сб, вс без доп рабочих дней'!A418)</f>
        <v>0</v>
      </c>
    </row>
    <row r="419" spans="1:2" x14ac:dyDescent="0.25">
      <c r="A419" s="1">
        <v>41326</v>
      </c>
      <c r="B419" s="2">
        <f>'Сб, вс'!B419-COUNTIFS('Доп рабочий день'!A:A,'Сб, вс без доп рабочих дней'!A419)</f>
        <v>0</v>
      </c>
    </row>
    <row r="420" spans="1:2" x14ac:dyDescent="0.25">
      <c r="A420" s="1">
        <v>41327</v>
      </c>
      <c r="B420" s="2">
        <f>'Сб, вс'!B420-COUNTIFS('Доп рабочий день'!A:A,'Сб, вс без доп рабочих дней'!A420)</f>
        <v>0</v>
      </c>
    </row>
    <row r="421" spans="1:2" x14ac:dyDescent="0.25">
      <c r="A421" s="1">
        <v>41328</v>
      </c>
      <c r="B421" s="2">
        <f>'Сб, вс'!B421-COUNTIFS('Доп рабочий день'!A:A,'Сб, вс без доп рабочих дней'!A421)</f>
        <v>1</v>
      </c>
    </row>
    <row r="422" spans="1:2" x14ac:dyDescent="0.25">
      <c r="A422" s="1">
        <v>41329</v>
      </c>
      <c r="B422" s="2">
        <f>'Сб, вс'!B422-COUNTIFS('Доп рабочий день'!A:A,'Сб, вс без доп рабочих дней'!A422)</f>
        <v>1</v>
      </c>
    </row>
    <row r="423" spans="1:2" x14ac:dyDescent="0.25">
      <c r="A423" s="1">
        <v>41330</v>
      </c>
      <c r="B423" s="2">
        <f>'Сб, вс'!B423-COUNTIFS('Доп рабочий день'!A:A,'Сб, вс без доп рабочих дней'!A423)</f>
        <v>0</v>
      </c>
    </row>
    <row r="424" spans="1:2" x14ac:dyDescent="0.25">
      <c r="A424" s="1">
        <v>41331</v>
      </c>
      <c r="B424" s="2">
        <f>'Сб, вс'!B424-COUNTIFS('Доп рабочий день'!A:A,'Сб, вс без доп рабочих дней'!A424)</f>
        <v>0</v>
      </c>
    </row>
    <row r="425" spans="1:2" x14ac:dyDescent="0.25">
      <c r="A425" s="1">
        <v>41332</v>
      </c>
      <c r="B425" s="2">
        <f>'Сб, вс'!B425-COUNTIFS('Доп рабочий день'!A:A,'Сб, вс без доп рабочих дней'!A425)</f>
        <v>0</v>
      </c>
    </row>
    <row r="426" spans="1:2" x14ac:dyDescent="0.25">
      <c r="A426" s="1">
        <v>41333</v>
      </c>
      <c r="B426" s="2">
        <f>'Сб, вс'!B426-COUNTIFS('Доп рабочий день'!A:A,'Сб, вс без доп рабочих дней'!A426)</f>
        <v>0</v>
      </c>
    </row>
    <row r="427" spans="1:2" x14ac:dyDescent="0.25">
      <c r="A427" s="1">
        <v>41334</v>
      </c>
      <c r="B427" s="2">
        <f>'Сб, вс'!B427-COUNTIFS('Доп рабочий день'!A:A,'Сб, вс без доп рабочих дней'!A427)</f>
        <v>0</v>
      </c>
    </row>
    <row r="428" spans="1:2" x14ac:dyDescent="0.25">
      <c r="A428" s="1">
        <v>41335</v>
      </c>
      <c r="B428" s="2">
        <f>'Сб, вс'!B428-COUNTIFS('Доп рабочий день'!A:A,'Сб, вс без доп рабочих дней'!A428)</f>
        <v>1</v>
      </c>
    </row>
    <row r="429" spans="1:2" x14ac:dyDescent="0.25">
      <c r="A429" s="1">
        <v>41336</v>
      </c>
      <c r="B429" s="2">
        <f>'Сб, вс'!B429-COUNTIFS('Доп рабочий день'!A:A,'Сб, вс без доп рабочих дней'!A429)</f>
        <v>1</v>
      </c>
    </row>
    <row r="430" spans="1:2" x14ac:dyDescent="0.25">
      <c r="A430" s="1">
        <v>41337</v>
      </c>
      <c r="B430" s="2">
        <f>'Сб, вс'!B430-COUNTIFS('Доп рабочий день'!A:A,'Сб, вс без доп рабочих дней'!A430)</f>
        <v>0</v>
      </c>
    </row>
    <row r="431" spans="1:2" x14ac:dyDescent="0.25">
      <c r="A431" s="1">
        <v>41338</v>
      </c>
      <c r="B431" s="2">
        <f>'Сб, вс'!B431-COUNTIFS('Доп рабочий день'!A:A,'Сб, вс без доп рабочих дней'!A431)</f>
        <v>0</v>
      </c>
    </row>
    <row r="432" spans="1:2" x14ac:dyDescent="0.25">
      <c r="A432" s="1">
        <v>41339</v>
      </c>
      <c r="B432" s="2">
        <f>'Сб, вс'!B432-COUNTIFS('Доп рабочий день'!A:A,'Сб, вс без доп рабочих дней'!A432)</f>
        <v>0</v>
      </c>
    </row>
    <row r="433" spans="1:2" x14ac:dyDescent="0.25">
      <c r="A433" s="1">
        <v>41340</v>
      </c>
      <c r="B433" s="2">
        <f>'Сб, вс'!B433-COUNTIFS('Доп рабочий день'!A:A,'Сб, вс без доп рабочих дней'!A433)</f>
        <v>0</v>
      </c>
    </row>
    <row r="434" spans="1:2" x14ac:dyDescent="0.25">
      <c r="A434" s="1">
        <v>41341</v>
      </c>
      <c r="B434" s="2">
        <f>'Сб, вс'!B434-COUNTIFS('Доп рабочий день'!A:A,'Сб, вс без доп рабочих дней'!A434)</f>
        <v>0</v>
      </c>
    </row>
    <row r="435" spans="1:2" x14ac:dyDescent="0.25">
      <c r="A435" s="1">
        <v>41342</v>
      </c>
      <c r="B435" s="2">
        <f>'Сб, вс'!B435-COUNTIFS('Доп рабочий день'!A:A,'Сб, вс без доп рабочих дней'!A435)</f>
        <v>1</v>
      </c>
    </row>
    <row r="436" spans="1:2" x14ac:dyDescent="0.25">
      <c r="A436" s="1">
        <v>41343</v>
      </c>
      <c r="B436" s="2">
        <f>'Сб, вс'!B436-COUNTIFS('Доп рабочий день'!A:A,'Сб, вс без доп рабочих дней'!A436)</f>
        <v>1</v>
      </c>
    </row>
    <row r="437" spans="1:2" x14ac:dyDescent="0.25">
      <c r="A437" s="1">
        <v>41344</v>
      </c>
      <c r="B437" s="2">
        <f>'Сб, вс'!B437-COUNTIFS('Доп рабочий день'!A:A,'Сб, вс без доп рабочих дней'!A437)</f>
        <v>0</v>
      </c>
    </row>
    <row r="438" spans="1:2" x14ac:dyDescent="0.25">
      <c r="A438" s="1">
        <v>41345</v>
      </c>
      <c r="B438" s="2">
        <f>'Сб, вс'!B438-COUNTIFS('Доп рабочий день'!A:A,'Сб, вс без доп рабочих дней'!A438)</f>
        <v>0</v>
      </c>
    </row>
    <row r="439" spans="1:2" x14ac:dyDescent="0.25">
      <c r="A439" s="1">
        <v>41346</v>
      </c>
      <c r="B439" s="2">
        <f>'Сб, вс'!B439-COUNTIFS('Доп рабочий день'!A:A,'Сб, вс без доп рабочих дней'!A439)</f>
        <v>0</v>
      </c>
    </row>
    <row r="440" spans="1:2" x14ac:dyDescent="0.25">
      <c r="A440" s="1">
        <v>41347</v>
      </c>
      <c r="B440" s="2">
        <f>'Сб, вс'!B440-COUNTIFS('Доп рабочий день'!A:A,'Сб, вс без доп рабочих дней'!A440)</f>
        <v>0</v>
      </c>
    </row>
    <row r="441" spans="1:2" x14ac:dyDescent="0.25">
      <c r="A441" s="1">
        <v>41348</v>
      </c>
      <c r="B441" s="2">
        <f>'Сб, вс'!B441-COUNTIFS('Доп рабочий день'!A:A,'Сб, вс без доп рабочих дней'!A441)</f>
        <v>0</v>
      </c>
    </row>
    <row r="442" spans="1:2" x14ac:dyDescent="0.25">
      <c r="A442" s="1">
        <v>41349</v>
      </c>
      <c r="B442" s="2">
        <f>'Сб, вс'!B442-COUNTIFS('Доп рабочий день'!A:A,'Сб, вс без доп рабочих дней'!A442)</f>
        <v>1</v>
      </c>
    </row>
    <row r="443" spans="1:2" x14ac:dyDescent="0.25">
      <c r="A443" s="1">
        <v>41350</v>
      </c>
      <c r="B443" s="2">
        <f>'Сб, вс'!B443-COUNTIFS('Доп рабочий день'!A:A,'Сб, вс без доп рабочих дней'!A443)</f>
        <v>1</v>
      </c>
    </row>
    <row r="444" spans="1:2" x14ac:dyDescent="0.25">
      <c r="A444" s="1">
        <v>41351</v>
      </c>
      <c r="B444" s="2">
        <f>'Сб, вс'!B444-COUNTIFS('Доп рабочий день'!A:A,'Сб, вс без доп рабочих дней'!A444)</f>
        <v>0</v>
      </c>
    </row>
    <row r="445" spans="1:2" x14ac:dyDescent="0.25">
      <c r="A445" s="1">
        <v>41352</v>
      </c>
      <c r="B445" s="2">
        <f>'Сб, вс'!B445-COUNTIFS('Доп рабочий день'!A:A,'Сб, вс без доп рабочих дней'!A445)</f>
        <v>0</v>
      </c>
    </row>
    <row r="446" spans="1:2" x14ac:dyDescent="0.25">
      <c r="A446" s="1">
        <v>41353</v>
      </c>
      <c r="B446" s="2">
        <f>'Сб, вс'!B446-COUNTIFS('Доп рабочий день'!A:A,'Сб, вс без доп рабочих дней'!A446)</f>
        <v>0</v>
      </c>
    </row>
    <row r="447" spans="1:2" x14ac:dyDescent="0.25">
      <c r="A447" s="1">
        <v>41354</v>
      </c>
      <c r="B447" s="2">
        <f>'Сб, вс'!B447-COUNTIFS('Доп рабочий день'!A:A,'Сб, вс без доп рабочих дней'!A447)</f>
        <v>0</v>
      </c>
    </row>
    <row r="448" spans="1:2" x14ac:dyDescent="0.25">
      <c r="A448" s="1">
        <v>41355</v>
      </c>
      <c r="B448" s="2">
        <f>'Сб, вс'!B448-COUNTIFS('Доп рабочий день'!A:A,'Сб, вс без доп рабочих дней'!A448)</f>
        <v>0</v>
      </c>
    </row>
    <row r="449" spans="1:2" x14ac:dyDescent="0.25">
      <c r="A449" s="1">
        <v>41356</v>
      </c>
      <c r="B449" s="2">
        <f>'Сб, вс'!B449-COUNTIFS('Доп рабочий день'!A:A,'Сб, вс без доп рабочих дней'!A449)</f>
        <v>1</v>
      </c>
    </row>
    <row r="450" spans="1:2" x14ac:dyDescent="0.25">
      <c r="A450" s="1">
        <v>41357</v>
      </c>
      <c r="B450" s="2">
        <f>'Сб, вс'!B450-COUNTIFS('Доп рабочий день'!A:A,'Сб, вс без доп рабочих дней'!A450)</f>
        <v>1</v>
      </c>
    </row>
    <row r="451" spans="1:2" x14ac:dyDescent="0.25">
      <c r="A451" s="1">
        <v>41358</v>
      </c>
      <c r="B451" s="2">
        <f>'Сб, вс'!B451-COUNTIFS('Доп рабочий день'!A:A,'Сб, вс без доп рабочих дней'!A451)</f>
        <v>0</v>
      </c>
    </row>
    <row r="452" spans="1:2" x14ac:dyDescent="0.25">
      <c r="A452" s="1">
        <v>41359</v>
      </c>
      <c r="B452" s="2">
        <f>'Сб, вс'!B452-COUNTIFS('Доп рабочий день'!A:A,'Сб, вс без доп рабочих дней'!A452)</f>
        <v>0</v>
      </c>
    </row>
    <row r="453" spans="1:2" x14ac:dyDescent="0.25">
      <c r="A453" s="1">
        <v>41360</v>
      </c>
      <c r="B453" s="2">
        <f>'Сб, вс'!B453-COUNTIFS('Доп рабочий день'!A:A,'Сб, вс без доп рабочих дней'!A453)</f>
        <v>0</v>
      </c>
    </row>
    <row r="454" spans="1:2" x14ac:dyDescent="0.25">
      <c r="A454" s="1">
        <v>41361</v>
      </c>
      <c r="B454" s="2">
        <f>'Сб, вс'!B454-COUNTIFS('Доп рабочий день'!A:A,'Сб, вс без доп рабочих дней'!A454)</f>
        <v>0</v>
      </c>
    </row>
    <row r="455" spans="1:2" x14ac:dyDescent="0.25">
      <c r="A455" s="1">
        <v>41362</v>
      </c>
      <c r="B455" s="2">
        <f>'Сб, вс'!B455-COUNTIFS('Доп рабочий день'!A:A,'Сб, вс без доп рабочих дней'!A455)</f>
        <v>0</v>
      </c>
    </row>
    <row r="456" spans="1:2" x14ac:dyDescent="0.25">
      <c r="A456" s="1">
        <v>41363</v>
      </c>
      <c r="B456" s="2">
        <f>'Сб, вс'!B456-COUNTIFS('Доп рабочий день'!A:A,'Сб, вс без доп рабочих дней'!A456)</f>
        <v>1</v>
      </c>
    </row>
    <row r="457" spans="1:2" x14ac:dyDescent="0.25">
      <c r="A457" s="1">
        <v>41364</v>
      </c>
      <c r="B457" s="2">
        <f>'Сб, вс'!B457-COUNTIFS('Доп рабочий день'!A:A,'Сб, вс без доп рабочих дней'!A457)</f>
        <v>1</v>
      </c>
    </row>
    <row r="458" spans="1:2" x14ac:dyDescent="0.25">
      <c r="A458" s="1">
        <v>41365</v>
      </c>
      <c r="B458" s="2">
        <f>'Сб, вс'!B458-COUNTIFS('Доп рабочий день'!A:A,'Сб, вс без доп рабочих дней'!A458)</f>
        <v>0</v>
      </c>
    </row>
    <row r="459" spans="1:2" x14ac:dyDescent="0.25">
      <c r="A459" s="1">
        <v>41366</v>
      </c>
      <c r="B459" s="2">
        <f>'Сб, вс'!B459-COUNTIFS('Доп рабочий день'!A:A,'Сб, вс без доп рабочих дней'!A459)</f>
        <v>0</v>
      </c>
    </row>
    <row r="460" spans="1:2" x14ac:dyDescent="0.25">
      <c r="A460" s="1">
        <v>41367</v>
      </c>
      <c r="B460" s="2">
        <f>'Сб, вс'!B460-COUNTIFS('Доп рабочий день'!A:A,'Сб, вс без доп рабочих дней'!A460)</f>
        <v>0</v>
      </c>
    </row>
    <row r="461" spans="1:2" x14ac:dyDescent="0.25">
      <c r="A461" s="1">
        <v>41368</v>
      </c>
      <c r="B461" s="2">
        <f>'Сб, вс'!B461-COUNTIFS('Доп рабочий день'!A:A,'Сб, вс без доп рабочих дней'!A461)</f>
        <v>0</v>
      </c>
    </row>
    <row r="462" spans="1:2" x14ac:dyDescent="0.25">
      <c r="A462" s="1">
        <v>41369</v>
      </c>
      <c r="B462" s="2">
        <f>'Сб, вс'!B462-COUNTIFS('Доп рабочий день'!A:A,'Сб, вс без доп рабочих дней'!A462)</f>
        <v>0</v>
      </c>
    </row>
    <row r="463" spans="1:2" x14ac:dyDescent="0.25">
      <c r="A463" s="1">
        <v>41370</v>
      </c>
      <c r="B463" s="2">
        <f>'Сб, вс'!B463-COUNTIFS('Доп рабочий день'!A:A,'Сб, вс без доп рабочих дней'!A463)</f>
        <v>1</v>
      </c>
    </row>
    <row r="464" spans="1:2" x14ac:dyDescent="0.25">
      <c r="A464" s="1">
        <v>41371</v>
      </c>
      <c r="B464" s="2">
        <f>'Сб, вс'!B464-COUNTIFS('Доп рабочий день'!A:A,'Сб, вс без доп рабочих дней'!A464)</f>
        <v>1</v>
      </c>
    </row>
    <row r="465" spans="1:2" x14ac:dyDescent="0.25">
      <c r="A465" s="1">
        <v>41372</v>
      </c>
      <c r="B465" s="2">
        <f>'Сб, вс'!B465-COUNTIFS('Доп рабочий день'!A:A,'Сб, вс без доп рабочих дней'!A465)</f>
        <v>0</v>
      </c>
    </row>
    <row r="466" spans="1:2" x14ac:dyDescent="0.25">
      <c r="A466" s="1">
        <v>41373</v>
      </c>
      <c r="B466" s="2">
        <f>'Сб, вс'!B466-COUNTIFS('Доп рабочий день'!A:A,'Сб, вс без доп рабочих дней'!A466)</f>
        <v>0</v>
      </c>
    </row>
    <row r="467" spans="1:2" x14ac:dyDescent="0.25">
      <c r="A467" s="1">
        <v>41374</v>
      </c>
      <c r="B467" s="2">
        <f>'Сб, вс'!B467-COUNTIFS('Доп рабочий день'!A:A,'Сб, вс без доп рабочих дней'!A467)</f>
        <v>0</v>
      </c>
    </row>
    <row r="468" spans="1:2" x14ac:dyDescent="0.25">
      <c r="A468" s="1">
        <v>41375</v>
      </c>
      <c r="B468" s="2">
        <f>'Сб, вс'!B468-COUNTIFS('Доп рабочий день'!A:A,'Сб, вс без доп рабочих дней'!A468)</f>
        <v>0</v>
      </c>
    </row>
    <row r="469" spans="1:2" x14ac:dyDescent="0.25">
      <c r="A469" s="1">
        <v>41376</v>
      </c>
      <c r="B469" s="2">
        <f>'Сб, вс'!B469-COUNTIFS('Доп рабочий день'!A:A,'Сб, вс без доп рабочих дней'!A469)</f>
        <v>0</v>
      </c>
    </row>
    <row r="470" spans="1:2" x14ac:dyDescent="0.25">
      <c r="A470" s="1">
        <v>41377</v>
      </c>
      <c r="B470" s="2">
        <f>'Сб, вс'!B470-COUNTIFS('Доп рабочий день'!A:A,'Сб, вс без доп рабочих дней'!A470)</f>
        <v>1</v>
      </c>
    </row>
    <row r="471" spans="1:2" x14ac:dyDescent="0.25">
      <c r="A471" s="1">
        <v>41378</v>
      </c>
      <c r="B471" s="2">
        <f>'Сб, вс'!B471-COUNTIFS('Доп рабочий день'!A:A,'Сб, вс без доп рабочих дней'!A471)</f>
        <v>1</v>
      </c>
    </row>
    <row r="472" spans="1:2" x14ac:dyDescent="0.25">
      <c r="A472" s="1">
        <v>41379</v>
      </c>
      <c r="B472" s="2">
        <f>'Сб, вс'!B472-COUNTIFS('Доп рабочий день'!A:A,'Сб, вс без доп рабочих дней'!A472)</f>
        <v>0</v>
      </c>
    </row>
    <row r="473" spans="1:2" x14ac:dyDescent="0.25">
      <c r="A473" s="1">
        <v>41380</v>
      </c>
      <c r="B473" s="2">
        <f>'Сб, вс'!B473-COUNTIFS('Доп рабочий день'!A:A,'Сб, вс без доп рабочих дней'!A473)</f>
        <v>0</v>
      </c>
    </row>
    <row r="474" spans="1:2" x14ac:dyDescent="0.25">
      <c r="A474" s="1">
        <v>41381</v>
      </c>
      <c r="B474" s="2">
        <f>'Сб, вс'!B474-COUNTIFS('Доп рабочий день'!A:A,'Сб, вс без доп рабочих дней'!A474)</f>
        <v>0</v>
      </c>
    </row>
    <row r="475" spans="1:2" x14ac:dyDescent="0.25">
      <c r="A475" s="1">
        <v>41382</v>
      </c>
      <c r="B475" s="2">
        <f>'Сб, вс'!B475-COUNTIFS('Доп рабочий день'!A:A,'Сб, вс без доп рабочих дней'!A475)</f>
        <v>0</v>
      </c>
    </row>
    <row r="476" spans="1:2" x14ac:dyDescent="0.25">
      <c r="A476" s="1">
        <v>41383</v>
      </c>
      <c r="B476" s="2">
        <f>'Сб, вс'!B476-COUNTIFS('Доп рабочий день'!A:A,'Сб, вс без доп рабочих дней'!A476)</f>
        <v>0</v>
      </c>
    </row>
    <row r="477" spans="1:2" x14ac:dyDescent="0.25">
      <c r="A477" s="1">
        <v>41384</v>
      </c>
      <c r="B477" s="2">
        <f>'Сб, вс'!B477-COUNTIFS('Доп рабочий день'!A:A,'Сб, вс без доп рабочих дней'!A477)</f>
        <v>1</v>
      </c>
    </row>
    <row r="478" spans="1:2" x14ac:dyDescent="0.25">
      <c r="A478" s="1">
        <v>41385</v>
      </c>
      <c r="B478" s="2">
        <f>'Сб, вс'!B478-COUNTIFS('Доп рабочий день'!A:A,'Сб, вс без доп рабочих дней'!A478)</f>
        <v>1</v>
      </c>
    </row>
    <row r="479" spans="1:2" x14ac:dyDescent="0.25">
      <c r="A479" s="1">
        <v>41386</v>
      </c>
      <c r="B479" s="2">
        <f>'Сб, вс'!B479-COUNTIFS('Доп рабочий день'!A:A,'Сб, вс без доп рабочих дней'!A479)</f>
        <v>0</v>
      </c>
    </row>
    <row r="480" spans="1:2" x14ac:dyDescent="0.25">
      <c r="A480" s="1">
        <v>41387</v>
      </c>
      <c r="B480" s="2">
        <f>'Сб, вс'!B480-COUNTIFS('Доп рабочий день'!A:A,'Сб, вс без доп рабочих дней'!A480)</f>
        <v>0</v>
      </c>
    </row>
    <row r="481" spans="1:2" x14ac:dyDescent="0.25">
      <c r="A481" s="1">
        <v>41388</v>
      </c>
      <c r="B481" s="2">
        <f>'Сб, вс'!B481-COUNTIFS('Доп рабочий день'!A:A,'Сб, вс без доп рабочих дней'!A481)</f>
        <v>0</v>
      </c>
    </row>
    <row r="482" spans="1:2" x14ac:dyDescent="0.25">
      <c r="A482" s="1">
        <v>41389</v>
      </c>
      <c r="B482" s="2">
        <f>'Сб, вс'!B482-COUNTIFS('Доп рабочий день'!A:A,'Сб, вс без доп рабочих дней'!A482)</f>
        <v>0</v>
      </c>
    </row>
    <row r="483" spans="1:2" x14ac:dyDescent="0.25">
      <c r="A483" s="1">
        <v>41390</v>
      </c>
      <c r="B483" s="2">
        <f>'Сб, вс'!B483-COUNTIFS('Доп рабочий день'!A:A,'Сб, вс без доп рабочих дней'!A483)</f>
        <v>0</v>
      </c>
    </row>
    <row r="484" spans="1:2" x14ac:dyDescent="0.25">
      <c r="A484" s="1">
        <v>41391</v>
      </c>
      <c r="B484" s="2">
        <f>'Сб, вс'!B484-COUNTIFS('Доп рабочий день'!A:A,'Сб, вс без доп рабочих дней'!A484)</f>
        <v>1</v>
      </c>
    </row>
    <row r="485" spans="1:2" x14ac:dyDescent="0.25">
      <c r="A485" s="1">
        <v>41392</v>
      </c>
      <c r="B485" s="2">
        <f>'Сб, вс'!B485-COUNTIFS('Доп рабочий день'!A:A,'Сб, вс без доп рабочих дней'!A485)</f>
        <v>1</v>
      </c>
    </row>
    <row r="486" spans="1:2" x14ac:dyDescent="0.25">
      <c r="A486" s="1">
        <v>41393</v>
      </c>
      <c r="B486" s="2">
        <f>'Сб, вс'!B486-COUNTIFS('Доп рабочий день'!A:A,'Сб, вс без доп рабочих дней'!A486)</f>
        <v>0</v>
      </c>
    </row>
    <row r="487" spans="1:2" x14ac:dyDescent="0.25">
      <c r="A487" s="1">
        <v>41394</v>
      </c>
      <c r="B487" s="2">
        <f>'Сб, вс'!B487-COUNTIFS('Доп рабочий день'!A:A,'Сб, вс без доп рабочих дней'!A487)</f>
        <v>0</v>
      </c>
    </row>
    <row r="488" spans="1:2" x14ac:dyDescent="0.25">
      <c r="A488" s="1">
        <v>41395</v>
      </c>
      <c r="B488" s="2">
        <f>'Сб, вс'!B488-COUNTIFS('Доп рабочий день'!A:A,'Сб, вс без доп рабочих дней'!A488)</f>
        <v>0</v>
      </c>
    </row>
    <row r="489" spans="1:2" x14ac:dyDescent="0.25">
      <c r="A489" s="1">
        <v>41396</v>
      </c>
      <c r="B489" s="2">
        <f>'Сб, вс'!B489-COUNTIFS('Доп рабочий день'!A:A,'Сб, вс без доп рабочих дней'!A489)</f>
        <v>0</v>
      </c>
    </row>
    <row r="490" spans="1:2" x14ac:dyDescent="0.25">
      <c r="A490" s="1">
        <v>41397</v>
      </c>
      <c r="B490" s="2">
        <f>'Сб, вс'!B490-COUNTIFS('Доп рабочий день'!A:A,'Сб, вс без доп рабочих дней'!A490)</f>
        <v>0</v>
      </c>
    </row>
    <row r="491" spans="1:2" x14ac:dyDescent="0.25">
      <c r="A491" s="1">
        <v>41398</v>
      </c>
      <c r="B491" s="2">
        <f>'Сб, вс'!B491-COUNTIFS('Доп рабочий день'!A:A,'Сб, вс без доп рабочих дней'!A491)</f>
        <v>1</v>
      </c>
    </row>
    <row r="492" spans="1:2" x14ac:dyDescent="0.25">
      <c r="A492" s="1">
        <v>41399</v>
      </c>
      <c r="B492" s="2">
        <f>'Сб, вс'!B492-COUNTIFS('Доп рабочий день'!A:A,'Сб, вс без доп рабочих дней'!A492)</f>
        <v>1</v>
      </c>
    </row>
    <row r="493" spans="1:2" x14ac:dyDescent="0.25">
      <c r="A493" s="1">
        <v>41400</v>
      </c>
      <c r="B493" s="2">
        <f>'Сб, вс'!B493-COUNTIFS('Доп рабочий день'!A:A,'Сб, вс без доп рабочих дней'!A493)</f>
        <v>0</v>
      </c>
    </row>
    <row r="494" spans="1:2" x14ac:dyDescent="0.25">
      <c r="A494" s="1">
        <v>41401</v>
      </c>
      <c r="B494" s="2">
        <f>'Сб, вс'!B494-COUNTIFS('Доп рабочий день'!A:A,'Сб, вс без доп рабочих дней'!A494)</f>
        <v>0</v>
      </c>
    </row>
    <row r="495" spans="1:2" x14ac:dyDescent="0.25">
      <c r="A495" s="1">
        <v>41402</v>
      </c>
      <c r="B495" s="2">
        <f>'Сб, вс'!B495-COUNTIFS('Доп рабочий день'!A:A,'Сб, вс без доп рабочих дней'!A495)</f>
        <v>0</v>
      </c>
    </row>
    <row r="496" spans="1:2" x14ac:dyDescent="0.25">
      <c r="A496" s="1">
        <v>41403</v>
      </c>
      <c r="B496" s="2">
        <f>'Сб, вс'!B496-COUNTIFS('Доп рабочий день'!A:A,'Сб, вс без доп рабочих дней'!A496)</f>
        <v>0</v>
      </c>
    </row>
    <row r="497" spans="1:2" x14ac:dyDescent="0.25">
      <c r="A497" s="1">
        <v>41404</v>
      </c>
      <c r="B497" s="2">
        <f>'Сб, вс'!B497-COUNTIFS('Доп рабочий день'!A:A,'Сб, вс без доп рабочих дней'!A497)</f>
        <v>0</v>
      </c>
    </row>
    <row r="498" spans="1:2" x14ac:dyDescent="0.25">
      <c r="A498" s="1">
        <v>41405</v>
      </c>
      <c r="B498" s="2">
        <f>'Сб, вс'!B498-COUNTIFS('Доп рабочий день'!A:A,'Сб, вс без доп рабочих дней'!A498)</f>
        <v>1</v>
      </c>
    </row>
    <row r="499" spans="1:2" x14ac:dyDescent="0.25">
      <c r="A499" s="1">
        <v>41406</v>
      </c>
      <c r="B499" s="2">
        <f>'Сб, вс'!B499-COUNTIFS('Доп рабочий день'!A:A,'Сб, вс без доп рабочих дней'!A499)</f>
        <v>1</v>
      </c>
    </row>
    <row r="500" spans="1:2" x14ac:dyDescent="0.25">
      <c r="A500" s="1">
        <v>41407</v>
      </c>
      <c r="B500" s="2">
        <f>'Сб, вс'!B500-COUNTIFS('Доп рабочий день'!A:A,'Сб, вс без доп рабочих дней'!A500)</f>
        <v>0</v>
      </c>
    </row>
    <row r="501" spans="1:2" x14ac:dyDescent="0.25">
      <c r="A501" s="1">
        <v>41408</v>
      </c>
      <c r="B501" s="2">
        <f>'Сб, вс'!B501-COUNTIFS('Доп рабочий день'!A:A,'Сб, вс без доп рабочих дней'!A501)</f>
        <v>0</v>
      </c>
    </row>
    <row r="502" spans="1:2" x14ac:dyDescent="0.25">
      <c r="A502" s="1">
        <v>41409</v>
      </c>
      <c r="B502" s="2">
        <f>'Сб, вс'!B502-COUNTIFS('Доп рабочий день'!A:A,'Сб, вс без доп рабочих дней'!A502)</f>
        <v>0</v>
      </c>
    </row>
    <row r="503" spans="1:2" x14ac:dyDescent="0.25">
      <c r="A503" s="1">
        <v>41410</v>
      </c>
      <c r="B503" s="2">
        <f>'Сб, вс'!B503-COUNTIFS('Доп рабочий день'!A:A,'Сб, вс без доп рабочих дней'!A503)</f>
        <v>0</v>
      </c>
    </row>
    <row r="504" spans="1:2" x14ac:dyDescent="0.25">
      <c r="A504" s="1">
        <v>41411</v>
      </c>
      <c r="B504" s="2">
        <f>'Сб, вс'!B504-COUNTIFS('Доп рабочий день'!A:A,'Сб, вс без доп рабочих дней'!A504)</f>
        <v>0</v>
      </c>
    </row>
    <row r="505" spans="1:2" x14ac:dyDescent="0.25">
      <c r="A505" s="1">
        <v>41412</v>
      </c>
      <c r="B505" s="2">
        <f>'Сб, вс'!B505-COUNTIFS('Доп рабочий день'!A:A,'Сб, вс без доп рабочих дней'!A505)</f>
        <v>1</v>
      </c>
    </row>
    <row r="506" spans="1:2" x14ac:dyDescent="0.25">
      <c r="A506" s="1">
        <v>41413</v>
      </c>
      <c r="B506" s="2">
        <f>'Сб, вс'!B506-COUNTIFS('Доп рабочий день'!A:A,'Сб, вс без доп рабочих дней'!A506)</f>
        <v>1</v>
      </c>
    </row>
    <row r="507" spans="1:2" x14ac:dyDescent="0.25">
      <c r="A507" s="1">
        <v>41414</v>
      </c>
      <c r="B507" s="2">
        <f>'Сб, вс'!B507-COUNTIFS('Доп рабочий день'!A:A,'Сб, вс без доп рабочих дней'!A507)</f>
        <v>0</v>
      </c>
    </row>
    <row r="508" spans="1:2" x14ac:dyDescent="0.25">
      <c r="A508" s="1">
        <v>41415</v>
      </c>
      <c r="B508" s="2">
        <f>'Сб, вс'!B508-COUNTIFS('Доп рабочий день'!A:A,'Сб, вс без доп рабочих дней'!A508)</f>
        <v>0</v>
      </c>
    </row>
    <row r="509" spans="1:2" x14ac:dyDescent="0.25">
      <c r="A509" s="1">
        <v>41416</v>
      </c>
      <c r="B509" s="2">
        <f>'Сб, вс'!B509-COUNTIFS('Доп рабочий день'!A:A,'Сб, вс без доп рабочих дней'!A509)</f>
        <v>0</v>
      </c>
    </row>
    <row r="510" spans="1:2" x14ac:dyDescent="0.25">
      <c r="A510" s="1">
        <v>41417</v>
      </c>
      <c r="B510" s="2">
        <f>'Сб, вс'!B510-COUNTIFS('Доп рабочий день'!A:A,'Сб, вс без доп рабочих дней'!A510)</f>
        <v>0</v>
      </c>
    </row>
    <row r="511" spans="1:2" x14ac:dyDescent="0.25">
      <c r="A511" s="1">
        <v>41418</v>
      </c>
      <c r="B511" s="2">
        <f>'Сб, вс'!B511-COUNTIFS('Доп рабочий день'!A:A,'Сб, вс без доп рабочих дней'!A511)</f>
        <v>0</v>
      </c>
    </row>
    <row r="512" spans="1:2" x14ac:dyDescent="0.25">
      <c r="A512" s="1">
        <v>41419</v>
      </c>
      <c r="B512" s="2">
        <f>'Сб, вс'!B512-COUNTIFS('Доп рабочий день'!A:A,'Сб, вс без доп рабочих дней'!A512)</f>
        <v>1</v>
      </c>
    </row>
    <row r="513" spans="1:2" x14ac:dyDescent="0.25">
      <c r="A513" s="1">
        <v>41420</v>
      </c>
      <c r="B513" s="2">
        <f>'Сб, вс'!B513-COUNTIFS('Доп рабочий день'!A:A,'Сб, вс без доп рабочих дней'!A513)</f>
        <v>1</v>
      </c>
    </row>
    <row r="514" spans="1:2" x14ac:dyDescent="0.25">
      <c r="A514" s="1">
        <v>41421</v>
      </c>
      <c r="B514" s="2">
        <f>'Сб, вс'!B514-COUNTIFS('Доп рабочий день'!A:A,'Сб, вс без доп рабочих дней'!A514)</f>
        <v>0</v>
      </c>
    </row>
    <row r="515" spans="1:2" x14ac:dyDescent="0.25">
      <c r="A515" s="1">
        <v>41422</v>
      </c>
      <c r="B515" s="2">
        <f>'Сб, вс'!B515-COUNTIFS('Доп рабочий день'!A:A,'Сб, вс без доп рабочих дней'!A515)</f>
        <v>0</v>
      </c>
    </row>
    <row r="516" spans="1:2" x14ac:dyDescent="0.25">
      <c r="A516" s="1">
        <v>41423</v>
      </c>
      <c r="B516" s="2">
        <f>'Сб, вс'!B516-COUNTIFS('Доп рабочий день'!A:A,'Сб, вс без доп рабочих дней'!A516)</f>
        <v>0</v>
      </c>
    </row>
    <row r="517" spans="1:2" x14ac:dyDescent="0.25">
      <c r="A517" s="1">
        <v>41424</v>
      </c>
      <c r="B517" s="2">
        <f>'Сб, вс'!B517-COUNTIFS('Доп рабочий день'!A:A,'Сб, вс без доп рабочих дней'!A517)</f>
        <v>0</v>
      </c>
    </row>
    <row r="518" spans="1:2" x14ac:dyDescent="0.25">
      <c r="A518" s="1">
        <v>41425</v>
      </c>
      <c r="B518" s="2">
        <f>'Сб, вс'!B518-COUNTIFS('Доп рабочий день'!A:A,'Сб, вс без доп рабочих дней'!A518)</f>
        <v>0</v>
      </c>
    </row>
    <row r="519" spans="1:2" x14ac:dyDescent="0.25">
      <c r="A519" s="1">
        <v>41426</v>
      </c>
      <c r="B519" s="2">
        <f>'Сб, вс'!B519-COUNTIFS('Доп рабочий день'!A:A,'Сб, вс без доп рабочих дней'!A519)</f>
        <v>1</v>
      </c>
    </row>
    <row r="520" spans="1:2" x14ac:dyDescent="0.25">
      <c r="A520" s="1">
        <v>41427</v>
      </c>
      <c r="B520" s="2">
        <f>'Сб, вс'!B520-COUNTIFS('Доп рабочий день'!A:A,'Сб, вс без доп рабочих дней'!A520)</f>
        <v>1</v>
      </c>
    </row>
    <row r="521" spans="1:2" x14ac:dyDescent="0.25">
      <c r="A521" s="1">
        <v>41428</v>
      </c>
      <c r="B521" s="2">
        <f>'Сб, вс'!B521-COUNTIFS('Доп рабочий день'!A:A,'Сб, вс без доп рабочих дней'!A521)</f>
        <v>0</v>
      </c>
    </row>
    <row r="522" spans="1:2" x14ac:dyDescent="0.25">
      <c r="A522" s="1">
        <v>41429</v>
      </c>
      <c r="B522" s="2">
        <f>'Сб, вс'!B522-COUNTIFS('Доп рабочий день'!A:A,'Сб, вс без доп рабочих дней'!A522)</f>
        <v>0</v>
      </c>
    </row>
    <row r="523" spans="1:2" x14ac:dyDescent="0.25">
      <c r="A523" s="1">
        <v>41430</v>
      </c>
      <c r="B523" s="2">
        <f>'Сб, вс'!B523-COUNTIFS('Доп рабочий день'!A:A,'Сб, вс без доп рабочих дней'!A523)</f>
        <v>0</v>
      </c>
    </row>
    <row r="524" spans="1:2" x14ac:dyDescent="0.25">
      <c r="A524" s="1">
        <v>41431</v>
      </c>
      <c r="B524" s="2">
        <f>'Сб, вс'!B524-COUNTIFS('Доп рабочий день'!A:A,'Сб, вс без доп рабочих дней'!A524)</f>
        <v>0</v>
      </c>
    </row>
    <row r="525" spans="1:2" x14ac:dyDescent="0.25">
      <c r="A525" s="1">
        <v>41432</v>
      </c>
      <c r="B525" s="2">
        <f>'Сб, вс'!B525-COUNTIFS('Доп рабочий день'!A:A,'Сб, вс без доп рабочих дней'!A525)</f>
        <v>0</v>
      </c>
    </row>
    <row r="526" spans="1:2" x14ac:dyDescent="0.25">
      <c r="A526" s="1">
        <v>41433</v>
      </c>
      <c r="B526" s="2">
        <f>'Сб, вс'!B526-COUNTIFS('Доп рабочий день'!A:A,'Сб, вс без доп рабочих дней'!A526)</f>
        <v>1</v>
      </c>
    </row>
    <row r="527" spans="1:2" x14ac:dyDescent="0.25">
      <c r="A527" s="1">
        <v>41434</v>
      </c>
      <c r="B527" s="2">
        <f>'Сб, вс'!B527-COUNTIFS('Доп рабочий день'!A:A,'Сб, вс без доп рабочих дней'!A527)</f>
        <v>1</v>
      </c>
    </row>
    <row r="528" spans="1:2" x14ac:dyDescent="0.25">
      <c r="A528" s="1">
        <v>41435</v>
      </c>
      <c r="B528" s="2">
        <f>'Сб, вс'!B528-COUNTIFS('Доп рабочий день'!A:A,'Сб, вс без доп рабочих дней'!A528)</f>
        <v>0</v>
      </c>
    </row>
    <row r="529" spans="1:2" x14ac:dyDescent="0.25">
      <c r="A529" s="1">
        <v>41436</v>
      </c>
      <c r="B529" s="2">
        <f>'Сб, вс'!B529-COUNTIFS('Доп рабочий день'!A:A,'Сб, вс без доп рабочих дней'!A529)</f>
        <v>0</v>
      </c>
    </row>
    <row r="530" spans="1:2" x14ac:dyDescent="0.25">
      <c r="A530" s="1">
        <v>41437</v>
      </c>
      <c r="B530" s="2">
        <f>'Сб, вс'!B530-COUNTIFS('Доп рабочий день'!A:A,'Сб, вс без доп рабочих дней'!A530)</f>
        <v>0</v>
      </c>
    </row>
    <row r="531" spans="1:2" x14ac:dyDescent="0.25">
      <c r="A531" s="1">
        <v>41438</v>
      </c>
      <c r="B531" s="2">
        <f>'Сб, вс'!B531-COUNTIFS('Доп рабочий день'!A:A,'Сб, вс без доп рабочих дней'!A531)</f>
        <v>0</v>
      </c>
    </row>
    <row r="532" spans="1:2" x14ac:dyDescent="0.25">
      <c r="A532" s="1">
        <v>41439</v>
      </c>
      <c r="B532" s="2">
        <f>'Сб, вс'!B532-COUNTIFS('Доп рабочий день'!A:A,'Сб, вс без доп рабочих дней'!A532)</f>
        <v>0</v>
      </c>
    </row>
    <row r="533" spans="1:2" x14ac:dyDescent="0.25">
      <c r="A533" s="1">
        <v>41440</v>
      </c>
      <c r="B533" s="2">
        <f>'Сб, вс'!B533-COUNTIFS('Доп рабочий день'!A:A,'Сб, вс без доп рабочих дней'!A533)</f>
        <v>1</v>
      </c>
    </row>
    <row r="534" spans="1:2" x14ac:dyDescent="0.25">
      <c r="A534" s="1">
        <v>41441</v>
      </c>
      <c r="B534" s="2">
        <f>'Сб, вс'!B534-COUNTIFS('Доп рабочий день'!A:A,'Сб, вс без доп рабочих дней'!A534)</f>
        <v>1</v>
      </c>
    </row>
    <row r="535" spans="1:2" x14ac:dyDescent="0.25">
      <c r="A535" s="1">
        <v>41442</v>
      </c>
      <c r="B535" s="2">
        <f>'Сб, вс'!B535-COUNTIFS('Доп рабочий день'!A:A,'Сб, вс без доп рабочих дней'!A535)</f>
        <v>0</v>
      </c>
    </row>
    <row r="536" spans="1:2" x14ac:dyDescent="0.25">
      <c r="A536" s="1">
        <v>41443</v>
      </c>
      <c r="B536" s="2">
        <f>'Сб, вс'!B536-COUNTIFS('Доп рабочий день'!A:A,'Сб, вс без доп рабочих дней'!A536)</f>
        <v>0</v>
      </c>
    </row>
    <row r="537" spans="1:2" x14ac:dyDescent="0.25">
      <c r="A537" s="1">
        <v>41444</v>
      </c>
      <c r="B537" s="2">
        <f>'Сб, вс'!B537-COUNTIFS('Доп рабочий день'!A:A,'Сб, вс без доп рабочих дней'!A537)</f>
        <v>0</v>
      </c>
    </row>
    <row r="538" spans="1:2" x14ac:dyDescent="0.25">
      <c r="A538" s="1">
        <v>41445</v>
      </c>
      <c r="B538" s="2">
        <f>'Сб, вс'!B538-COUNTIFS('Доп рабочий день'!A:A,'Сб, вс без доп рабочих дней'!A538)</f>
        <v>0</v>
      </c>
    </row>
    <row r="539" spans="1:2" x14ac:dyDescent="0.25">
      <c r="A539" s="1">
        <v>41446</v>
      </c>
      <c r="B539" s="2">
        <f>'Сб, вс'!B539-COUNTIFS('Доп рабочий день'!A:A,'Сб, вс без доп рабочих дней'!A539)</f>
        <v>0</v>
      </c>
    </row>
    <row r="540" spans="1:2" x14ac:dyDescent="0.25">
      <c r="A540" s="1">
        <v>41447</v>
      </c>
      <c r="B540" s="2">
        <f>'Сб, вс'!B540-COUNTIFS('Доп рабочий день'!A:A,'Сб, вс без доп рабочих дней'!A540)</f>
        <v>1</v>
      </c>
    </row>
    <row r="541" spans="1:2" x14ac:dyDescent="0.25">
      <c r="A541" s="1">
        <v>41448</v>
      </c>
      <c r="B541" s="2">
        <f>'Сб, вс'!B541-COUNTIFS('Доп рабочий день'!A:A,'Сб, вс без доп рабочих дней'!A541)</f>
        <v>1</v>
      </c>
    </row>
    <row r="542" spans="1:2" x14ac:dyDescent="0.25">
      <c r="A542" s="1">
        <v>41449</v>
      </c>
      <c r="B542" s="2">
        <f>'Сб, вс'!B542-COUNTIFS('Доп рабочий день'!A:A,'Сб, вс без доп рабочих дней'!A542)</f>
        <v>0</v>
      </c>
    </row>
    <row r="543" spans="1:2" x14ac:dyDescent="0.25">
      <c r="A543" s="1">
        <v>41450</v>
      </c>
      <c r="B543" s="2">
        <f>'Сб, вс'!B543-COUNTIFS('Доп рабочий день'!A:A,'Сб, вс без доп рабочих дней'!A543)</f>
        <v>0</v>
      </c>
    </row>
    <row r="544" spans="1:2" x14ac:dyDescent="0.25">
      <c r="A544" s="1">
        <v>41451</v>
      </c>
      <c r="B544" s="2">
        <f>'Сб, вс'!B544-COUNTIFS('Доп рабочий день'!A:A,'Сб, вс без доп рабочих дней'!A544)</f>
        <v>0</v>
      </c>
    </row>
    <row r="545" spans="1:2" x14ac:dyDescent="0.25">
      <c r="A545" s="1">
        <v>41452</v>
      </c>
      <c r="B545" s="2">
        <f>'Сб, вс'!B545-COUNTIFS('Доп рабочий день'!A:A,'Сб, вс без доп рабочих дней'!A545)</f>
        <v>0</v>
      </c>
    </row>
    <row r="546" spans="1:2" x14ac:dyDescent="0.25">
      <c r="A546" s="1">
        <v>41453</v>
      </c>
      <c r="B546" s="2">
        <f>'Сб, вс'!B546-COUNTIFS('Доп рабочий день'!A:A,'Сб, вс без доп рабочих дней'!A546)</f>
        <v>0</v>
      </c>
    </row>
    <row r="547" spans="1:2" x14ac:dyDescent="0.25">
      <c r="A547" s="1">
        <v>41454</v>
      </c>
      <c r="B547" s="2">
        <f>'Сб, вс'!B547-COUNTIFS('Доп рабочий день'!A:A,'Сб, вс без доп рабочих дней'!A547)</f>
        <v>1</v>
      </c>
    </row>
    <row r="548" spans="1:2" x14ac:dyDescent="0.25">
      <c r="A548" s="1">
        <v>41455</v>
      </c>
      <c r="B548" s="2">
        <f>'Сб, вс'!B548-COUNTIFS('Доп рабочий день'!A:A,'Сб, вс без доп рабочих дней'!A548)</f>
        <v>1</v>
      </c>
    </row>
    <row r="549" spans="1:2" x14ac:dyDescent="0.25">
      <c r="A549" s="1">
        <v>41456</v>
      </c>
      <c r="B549" s="2">
        <f>'Сб, вс'!B549-COUNTIFS('Доп рабочий день'!A:A,'Сб, вс без доп рабочих дней'!A549)</f>
        <v>0</v>
      </c>
    </row>
    <row r="550" spans="1:2" x14ac:dyDescent="0.25">
      <c r="A550" s="1">
        <v>41457</v>
      </c>
      <c r="B550" s="2">
        <f>'Сб, вс'!B550-COUNTIFS('Доп рабочий день'!A:A,'Сб, вс без доп рабочих дней'!A550)</f>
        <v>0</v>
      </c>
    </row>
    <row r="551" spans="1:2" x14ac:dyDescent="0.25">
      <c r="A551" s="1">
        <v>41458</v>
      </c>
      <c r="B551" s="2">
        <f>'Сб, вс'!B551-COUNTIFS('Доп рабочий день'!A:A,'Сб, вс без доп рабочих дней'!A551)</f>
        <v>0</v>
      </c>
    </row>
    <row r="552" spans="1:2" x14ac:dyDescent="0.25">
      <c r="A552" s="1">
        <v>41459</v>
      </c>
      <c r="B552" s="2">
        <f>'Сб, вс'!B552-COUNTIFS('Доп рабочий день'!A:A,'Сб, вс без доп рабочих дней'!A552)</f>
        <v>0</v>
      </c>
    </row>
    <row r="553" spans="1:2" x14ac:dyDescent="0.25">
      <c r="A553" s="1">
        <v>41460</v>
      </c>
      <c r="B553" s="2">
        <f>'Сб, вс'!B553-COUNTIFS('Доп рабочий день'!A:A,'Сб, вс без доп рабочих дней'!A553)</f>
        <v>0</v>
      </c>
    </row>
    <row r="554" spans="1:2" x14ac:dyDescent="0.25">
      <c r="A554" s="1">
        <v>41461</v>
      </c>
      <c r="B554" s="2">
        <f>'Сб, вс'!B554-COUNTIFS('Доп рабочий день'!A:A,'Сб, вс без доп рабочих дней'!A554)</f>
        <v>1</v>
      </c>
    </row>
    <row r="555" spans="1:2" x14ac:dyDescent="0.25">
      <c r="A555" s="1">
        <v>41462</v>
      </c>
      <c r="B555" s="2">
        <f>'Сб, вс'!B555-COUNTIFS('Доп рабочий день'!A:A,'Сб, вс без доп рабочих дней'!A555)</f>
        <v>1</v>
      </c>
    </row>
    <row r="556" spans="1:2" x14ac:dyDescent="0.25">
      <c r="A556" s="1">
        <v>41463</v>
      </c>
      <c r="B556" s="2">
        <f>'Сб, вс'!B556-COUNTIFS('Доп рабочий день'!A:A,'Сб, вс без доп рабочих дней'!A556)</f>
        <v>0</v>
      </c>
    </row>
    <row r="557" spans="1:2" x14ac:dyDescent="0.25">
      <c r="A557" s="1">
        <v>41464</v>
      </c>
      <c r="B557" s="2">
        <f>'Сб, вс'!B557-COUNTIFS('Доп рабочий день'!A:A,'Сб, вс без доп рабочих дней'!A557)</f>
        <v>0</v>
      </c>
    </row>
    <row r="558" spans="1:2" x14ac:dyDescent="0.25">
      <c r="A558" s="1">
        <v>41465</v>
      </c>
      <c r="B558" s="2">
        <f>'Сб, вс'!B558-COUNTIFS('Доп рабочий день'!A:A,'Сб, вс без доп рабочих дней'!A558)</f>
        <v>0</v>
      </c>
    </row>
    <row r="559" spans="1:2" x14ac:dyDescent="0.25">
      <c r="A559" s="1">
        <v>41466</v>
      </c>
      <c r="B559" s="2">
        <f>'Сб, вс'!B559-COUNTIFS('Доп рабочий день'!A:A,'Сб, вс без доп рабочих дней'!A559)</f>
        <v>0</v>
      </c>
    </row>
    <row r="560" spans="1:2" x14ac:dyDescent="0.25">
      <c r="A560" s="1">
        <v>41467</v>
      </c>
      <c r="B560" s="2">
        <f>'Сб, вс'!B560-COUNTIFS('Доп рабочий день'!A:A,'Сб, вс без доп рабочих дней'!A560)</f>
        <v>0</v>
      </c>
    </row>
    <row r="561" spans="1:2" x14ac:dyDescent="0.25">
      <c r="A561" s="1">
        <v>41468</v>
      </c>
      <c r="B561" s="2">
        <f>'Сб, вс'!B561-COUNTIFS('Доп рабочий день'!A:A,'Сб, вс без доп рабочих дней'!A561)</f>
        <v>1</v>
      </c>
    </row>
    <row r="562" spans="1:2" x14ac:dyDescent="0.25">
      <c r="A562" s="1">
        <v>41469</v>
      </c>
      <c r="B562" s="2">
        <f>'Сб, вс'!B562-COUNTIFS('Доп рабочий день'!A:A,'Сб, вс без доп рабочих дней'!A562)</f>
        <v>1</v>
      </c>
    </row>
    <row r="563" spans="1:2" x14ac:dyDescent="0.25">
      <c r="A563" s="1">
        <v>41470</v>
      </c>
      <c r="B563" s="2">
        <f>'Сб, вс'!B563-COUNTIFS('Доп рабочий день'!A:A,'Сб, вс без доп рабочих дней'!A563)</f>
        <v>0</v>
      </c>
    </row>
    <row r="564" spans="1:2" x14ac:dyDescent="0.25">
      <c r="A564" s="1">
        <v>41471</v>
      </c>
      <c r="B564" s="2">
        <f>'Сб, вс'!B564-COUNTIFS('Доп рабочий день'!A:A,'Сб, вс без доп рабочих дней'!A564)</f>
        <v>0</v>
      </c>
    </row>
    <row r="565" spans="1:2" x14ac:dyDescent="0.25">
      <c r="A565" s="1">
        <v>41472</v>
      </c>
      <c r="B565" s="2">
        <f>'Сб, вс'!B565-COUNTIFS('Доп рабочий день'!A:A,'Сб, вс без доп рабочих дней'!A565)</f>
        <v>0</v>
      </c>
    </row>
    <row r="566" spans="1:2" x14ac:dyDescent="0.25">
      <c r="A566" s="1">
        <v>41473</v>
      </c>
      <c r="B566" s="2">
        <f>'Сб, вс'!B566-COUNTIFS('Доп рабочий день'!A:A,'Сб, вс без доп рабочих дней'!A566)</f>
        <v>0</v>
      </c>
    </row>
    <row r="567" spans="1:2" x14ac:dyDescent="0.25">
      <c r="A567" s="1">
        <v>41474</v>
      </c>
      <c r="B567" s="2">
        <f>'Сб, вс'!B567-COUNTIFS('Доп рабочий день'!A:A,'Сб, вс без доп рабочих дней'!A567)</f>
        <v>0</v>
      </c>
    </row>
    <row r="568" spans="1:2" x14ac:dyDescent="0.25">
      <c r="A568" s="1">
        <v>41475</v>
      </c>
      <c r="B568" s="2">
        <f>'Сб, вс'!B568-COUNTIFS('Доп рабочий день'!A:A,'Сб, вс без доп рабочих дней'!A568)</f>
        <v>1</v>
      </c>
    </row>
    <row r="569" spans="1:2" x14ac:dyDescent="0.25">
      <c r="A569" s="1">
        <v>41476</v>
      </c>
      <c r="B569" s="2">
        <f>'Сб, вс'!B569-COUNTIFS('Доп рабочий день'!A:A,'Сб, вс без доп рабочих дней'!A569)</f>
        <v>1</v>
      </c>
    </row>
    <row r="570" spans="1:2" x14ac:dyDescent="0.25">
      <c r="A570" s="1">
        <v>41477</v>
      </c>
      <c r="B570" s="2">
        <f>'Сб, вс'!B570-COUNTIFS('Доп рабочий день'!A:A,'Сб, вс без доп рабочих дней'!A570)</f>
        <v>0</v>
      </c>
    </row>
    <row r="571" spans="1:2" x14ac:dyDescent="0.25">
      <c r="A571" s="1">
        <v>41478</v>
      </c>
      <c r="B571" s="2">
        <f>'Сб, вс'!B571-COUNTIFS('Доп рабочий день'!A:A,'Сб, вс без доп рабочих дней'!A571)</f>
        <v>0</v>
      </c>
    </row>
    <row r="572" spans="1:2" x14ac:dyDescent="0.25">
      <c r="A572" s="1">
        <v>41479</v>
      </c>
      <c r="B572" s="2">
        <f>'Сб, вс'!B572-COUNTIFS('Доп рабочий день'!A:A,'Сб, вс без доп рабочих дней'!A572)</f>
        <v>0</v>
      </c>
    </row>
    <row r="573" spans="1:2" x14ac:dyDescent="0.25">
      <c r="A573" s="1">
        <v>41480</v>
      </c>
      <c r="B573" s="2">
        <f>'Сб, вс'!B573-COUNTIFS('Доп рабочий день'!A:A,'Сб, вс без доп рабочих дней'!A573)</f>
        <v>0</v>
      </c>
    </row>
    <row r="574" spans="1:2" x14ac:dyDescent="0.25">
      <c r="A574" s="1">
        <v>41481</v>
      </c>
      <c r="B574" s="2">
        <f>'Сб, вс'!B574-COUNTIFS('Доп рабочий день'!A:A,'Сб, вс без доп рабочих дней'!A574)</f>
        <v>0</v>
      </c>
    </row>
    <row r="575" spans="1:2" x14ac:dyDescent="0.25">
      <c r="A575" s="1">
        <v>41482</v>
      </c>
      <c r="B575" s="2">
        <f>'Сб, вс'!B575-COUNTIFS('Доп рабочий день'!A:A,'Сб, вс без доп рабочих дней'!A575)</f>
        <v>1</v>
      </c>
    </row>
    <row r="576" spans="1:2" x14ac:dyDescent="0.25">
      <c r="A576" s="1">
        <v>41483</v>
      </c>
      <c r="B576" s="2">
        <f>'Сб, вс'!B576-COUNTIFS('Доп рабочий день'!A:A,'Сб, вс без доп рабочих дней'!A576)</f>
        <v>1</v>
      </c>
    </row>
    <row r="577" spans="1:2" x14ac:dyDescent="0.25">
      <c r="A577" s="1">
        <v>41484</v>
      </c>
      <c r="B577" s="2">
        <f>'Сб, вс'!B577-COUNTIFS('Доп рабочий день'!A:A,'Сб, вс без доп рабочих дней'!A577)</f>
        <v>0</v>
      </c>
    </row>
    <row r="578" spans="1:2" x14ac:dyDescent="0.25">
      <c r="A578" s="1">
        <v>41485</v>
      </c>
      <c r="B578" s="2">
        <f>'Сб, вс'!B578-COUNTIFS('Доп рабочий день'!A:A,'Сб, вс без доп рабочих дней'!A578)</f>
        <v>0</v>
      </c>
    </row>
    <row r="579" spans="1:2" x14ac:dyDescent="0.25">
      <c r="A579" s="1">
        <v>41486</v>
      </c>
      <c r="B579" s="2">
        <f>'Сб, вс'!B579-COUNTIFS('Доп рабочий день'!A:A,'Сб, вс без доп рабочих дней'!A579)</f>
        <v>0</v>
      </c>
    </row>
    <row r="580" spans="1:2" x14ac:dyDescent="0.25">
      <c r="A580" s="1">
        <v>41487</v>
      </c>
      <c r="B580" s="2">
        <f>'Сб, вс'!B580-COUNTIFS('Доп рабочий день'!A:A,'Сб, вс без доп рабочих дней'!A580)</f>
        <v>0</v>
      </c>
    </row>
    <row r="581" spans="1:2" x14ac:dyDescent="0.25">
      <c r="A581" s="1">
        <v>41488</v>
      </c>
      <c r="B581" s="2">
        <f>'Сб, вс'!B581-COUNTIFS('Доп рабочий день'!A:A,'Сб, вс без доп рабочих дней'!A581)</f>
        <v>0</v>
      </c>
    </row>
    <row r="582" spans="1:2" x14ac:dyDescent="0.25">
      <c r="A582" s="1">
        <v>41489</v>
      </c>
      <c r="B582" s="2">
        <f>'Сб, вс'!B582-COUNTIFS('Доп рабочий день'!A:A,'Сб, вс без доп рабочих дней'!A582)</f>
        <v>1</v>
      </c>
    </row>
    <row r="583" spans="1:2" x14ac:dyDescent="0.25">
      <c r="A583" s="1">
        <v>41490</v>
      </c>
      <c r="B583" s="2">
        <f>'Сб, вс'!B583-COUNTIFS('Доп рабочий день'!A:A,'Сб, вс без доп рабочих дней'!A583)</f>
        <v>1</v>
      </c>
    </row>
    <row r="584" spans="1:2" x14ac:dyDescent="0.25">
      <c r="A584" s="1">
        <v>41491</v>
      </c>
      <c r="B584" s="2">
        <f>'Сб, вс'!B584-COUNTIFS('Доп рабочий день'!A:A,'Сб, вс без доп рабочих дней'!A584)</f>
        <v>0</v>
      </c>
    </row>
    <row r="585" spans="1:2" x14ac:dyDescent="0.25">
      <c r="A585" s="1">
        <v>41492</v>
      </c>
      <c r="B585" s="2">
        <f>'Сб, вс'!B585-COUNTIFS('Доп рабочий день'!A:A,'Сб, вс без доп рабочих дней'!A585)</f>
        <v>0</v>
      </c>
    </row>
    <row r="586" spans="1:2" x14ac:dyDescent="0.25">
      <c r="A586" s="1">
        <v>41493</v>
      </c>
      <c r="B586" s="2">
        <f>'Сб, вс'!B586-COUNTIFS('Доп рабочий день'!A:A,'Сб, вс без доп рабочих дней'!A586)</f>
        <v>0</v>
      </c>
    </row>
    <row r="587" spans="1:2" x14ac:dyDescent="0.25">
      <c r="A587" s="1">
        <v>41494</v>
      </c>
      <c r="B587" s="2">
        <f>'Сб, вс'!B587-COUNTIFS('Доп рабочий день'!A:A,'Сб, вс без доп рабочих дней'!A587)</f>
        <v>0</v>
      </c>
    </row>
    <row r="588" spans="1:2" x14ac:dyDescent="0.25">
      <c r="A588" s="1">
        <v>41495</v>
      </c>
      <c r="B588" s="2">
        <f>'Сб, вс'!B588-COUNTIFS('Доп рабочий день'!A:A,'Сб, вс без доп рабочих дней'!A588)</f>
        <v>0</v>
      </c>
    </row>
    <row r="589" spans="1:2" x14ac:dyDescent="0.25">
      <c r="A589" s="1">
        <v>41496</v>
      </c>
      <c r="B589" s="2">
        <f>'Сб, вс'!B589-COUNTIFS('Доп рабочий день'!A:A,'Сб, вс без доп рабочих дней'!A589)</f>
        <v>1</v>
      </c>
    </row>
    <row r="590" spans="1:2" x14ac:dyDescent="0.25">
      <c r="A590" s="1">
        <v>41497</v>
      </c>
      <c r="B590" s="2">
        <f>'Сб, вс'!B590-COUNTIFS('Доп рабочий день'!A:A,'Сб, вс без доп рабочих дней'!A590)</f>
        <v>1</v>
      </c>
    </row>
    <row r="591" spans="1:2" x14ac:dyDescent="0.25">
      <c r="A591" s="1">
        <v>41498</v>
      </c>
      <c r="B591" s="2">
        <f>'Сб, вс'!B591-COUNTIFS('Доп рабочий день'!A:A,'Сб, вс без доп рабочих дней'!A591)</f>
        <v>0</v>
      </c>
    </row>
    <row r="592" spans="1:2" x14ac:dyDescent="0.25">
      <c r="A592" s="1">
        <v>41499</v>
      </c>
      <c r="B592" s="2">
        <f>'Сб, вс'!B592-COUNTIFS('Доп рабочий день'!A:A,'Сб, вс без доп рабочих дней'!A592)</f>
        <v>0</v>
      </c>
    </row>
    <row r="593" spans="1:2" x14ac:dyDescent="0.25">
      <c r="A593" s="1">
        <v>41500</v>
      </c>
      <c r="B593" s="2">
        <f>'Сб, вс'!B593-COUNTIFS('Доп рабочий день'!A:A,'Сб, вс без доп рабочих дней'!A593)</f>
        <v>0</v>
      </c>
    </row>
    <row r="594" spans="1:2" x14ac:dyDescent="0.25">
      <c r="A594" s="1">
        <v>41501</v>
      </c>
      <c r="B594" s="2">
        <f>'Сб, вс'!B594-COUNTIFS('Доп рабочий день'!A:A,'Сб, вс без доп рабочих дней'!A594)</f>
        <v>0</v>
      </c>
    </row>
    <row r="595" spans="1:2" x14ac:dyDescent="0.25">
      <c r="A595" s="1">
        <v>41502</v>
      </c>
      <c r="B595" s="2">
        <f>'Сб, вс'!B595-COUNTIFS('Доп рабочий день'!A:A,'Сб, вс без доп рабочих дней'!A595)</f>
        <v>0</v>
      </c>
    </row>
    <row r="596" spans="1:2" x14ac:dyDescent="0.25">
      <c r="A596" s="1">
        <v>41503</v>
      </c>
      <c r="B596" s="2">
        <f>'Сб, вс'!B596-COUNTIFS('Доп рабочий день'!A:A,'Сб, вс без доп рабочих дней'!A596)</f>
        <v>1</v>
      </c>
    </row>
    <row r="597" spans="1:2" x14ac:dyDescent="0.25">
      <c r="A597" s="1">
        <v>41504</v>
      </c>
      <c r="B597" s="2">
        <f>'Сб, вс'!B597-COUNTIFS('Доп рабочий день'!A:A,'Сб, вс без доп рабочих дней'!A597)</f>
        <v>1</v>
      </c>
    </row>
    <row r="598" spans="1:2" x14ac:dyDescent="0.25">
      <c r="A598" s="1">
        <v>41505</v>
      </c>
      <c r="B598" s="2">
        <f>'Сб, вс'!B598-COUNTIFS('Доп рабочий день'!A:A,'Сб, вс без доп рабочих дней'!A598)</f>
        <v>0</v>
      </c>
    </row>
    <row r="599" spans="1:2" x14ac:dyDescent="0.25">
      <c r="A599" s="1">
        <v>41506</v>
      </c>
      <c r="B599" s="2">
        <f>'Сб, вс'!B599-COUNTIFS('Доп рабочий день'!A:A,'Сб, вс без доп рабочих дней'!A599)</f>
        <v>0</v>
      </c>
    </row>
    <row r="600" spans="1:2" x14ac:dyDescent="0.25">
      <c r="A600" s="1">
        <v>41507</v>
      </c>
      <c r="B600" s="2">
        <f>'Сб, вс'!B600-COUNTIFS('Доп рабочий день'!A:A,'Сб, вс без доп рабочих дней'!A600)</f>
        <v>0</v>
      </c>
    </row>
    <row r="601" spans="1:2" x14ac:dyDescent="0.25">
      <c r="A601" s="1">
        <v>41508</v>
      </c>
      <c r="B601" s="2">
        <f>'Сб, вс'!B601-COUNTIFS('Доп рабочий день'!A:A,'Сб, вс без доп рабочих дней'!A601)</f>
        <v>0</v>
      </c>
    </row>
    <row r="602" spans="1:2" x14ac:dyDescent="0.25">
      <c r="A602" s="1">
        <v>41509</v>
      </c>
      <c r="B602" s="2">
        <f>'Сб, вс'!B602-COUNTIFS('Доп рабочий день'!A:A,'Сб, вс без доп рабочих дней'!A602)</f>
        <v>0</v>
      </c>
    </row>
    <row r="603" spans="1:2" x14ac:dyDescent="0.25">
      <c r="A603" s="1">
        <v>41510</v>
      </c>
      <c r="B603" s="2">
        <f>'Сб, вс'!B603-COUNTIFS('Доп рабочий день'!A:A,'Сб, вс без доп рабочих дней'!A603)</f>
        <v>1</v>
      </c>
    </row>
    <row r="604" spans="1:2" x14ac:dyDescent="0.25">
      <c r="A604" s="1">
        <v>41511</v>
      </c>
      <c r="B604" s="2">
        <f>'Сб, вс'!B604-COUNTIFS('Доп рабочий день'!A:A,'Сб, вс без доп рабочих дней'!A604)</f>
        <v>1</v>
      </c>
    </row>
    <row r="605" spans="1:2" x14ac:dyDescent="0.25">
      <c r="A605" s="1">
        <v>41512</v>
      </c>
      <c r="B605" s="2">
        <f>'Сб, вс'!B605-COUNTIFS('Доп рабочий день'!A:A,'Сб, вс без доп рабочих дней'!A605)</f>
        <v>0</v>
      </c>
    </row>
    <row r="606" spans="1:2" x14ac:dyDescent="0.25">
      <c r="A606" s="1">
        <v>41513</v>
      </c>
      <c r="B606" s="2">
        <f>'Сб, вс'!B606-COUNTIFS('Доп рабочий день'!A:A,'Сб, вс без доп рабочих дней'!A606)</f>
        <v>0</v>
      </c>
    </row>
    <row r="607" spans="1:2" x14ac:dyDescent="0.25">
      <c r="A607" s="1">
        <v>41514</v>
      </c>
      <c r="B607" s="2">
        <f>'Сб, вс'!B607-COUNTIFS('Доп рабочий день'!A:A,'Сб, вс без доп рабочих дней'!A607)</f>
        <v>0</v>
      </c>
    </row>
    <row r="608" spans="1:2" x14ac:dyDescent="0.25">
      <c r="A608" s="1">
        <v>41515</v>
      </c>
      <c r="B608" s="2">
        <f>'Сб, вс'!B608-COUNTIFS('Доп рабочий день'!A:A,'Сб, вс без доп рабочих дней'!A608)</f>
        <v>0</v>
      </c>
    </row>
    <row r="609" spans="1:2" x14ac:dyDescent="0.25">
      <c r="A609" s="1">
        <v>41516</v>
      </c>
      <c r="B609" s="2">
        <f>'Сб, вс'!B609-COUNTIFS('Доп рабочий день'!A:A,'Сб, вс без доп рабочих дней'!A609)</f>
        <v>0</v>
      </c>
    </row>
    <row r="610" spans="1:2" x14ac:dyDescent="0.25">
      <c r="A610" s="1">
        <v>41517</v>
      </c>
      <c r="B610" s="2">
        <f>'Сб, вс'!B610-COUNTIFS('Доп рабочий день'!A:A,'Сб, вс без доп рабочих дней'!A610)</f>
        <v>1</v>
      </c>
    </row>
    <row r="611" spans="1:2" x14ac:dyDescent="0.25">
      <c r="A611" s="1">
        <v>41518</v>
      </c>
      <c r="B611" s="2">
        <f>'Сб, вс'!B611-COUNTIFS('Доп рабочий день'!A:A,'Сб, вс без доп рабочих дней'!A611)</f>
        <v>1</v>
      </c>
    </row>
    <row r="612" spans="1:2" x14ac:dyDescent="0.25">
      <c r="A612" s="1">
        <v>41519</v>
      </c>
      <c r="B612" s="2">
        <f>'Сб, вс'!B612-COUNTIFS('Доп рабочий день'!A:A,'Сб, вс без доп рабочих дней'!A612)</f>
        <v>0</v>
      </c>
    </row>
    <row r="613" spans="1:2" x14ac:dyDescent="0.25">
      <c r="A613" s="1">
        <v>41520</v>
      </c>
      <c r="B613" s="2">
        <f>'Сб, вс'!B613-COUNTIFS('Доп рабочий день'!A:A,'Сб, вс без доп рабочих дней'!A613)</f>
        <v>0</v>
      </c>
    </row>
    <row r="614" spans="1:2" x14ac:dyDescent="0.25">
      <c r="A614" s="1">
        <v>41521</v>
      </c>
      <c r="B614" s="2">
        <f>'Сб, вс'!B614-COUNTIFS('Доп рабочий день'!A:A,'Сб, вс без доп рабочих дней'!A614)</f>
        <v>0</v>
      </c>
    </row>
    <row r="615" spans="1:2" x14ac:dyDescent="0.25">
      <c r="A615" s="1">
        <v>41522</v>
      </c>
      <c r="B615" s="2">
        <f>'Сб, вс'!B615-COUNTIFS('Доп рабочий день'!A:A,'Сб, вс без доп рабочих дней'!A615)</f>
        <v>0</v>
      </c>
    </row>
    <row r="616" spans="1:2" x14ac:dyDescent="0.25">
      <c r="A616" s="1">
        <v>41523</v>
      </c>
      <c r="B616" s="2">
        <f>'Сб, вс'!B616-COUNTIFS('Доп рабочий день'!A:A,'Сб, вс без доп рабочих дней'!A616)</f>
        <v>0</v>
      </c>
    </row>
    <row r="617" spans="1:2" x14ac:dyDescent="0.25">
      <c r="A617" s="1">
        <v>41524</v>
      </c>
      <c r="B617" s="2">
        <f>'Сб, вс'!B617-COUNTIFS('Доп рабочий день'!A:A,'Сб, вс без доп рабочих дней'!A617)</f>
        <v>1</v>
      </c>
    </row>
    <row r="618" spans="1:2" x14ac:dyDescent="0.25">
      <c r="A618" s="1">
        <v>41525</v>
      </c>
      <c r="B618" s="2">
        <f>'Сб, вс'!B618-COUNTIFS('Доп рабочий день'!A:A,'Сб, вс без доп рабочих дней'!A618)</f>
        <v>1</v>
      </c>
    </row>
    <row r="619" spans="1:2" x14ac:dyDescent="0.25">
      <c r="A619" s="1">
        <v>41526</v>
      </c>
      <c r="B619" s="2">
        <f>'Сб, вс'!B619-COUNTIFS('Доп рабочий день'!A:A,'Сб, вс без доп рабочих дней'!A619)</f>
        <v>0</v>
      </c>
    </row>
    <row r="620" spans="1:2" x14ac:dyDescent="0.25">
      <c r="A620" s="1">
        <v>41527</v>
      </c>
      <c r="B620" s="2">
        <f>'Сб, вс'!B620-COUNTIFS('Доп рабочий день'!A:A,'Сб, вс без доп рабочих дней'!A620)</f>
        <v>0</v>
      </c>
    </row>
    <row r="621" spans="1:2" x14ac:dyDescent="0.25">
      <c r="A621" s="1">
        <v>41528</v>
      </c>
      <c r="B621" s="2">
        <f>'Сб, вс'!B621-COUNTIFS('Доп рабочий день'!A:A,'Сб, вс без доп рабочих дней'!A621)</f>
        <v>0</v>
      </c>
    </row>
    <row r="622" spans="1:2" x14ac:dyDescent="0.25">
      <c r="A622" s="1">
        <v>41529</v>
      </c>
      <c r="B622" s="2">
        <f>'Сб, вс'!B622-COUNTIFS('Доп рабочий день'!A:A,'Сб, вс без доп рабочих дней'!A622)</f>
        <v>0</v>
      </c>
    </row>
    <row r="623" spans="1:2" x14ac:dyDescent="0.25">
      <c r="A623" s="1">
        <v>41530</v>
      </c>
      <c r="B623" s="2">
        <f>'Сб, вс'!B623-COUNTIFS('Доп рабочий день'!A:A,'Сб, вс без доп рабочих дней'!A623)</f>
        <v>0</v>
      </c>
    </row>
    <row r="624" spans="1:2" x14ac:dyDescent="0.25">
      <c r="A624" s="1">
        <v>41531</v>
      </c>
      <c r="B624" s="2">
        <f>'Сб, вс'!B624-COUNTIFS('Доп рабочий день'!A:A,'Сб, вс без доп рабочих дней'!A624)</f>
        <v>1</v>
      </c>
    </row>
    <row r="625" spans="1:2" x14ac:dyDescent="0.25">
      <c r="A625" s="1">
        <v>41532</v>
      </c>
      <c r="B625" s="2">
        <f>'Сб, вс'!B625-COUNTIFS('Доп рабочий день'!A:A,'Сб, вс без доп рабочих дней'!A625)</f>
        <v>1</v>
      </c>
    </row>
    <row r="626" spans="1:2" x14ac:dyDescent="0.25">
      <c r="A626" s="1">
        <v>41533</v>
      </c>
      <c r="B626" s="2">
        <f>'Сб, вс'!B626-COUNTIFS('Доп рабочий день'!A:A,'Сб, вс без доп рабочих дней'!A626)</f>
        <v>0</v>
      </c>
    </row>
    <row r="627" spans="1:2" x14ac:dyDescent="0.25">
      <c r="A627" s="1">
        <v>41534</v>
      </c>
      <c r="B627" s="2">
        <f>'Сб, вс'!B627-COUNTIFS('Доп рабочий день'!A:A,'Сб, вс без доп рабочих дней'!A627)</f>
        <v>0</v>
      </c>
    </row>
    <row r="628" spans="1:2" x14ac:dyDescent="0.25">
      <c r="A628" s="1">
        <v>41535</v>
      </c>
      <c r="B628" s="2">
        <f>'Сб, вс'!B628-COUNTIFS('Доп рабочий день'!A:A,'Сб, вс без доп рабочих дней'!A628)</f>
        <v>0</v>
      </c>
    </row>
    <row r="629" spans="1:2" x14ac:dyDescent="0.25">
      <c r="A629" s="1">
        <v>41536</v>
      </c>
      <c r="B629" s="2">
        <f>'Сб, вс'!B629-COUNTIFS('Доп рабочий день'!A:A,'Сб, вс без доп рабочих дней'!A629)</f>
        <v>0</v>
      </c>
    </row>
    <row r="630" spans="1:2" x14ac:dyDescent="0.25">
      <c r="A630" s="1">
        <v>41537</v>
      </c>
      <c r="B630" s="2">
        <f>'Сб, вс'!B630-COUNTIFS('Доп рабочий день'!A:A,'Сб, вс без доп рабочих дней'!A630)</f>
        <v>0</v>
      </c>
    </row>
    <row r="631" spans="1:2" x14ac:dyDescent="0.25">
      <c r="A631" s="1">
        <v>41538</v>
      </c>
      <c r="B631" s="2">
        <f>'Сб, вс'!B631-COUNTIFS('Доп рабочий день'!A:A,'Сб, вс без доп рабочих дней'!A631)</f>
        <v>1</v>
      </c>
    </row>
    <row r="632" spans="1:2" x14ac:dyDescent="0.25">
      <c r="A632" s="1">
        <v>41539</v>
      </c>
      <c r="B632" s="2">
        <f>'Сб, вс'!B632-COUNTIFS('Доп рабочий день'!A:A,'Сб, вс без доп рабочих дней'!A632)</f>
        <v>1</v>
      </c>
    </row>
    <row r="633" spans="1:2" x14ac:dyDescent="0.25">
      <c r="A633" s="1">
        <v>41540</v>
      </c>
      <c r="B633" s="2">
        <f>'Сб, вс'!B633-COUNTIFS('Доп рабочий день'!A:A,'Сб, вс без доп рабочих дней'!A633)</f>
        <v>0</v>
      </c>
    </row>
    <row r="634" spans="1:2" x14ac:dyDescent="0.25">
      <c r="A634" s="1">
        <v>41541</v>
      </c>
      <c r="B634" s="2">
        <f>'Сб, вс'!B634-COUNTIFS('Доп рабочий день'!A:A,'Сб, вс без доп рабочих дней'!A634)</f>
        <v>0</v>
      </c>
    </row>
    <row r="635" spans="1:2" x14ac:dyDescent="0.25">
      <c r="A635" s="1">
        <v>41542</v>
      </c>
      <c r="B635" s="2">
        <f>'Сб, вс'!B635-COUNTIFS('Доп рабочий день'!A:A,'Сб, вс без доп рабочих дней'!A635)</f>
        <v>0</v>
      </c>
    </row>
    <row r="636" spans="1:2" x14ac:dyDescent="0.25">
      <c r="A636" s="1">
        <v>41543</v>
      </c>
      <c r="B636" s="2">
        <f>'Сб, вс'!B636-COUNTIFS('Доп рабочий день'!A:A,'Сб, вс без доп рабочих дней'!A636)</f>
        <v>0</v>
      </c>
    </row>
    <row r="637" spans="1:2" x14ac:dyDescent="0.25">
      <c r="A637" s="1">
        <v>41544</v>
      </c>
      <c r="B637" s="2">
        <f>'Сб, вс'!B637-COUNTIFS('Доп рабочий день'!A:A,'Сб, вс без доп рабочих дней'!A637)</f>
        <v>0</v>
      </c>
    </row>
    <row r="638" spans="1:2" x14ac:dyDescent="0.25">
      <c r="A638" s="1">
        <v>41545</v>
      </c>
      <c r="B638" s="2">
        <f>'Сб, вс'!B638-COUNTIFS('Доп рабочий день'!A:A,'Сб, вс без доп рабочих дней'!A638)</f>
        <v>1</v>
      </c>
    </row>
    <row r="639" spans="1:2" x14ac:dyDescent="0.25">
      <c r="A639" s="1">
        <v>41546</v>
      </c>
      <c r="B639" s="2">
        <f>'Сб, вс'!B639-COUNTIFS('Доп рабочий день'!A:A,'Сб, вс без доп рабочих дней'!A639)</f>
        <v>1</v>
      </c>
    </row>
    <row r="640" spans="1:2" x14ac:dyDescent="0.25">
      <c r="A640" s="1">
        <v>41547</v>
      </c>
      <c r="B640" s="2">
        <f>'Сб, вс'!B640-COUNTIFS('Доп рабочий день'!A:A,'Сб, вс без доп рабочих дней'!A640)</f>
        <v>0</v>
      </c>
    </row>
    <row r="641" spans="1:2" x14ac:dyDescent="0.25">
      <c r="A641" s="1">
        <v>41548</v>
      </c>
      <c r="B641" s="2">
        <f>'Сб, вс'!B641-COUNTIFS('Доп рабочий день'!A:A,'Сб, вс без доп рабочих дней'!A641)</f>
        <v>0</v>
      </c>
    </row>
    <row r="642" spans="1:2" x14ac:dyDescent="0.25">
      <c r="A642" s="1">
        <v>41549</v>
      </c>
      <c r="B642" s="2">
        <f>'Сб, вс'!B642-COUNTIFS('Доп рабочий день'!A:A,'Сб, вс без доп рабочих дней'!A642)</f>
        <v>0</v>
      </c>
    </row>
    <row r="643" spans="1:2" x14ac:dyDescent="0.25">
      <c r="A643" s="1">
        <v>41550</v>
      </c>
      <c r="B643" s="2">
        <f>'Сб, вс'!B643-COUNTIFS('Доп рабочий день'!A:A,'Сб, вс без доп рабочих дней'!A643)</f>
        <v>0</v>
      </c>
    </row>
    <row r="644" spans="1:2" x14ac:dyDescent="0.25">
      <c r="A644" s="1">
        <v>41551</v>
      </c>
      <c r="B644" s="2">
        <f>'Сб, вс'!B644-COUNTIFS('Доп рабочий день'!A:A,'Сб, вс без доп рабочих дней'!A644)</f>
        <v>0</v>
      </c>
    </row>
    <row r="645" spans="1:2" x14ac:dyDescent="0.25">
      <c r="A645" s="1">
        <v>41552</v>
      </c>
      <c r="B645" s="2">
        <f>'Сб, вс'!B645-COUNTIFS('Доп рабочий день'!A:A,'Сб, вс без доп рабочих дней'!A645)</f>
        <v>1</v>
      </c>
    </row>
    <row r="646" spans="1:2" x14ac:dyDescent="0.25">
      <c r="A646" s="1">
        <v>41553</v>
      </c>
      <c r="B646" s="2">
        <f>'Сб, вс'!B646-COUNTIFS('Доп рабочий день'!A:A,'Сб, вс без доп рабочих дней'!A646)</f>
        <v>1</v>
      </c>
    </row>
    <row r="647" spans="1:2" x14ac:dyDescent="0.25">
      <c r="A647" s="1">
        <v>41554</v>
      </c>
      <c r="B647" s="2">
        <f>'Сб, вс'!B647-COUNTIFS('Доп рабочий день'!A:A,'Сб, вс без доп рабочих дней'!A647)</f>
        <v>0</v>
      </c>
    </row>
    <row r="648" spans="1:2" x14ac:dyDescent="0.25">
      <c r="A648" s="1">
        <v>41555</v>
      </c>
      <c r="B648" s="2">
        <f>'Сб, вс'!B648-COUNTIFS('Доп рабочий день'!A:A,'Сб, вс без доп рабочих дней'!A648)</f>
        <v>0</v>
      </c>
    </row>
    <row r="649" spans="1:2" x14ac:dyDescent="0.25">
      <c r="A649" s="1">
        <v>41556</v>
      </c>
      <c r="B649" s="2">
        <f>'Сб, вс'!B649-COUNTIFS('Доп рабочий день'!A:A,'Сб, вс без доп рабочих дней'!A649)</f>
        <v>0</v>
      </c>
    </row>
    <row r="650" spans="1:2" x14ac:dyDescent="0.25">
      <c r="A650" s="1">
        <v>41557</v>
      </c>
      <c r="B650" s="2">
        <f>'Сб, вс'!B650-COUNTIFS('Доп рабочий день'!A:A,'Сб, вс без доп рабочих дней'!A650)</f>
        <v>0</v>
      </c>
    </row>
    <row r="651" spans="1:2" x14ac:dyDescent="0.25">
      <c r="A651" s="1">
        <v>41558</v>
      </c>
      <c r="B651" s="2">
        <f>'Сб, вс'!B651-COUNTIFS('Доп рабочий день'!A:A,'Сб, вс без доп рабочих дней'!A651)</f>
        <v>0</v>
      </c>
    </row>
    <row r="652" spans="1:2" x14ac:dyDescent="0.25">
      <c r="A652" s="1">
        <v>41559</v>
      </c>
      <c r="B652" s="2">
        <f>'Сб, вс'!B652-COUNTIFS('Доп рабочий день'!A:A,'Сб, вс без доп рабочих дней'!A652)</f>
        <v>1</v>
      </c>
    </row>
    <row r="653" spans="1:2" x14ac:dyDescent="0.25">
      <c r="A653" s="1">
        <v>41560</v>
      </c>
      <c r="B653" s="2">
        <f>'Сб, вс'!B653-COUNTIFS('Доп рабочий день'!A:A,'Сб, вс без доп рабочих дней'!A653)</f>
        <v>1</v>
      </c>
    </row>
    <row r="654" spans="1:2" x14ac:dyDescent="0.25">
      <c r="A654" s="1">
        <v>41561</v>
      </c>
      <c r="B654" s="2">
        <f>'Сб, вс'!B654-COUNTIFS('Доп рабочий день'!A:A,'Сб, вс без доп рабочих дней'!A654)</f>
        <v>0</v>
      </c>
    </row>
    <row r="655" spans="1:2" x14ac:dyDescent="0.25">
      <c r="A655" s="1">
        <v>41562</v>
      </c>
      <c r="B655" s="2">
        <f>'Сб, вс'!B655-COUNTIFS('Доп рабочий день'!A:A,'Сб, вс без доп рабочих дней'!A655)</f>
        <v>0</v>
      </c>
    </row>
    <row r="656" spans="1:2" x14ac:dyDescent="0.25">
      <c r="A656" s="1">
        <v>41563</v>
      </c>
      <c r="B656" s="2">
        <f>'Сб, вс'!B656-COUNTIFS('Доп рабочий день'!A:A,'Сб, вс без доп рабочих дней'!A656)</f>
        <v>0</v>
      </c>
    </row>
    <row r="657" spans="1:2" x14ac:dyDescent="0.25">
      <c r="A657" s="1">
        <v>41564</v>
      </c>
      <c r="B657" s="2">
        <f>'Сб, вс'!B657-COUNTIFS('Доп рабочий день'!A:A,'Сб, вс без доп рабочих дней'!A657)</f>
        <v>0</v>
      </c>
    </row>
    <row r="658" spans="1:2" x14ac:dyDescent="0.25">
      <c r="A658" s="1">
        <v>41565</v>
      </c>
      <c r="B658" s="2">
        <f>'Сб, вс'!B658-COUNTIFS('Доп рабочий день'!A:A,'Сб, вс без доп рабочих дней'!A658)</f>
        <v>0</v>
      </c>
    </row>
    <row r="659" spans="1:2" x14ac:dyDescent="0.25">
      <c r="A659" s="1">
        <v>41566</v>
      </c>
      <c r="B659" s="2">
        <f>'Сб, вс'!B659-COUNTIFS('Доп рабочий день'!A:A,'Сб, вс без доп рабочих дней'!A659)</f>
        <v>1</v>
      </c>
    </row>
    <row r="660" spans="1:2" x14ac:dyDescent="0.25">
      <c r="A660" s="1">
        <v>41567</v>
      </c>
      <c r="B660" s="2">
        <f>'Сб, вс'!B660-COUNTIFS('Доп рабочий день'!A:A,'Сб, вс без доп рабочих дней'!A660)</f>
        <v>1</v>
      </c>
    </row>
    <row r="661" spans="1:2" x14ac:dyDescent="0.25">
      <c r="A661" s="1">
        <v>41568</v>
      </c>
      <c r="B661" s="2">
        <f>'Сб, вс'!B661-COUNTIFS('Доп рабочий день'!A:A,'Сб, вс без доп рабочих дней'!A661)</f>
        <v>0</v>
      </c>
    </row>
    <row r="662" spans="1:2" x14ac:dyDescent="0.25">
      <c r="A662" s="1">
        <v>41569</v>
      </c>
      <c r="B662" s="2">
        <f>'Сб, вс'!B662-COUNTIFS('Доп рабочий день'!A:A,'Сб, вс без доп рабочих дней'!A662)</f>
        <v>0</v>
      </c>
    </row>
    <row r="663" spans="1:2" x14ac:dyDescent="0.25">
      <c r="A663" s="1">
        <v>41570</v>
      </c>
      <c r="B663" s="2">
        <f>'Сб, вс'!B663-COUNTIFS('Доп рабочий день'!A:A,'Сб, вс без доп рабочих дней'!A663)</f>
        <v>0</v>
      </c>
    </row>
    <row r="664" spans="1:2" x14ac:dyDescent="0.25">
      <c r="A664" s="1">
        <v>41571</v>
      </c>
      <c r="B664" s="2">
        <f>'Сб, вс'!B664-COUNTIFS('Доп рабочий день'!A:A,'Сб, вс без доп рабочих дней'!A664)</f>
        <v>0</v>
      </c>
    </row>
    <row r="665" spans="1:2" x14ac:dyDescent="0.25">
      <c r="A665" s="1">
        <v>41572</v>
      </c>
      <c r="B665" s="2">
        <f>'Сб, вс'!B665-COUNTIFS('Доп рабочий день'!A:A,'Сб, вс без доп рабочих дней'!A665)</f>
        <v>0</v>
      </c>
    </row>
    <row r="666" spans="1:2" x14ac:dyDescent="0.25">
      <c r="A666" s="1">
        <v>41573</v>
      </c>
      <c r="B666" s="2">
        <f>'Сб, вс'!B666-COUNTIFS('Доп рабочий день'!A:A,'Сб, вс без доп рабочих дней'!A666)</f>
        <v>1</v>
      </c>
    </row>
    <row r="667" spans="1:2" x14ac:dyDescent="0.25">
      <c r="A667" s="1">
        <v>41574</v>
      </c>
      <c r="B667" s="2">
        <f>'Сб, вс'!B667-COUNTIFS('Доп рабочий день'!A:A,'Сб, вс без доп рабочих дней'!A667)</f>
        <v>1</v>
      </c>
    </row>
    <row r="668" spans="1:2" x14ac:dyDescent="0.25">
      <c r="A668" s="1">
        <v>41575</v>
      </c>
      <c r="B668" s="2">
        <f>'Сб, вс'!B668-COUNTIFS('Доп рабочий день'!A:A,'Сб, вс без доп рабочих дней'!A668)</f>
        <v>0</v>
      </c>
    </row>
    <row r="669" spans="1:2" x14ac:dyDescent="0.25">
      <c r="A669" s="1">
        <v>41576</v>
      </c>
      <c r="B669" s="2">
        <f>'Сб, вс'!B669-COUNTIFS('Доп рабочий день'!A:A,'Сб, вс без доп рабочих дней'!A669)</f>
        <v>0</v>
      </c>
    </row>
    <row r="670" spans="1:2" x14ac:dyDescent="0.25">
      <c r="A670" s="1">
        <v>41577</v>
      </c>
      <c r="B670" s="2">
        <f>'Сб, вс'!B670-COUNTIFS('Доп рабочий день'!A:A,'Сб, вс без доп рабочих дней'!A670)</f>
        <v>0</v>
      </c>
    </row>
    <row r="671" spans="1:2" x14ac:dyDescent="0.25">
      <c r="A671" s="1">
        <v>41578</v>
      </c>
      <c r="B671" s="2">
        <f>'Сб, вс'!B671-COUNTIFS('Доп рабочий день'!A:A,'Сб, вс без доп рабочих дней'!A671)</f>
        <v>0</v>
      </c>
    </row>
    <row r="672" spans="1:2" x14ac:dyDescent="0.25">
      <c r="A672" s="1">
        <v>41579</v>
      </c>
      <c r="B672" s="2">
        <f>'Сб, вс'!B672-COUNTIFS('Доп рабочий день'!A:A,'Сб, вс без доп рабочих дней'!A672)</f>
        <v>0</v>
      </c>
    </row>
    <row r="673" spans="1:2" x14ac:dyDescent="0.25">
      <c r="A673" s="1">
        <v>41580</v>
      </c>
      <c r="B673" s="2">
        <f>'Сб, вс'!B673-COUNTIFS('Доп рабочий день'!A:A,'Сб, вс без доп рабочих дней'!A673)</f>
        <v>1</v>
      </c>
    </row>
    <row r="674" spans="1:2" x14ac:dyDescent="0.25">
      <c r="A674" s="1">
        <v>41581</v>
      </c>
      <c r="B674" s="2">
        <f>'Сб, вс'!B674-COUNTIFS('Доп рабочий день'!A:A,'Сб, вс без доп рабочих дней'!A674)</f>
        <v>1</v>
      </c>
    </row>
    <row r="675" spans="1:2" x14ac:dyDescent="0.25">
      <c r="A675" s="1">
        <v>41582</v>
      </c>
      <c r="B675" s="2">
        <f>'Сб, вс'!B675-COUNTIFS('Доп рабочий день'!A:A,'Сб, вс без доп рабочих дней'!A675)</f>
        <v>0</v>
      </c>
    </row>
    <row r="676" spans="1:2" x14ac:dyDescent="0.25">
      <c r="A676" s="1">
        <v>41583</v>
      </c>
      <c r="B676" s="2">
        <f>'Сб, вс'!B676-COUNTIFS('Доп рабочий день'!A:A,'Сб, вс без доп рабочих дней'!A676)</f>
        <v>0</v>
      </c>
    </row>
    <row r="677" spans="1:2" x14ac:dyDescent="0.25">
      <c r="A677" s="1">
        <v>41584</v>
      </c>
      <c r="B677" s="2">
        <f>'Сб, вс'!B677-COUNTIFS('Доп рабочий день'!A:A,'Сб, вс без доп рабочих дней'!A677)</f>
        <v>0</v>
      </c>
    </row>
    <row r="678" spans="1:2" x14ac:dyDescent="0.25">
      <c r="A678" s="1">
        <v>41585</v>
      </c>
      <c r="B678" s="2">
        <f>'Сб, вс'!B678-COUNTIFS('Доп рабочий день'!A:A,'Сб, вс без доп рабочих дней'!A678)</f>
        <v>0</v>
      </c>
    </row>
    <row r="679" spans="1:2" x14ac:dyDescent="0.25">
      <c r="A679" s="1">
        <v>41586</v>
      </c>
      <c r="B679" s="2">
        <f>'Сб, вс'!B679-COUNTIFS('Доп рабочий день'!A:A,'Сб, вс без доп рабочих дней'!A679)</f>
        <v>0</v>
      </c>
    </row>
    <row r="680" spans="1:2" x14ac:dyDescent="0.25">
      <c r="A680" s="1">
        <v>41587</v>
      </c>
      <c r="B680" s="2">
        <f>'Сб, вс'!B680-COUNTIFS('Доп рабочий день'!A:A,'Сб, вс без доп рабочих дней'!A680)</f>
        <v>1</v>
      </c>
    </row>
    <row r="681" spans="1:2" x14ac:dyDescent="0.25">
      <c r="A681" s="1">
        <v>41588</v>
      </c>
      <c r="B681" s="2">
        <f>'Сб, вс'!B681-COUNTIFS('Доп рабочий день'!A:A,'Сб, вс без доп рабочих дней'!A681)</f>
        <v>1</v>
      </c>
    </row>
    <row r="682" spans="1:2" x14ac:dyDescent="0.25">
      <c r="A682" s="1">
        <v>41589</v>
      </c>
      <c r="B682" s="2">
        <f>'Сб, вс'!B682-COUNTIFS('Доп рабочий день'!A:A,'Сб, вс без доп рабочих дней'!A682)</f>
        <v>0</v>
      </c>
    </row>
    <row r="683" spans="1:2" x14ac:dyDescent="0.25">
      <c r="A683" s="1">
        <v>41590</v>
      </c>
      <c r="B683" s="2">
        <f>'Сб, вс'!B683-COUNTIFS('Доп рабочий день'!A:A,'Сб, вс без доп рабочих дней'!A683)</f>
        <v>0</v>
      </c>
    </row>
    <row r="684" spans="1:2" x14ac:dyDescent="0.25">
      <c r="A684" s="1">
        <v>41591</v>
      </c>
      <c r="B684" s="2">
        <f>'Сб, вс'!B684-COUNTIFS('Доп рабочий день'!A:A,'Сб, вс без доп рабочих дней'!A684)</f>
        <v>0</v>
      </c>
    </row>
    <row r="685" spans="1:2" x14ac:dyDescent="0.25">
      <c r="A685" s="1">
        <v>41592</v>
      </c>
      <c r="B685" s="2">
        <f>'Сб, вс'!B685-COUNTIFS('Доп рабочий день'!A:A,'Сб, вс без доп рабочих дней'!A685)</f>
        <v>0</v>
      </c>
    </row>
    <row r="686" spans="1:2" x14ac:dyDescent="0.25">
      <c r="A686" s="1">
        <v>41593</v>
      </c>
      <c r="B686" s="2">
        <f>'Сб, вс'!B686-COUNTIFS('Доп рабочий день'!A:A,'Сб, вс без доп рабочих дней'!A686)</f>
        <v>0</v>
      </c>
    </row>
    <row r="687" spans="1:2" x14ac:dyDescent="0.25">
      <c r="A687" s="1">
        <v>41594</v>
      </c>
      <c r="B687" s="2">
        <f>'Сб, вс'!B687-COUNTIFS('Доп рабочий день'!A:A,'Сб, вс без доп рабочих дней'!A687)</f>
        <v>1</v>
      </c>
    </row>
    <row r="688" spans="1:2" x14ac:dyDescent="0.25">
      <c r="A688" s="1">
        <v>41595</v>
      </c>
      <c r="B688" s="2">
        <f>'Сб, вс'!B688-COUNTIFS('Доп рабочий день'!A:A,'Сб, вс без доп рабочих дней'!A688)</f>
        <v>1</v>
      </c>
    </row>
    <row r="689" spans="1:2" x14ac:dyDescent="0.25">
      <c r="A689" s="1">
        <v>41596</v>
      </c>
      <c r="B689" s="2">
        <f>'Сб, вс'!B689-COUNTIFS('Доп рабочий день'!A:A,'Сб, вс без доп рабочих дней'!A689)</f>
        <v>0</v>
      </c>
    </row>
    <row r="690" spans="1:2" x14ac:dyDescent="0.25">
      <c r="A690" s="1">
        <v>41597</v>
      </c>
      <c r="B690" s="2">
        <f>'Сб, вс'!B690-COUNTIFS('Доп рабочий день'!A:A,'Сб, вс без доп рабочих дней'!A690)</f>
        <v>0</v>
      </c>
    </row>
    <row r="691" spans="1:2" x14ac:dyDescent="0.25">
      <c r="A691" s="1">
        <v>41598</v>
      </c>
      <c r="B691" s="2">
        <f>'Сб, вс'!B691-COUNTIFS('Доп рабочий день'!A:A,'Сб, вс без доп рабочих дней'!A691)</f>
        <v>0</v>
      </c>
    </row>
    <row r="692" spans="1:2" x14ac:dyDescent="0.25">
      <c r="A692" s="1">
        <v>41599</v>
      </c>
      <c r="B692" s="2">
        <f>'Сб, вс'!B692-COUNTIFS('Доп рабочий день'!A:A,'Сб, вс без доп рабочих дней'!A692)</f>
        <v>0</v>
      </c>
    </row>
    <row r="693" spans="1:2" x14ac:dyDescent="0.25">
      <c r="A693" s="1">
        <v>41600</v>
      </c>
      <c r="B693" s="2">
        <f>'Сб, вс'!B693-COUNTIFS('Доп рабочий день'!A:A,'Сб, вс без доп рабочих дней'!A693)</f>
        <v>0</v>
      </c>
    </row>
    <row r="694" spans="1:2" x14ac:dyDescent="0.25">
      <c r="A694" s="1">
        <v>41601</v>
      </c>
      <c r="B694" s="2">
        <f>'Сб, вс'!B694-COUNTIFS('Доп рабочий день'!A:A,'Сб, вс без доп рабочих дней'!A694)</f>
        <v>1</v>
      </c>
    </row>
    <row r="695" spans="1:2" x14ac:dyDescent="0.25">
      <c r="A695" s="1">
        <v>41602</v>
      </c>
      <c r="B695" s="2">
        <f>'Сб, вс'!B695-COUNTIFS('Доп рабочий день'!A:A,'Сб, вс без доп рабочих дней'!A695)</f>
        <v>1</v>
      </c>
    </row>
    <row r="696" spans="1:2" x14ac:dyDescent="0.25">
      <c r="A696" s="1">
        <v>41603</v>
      </c>
      <c r="B696" s="2">
        <f>'Сб, вс'!B696-COUNTIFS('Доп рабочий день'!A:A,'Сб, вс без доп рабочих дней'!A696)</f>
        <v>0</v>
      </c>
    </row>
    <row r="697" spans="1:2" x14ac:dyDescent="0.25">
      <c r="A697" s="1">
        <v>41604</v>
      </c>
      <c r="B697" s="2">
        <f>'Сб, вс'!B697-COUNTIFS('Доп рабочий день'!A:A,'Сб, вс без доп рабочих дней'!A697)</f>
        <v>0</v>
      </c>
    </row>
    <row r="698" spans="1:2" x14ac:dyDescent="0.25">
      <c r="A698" s="1">
        <v>41605</v>
      </c>
      <c r="B698" s="2">
        <f>'Сб, вс'!B698-COUNTIFS('Доп рабочий день'!A:A,'Сб, вс без доп рабочих дней'!A698)</f>
        <v>0</v>
      </c>
    </row>
    <row r="699" spans="1:2" x14ac:dyDescent="0.25">
      <c r="A699" s="1">
        <v>41606</v>
      </c>
      <c r="B699" s="2">
        <f>'Сб, вс'!B699-COUNTIFS('Доп рабочий день'!A:A,'Сб, вс без доп рабочих дней'!A699)</f>
        <v>0</v>
      </c>
    </row>
    <row r="700" spans="1:2" x14ac:dyDescent="0.25">
      <c r="A700" s="1">
        <v>41607</v>
      </c>
      <c r="B700" s="2">
        <f>'Сб, вс'!B700-COUNTIFS('Доп рабочий день'!A:A,'Сб, вс без доп рабочих дней'!A700)</f>
        <v>0</v>
      </c>
    </row>
    <row r="701" spans="1:2" x14ac:dyDescent="0.25">
      <c r="A701" s="1">
        <v>41608</v>
      </c>
      <c r="B701" s="2">
        <f>'Сб, вс'!B701-COUNTIFS('Доп рабочий день'!A:A,'Сб, вс без доп рабочих дней'!A701)</f>
        <v>1</v>
      </c>
    </row>
    <row r="702" spans="1:2" x14ac:dyDescent="0.25">
      <c r="A702" s="1">
        <v>41609</v>
      </c>
      <c r="B702" s="2">
        <f>'Сб, вс'!B702-COUNTIFS('Доп рабочий день'!A:A,'Сб, вс без доп рабочих дней'!A702)</f>
        <v>1</v>
      </c>
    </row>
    <row r="703" spans="1:2" x14ac:dyDescent="0.25">
      <c r="A703" s="1">
        <v>41610</v>
      </c>
      <c r="B703" s="2">
        <f>'Сб, вс'!B703-COUNTIFS('Доп рабочий день'!A:A,'Сб, вс без доп рабочих дней'!A703)</f>
        <v>0</v>
      </c>
    </row>
    <row r="704" spans="1:2" x14ac:dyDescent="0.25">
      <c r="A704" s="1">
        <v>41611</v>
      </c>
      <c r="B704" s="2">
        <f>'Сб, вс'!B704-COUNTIFS('Доп рабочий день'!A:A,'Сб, вс без доп рабочих дней'!A704)</f>
        <v>0</v>
      </c>
    </row>
    <row r="705" spans="1:2" x14ac:dyDescent="0.25">
      <c r="A705" s="1">
        <v>41612</v>
      </c>
      <c r="B705" s="2">
        <f>'Сб, вс'!B705-COUNTIFS('Доп рабочий день'!A:A,'Сб, вс без доп рабочих дней'!A705)</f>
        <v>0</v>
      </c>
    </row>
    <row r="706" spans="1:2" x14ac:dyDescent="0.25">
      <c r="A706" s="1">
        <v>41613</v>
      </c>
      <c r="B706" s="2">
        <f>'Сб, вс'!B706-COUNTIFS('Доп рабочий день'!A:A,'Сб, вс без доп рабочих дней'!A706)</f>
        <v>0</v>
      </c>
    </row>
    <row r="707" spans="1:2" x14ac:dyDescent="0.25">
      <c r="A707" s="1">
        <v>41614</v>
      </c>
      <c r="B707" s="2">
        <f>'Сб, вс'!B707-COUNTIFS('Доп рабочий день'!A:A,'Сб, вс без доп рабочих дней'!A707)</f>
        <v>0</v>
      </c>
    </row>
    <row r="708" spans="1:2" x14ac:dyDescent="0.25">
      <c r="A708" s="1">
        <v>41615</v>
      </c>
      <c r="B708" s="2">
        <f>'Сб, вс'!B708-COUNTIFS('Доп рабочий день'!A:A,'Сб, вс без доп рабочих дней'!A708)</f>
        <v>1</v>
      </c>
    </row>
    <row r="709" spans="1:2" x14ac:dyDescent="0.25">
      <c r="A709" s="1">
        <v>41616</v>
      </c>
      <c r="B709" s="2">
        <f>'Сб, вс'!B709-COUNTIFS('Доп рабочий день'!A:A,'Сб, вс без доп рабочих дней'!A709)</f>
        <v>1</v>
      </c>
    </row>
    <row r="710" spans="1:2" x14ac:dyDescent="0.25">
      <c r="A710" s="1">
        <v>41617</v>
      </c>
      <c r="B710" s="2">
        <f>'Сб, вс'!B710-COUNTIFS('Доп рабочий день'!A:A,'Сб, вс без доп рабочих дней'!A710)</f>
        <v>0</v>
      </c>
    </row>
    <row r="711" spans="1:2" x14ac:dyDescent="0.25">
      <c r="A711" s="1">
        <v>41618</v>
      </c>
      <c r="B711" s="2">
        <f>'Сб, вс'!B711-COUNTIFS('Доп рабочий день'!A:A,'Сб, вс без доп рабочих дней'!A711)</f>
        <v>0</v>
      </c>
    </row>
    <row r="712" spans="1:2" x14ac:dyDescent="0.25">
      <c r="A712" s="1">
        <v>41619</v>
      </c>
      <c r="B712" s="2">
        <f>'Сб, вс'!B712-COUNTIFS('Доп рабочий день'!A:A,'Сб, вс без доп рабочих дней'!A712)</f>
        <v>0</v>
      </c>
    </row>
    <row r="713" spans="1:2" x14ac:dyDescent="0.25">
      <c r="A713" s="1">
        <v>41620</v>
      </c>
      <c r="B713" s="2">
        <f>'Сб, вс'!B713-COUNTIFS('Доп рабочий день'!A:A,'Сб, вс без доп рабочих дней'!A713)</f>
        <v>0</v>
      </c>
    </row>
    <row r="714" spans="1:2" x14ac:dyDescent="0.25">
      <c r="A714" s="1">
        <v>41621</v>
      </c>
      <c r="B714" s="2">
        <f>'Сб, вс'!B714-COUNTIFS('Доп рабочий день'!A:A,'Сб, вс без доп рабочих дней'!A714)</f>
        <v>0</v>
      </c>
    </row>
    <row r="715" spans="1:2" x14ac:dyDescent="0.25">
      <c r="A715" s="1">
        <v>41622</v>
      </c>
      <c r="B715" s="2">
        <f>'Сб, вс'!B715-COUNTIFS('Доп рабочий день'!A:A,'Сб, вс без доп рабочих дней'!A715)</f>
        <v>1</v>
      </c>
    </row>
    <row r="716" spans="1:2" x14ac:dyDescent="0.25">
      <c r="A716" s="1">
        <v>41623</v>
      </c>
      <c r="B716" s="2">
        <f>'Сб, вс'!B716-COUNTIFS('Доп рабочий день'!A:A,'Сб, вс без доп рабочих дней'!A716)</f>
        <v>1</v>
      </c>
    </row>
    <row r="717" spans="1:2" x14ac:dyDescent="0.25">
      <c r="A717" s="1">
        <v>41624</v>
      </c>
      <c r="B717" s="2">
        <f>'Сб, вс'!B717-COUNTIFS('Доп рабочий день'!A:A,'Сб, вс без доп рабочих дней'!A717)</f>
        <v>0</v>
      </c>
    </row>
    <row r="718" spans="1:2" x14ac:dyDescent="0.25">
      <c r="A718" s="1">
        <v>41625</v>
      </c>
      <c r="B718" s="2">
        <f>'Сб, вс'!B718-COUNTIFS('Доп рабочий день'!A:A,'Сб, вс без доп рабочих дней'!A718)</f>
        <v>0</v>
      </c>
    </row>
    <row r="719" spans="1:2" x14ac:dyDescent="0.25">
      <c r="A719" s="1">
        <v>41626</v>
      </c>
      <c r="B719" s="2">
        <f>'Сб, вс'!B719-COUNTIFS('Доп рабочий день'!A:A,'Сб, вс без доп рабочих дней'!A719)</f>
        <v>0</v>
      </c>
    </row>
    <row r="720" spans="1:2" x14ac:dyDescent="0.25">
      <c r="A720" s="1">
        <v>41627</v>
      </c>
      <c r="B720" s="2">
        <f>'Сб, вс'!B720-COUNTIFS('Доп рабочий день'!A:A,'Сб, вс без доп рабочих дней'!A720)</f>
        <v>0</v>
      </c>
    </row>
    <row r="721" spans="1:2" x14ac:dyDescent="0.25">
      <c r="A721" s="1">
        <v>41628</v>
      </c>
      <c r="B721" s="2">
        <f>'Сб, вс'!B721-COUNTIFS('Доп рабочий день'!A:A,'Сб, вс без доп рабочих дней'!A721)</f>
        <v>0</v>
      </c>
    </row>
    <row r="722" spans="1:2" x14ac:dyDescent="0.25">
      <c r="A722" s="1">
        <v>41629</v>
      </c>
      <c r="B722" s="2">
        <f>'Сб, вс'!B722-COUNTIFS('Доп рабочий день'!A:A,'Сб, вс без доп рабочих дней'!A722)</f>
        <v>1</v>
      </c>
    </row>
    <row r="723" spans="1:2" x14ac:dyDescent="0.25">
      <c r="A723" s="1">
        <v>41630</v>
      </c>
      <c r="B723" s="2">
        <f>'Сб, вс'!B723-COUNTIFS('Доп рабочий день'!A:A,'Сб, вс без доп рабочих дней'!A723)</f>
        <v>1</v>
      </c>
    </row>
    <row r="724" spans="1:2" x14ac:dyDescent="0.25">
      <c r="A724" s="1">
        <v>41631</v>
      </c>
      <c r="B724" s="2">
        <f>'Сб, вс'!B724-COUNTIFS('Доп рабочий день'!A:A,'Сб, вс без доп рабочих дней'!A724)</f>
        <v>0</v>
      </c>
    </row>
    <row r="725" spans="1:2" x14ac:dyDescent="0.25">
      <c r="A725" s="1">
        <v>41632</v>
      </c>
      <c r="B725" s="2">
        <f>'Сб, вс'!B725-COUNTIFS('Доп рабочий день'!A:A,'Сб, вс без доп рабочих дней'!A725)</f>
        <v>0</v>
      </c>
    </row>
    <row r="726" spans="1:2" x14ac:dyDescent="0.25">
      <c r="A726" s="1">
        <v>41633</v>
      </c>
      <c r="B726" s="2">
        <f>'Сб, вс'!B726-COUNTIFS('Доп рабочий день'!A:A,'Сб, вс без доп рабочих дней'!A726)</f>
        <v>0</v>
      </c>
    </row>
    <row r="727" spans="1:2" x14ac:dyDescent="0.25">
      <c r="A727" s="1">
        <v>41634</v>
      </c>
      <c r="B727" s="2">
        <f>'Сб, вс'!B727-COUNTIFS('Доп рабочий день'!A:A,'Сб, вс без доп рабочих дней'!A727)</f>
        <v>0</v>
      </c>
    </row>
    <row r="728" spans="1:2" x14ac:dyDescent="0.25">
      <c r="A728" s="1">
        <v>41635</v>
      </c>
      <c r="B728" s="2">
        <f>'Сб, вс'!B728-COUNTIFS('Доп рабочий день'!A:A,'Сб, вс без доп рабочих дней'!A728)</f>
        <v>0</v>
      </c>
    </row>
    <row r="729" spans="1:2" x14ac:dyDescent="0.25">
      <c r="A729" s="1">
        <v>41636</v>
      </c>
      <c r="B729" s="2">
        <f>'Сб, вс'!B729-COUNTIFS('Доп рабочий день'!A:A,'Сб, вс без доп рабочих дней'!A729)</f>
        <v>1</v>
      </c>
    </row>
    <row r="730" spans="1:2" x14ac:dyDescent="0.25">
      <c r="A730" s="1">
        <v>41637</v>
      </c>
      <c r="B730" s="2">
        <f>'Сб, вс'!B730-COUNTIFS('Доп рабочий день'!A:A,'Сб, вс без доп рабочих дней'!A730)</f>
        <v>1</v>
      </c>
    </row>
    <row r="731" spans="1:2" x14ac:dyDescent="0.25">
      <c r="A731" s="1">
        <v>41638</v>
      </c>
      <c r="B731" s="2">
        <f>'Сб, вс'!B731-COUNTIFS('Доп рабочий день'!A:A,'Сб, вс без доп рабочих дней'!A731)</f>
        <v>0</v>
      </c>
    </row>
    <row r="732" spans="1:2" x14ac:dyDescent="0.25">
      <c r="A732" s="1">
        <v>41639</v>
      </c>
      <c r="B732" s="2">
        <f>'Сб, вс'!B732-COUNTIFS('Доп рабочий день'!A:A,'Сб, вс без доп рабочих дней'!A732)</f>
        <v>0</v>
      </c>
    </row>
    <row r="733" spans="1:2" x14ac:dyDescent="0.25">
      <c r="A733" s="1">
        <v>41640</v>
      </c>
      <c r="B733" s="2">
        <f>'Сб, вс'!B733-COUNTIFS('Доп рабочий день'!A:A,'Сб, вс без доп рабочих дней'!A733)</f>
        <v>0</v>
      </c>
    </row>
    <row r="734" spans="1:2" x14ac:dyDescent="0.25">
      <c r="A734" s="1">
        <v>41641</v>
      </c>
      <c r="B734" s="2">
        <f>'Сб, вс'!B734-COUNTIFS('Доп рабочий день'!A:A,'Сб, вс без доп рабочих дней'!A734)</f>
        <v>0</v>
      </c>
    </row>
    <row r="735" spans="1:2" x14ac:dyDescent="0.25">
      <c r="A735" s="1">
        <v>41642</v>
      </c>
      <c r="B735" s="2">
        <f>'Сб, вс'!B735-COUNTIFS('Доп рабочий день'!A:A,'Сб, вс без доп рабочих дней'!A735)</f>
        <v>0</v>
      </c>
    </row>
    <row r="736" spans="1:2" x14ac:dyDescent="0.25">
      <c r="A736" s="1">
        <v>41643</v>
      </c>
      <c r="B736" s="2">
        <f>'Сб, вс'!B736-COUNTIFS('Доп рабочий день'!A:A,'Сб, вс без доп рабочих дней'!A736)</f>
        <v>1</v>
      </c>
    </row>
    <row r="737" spans="1:2" x14ac:dyDescent="0.25">
      <c r="A737" s="1">
        <v>41644</v>
      </c>
      <c r="B737" s="2">
        <f>'Сб, вс'!B737-COUNTIFS('Доп рабочий день'!A:A,'Сб, вс без доп рабочих дней'!A737)</f>
        <v>1</v>
      </c>
    </row>
    <row r="738" spans="1:2" x14ac:dyDescent="0.25">
      <c r="A738" s="1">
        <v>41645</v>
      </c>
      <c r="B738" s="2">
        <f>'Сб, вс'!B738-COUNTIFS('Доп рабочий день'!A:A,'Сб, вс без доп рабочих дней'!A738)</f>
        <v>0</v>
      </c>
    </row>
    <row r="739" spans="1:2" x14ac:dyDescent="0.25">
      <c r="A739" s="1">
        <v>41646</v>
      </c>
      <c r="B739" s="2">
        <f>'Сб, вс'!B739-COUNTIFS('Доп рабочий день'!A:A,'Сб, вс без доп рабочих дней'!A739)</f>
        <v>0</v>
      </c>
    </row>
    <row r="740" spans="1:2" x14ac:dyDescent="0.25">
      <c r="A740" s="1">
        <v>41647</v>
      </c>
      <c r="B740" s="2">
        <f>'Сб, вс'!B740-COUNTIFS('Доп рабочий день'!A:A,'Сб, вс без доп рабочих дней'!A740)</f>
        <v>0</v>
      </c>
    </row>
    <row r="741" spans="1:2" x14ac:dyDescent="0.25">
      <c r="A741" s="1">
        <v>41648</v>
      </c>
      <c r="B741" s="2">
        <f>'Сб, вс'!B741-COUNTIFS('Доп рабочий день'!A:A,'Сб, вс без доп рабочих дней'!A741)</f>
        <v>0</v>
      </c>
    </row>
    <row r="742" spans="1:2" x14ac:dyDescent="0.25">
      <c r="A742" s="1">
        <v>41649</v>
      </c>
      <c r="B742" s="2">
        <f>'Сб, вс'!B742-COUNTIFS('Доп рабочий день'!A:A,'Сб, вс без доп рабочих дней'!A742)</f>
        <v>0</v>
      </c>
    </row>
    <row r="743" spans="1:2" x14ac:dyDescent="0.25">
      <c r="A743" s="1">
        <v>41650</v>
      </c>
      <c r="B743" s="2">
        <f>'Сб, вс'!B743-COUNTIFS('Доп рабочий день'!A:A,'Сб, вс без доп рабочих дней'!A743)</f>
        <v>1</v>
      </c>
    </row>
    <row r="744" spans="1:2" x14ac:dyDescent="0.25">
      <c r="A744" s="1">
        <v>41651</v>
      </c>
      <c r="B744" s="2">
        <f>'Сб, вс'!B744-COUNTIFS('Доп рабочий день'!A:A,'Сб, вс без доп рабочих дней'!A744)</f>
        <v>1</v>
      </c>
    </row>
    <row r="745" spans="1:2" x14ac:dyDescent="0.25">
      <c r="A745" s="1">
        <v>41652</v>
      </c>
      <c r="B745" s="2">
        <f>'Сб, вс'!B745-COUNTIFS('Доп рабочий день'!A:A,'Сб, вс без доп рабочих дней'!A745)</f>
        <v>0</v>
      </c>
    </row>
    <row r="746" spans="1:2" x14ac:dyDescent="0.25">
      <c r="A746" s="1">
        <v>41653</v>
      </c>
      <c r="B746" s="2">
        <f>'Сб, вс'!B746-COUNTIFS('Доп рабочий день'!A:A,'Сб, вс без доп рабочих дней'!A746)</f>
        <v>0</v>
      </c>
    </row>
    <row r="747" spans="1:2" x14ac:dyDescent="0.25">
      <c r="A747" s="1">
        <v>41654</v>
      </c>
      <c r="B747" s="2">
        <f>'Сб, вс'!B747-COUNTIFS('Доп рабочий день'!A:A,'Сб, вс без доп рабочих дней'!A747)</f>
        <v>0</v>
      </c>
    </row>
    <row r="748" spans="1:2" x14ac:dyDescent="0.25">
      <c r="A748" s="1">
        <v>41655</v>
      </c>
      <c r="B748" s="2">
        <f>'Сб, вс'!B748-COUNTIFS('Доп рабочий день'!A:A,'Сб, вс без доп рабочих дней'!A748)</f>
        <v>0</v>
      </c>
    </row>
    <row r="749" spans="1:2" x14ac:dyDescent="0.25">
      <c r="A749" s="1">
        <v>41656</v>
      </c>
      <c r="B749" s="2">
        <f>'Сб, вс'!B749-COUNTIFS('Доп рабочий день'!A:A,'Сб, вс без доп рабочих дней'!A749)</f>
        <v>0</v>
      </c>
    </row>
    <row r="750" spans="1:2" x14ac:dyDescent="0.25">
      <c r="A750" s="1">
        <v>41657</v>
      </c>
      <c r="B750" s="2">
        <f>'Сб, вс'!B750-COUNTIFS('Доп рабочий день'!A:A,'Сб, вс без доп рабочих дней'!A750)</f>
        <v>1</v>
      </c>
    </row>
    <row r="751" spans="1:2" x14ac:dyDescent="0.25">
      <c r="A751" s="1">
        <v>41658</v>
      </c>
      <c r="B751" s="2">
        <f>'Сб, вс'!B751-COUNTIFS('Доп рабочий день'!A:A,'Сб, вс без доп рабочих дней'!A751)</f>
        <v>1</v>
      </c>
    </row>
    <row r="752" spans="1:2" x14ac:dyDescent="0.25">
      <c r="A752" s="1">
        <v>41659</v>
      </c>
      <c r="B752" s="2">
        <f>'Сб, вс'!B752-COUNTIFS('Доп рабочий день'!A:A,'Сб, вс без доп рабочих дней'!A752)</f>
        <v>0</v>
      </c>
    </row>
    <row r="753" spans="1:2" x14ac:dyDescent="0.25">
      <c r="A753" s="1">
        <v>41660</v>
      </c>
      <c r="B753" s="2">
        <f>'Сб, вс'!B753-COUNTIFS('Доп рабочий день'!A:A,'Сб, вс без доп рабочих дней'!A753)</f>
        <v>0</v>
      </c>
    </row>
    <row r="754" spans="1:2" x14ac:dyDescent="0.25">
      <c r="A754" s="1">
        <v>41661</v>
      </c>
      <c r="B754" s="2">
        <f>'Сб, вс'!B754-COUNTIFS('Доп рабочий день'!A:A,'Сб, вс без доп рабочих дней'!A754)</f>
        <v>0</v>
      </c>
    </row>
    <row r="755" spans="1:2" x14ac:dyDescent="0.25">
      <c r="A755" s="1">
        <v>41662</v>
      </c>
      <c r="B755" s="2">
        <f>'Сб, вс'!B755-COUNTIFS('Доп рабочий день'!A:A,'Сб, вс без доп рабочих дней'!A755)</f>
        <v>0</v>
      </c>
    </row>
    <row r="756" spans="1:2" x14ac:dyDescent="0.25">
      <c r="A756" s="1">
        <v>41663</v>
      </c>
      <c r="B756" s="2">
        <f>'Сб, вс'!B756-COUNTIFS('Доп рабочий день'!A:A,'Сб, вс без доп рабочих дней'!A756)</f>
        <v>0</v>
      </c>
    </row>
    <row r="757" spans="1:2" x14ac:dyDescent="0.25">
      <c r="A757" s="1">
        <v>41664</v>
      </c>
      <c r="B757" s="2">
        <f>'Сб, вс'!B757-COUNTIFS('Доп рабочий день'!A:A,'Сб, вс без доп рабочих дней'!A757)</f>
        <v>1</v>
      </c>
    </row>
    <row r="758" spans="1:2" x14ac:dyDescent="0.25">
      <c r="A758" s="1">
        <v>41665</v>
      </c>
      <c r="B758" s="2">
        <f>'Сб, вс'!B758-COUNTIFS('Доп рабочий день'!A:A,'Сб, вс без доп рабочих дней'!A758)</f>
        <v>1</v>
      </c>
    </row>
    <row r="759" spans="1:2" x14ac:dyDescent="0.25">
      <c r="A759" s="1">
        <v>41666</v>
      </c>
      <c r="B759" s="2">
        <f>'Сб, вс'!B759-COUNTIFS('Доп рабочий день'!A:A,'Сб, вс без доп рабочих дней'!A759)</f>
        <v>0</v>
      </c>
    </row>
    <row r="760" spans="1:2" x14ac:dyDescent="0.25">
      <c r="A760" s="1">
        <v>41667</v>
      </c>
      <c r="B760" s="2">
        <f>'Сб, вс'!B760-COUNTIFS('Доп рабочий день'!A:A,'Сб, вс без доп рабочих дней'!A760)</f>
        <v>0</v>
      </c>
    </row>
    <row r="761" spans="1:2" x14ac:dyDescent="0.25">
      <c r="A761" s="1">
        <v>41668</v>
      </c>
      <c r="B761" s="2">
        <f>'Сб, вс'!B761-COUNTIFS('Доп рабочий день'!A:A,'Сб, вс без доп рабочих дней'!A761)</f>
        <v>0</v>
      </c>
    </row>
    <row r="762" spans="1:2" x14ac:dyDescent="0.25">
      <c r="A762" s="1">
        <v>41669</v>
      </c>
      <c r="B762" s="2">
        <f>'Сб, вс'!B762-COUNTIFS('Доп рабочий день'!A:A,'Сб, вс без доп рабочих дней'!A762)</f>
        <v>0</v>
      </c>
    </row>
    <row r="763" spans="1:2" x14ac:dyDescent="0.25">
      <c r="A763" s="1">
        <v>41670</v>
      </c>
      <c r="B763" s="2">
        <f>'Сб, вс'!B763-COUNTIFS('Доп рабочий день'!A:A,'Сб, вс без доп рабочих дней'!A763)</f>
        <v>0</v>
      </c>
    </row>
    <row r="764" spans="1:2" x14ac:dyDescent="0.25">
      <c r="A764" s="1">
        <v>41671</v>
      </c>
      <c r="B764" s="2">
        <f>'Сб, вс'!B764-COUNTIFS('Доп рабочий день'!A:A,'Сб, вс без доп рабочих дней'!A764)</f>
        <v>1</v>
      </c>
    </row>
    <row r="765" spans="1:2" x14ac:dyDescent="0.25">
      <c r="A765" s="1">
        <v>41672</v>
      </c>
      <c r="B765" s="2">
        <f>'Сб, вс'!B765-COUNTIFS('Доп рабочий день'!A:A,'Сб, вс без доп рабочих дней'!A765)</f>
        <v>1</v>
      </c>
    </row>
    <row r="766" spans="1:2" x14ac:dyDescent="0.25">
      <c r="A766" s="1">
        <v>41673</v>
      </c>
      <c r="B766" s="2">
        <f>'Сб, вс'!B766-COUNTIFS('Доп рабочий день'!A:A,'Сб, вс без доп рабочих дней'!A766)</f>
        <v>0</v>
      </c>
    </row>
    <row r="767" spans="1:2" x14ac:dyDescent="0.25">
      <c r="A767" s="1">
        <v>41674</v>
      </c>
      <c r="B767" s="2">
        <f>'Сб, вс'!B767-COUNTIFS('Доп рабочий день'!A:A,'Сб, вс без доп рабочих дней'!A767)</f>
        <v>0</v>
      </c>
    </row>
    <row r="768" spans="1:2" x14ac:dyDescent="0.25">
      <c r="A768" s="1">
        <v>41675</v>
      </c>
      <c r="B768" s="2">
        <f>'Сб, вс'!B768-COUNTIFS('Доп рабочий день'!A:A,'Сб, вс без доп рабочих дней'!A768)</f>
        <v>0</v>
      </c>
    </row>
    <row r="769" spans="1:2" x14ac:dyDescent="0.25">
      <c r="A769" s="1">
        <v>41676</v>
      </c>
      <c r="B769" s="2">
        <f>'Сб, вс'!B769-COUNTIFS('Доп рабочий день'!A:A,'Сб, вс без доп рабочих дней'!A769)</f>
        <v>0</v>
      </c>
    </row>
    <row r="770" spans="1:2" x14ac:dyDescent="0.25">
      <c r="A770" s="1">
        <v>41677</v>
      </c>
      <c r="B770" s="2">
        <f>'Сб, вс'!B770-COUNTIFS('Доп рабочий день'!A:A,'Сб, вс без доп рабочих дней'!A770)</f>
        <v>0</v>
      </c>
    </row>
    <row r="771" spans="1:2" x14ac:dyDescent="0.25">
      <c r="A771" s="1">
        <v>41678</v>
      </c>
      <c r="B771" s="2">
        <f>'Сб, вс'!B771-COUNTIFS('Доп рабочий день'!A:A,'Сб, вс без доп рабочих дней'!A771)</f>
        <v>1</v>
      </c>
    </row>
    <row r="772" spans="1:2" x14ac:dyDescent="0.25">
      <c r="A772" s="1">
        <v>41679</v>
      </c>
      <c r="B772" s="2">
        <f>'Сб, вс'!B772-COUNTIFS('Доп рабочий день'!A:A,'Сб, вс без доп рабочих дней'!A772)</f>
        <v>1</v>
      </c>
    </row>
    <row r="773" spans="1:2" x14ac:dyDescent="0.25">
      <c r="A773" s="1">
        <v>41680</v>
      </c>
      <c r="B773" s="2">
        <f>'Сб, вс'!B773-COUNTIFS('Доп рабочий день'!A:A,'Сб, вс без доп рабочих дней'!A773)</f>
        <v>0</v>
      </c>
    </row>
    <row r="774" spans="1:2" x14ac:dyDescent="0.25">
      <c r="A774" s="1">
        <v>41681</v>
      </c>
      <c r="B774" s="2">
        <f>'Сб, вс'!B774-COUNTIFS('Доп рабочий день'!A:A,'Сб, вс без доп рабочих дней'!A774)</f>
        <v>0</v>
      </c>
    </row>
    <row r="775" spans="1:2" x14ac:dyDescent="0.25">
      <c r="A775" s="1">
        <v>41682</v>
      </c>
      <c r="B775" s="2">
        <f>'Сб, вс'!B775-COUNTIFS('Доп рабочий день'!A:A,'Сб, вс без доп рабочих дней'!A775)</f>
        <v>0</v>
      </c>
    </row>
    <row r="776" spans="1:2" x14ac:dyDescent="0.25">
      <c r="A776" s="1">
        <v>41683</v>
      </c>
      <c r="B776" s="2">
        <f>'Сб, вс'!B776-COUNTIFS('Доп рабочий день'!A:A,'Сб, вс без доп рабочих дней'!A776)</f>
        <v>0</v>
      </c>
    </row>
    <row r="777" spans="1:2" x14ac:dyDescent="0.25">
      <c r="A777" s="1">
        <v>41684</v>
      </c>
      <c r="B777" s="2">
        <f>'Сб, вс'!B777-COUNTIFS('Доп рабочий день'!A:A,'Сб, вс без доп рабочих дней'!A777)</f>
        <v>0</v>
      </c>
    </row>
    <row r="778" spans="1:2" x14ac:dyDescent="0.25">
      <c r="A778" s="1">
        <v>41685</v>
      </c>
      <c r="B778" s="2">
        <f>'Сб, вс'!B778-COUNTIFS('Доп рабочий день'!A:A,'Сб, вс без доп рабочих дней'!A778)</f>
        <v>1</v>
      </c>
    </row>
    <row r="779" spans="1:2" x14ac:dyDescent="0.25">
      <c r="A779" s="1">
        <v>41686</v>
      </c>
      <c r="B779" s="2">
        <f>'Сб, вс'!B779-COUNTIFS('Доп рабочий день'!A:A,'Сб, вс без доп рабочих дней'!A779)</f>
        <v>1</v>
      </c>
    </row>
    <row r="780" spans="1:2" x14ac:dyDescent="0.25">
      <c r="A780" s="1">
        <v>41687</v>
      </c>
      <c r="B780" s="2">
        <f>'Сб, вс'!B780-COUNTIFS('Доп рабочий день'!A:A,'Сб, вс без доп рабочих дней'!A780)</f>
        <v>0</v>
      </c>
    </row>
    <row r="781" spans="1:2" x14ac:dyDescent="0.25">
      <c r="A781" s="1">
        <v>41688</v>
      </c>
      <c r="B781" s="2">
        <f>'Сб, вс'!B781-COUNTIFS('Доп рабочий день'!A:A,'Сб, вс без доп рабочих дней'!A781)</f>
        <v>0</v>
      </c>
    </row>
    <row r="782" spans="1:2" x14ac:dyDescent="0.25">
      <c r="A782" s="1">
        <v>41689</v>
      </c>
      <c r="B782" s="2">
        <f>'Сб, вс'!B782-COUNTIFS('Доп рабочий день'!A:A,'Сб, вс без доп рабочих дней'!A782)</f>
        <v>0</v>
      </c>
    </row>
    <row r="783" spans="1:2" x14ac:dyDescent="0.25">
      <c r="A783" s="1">
        <v>41690</v>
      </c>
      <c r="B783" s="2">
        <f>'Сб, вс'!B783-COUNTIFS('Доп рабочий день'!A:A,'Сб, вс без доп рабочих дней'!A783)</f>
        <v>0</v>
      </c>
    </row>
    <row r="784" spans="1:2" x14ac:dyDescent="0.25">
      <c r="A784" s="1">
        <v>41691</v>
      </c>
      <c r="B784" s="2">
        <f>'Сб, вс'!B784-COUNTIFS('Доп рабочий день'!A:A,'Сб, вс без доп рабочих дней'!A784)</f>
        <v>0</v>
      </c>
    </row>
    <row r="785" spans="1:2" x14ac:dyDescent="0.25">
      <c r="A785" s="1">
        <v>41692</v>
      </c>
      <c r="B785" s="2">
        <f>'Сб, вс'!B785-COUNTIFS('Доп рабочий день'!A:A,'Сб, вс без доп рабочих дней'!A785)</f>
        <v>1</v>
      </c>
    </row>
    <row r="786" spans="1:2" x14ac:dyDescent="0.25">
      <c r="A786" s="1">
        <v>41693</v>
      </c>
      <c r="B786" s="2">
        <f>'Сб, вс'!B786-COUNTIFS('Доп рабочий день'!A:A,'Сб, вс без доп рабочих дней'!A786)</f>
        <v>1</v>
      </c>
    </row>
    <row r="787" spans="1:2" x14ac:dyDescent="0.25">
      <c r="A787" s="1">
        <v>41694</v>
      </c>
      <c r="B787" s="2">
        <f>'Сб, вс'!B787-COUNTIFS('Доп рабочий день'!A:A,'Сб, вс без доп рабочих дней'!A787)</f>
        <v>0</v>
      </c>
    </row>
    <row r="788" spans="1:2" x14ac:dyDescent="0.25">
      <c r="A788" s="1">
        <v>41695</v>
      </c>
      <c r="B788" s="2">
        <f>'Сб, вс'!B788-COUNTIFS('Доп рабочий день'!A:A,'Сб, вс без доп рабочих дней'!A788)</f>
        <v>0</v>
      </c>
    </row>
    <row r="789" spans="1:2" x14ac:dyDescent="0.25">
      <c r="A789" s="1">
        <v>41696</v>
      </c>
      <c r="B789" s="2">
        <f>'Сб, вс'!B789-COUNTIFS('Доп рабочий день'!A:A,'Сб, вс без доп рабочих дней'!A789)</f>
        <v>0</v>
      </c>
    </row>
    <row r="790" spans="1:2" x14ac:dyDescent="0.25">
      <c r="A790" s="1">
        <v>41697</v>
      </c>
      <c r="B790" s="2">
        <f>'Сб, вс'!B790-COUNTIFS('Доп рабочий день'!A:A,'Сб, вс без доп рабочих дней'!A790)</f>
        <v>0</v>
      </c>
    </row>
    <row r="791" spans="1:2" x14ac:dyDescent="0.25">
      <c r="A791" s="1">
        <v>41698</v>
      </c>
      <c r="B791" s="2">
        <f>'Сб, вс'!B791-COUNTIFS('Доп рабочий день'!A:A,'Сб, вс без доп рабочих дней'!A791)</f>
        <v>0</v>
      </c>
    </row>
    <row r="792" spans="1:2" x14ac:dyDescent="0.25">
      <c r="A792" s="1">
        <v>41699</v>
      </c>
      <c r="B792" s="2">
        <f>'Сб, вс'!B792-COUNTIFS('Доп рабочий день'!A:A,'Сб, вс без доп рабочих дней'!A792)</f>
        <v>1</v>
      </c>
    </row>
    <row r="793" spans="1:2" x14ac:dyDescent="0.25">
      <c r="A793" s="1">
        <v>41700</v>
      </c>
      <c r="B793" s="2">
        <f>'Сб, вс'!B793-COUNTIFS('Доп рабочий день'!A:A,'Сб, вс без доп рабочих дней'!A793)</f>
        <v>1</v>
      </c>
    </row>
    <row r="794" spans="1:2" x14ac:dyDescent="0.25">
      <c r="A794" s="1">
        <v>41701</v>
      </c>
      <c r="B794" s="2">
        <f>'Сб, вс'!B794-COUNTIFS('Доп рабочий день'!A:A,'Сб, вс без доп рабочих дней'!A794)</f>
        <v>0</v>
      </c>
    </row>
    <row r="795" spans="1:2" x14ac:dyDescent="0.25">
      <c r="A795" s="1">
        <v>41702</v>
      </c>
      <c r="B795" s="2">
        <f>'Сб, вс'!B795-COUNTIFS('Доп рабочий день'!A:A,'Сб, вс без доп рабочих дней'!A795)</f>
        <v>0</v>
      </c>
    </row>
    <row r="796" spans="1:2" x14ac:dyDescent="0.25">
      <c r="A796" s="1">
        <v>41703</v>
      </c>
      <c r="B796" s="2">
        <f>'Сб, вс'!B796-COUNTIFS('Доп рабочий день'!A:A,'Сб, вс без доп рабочих дней'!A796)</f>
        <v>0</v>
      </c>
    </row>
    <row r="797" spans="1:2" x14ac:dyDescent="0.25">
      <c r="A797" s="1">
        <v>41704</v>
      </c>
      <c r="B797" s="2">
        <f>'Сб, вс'!B797-COUNTIFS('Доп рабочий день'!A:A,'Сб, вс без доп рабочих дней'!A797)</f>
        <v>0</v>
      </c>
    </row>
    <row r="798" spans="1:2" x14ac:dyDescent="0.25">
      <c r="A798" s="1">
        <v>41705</v>
      </c>
      <c r="B798" s="2">
        <f>'Сб, вс'!B798-COUNTIFS('Доп рабочий день'!A:A,'Сб, вс без доп рабочих дней'!A798)</f>
        <v>0</v>
      </c>
    </row>
    <row r="799" spans="1:2" x14ac:dyDescent="0.25">
      <c r="A799" s="1">
        <v>41706</v>
      </c>
      <c r="B799" s="2">
        <f>'Сб, вс'!B799-COUNTIFS('Доп рабочий день'!A:A,'Сб, вс без доп рабочих дней'!A799)</f>
        <v>1</v>
      </c>
    </row>
    <row r="800" spans="1:2" x14ac:dyDescent="0.25">
      <c r="A800" s="1">
        <v>41707</v>
      </c>
      <c r="B800" s="2">
        <f>'Сб, вс'!B800-COUNTIFS('Доп рабочий день'!A:A,'Сб, вс без доп рабочих дней'!A800)</f>
        <v>1</v>
      </c>
    </row>
    <row r="801" spans="1:2" x14ac:dyDescent="0.25">
      <c r="A801" s="1">
        <v>41708</v>
      </c>
      <c r="B801" s="2">
        <f>'Сб, вс'!B801-COUNTIFS('Доп рабочий день'!A:A,'Сб, вс без доп рабочих дней'!A801)</f>
        <v>0</v>
      </c>
    </row>
    <row r="802" spans="1:2" x14ac:dyDescent="0.25">
      <c r="A802" s="1">
        <v>41709</v>
      </c>
      <c r="B802" s="2">
        <f>'Сб, вс'!B802-COUNTIFS('Доп рабочий день'!A:A,'Сб, вс без доп рабочих дней'!A802)</f>
        <v>0</v>
      </c>
    </row>
    <row r="803" spans="1:2" x14ac:dyDescent="0.25">
      <c r="A803" s="1">
        <v>41710</v>
      </c>
      <c r="B803" s="2">
        <f>'Сб, вс'!B803-COUNTIFS('Доп рабочий день'!A:A,'Сб, вс без доп рабочих дней'!A803)</f>
        <v>0</v>
      </c>
    </row>
    <row r="804" spans="1:2" x14ac:dyDescent="0.25">
      <c r="A804" s="1">
        <v>41711</v>
      </c>
      <c r="B804" s="2">
        <f>'Сб, вс'!B804-COUNTIFS('Доп рабочий день'!A:A,'Сб, вс без доп рабочих дней'!A804)</f>
        <v>0</v>
      </c>
    </row>
    <row r="805" spans="1:2" x14ac:dyDescent="0.25">
      <c r="A805" s="1">
        <v>41712</v>
      </c>
      <c r="B805" s="2">
        <f>'Сб, вс'!B805-COUNTIFS('Доп рабочий день'!A:A,'Сб, вс без доп рабочих дней'!A805)</f>
        <v>0</v>
      </c>
    </row>
    <row r="806" spans="1:2" x14ac:dyDescent="0.25">
      <c r="A806" s="1">
        <v>41713</v>
      </c>
      <c r="B806" s="2">
        <f>'Сб, вс'!B806-COUNTIFS('Доп рабочий день'!A:A,'Сб, вс без доп рабочих дней'!A806)</f>
        <v>1</v>
      </c>
    </row>
    <row r="807" spans="1:2" x14ac:dyDescent="0.25">
      <c r="A807" s="1">
        <v>41714</v>
      </c>
      <c r="B807" s="2">
        <f>'Сб, вс'!B807-COUNTIFS('Доп рабочий день'!A:A,'Сб, вс без доп рабочих дней'!A807)</f>
        <v>1</v>
      </c>
    </row>
    <row r="808" spans="1:2" x14ac:dyDescent="0.25">
      <c r="A808" s="1">
        <v>41715</v>
      </c>
      <c r="B808" s="2">
        <f>'Сб, вс'!B808-COUNTIFS('Доп рабочий день'!A:A,'Сб, вс без доп рабочих дней'!A808)</f>
        <v>0</v>
      </c>
    </row>
    <row r="809" spans="1:2" x14ac:dyDescent="0.25">
      <c r="A809" s="1">
        <v>41716</v>
      </c>
      <c r="B809" s="2">
        <f>'Сб, вс'!B809-COUNTIFS('Доп рабочий день'!A:A,'Сб, вс без доп рабочих дней'!A809)</f>
        <v>0</v>
      </c>
    </row>
    <row r="810" spans="1:2" x14ac:dyDescent="0.25">
      <c r="A810" s="1">
        <v>41717</v>
      </c>
      <c r="B810" s="2">
        <f>'Сб, вс'!B810-COUNTIFS('Доп рабочий день'!A:A,'Сб, вс без доп рабочих дней'!A810)</f>
        <v>0</v>
      </c>
    </row>
    <row r="811" spans="1:2" x14ac:dyDescent="0.25">
      <c r="A811" s="1">
        <v>41718</v>
      </c>
      <c r="B811" s="2">
        <f>'Сб, вс'!B811-COUNTIFS('Доп рабочий день'!A:A,'Сб, вс без доп рабочих дней'!A811)</f>
        <v>0</v>
      </c>
    </row>
    <row r="812" spans="1:2" x14ac:dyDescent="0.25">
      <c r="A812" s="1">
        <v>41719</v>
      </c>
      <c r="B812" s="2">
        <f>'Сб, вс'!B812-COUNTIFS('Доп рабочий день'!A:A,'Сб, вс без доп рабочих дней'!A812)</f>
        <v>0</v>
      </c>
    </row>
    <row r="813" spans="1:2" x14ac:dyDescent="0.25">
      <c r="A813" s="1">
        <v>41720</v>
      </c>
      <c r="B813" s="2">
        <f>'Сб, вс'!B813-COUNTIFS('Доп рабочий день'!A:A,'Сб, вс без доп рабочих дней'!A813)</f>
        <v>1</v>
      </c>
    </row>
    <row r="814" spans="1:2" x14ac:dyDescent="0.25">
      <c r="A814" s="1">
        <v>41721</v>
      </c>
      <c r="B814" s="2">
        <f>'Сб, вс'!B814-COUNTIFS('Доп рабочий день'!A:A,'Сб, вс без доп рабочих дней'!A814)</f>
        <v>1</v>
      </c>
    </row>
    <row r="815" spans="1:2" x14ac:dyDescent="0.25">
      <c r="A815" s="1">
        <v>41722</v>
      </c>
      <c r="B815" s="2">
        <f>'Сб, вс'!B815-COUNTIFS('Доп рабочий день'!A:A,'Сб, вс без доп рабочих дней'!A815)</f>
        <v>0</v>
      </c>
    </row>
    <row r="816" spans="1:2" x14ac:dyDescent="0.25">
      <c r="A816" s="1">
        <v>41723</v>
      </c>
      <c r="B816" s="2">
        <f>'Сб, вс'!B816-COUNTIFS('Доп рабочий день'!A:A,'Сб, вс без доп рабочих дней'!A816)</f>
        <v>0</v>
      </c>
    </row>
    <row r="817" spans="1:2" x14ac:dyDescent="0.25">
      <c r="A817" s="1">
        <v>41724</v>
      </c>
      <c r="B817" s="2">
        <f>'Сб, вс'!B817-COUNTIFS('Доп рабочий день'!A:A,'Сб, вс без доп рабочих дней'!A817)</f>
        <v>0</v>
      </c>
    </row>
    <row r="818" spans="1:2" x14ac:dyDescent="0.25">
      <c r="A818" s="1">
        <v>41725</v>
      </c>
      <c r="B818" s="2">
        <f>'Сб, вс'!B818-COUNTIFS('Доп рабочий день'!A:A,'Сб, вс без доп рабочих дней'!A818)</f>
        <v>0</v>
      </c>
    </row>
    <row r="819" spans="1:2" x14ac:dyDescent="0.25">
      <c r="A819" s="1">
        <v>41726</v>
      </c>
      <c r="B819" s="2">
        <f>'Сб, вс'!B819-COUNTIFS('Доп рабочий день'!A:A,'Сб, вс без доп рабочих дней'!A819)</f>
        <v>0</v>
      </c>
    </row>
    <row r="820" spans="1:2" x14ac:dyDescent="0.25">
      <c r="A820" s="1">
        <v>41727</v>
      </c>
      <c r="B820" s="2">
        <f>'Сб, вс'!B820-COUNTIFS('Доп рабочий день'!A:A,'Сб, вс без доп рабочих дней'!A820)</f>
        <v>1</v>
      </c>
    </row>
    <row r="821" spans="1:2" x14ac:dyDescent="0.25">
      <c r="A821" s="1">
        <v>41728</v>
      </c>
      <c r="B821" s="2">
        <f>'Сб, вс'!B821-COUNTIFS('Доп рабочий день'!A:A,'Сб, вс без доп рабочих дней'!A821)</f>
        <v>1</v>
      </c>
    </row>
    <row r="822" spans="1:2" x14ac:dyDescent="0.25">
      <c r="A822" s="1">
        <v>41729</v>
      </c>
      <c r="B822" s="2">
        <f>'Сб, вс'!B822-COUNTIFS('Доп рабочий день'!A:A,'Сб, вс без доп рабочих дней'!A822)</f>
        <v>0</v>
      </c>
    </row>
    <row r="823" spans="1:2" x14ac:dyDescent="0.25">
      <c r="A823" s="1">
        <v>41730</v>
      </c>
      <c r="B823" s="2">
        <f>'Сб, вс'!B823-COUNTIFS('Доп рабочий день'!A:A,'Сб, вс без доп рабочих дней'!A823)</f>
        <v>0</v>
      </c>
    </row>
    <row r="824" spans="1:2" x14ac:dyDescent="0.25">
      <c r="A824" s="1">
        <v>41731</v>
      </c>
      <c r="B824" s="2">
        <f>'Сб, вс'!B824-COUNTIFS('Доп рабочий день'!A:A,'Сб, вс без доп рабочих дней'!A824)</f>
        <v>0</v>
      </c>
    </row>
    <row r="825" spans="1:2" x14ac:dyDescent="0.25">
      <c r="A825" s="1">
        <v>41732</v>
      </c>
      <c r="B825" s="2">
        <f>'Сб, вс'!B825-COUNTIFS('Доп рабочий день'!A:A,'Сб, вс без доп рабочих дней'!A825)</f>
        <v>0</v>
      </c>
    </row>
    <row r="826" spans="1:2" x14ac:dyDescent="0.25">
      <c r="A826" s="1">
        <v>41733</v>
      </c>
      <c r="B826" s="2">
        <f>'Сб, вс'!B826-COUNTIFS('Доп рабочий день'!A:A,'Сб, вс без доп рабочих дней'!A826)</f>
        <v>0</v>
      </c>
    </row>
    <row r="827" spans="1:2" x14ac:dyDescent="0.25">
      <c r="A827" s="1">
        <v>41734</v>
      </c>
      <c r="B827" s="2">
        <f>'Сб, вс'!B827-COUNTIFS('Доп рабочий день'!A:A,'Сб, вс без доп рабочих дней'!A827)</f>
        <v>1</v>
      </c>
    </row>
    <row r="828" spans="1:2" x14ac:dyDescent="0.25">
      <c r="A828" s="1">
        <v>41735</v>
      </c>
      <c r="B828" s="2">
        <f>'Сб, вс'!B828-COUNTIFS('Доп рабочий день'!A:A,'Сб, вс без доп рабочих дней'!A828)</f>
        <v>1</v>
      </c>
    </row>
    <row r="829" spans="1:2" x14ac:dyDescent="0.25">
      <c r="A829" s="1">
        <v>41736</v>
      </c>
      <c r="B829" s="2">
        <f>'Сб, вс'!B829-COUNTIFS('Доп рабочий день'!A:A,'Сб, вс без доп рабочих дней'!A829)</f>
        <v>0</v>
      </c>
    </row>
    <row r="830" spans="1:2" x14ac:dyDescent="0.25">
      <c r="A830" s="1">
        <v>41737</v>
      </c>
      <c r="B830" s="2">
        <f>'Сб, вс'!B830-COUNTIFS('Доп рабочий день'!A:A,'Сб, вс без доп рабочих дней'!A830)</f>
        <v>0</v>
      </c>
    </row>
    <row r="831" spans="1:2" x14ac:dyDescent="0.25">
      <c r="A831" s="1">
        <v>41738</v>
      </c>
      <c r="B831" s="2">
        <f>'Сб, вс'!B831-COUNTIFS('Доп рабочий день'!A:A,'Сб, вс без доп рабочих дней'!A831)</f>
        <v>0</v>
      </c>
    </row>
    <row r="832" spans="1:2" x14ac:dyDescent="0.25">
      <c r="A832" s="1">
        <v>41739</v>
      </c>
      <c r="B832" s="2">
        <f>'Сб, вс'!B832-COUNTIFS('Доп рабочий день'!A:A,'Сб, вс без доп рабочих дней'!A832)</f>
        <v>0</v>
      </c>
    </row>
    <row r="833" spans="1:2" x14ac:dyDescent="0.25">
      <c r="A833" s="1">
        <v>41740</v>
      </c>
      <c r="B833" s="2">
        <f>'Сб, вс'!B833-COUNTIFS('Доп рабочий день'!A:A,'Сб, вс без доп рабочих дней'!A833)</f>
        <v>0</v>
      </c>
    </row>
    <row r="834" spans="1:2" x14ac:dyDescent="0.25">
      <c r="A834" s="1">
        <v>41741</v>
      </c>
      <c r="B834" s="2">
        <f>'Сб, вс'!B834-COUNTIFS('Доп рабочий день'!A:A,'Сб, вс без доп рабочих дней'!A834)</f>
        <v>1</v>
      </c>
    </row>
    <row r="835" spans="1:2" x14ac:dyDescent="0.25">
      <c r="A835" s="1">
        <v>41742</v>
      </c>
      <c r="B835" s="2">
        <f>'Сб, вс'!B835-COUNTIFS('Доп рабочий день'!A:A,'Сб, вс без доп рабочих дней'!A835)</f>
        <v>1</v>
      </c>
    </row>
    <row r="836" spans="1:2" x14ac:dyDescent="0.25">
      <c r="A836" s="1">
        <v>41743</v>
      </c>
      <c r="B836" s="2">
        <f>'Сб, вс'!B836-COUNTIFS('Доп рабочий день'!A:A,'Сб, вс без доп рабочих дней'!A836)</f>
        <v>0</v>
      </c>
    </row>
    <row r="837" spans="1:2" x14ac:dyDescent="0.25">
      <c r="A837" s="1">
        <v>41744</v>
      </c>
      <c r="B837" s="2">
        <f>'Сб, вс'!B837-COUNTIFS('Доп рабочий день'!A:A,'Сб, вс без доп рабочих дней'!A837)</f>
        <v>0</v>
      </c>
    </row>
    <row r="838" spans="1:2" x14ac:dyDescent="0.25">
      <c r="A838" s="1">
        <v>41745</v>
      </c>
      <c r="B838" s="2">
        <f>'Сб, вс'!B838-COUNTIFS('Доп рабочий день'!A:A,'Сб, вс без доп рабочих дней'!A838)</f>
        <v>0</v>
      </c>
    </row>
    <row r="839" spans="1:2" x14ac:dyDescent="0.25">
      <c r="A839" s="1">
        <v>41746</v>
      </c>
      <c r="B839" s="2">
        <f>'Сб, вс'!B839-COUNTIFS('Доп рабочий день'!A:A,'Сб, вс без доп рабочих дней'!A839)</f>
        <v>0</v>
      </c>
    </row>
    <row r="840" spans="1:2" x14ac:dyDescent="0.25">
      <c r="A840" s="1">
        <v>41747</v>
      </c>
      <c r="B840" s="2">
        <f>'Сб, вс'!B840-COUNTIFS('Доп рабочий день'!A:A,'Сб, вс без доп рабочих дней'!A840)</f>
        <v>0</v>
      </c>
    </row>
    <row r="841" spans="1:2" x14ac:dyDescent="0.25">
      <c r="A841" s="1">
        <v>41748</v>
      </c>
      <c r="B841" s="2">
        <f>'Сб, вс'!B841-COUNTIFS('Доп рабочий день'!A:A,'Сб, вс без доп рабочих дней'!A841)</f>
        <v>1</v>
      </c>
    </row>
    <row r="842" spans="1:2" x14ac:dyDescent="0.25">
      <c r="A842" s="1">
        <v>41749</v>
      </c>
      <c r="B842" s="2">
        <f>'Сб, вс'!B842-COUNTIFS('Доп рабочий день'!A:A,'Сб, вс без доп рабочих дней'!A842)</f>
        <v>1</v>
      </c>
    </row>
    <row r="843" spans="1:2" x14ac:dyDescent="0.25">
      <c r="A843" s="1">
        <v>41750</v>
      </c>
      <c r="B843" s="2">
        <f>'Сб, вс'!B843-COUNTIFS('Доп рабочий день'!A:A,'Сб, вс без доп рабочих дней'!A843)</f>
        <v>0</v>
      </c>
    </row>
    <row r="844" spans="1:2" x14ac:dyDescent="0.25">
      <c r="A844" s="1">
        <v>41751</v>
      </c>
      <c r="B844" s="2">
        <f>'Сб, вс'!B844-COUNTIFS('Доп рабочий день'!A:A,'Сб, вс без доп рабочих дней'!A844)</f>
        <v>0</v>
      </c>
    </row>
    <row r="845" spans="1:2" x14ac:dyDescent="0.25">
      <c r="A845" s="1">
        <v>41752</v>
      </c>
      <c r="B845" s="2">
        <f>'Сб, вс'!B845-COUNTIFS('Доп рабочий день'!A:A,'Сб, вс без доп рабочих дней'!A845)</f>
        <v>0</v>
      </c>
    </row>
    <row r="846" spans="1:2" x14ac:dyDescent="0.25">
      <c r="A846" s="1">
        <v>41753</v>
      </c>
      <c r="B846" s="2">
        <f>'Сб, вс'!B846-COUNTIFS('Доп рабочий день'!A:A,'Сб, вс без доп рабочих дней'!A846)</f>
        <v>0</v>
      </c>
    </row>
    <row r="847" spans="1:2" x14ac:dyDescent="0.25">
      <c r="A847" s="1">
        <v>41754</v>
      </c>
      <c r="B847" s="2">
        <f>'Сб, вс'!B847-COUNTIFS('Доп рабочий день'!A:A,'Сб, вс без доп рабочих дней'!A847)</f>
        <v>0</v>
      </c>
    </row>
    <row r="848" spans="1:2" x14ac:dyDescent="0.25">
      <c r="A848" s="1">
        <v>41755</v>
      </c>
      <c r="B848" s="2">
        <f>'Сб, вс'!B848-COUNTIFS('Доп рабочий день'!A:A,'Сб, вс без доп рабочих дней'!A848)</f>
        <v>1</v>
      </c>
    </row>
    <row r="849" spans="1:2" x14ac:dyDescent="0.25">
      <c r="A849" s="1">
        <v>41756</v>
      </c>
      <c r="B849" s="2">
        <f>'Сб, вс'!B849-COUNTIFS('Доп рабочий день'!A:A,'Сб, вс без доп рабочих дней'!A849)</f>
        <v>1</v>
      </c>
    </row>
    <row r="850" spans="1:2" x14ac:dyDescent="0.25">
      <c r="A850" s="1">
        <v>41757</v>
      </c>
      <c r="B850" s="2">
        <f>'Сб, вс'!B850-COUNTIFS('Доп рабочий день'!A:A,'Сб, вс без доп рабочих дней'!A850)</f>
        <v>0</v>
      </c>
    </row>
    <row r="851" spans="1:2" x14ac:dyDescent="0.25">
      <c r="A851" s="1">
        <v>41758</v>
      </c>
      <c r="B851" s="2">
        <f>'Сб, вс'!B851-COUNTIFS('Доп рабочий день'!A:A,'Сб, вс без доп рабочих дней'!A851)</f>
        <v>0</v>
      </c>
    </row>
    <row r="852" spans="1:2" x14ac:dyDescent="0.25">
      <c r="A852" s="1">
        <v>41759</v>
      </c>
      <c r="B852" s="2">
        <f>'Сб, вс'!B852-COUNTIFS('Доп рабочий день'!A:A,'Сб, вс без доп рабочих дней'!A852)</f>
        <v>0</v>
      </c>
    </row>
    <row r="853" spans="1:2" x14ac:dyDescent="0.25">
      <c r="A853" s="1">
        <v>41760</v>
      </c>
      <c r="B853" s="2">
        <f>'Сб, вс'!B853-COUNTIFS('Доп рабочий день'!A:A,'Сб, вс без доп рабочих дней'!A853)</f>
        <v>0</v>
      </c>
    </row>
    <row r="854" spans="1:2" x14ac:dyDescent="0.25">
      <c r="A854" s="1">
        <v>41761</v>
      </c>
      <c r="B854" s="2">
        <f>'Сб, вс'!B854-COUNTIFS('Доп рабочий день'!A:A,'Сб, вс без доп рабочих дней'!A854)</f>
        <v>0</v>
      </c>
    </row>
    <row r="855" spans="1:2" x14ac:dyDescent="0.25">
      <c r="A855" s="1">
        <v>41762</v>
      </c>
      <c r="B855" s="2">
        <f>'Сб, вс'!B855-COUNTIFS('Доп рабочий день'!A:A,'Сб, вс без доп рабочих дней'!A855)</f>
        <v>1</v>
      </c>
    </row>
    <row r="856" spans="1:2" x14ac:dyDescent="0.25">
      <c r="A856" s="1">
        <v>41763</v>
      </c>
      <c r="B856" s="2">
        <f>'Сб, вс'!B856-COUNTIFS('Доп рабочий день'!A:A,'Сб, вс без доп рабочих дней'!A856)</f>
        <v>1</v>
      </c>
    </row>
    <row r="857" spans="1:2" x14ac:dyDescent="0.25">
      <c r="A857" s="1">
        <v>41764</v>
      </c>
      <c r="B857" s="2">
        <f>'Сб, вс'!B857-COUNTIFS('Доп рабочий день'!A:A,'Сб, вс без доп рабочих дней'!A857)</f>
        <v>0</v>
      </c>
    </row>
    <row r="858" spans="1:2" x14ac:dyDescent="0.25">
      <c r="A858" s="1">
        <v>41765</v>
      </c>
      <c r="B858" s="2">
        <f>'Сб, вс'!B858-COUNTIFS('Доп рабочий день'!A:A,'Сб, вс без доп рабочих дней'!A858)</f>
        <v>0</v>
      </c>
    </row>
    <row r="859" spans="1:2" x14ac:dyDescent="0.25">
      <c r="A859" s="1">
        <v>41766</v>
      </c>
      <c r="B859" s="2">
        <f>'Сб, вс'!B859-COUNTIFS('Доп рабочий день'!A:A,'Сб, вс без доп рабочих дней'!A859)</f>
        <v>0</v>
      </c>
    </row>
    <row r="860" spans="1:2" x14ac:dyDescent="0.25">
      <c r="A860" s="1">
        <v>41767</v>
      </c>
      <c r="B860" s="2">
        <f>'Сб, вс'!B860-COUNTIFS('Доп рабочий день'!A:A,'Сб, вс без доп рабочих дней'!A860)</f>
        <v>0</v>
      </c>
    </row>
    <row r="861" spans="1:2" x14ac:dyDescent="0.25">
      <c r="A861" s="1">
        <v>41768</v>
      </c>
      <c r="B861" s="2">
        <f>'Сб, вс'!B861-COUNTIFS('Доп рабочий день'!A:A,'Сб, вс без доп рабочих дней'!A861)</f>
        <v>0</v>
      </c>
    </row>
    <row r="862" spans="1:2" x14ac:dyDescent="0.25">
      <c r="A862" s="1">
        <v>41769</v>
      </c>
      <c r="B862" s="2">
        <f>'Сб, вс'!B862-COUNTIFS('Доп рабочий день'!A:A,'Сб, вс без доп рабочих дней'!A862)</f>
        <v>1</v>
      </c>
    </row>
    <row r="863" spans="1:2" x14ac:dyDescent="0.25">
      <c r="A863" s="1">
        <v>41770</v>
      </c>
      <c r="B863" s="2">
        <f>'Сб, вс'!B863-COUNTIFS('Доп рабочий день'!A:A,'Сб, вс без доп рабочих дней'!A863)</f>
        <v>1</v>
      </c>
    </row>
    <row r="864" spans="1:2" x14ac:dyDescent="0.25">
      <c r="A864" s="1">
        <v>41771</v>
      </c>
      <c r="B864" s="2">
        <f>'Сб, вс'!B864-COUNTIFS('Доп рабочий день'!A:A,'Сб, вс без доп рабочих дней'!A864)</f>
        <v>0</v>
      </c>
    </row>
    <row r="865" spans="1:2" x14ac:dyDescent="0.25">
      <c r="A865" s="1">
        <v>41772</v>
      </c>
      <c r="B865" s="2">
        <f>'Сб, вс'!B865-COUNTIFS('Доп рабочий день'!A:A,'Сб, вс без доп рабочих дней'!A865)</f>
        <v>0</v>
      </c>
    </row>
    <row r="866" spans="1:2" x14ac:dyDescent="0.25">
      <c r="A866" s="1">
        <v>41773</v>
      </c>
      <c r="B866" s="2">
        <f>'Сб, вс'!B866-COUNTIFS('Доп рабочий день'!A:A,'Сб, вс без доп рабочих дней'!A866)</f>
        <v>0</v>
      </c>
    </row>
    <row r="867" spans="1:2" x14ac:dyDescent="0.25">
      <c r="A867" s="1">
        <v>41774</v>
      </c>
      <c r="B867" s="2">
        <f>'Сб, вс'!B867-COUNTIFS('Доп рабочий день'!A:A,'Сб, вс без доп рабочих дней'!A867)</f>
        <v>0</v>
      </c>
    </row>
    <row r="868" spans="1:2" x14ac:dyDescent="0.25">
      <c r="A868" s="1">
        <v>41775</v>
      </c>
      <c r="B868" s="2">
        <f>'Сб, вс'!B868-COUNTIFS('Доп рабочий день'!A:A,'Сб, вс без доп рабочих дней'!A868)</f>
        <v>0</v>
      </c>
    </row>
    <row r="869" spans="1:2" x14ac:dyDescent="0.25">
      <c r="A869" s="1">
        <v>41776</v>
      </c>
      <c r="B869" s="2">
        <f>'Сб, вс'!B869-COUNTIFS('Доп рабочий день'!A:A,'Сб, вс без доп рабочих дней'!A869)</f>
        <v>1</v>
      </c>
    </row>
    <row r="870" spans="1:2" x14ac:dyDescent="0.25">
      <c r="A870" s="1">
        <v>41777</v>
      </c>
      <c r="B870" s="2">
        <f>'Сб, вс'!B870-COUNTIFS('Доп рабочий день'!A:A,'Сб, вс без доп рабочих дней'!A870)</f>
        <v>1</v>
      </c>
    </row>
    <row r="871" spans="1:2" x14ac:dyDescent="0.25">
      <c r="A871" s="1">
        <v>41778</v>
      </c>
      <c r="B871" s="2">
        <f>'Сб, вс'!B871-COUNTIFS('Доп рабочий день'!A:A,'Сб, вс без доп рабочих дней'!A871)</f>
        <v>0</v>
      </c>
    </row>
    <row r="872" spans="1:2" x14ac:dyDescent="0.25">
      <c r="A872" s="1">
        <v>41779</v>
      </c>
      <c r="B872" s="2">
        <f>'Сб, вс'!B872-COUNTIFS('Доп рабочий день'!A:A,'Сб, вс без доп рабочих дней'!A872)</f>
        <v>0</v>
      </c>
    </row>
    <row r="873" spans="1:2" x14ac:dyDescent="0.25">
      <c r="A873" s="1">
        <v>41780</v>
      </c>
      <c r="B873" s="2">
        <f>'Сб, вс'!B873-COUNTIFS('Доп рабочий день'!A:A,'Сб, вс без доп рабочих дней'!A873)</f>
        <v>0</v>
      </c>
    </row>
    <row r="874" spans="1:2" x14ac:dyDescent="0.25">
      <c r="A874" s="1">
        <v>41781</v>
      </c>
      <c r="B874" s="2">
        <f>'Сб, вс'!B874-COUNTIFS('Доп рабочий день'!A:A,'Сб, вс без доп рабочих дней'!A874)</f>
        <v>0</v>
      </c>
    </row>
    <row r="875" spans="1:2" x14ac:dyDescent="0.25">
      <c r="A875" s="1">
        <v>41782</v>
      </c>
      <c r="B875" s="2">
        <f>'Сб, вс'!B875-COUNTIFS('Доп рабочий день'!A:A,'Сб, вс без доп рабочих дней'!A875)</f>
        <v>0</v>
      </c>
    </row>
    <row r="876" spans="1:2" x14ac:dyDescent="0.25">
      <c r="A876" s="1">
        <v>41783</v>
      </c>
      <c r="B876" s="2">
        <f>'Сб, вс'!B876-COUNTIFS('Доп рабочий день'!A:A,'Сб, вс без доп рабочих дней'!A876)</f>
        <v>1</v>
      </c>
    </row>
    <row r="877" spans="1:2" x14ac:dyDescent="0.25">
      <c r="A877" s="1">
        <v>41784</v>
      </c>
      <c r="B877" s="2">
        <f>'Сб, вс'!B877-COUNTIFS('Доп рабочий день'!A:A,'Сб, вс без доп рабочих дней'!A877)</f>
        <v>1</v>
      </c>
    </row>
    <row r="878" spans="1:2" x14ac:dyDescent="0.25">
      <c r="A878" s="1">
        <v>41785</v>
      </c>
      <c r="B878" s="2">
        <f>'Сб, вс'!B878-COUNTIFS('Доп рабочий день'!A:A,'Сб, вс без доп рабочих дней'!A878)</f>
        <v>0</v>
      </c>
    </row>
    <row r="879" spans="1:2" x14ac:dyDescent="0.25">
      <c r="A879" s="1">
        <v>41786</v>
      </c>
      <c r="B879" s="2">
        <f>'Сб, вс'!B879-COUNTIFS('Доп рабочий день'!A:A,'Сб, вс без доп рабочих дней'!A879)</f>
        <v>0</v>
      </c>
    </row>
    <row r="880" spans="1:2" x14ac:dyDescent="0.25">
      <c r="A880" s="1">
        <v>41787</v>
      </c>
      <c r="B880" s="2">
        <f>'Сб, вс'!B880-COUNTIFS('Доп рабочий день'!A:A,'Сб, вс без доп рабочих дней'!A880)</f>
        <v>0</v>
      </c>
    </row>
    <row r="881" spans="1:2" x14ac:dyDescent="0.25">
      <c r="A881" s="1">
        <v>41788</v>
      </c>
      <c r="B881" s="2">
        <f>'Сб, вс'!B881-COUNTIFS('Доп рабочий день'!A:A,'Сб, вс без доп рабочих дней'!A881)</f>
        <v>0</v>
      </c>
    </row>
    <row r="882" spans="1:2" x14ac:dyDescent="0.25">
      <c r="A882" s="1">
        <v>41789</v>
      </c>
      <c r="B882" s="2">
        <f>'Сб, вс'!B882-COUNTIFS('Доп рабочий день'!A:A,'Сб, вс без доп рабочих дней'!A882)</f>
        <v>0</v>
      </c>
    </row>
    <row r="883" spans="1:2" x14ac:dyDescent="0.25">
      <c r="A883" s="1">
        <v>41790</v>
      </c>
      <c r="B883" s="2">
        <f>'Сб, вс'!B883-COUNTIFS('Доп рабочий день'!A:A,'Сб, вс без доп рабочих дней'!A883)</f>
        <v>1</v>
      </c>
    </row>
    <row r="884" spans="1:2" x14ac:dyDescent="0.25">
      <c r="A884" s="1">
        <v>41791</v>
      </c>
      <c r="B884" s="2">
        <f>'Сб, вс'!B884-COUNTIFS('Доп рабочий день'!A:A,'Сб, вс без доп рабочих дней'!A884)</f>
        <v>1</v>
      </c>
    </row>
    <row r="885" spans="1:2" x14ac:dyDescent="0.25">
      <c r="A885" s="1">
        <v>41792</v>
      </c>
      <c r="B885" s="2">
        <f>'Сб, вс'!B885-COUNTIFS('Доп рабочий день'!A:A,'Сб, вс без доп рабочих дней'!A885)</f>
        <v>0</v>
      </c>
    </row>
    <row r="886" spans="1:2" x14ac:dyDescent="0.25">
      <c r="A886" s="1">
        <v>41793</v>
      </c>
      <c r="B886" s="2">
        <f>'Сб, вс'!B886-COUNTIFS('Доп рабочий день'!A:A,'Сб, вс без доп рабочих дней'!A886)</f>
        <v>0</v>
      </c>
    </row>
    <row r="887" spans="1:2" x14ac:dyDescent="0.25">
      <c r="A887" s="1">
        <v>41794</v>
      </c>
      <c r="B887" s="2">
        <f>'Сб, вс'!B887-COUNTIFS('Доп рабочий день'!A:A,'Сб, вс без доп рабочих дней'!A887)</f>
        <v>0</v>
      </c>
    </row>
    <row r="888" spans="1:2" x14ac:dyDescent="0.25">
      <c r="A888" s="1">
        <v>41795</v>
      </c>
      <c r="B888" s="2">
        <f>'Сб, вс'!B888-COUNTIFS('Доп рабочий день'!A:A,'Сб, вс без доп рабочих дней'!A888)</f>
        <v>0</v>
      </c>
    </row>
    <row r="889" spans="1:2" x14ac:dyDescent="0.25">
      <c r="A889" s="1">
        <v>41796</v>
      </c>
      <c r="B889" s="2">
        <f>'Сб, вс'!B889-COUNTIFS('Доп рабочий день'!A:A,'Сб, вс без доп рабочих дней'!A889)</f>
        <v>0</v>
      </c>
    </row>
    <row r="890" spans="1:2" x14ac:dyDescent="0.25">
      <c r="A890" s="1">
        <v>41797</v>
      </c>
      <c r="B890" s="2">
        <f>'Сб, вс'!B890-COUNTIFS('Доп рабочий день'!A:A,'Сб, вс без доп рабочих дней'!A890)</f>
        <v>1</v>
      </c>
    </row>
    <row r="891" spans="1:2" x14ac:dyDescent="0.25">
      <c r="A891" s="1">
        <v>41798</v>
      </c>
      <c r="B891" s="2">
        <f>'Сб, вс'!B891-COUNTIFS('Доп рабочий день'!A:A,'Сб, вс без доп рабочих дней'!A891)</f>
        <v>1</v>
      </c>
    </row>
    <row r="892" spans="1:2" x14ac:dyDescent="0.25">
      <c r="A892" s="1">
        <v>41799</v>
      </c>
      <c r="B892" s="2">
        <f>'Сб, вс'!B892-COUNTIFS('Доп рабочий день'!A:A,'Сб, вс без доп рабочих дней'!A892)</f>
        <v>0</v>
      </c>
    </row>
    <row r="893" spans="1:2" x14ac:dyDescent="0.25">
      <c r="A893" s="1">
        <v>41800</v>
      </c>
      <c r="B893" s="2">
        <f>'Сб, вс'!B893-COUNTIFS('Доп рабочий день'!A:A,'Сб, вс без доп рабочих дней'!A893)</f>
        <v>0</v>
      </c>
    </row>
    <row r="894" spans="1:2" x14ac:dyDescent="0.25">
      <c r="A894" s="1">
        <v>41801</v>
      </c>
      <c r="B894" s="2">
        <f>'Сб, вс'!B894-COUNTIFS('Доп рабочий день'!A:A,'Сб, вс без доп рабочих дней'!A894)</f>
        <v>0</v>
      </c>
    </row>
    <row r="895" spans="1:2" x14ac:dyDescent="0.25">
      <c r="A895" s="1">
        <v>41802</v>
      </c>
      <c r="B895" s="2">
        <f>'Сб, вс'!B895-COUNTIFS('Доп рабочий день'!A:A,'Сб, вс без доп рабочих дней'!A895)</f>
        <v>0</v>
      </c>
    </row>
    <row r="896" spans="1:2" x14ac:dyDescent="0.25">
      <c r="A896" s="1">
        <v>41803</v>
      </c>
      <c r="B896" s="2">
        <f>'Сб, вс'!B896-COUNTIFS('Доп рабочий день'!A:A,'Сб, вс без доп рабочих дней'!A896)</f>
        <v>0</v>
      </c>
    </row>
    <row r="897" spans="1:2" x14ac:dyDescent="0.25">
      <c r="A897" s="1">
        <v>41804</v>
      </c>
      <c r="B897" s="2">
        <f>'Сб, вс'!B897-COUNTIFS('Доп рабочий день'!A:A,'Сб, вс без доп рабочих дней'!A897)</f>
        <v>1</v>
      </c>
    </row>
    <row r="898" spans="1:2" x14ac:dyDescent="0.25">
      <c r="A898" s="1">
        <v>41805</v>
      </c>
      <c r="B898" s="2">
        <f>'Сб, вс'!B898-COUNTIFS('Доп рабочий день'!A:A,'Сб, вс без доп рабочих дней'!A898)</f>
        <v>1</v>
      </c>
    </row>
    <row r="899" spans="1:2" x14ac:dyDescent="0.25">
      <c r="A899" s="1">
        <v>41806</v>
      </c>
      <c r="B899" s="2">
        <f>'Сб, вс'!B899-COUNTIFS('Доп рабочий день'!A:A,'Сб, вс без доп рабочих дней'!A899)</f>
        <v>0</v>
      </c>
    </row>
    <row r="900" spans="1:2" x14ac:dyDescent="0.25">
      <c r="A900" s="1">
        <v>41807</v>
      </c>
      <c r="B900" s="2">
        <f>'Сб, вс'!B900-COUNTIFS('Доп рабочий день'!A:A,'Сб, вс без доп рабочих дней'!A900)</f>
        <v>0</v>
      </c>
    </row>
    <row r="901" spans="1:2" x14ac:dyDescent="0.25">
      <c r="A901" s="1">
        <v>41808</v>
      </c>
      <c r="B901" s="2">
        <f>'Сб, вс'!B901-COUNTIFS('Доп рабочий день'!A:A,'Сб, вс без доп рабочих дней'!A901)</f>
        <v>0</v>
      </c>
    </row>
    <row r="902" spans="1:2" x14ac:dyDescent="0.25">
      <c r="A902" s="1">
        <v>41809</v>
      </c>
      <c r="B902" s="2">
        <f>'Сб, вс'!B902-COUNTIFS('Доп рабочий день'!A:A,'Сб, вс без доп рабочих дней'!A902)</f>
        <v>0</v>
      </c>
    </row>
    <row r="903" spans="1:2" x14ac:dyDescent="0.25">
      <c r="A903" s="1">
        <v>41810</v>
      </c>
      <c r="B903" s="2">
        <f>'Сб, вс'!B903-COUNTIFS('Доп рабочий день'!A:A,'Сб, вс без доп рабочих дней'!A903)</f>
        <v>0</v>
      </c>
    </row>
    <row r="904" spans="1:2" x14ac:dyDescent="0.25">
      <c r="A904" s="1">
        <v>41811</v>
      </c>
      <c r="B904" s="2">
        <f>'Сб, вс'!B904-COUNTIFS('Доп рабочий день'!A:A,'Сб, вс без доп рабочих дней'!A904)</f>
        <v>1</v>
      </c>
    </row>
    <row r="905" spans="1:2" x14ac:dyDescent="0.25">
      <c r="A905" s="1">
        <v>41812</v>
      </c>
      <c r="B905" s="2">
        <f>'Сб, вс'!B905-COUNTIFS('Доп рабочий день'!A:A,'Сб, вс без доп рабочих дней'!A905)</f>
        <v>1</v>
      </c>
    </row>
    <row r="906" spans="1:2" x14ac:dyDescent="0.25">
      <c r="A906" s="1">
        <v>41813</v>
      </c>
      <c r="B906" s="2">
        <f>'Сб, вс'!B906-COUNTIFS('Доп рабочий день'!A:A,'Сб, вс без доп рабочих дней'!A906)</f>
        <v>0</v>
      </c>
    </row>
    <row r="907" spans="1:2" x14ac:dyDescent="0.25">
      <c r="A907" s="1">
        <v>41814</v>
      </c>
      <c r="B907" s="2">
        <f>'Сб, вс'!B907-COUNTIFS('Доп рабочий день'!A:A,'Сб, вс без доп рабочих дней'!A907)</f>
        <v>0</v>
      </c>
    </row>
    <row r="908" spans="1:2" x14ac:dyDescent="0.25">
      <c r="A908" s="1">
        <v>41815</v>
      </c>
      <c r="B908" s="2">
        <f>'Сб, вс'!B908-COUNTIFS('Доп рабочий день'!A:A,'Сб, вс без доп рабочих дней'!A908)</f>
        <v>0</v>
      </c>
    </row>
    <row r="909" spans="1:2" x14ac:dyDescent="0.25">
      <c r="A909" s="1">
        <v>41816</v>
      </c>
      <c r="B909" s="2">
        <f>'Сб, вс'!B909-COUNTIFS('Доп рабочий день'!A:A,'Сб, вс без доп рабочих дней'!A909)</f>
        <v>0</v>
      </c>
    </row>
    <row r="910" spans="1:2" x14ac:dyDescent="0.25">
      <c r="A910" s="1">
        <v>41817</v>
      </c>
      <c r="B910" s="2">
        <f>'Сб, вс'!B910-COUNTIFS('Доп рабочий день'!A:A,'Сб, вс без доп рабочих дней'!A910)</f>
        <v>0</v>
      </c>
    </row>
    <row r="911" spans="1:2" x14ac:dyDescent="0.25">
      <c r="A911" s="1">
        <v>41818</v>
      </c>
      <c r="B911" s="2">
        <f>'Сб, вс'!B911-COUNTIFS('Доп рабочий день'!A:A,'Сб, вс без доп рабочих дней'!A911)</f>
        <v>1</v>
      </c>
    </row>
    <row r="912" spans="1:2" x14ac:dyDescent="0.25">
      <c r="A912" s="1">
        <v>41819</v>
      </c>
      <c r="B912" s="2">
        <f>'Сб, вс'!B912-COUNTIFS('Доп рабочий день'!A:A,'Сб, вс без доп рабочих дней'!A912)</f>
        <v>1</v>
      </c>
    </row>
    <row r="913" spans="1:2" x14ac:dyDescent="0.25">
      <c r="A913" s="1">
        <v>41820</v>
      </c>
      <c r="B913" s="2">
        <f>'Сб, вс'!B913-COUNTIFS('Доп рабочий день'!A:A,'Сб, вс без доп рабочих дней'!A913)</f>
        <v>0</v>
      </c>
    </row>
    <row r="914" spans="1:2" x14ac:dyDescent="0.25">
      <c r="A914" s="1">
        <v>41821</v>
      </c>
      <c r="B914" s="2">
        <f>'Сб, вс'!B914-COUNTIFS('Доп рабочий день'!A:A,'Сб, вс без доп рабочих дней'!A914)</f>
        <v>0</v>
      </c>
    </row>
    <row r="915" spans="1:2" x14ac:dyDescent="0.25">
      <c r="A915" s="1">
        <v>41822</v>
      </c>
      <c r="B915" s="2">
        <f>'Сб, вс'!B915-COUNTIFS('Доп рабочий день'!A:A,'Сб, вс без доп рабочих дней'!A915)</f>
        <v>0</v>
      </c>
    </row>
    <row r="916" spans="1:2" x14ac:dyDescent="0.25">
      <c r="A916" s="1">
        <v>41823</v>
      </c>
      <c r="B916" s="2">
        <f>'Сб, вс'!B916-COUNTIFS('Доп рабочий день'!A:A,'Сб, вс без доп рабочих дней'!A916)</f>
        <v>0</v>
      </c>
    </row>
    <row r="917" spans="1:2" x14ac:dyDescent="0.25">
      <c r="A917" s="1">
        <v>41824</v>
      </c>
      <c r="B917" s="2">
        <f>'Сб, вс'!B917-COUNTIFS('Доп рабочий день'!A:A,'Сб, вс без доп рабочих дней'!A917)</f>
        <v>0</v>
      </c>
    </row>
    <row r="918" spans="1:2" x14ac:dyDescent="0.25">
      <c r="A918" s="1">
        <v>41825</v>
      </c>
      <c r="B918" s="2">
        <f>'Сб, вс'!B918-COUNTIFS('Доп рабочий день'!A:A,'Сб, вс без доп рабочих дней'!A918)</f>
        <v>1</v>
      </c>
    </row>
    <row r="919" spans="1:2" x14ac:dyDescent="0.25">
      <c r="A919" s="1">
        <v>41826</v>
      </c>
      <c r="B919" s="2">
        <f>'Сб, вс'!B919-COUNTIFS('Доп рабочий день'!A:A,'Сб, вс без доп рабочих дней'!A919)</f>
        <v>1</v>
      </c>
    </row>
    <row r="920" spans="1:2" x14ac:dyDescent="0.25">
      <c r="A920" s="1">
        <v>41827</v>
      </c>
      <c r="B920" s="2">
        <f>'Сб, вс'!B920-COUNTIFS('Доп рабочий день'!A:A,'Сб, вс без доп рабочих дней'!A920)</f>
        <v>0</v>
      </c>
    </row>
    <row r="921" spans="1:2" x14ac:dyDescent="0.25">
      <c r="A921" s="1">
        <v>41828</v>
      </c>
      <c r="B921" s="2">
        <f>'Сб, вс'!B921-COUNTIFS('Доп рабочий день'!A:A,'Сб, вс без доп рабочих дней'!A921)</f>
        <v>0</v>
      </c>
    </row>
    <row r="922" spans="1:2" x14ac:dyDescent="0.25">
      <c r="A922" s="1">
        <v>41829</v>
      </c>
      <c r="B922" s="2">
        <f>'Сб, вс'!B922-COUNTIFS('Доп рабочий день'!A:A,'Сб, вс без доп рабочих дней'!A922)</f>
        <v>0</v>
      </c>
    </row>
    <row r="923" spans="1:2" x14ac:dyDescent="0.25">
      <c r="A923" s="1">
        <v>41830</v>
      </c>
      <c r="B923" s="2">
        <f>'Сб, вс'!B923-COUNTIFS('Доп рабочий день'!A:A,'Сб, вс без доп рабочих дней'!A923)</f>
        <v>0</v>
      </c>
    </row>
    <row r="924" spans="1:2" x14ac:dyDescent="0.25">
      <c r="A924" s="1">
        <v>41831</v>
      </c>
      <c r="B924" s="2">
        <f>'Сб, вс'!B924-COUNTIFS('Доп рабочий день'!A:A,'Сб, вс без доп рабочих дней'!A924)</f>
        <v>0</v>
      </c>
    </row>
    <row r="925" spans="1:2" x14ac:dyDescent="0.25">
      <c r="A925" s="1">
        <v>41832</v>
      </c>
      <c r="B925" s="2">
        <f>'Сб, вс'!B925-COUNTIFS('Доп рабочий день'!A:A,'Сб, вс без доп рабочих дней'!A925)</f>
        <v>1</v>
      </c>
    </row>
    <row r="926" spans="1:2" x14ac:dyDescent="0.25">
      <c r="A926" s="1">
        <v>41833</v>
      </c>
      <c r="B926" s="2">
        <f>'Сб, вс'!B926-COUNTIFS('Доп рабочий день'!A:A,'Сб, вс без доп рабочих дней'!A926)</f>
        <v>1</v>
      </c>
    </row>
    <row r="927" spans="1:2" x14ac:dyDescent="0.25">
      <c r="A927" s="1">
        <v>41834</v>
      </c>
      <c r="B927" s="2">
        <f>'Сб, вс'!B927-COUNTIFS('Доп рабочий день'!A:A,'Сб, вс без доп рабочих дней'!A927)</f>
        <v>0</v>
      </c>
    </row>
    <row r="928" spans="1:2" x14ac:dyDescent="0.25">
      <c r="A928" s="1">
        <v>41835</v>
      </c>
      <c r="B928" s="2">
        <f>'Сб, вс'!B928-COUNTIFS('Доп рабочий день'!A:A,'Сб, вс без доп рабочих дней'!A928)</f>
        <v>0</v>
      </c>
    </row>
    <row r="929" spans="1:2" x14ac:dyDescent="0.25">
      <c r="A929" s="1">
        <v>41836</v>
      </c>
      <c r="B929" s="2">
        <f>'Сб, вс'!B929-COUNTIFS('Доп рабочий день'!A:A,'Сб, вс без доп рабочих дней'!A929)</f>
        <v>0</v>
      </c>
    </row>
    <row r="930" spans="1:2" x14ac:dyDescent="0.25">
      <c r="A930" s="1">
        <v>41837</v>
      </c>
      <c r="B930" s="2">
        <f>'Сб, вс'!B930-COUNTIFS('Доп рабочий день'!A:A,'Сб, вс без доп рабочих дней'!A930)</f>
        <v>0</v>
      </c>
    </row>
    <row r="931" spans="1:2" x14ac:dyDescent="0.25">
      <c r="A931" s="1">
        <v>41838</v>
      </c>
      <c r="B931" s="2">
        <f>'Сб, вс'!B931-COUNTIFS('Доп рабочий день'!A:A,'Сб, вс без доп рабочих дней'!A931)</f>
        <v>0</v>
      </c>
    </row>
    <row r="932" spans="1:2" x14ac:dyDescent="0.25">
      <c r="A932" s="1">
        <v>41839</v>
      </c>
      <c r="B932" s="2">
        <f>'Сб, вс'!B932-COUNTIFS('Доп рабочий день'!A:A,'Сб, вс без доп рабочих дней'!A932)</f>
        <v>1</v>
      </c>
    </row>
    <row r="933" spans="1:2" x14ac:dyDescent="0.25">
      <c r="A933" s="1">
        <v>41840</v>
      </c>
      <c r="B933" s="2">
        <f>'Сб, вс'!B933-COUNTIFS('Доп рабочий день'!A:A,'Сб, вс без доп рабочих дней'!A933)</f>
        <v>1</v>
      </c>
    </row>
    <row r="934" spans="1:2" x14ac:dyDescent="0.25">
      <c r="A934" s="1">
        <v>41841</v>
      </c>
      <c r="B934" s="2">
        <f>'Сб, вс'!B934-COUNTIFS('Доп рабочий день'!A:A,'Сб, вс без доп рабочих дней'!A934)</f>
        <v>0</v>
      </c>
    </row>
    <row r="935" spans="1:2" x14ac:dyDescent="0.25">
      <c r="A935" s="1">
        <v>41842</v>
      </c>
      <c r="B935" s="2">
        <f>'Сб, вс'!B935-COUNTIFS('Доп рабочий день'!A:A,'Сб, вс без доп рабочих дней'!A935)</f>
        <v>0</v>
      </c>
    </row>
    <row r="936" spans="1:2" x14ac:dyDescent="0.25">
      <c r="A936" s="1">
        <v>41843</v>
      </c>
      <c r="B936" s="2">
        <f>'Сб, вс'!B936-COUNTIFS('Доп рабочий день'!A:A,'Сб, вс без доп рабочих дней'!A936)</f>
        <v>0</v>
      </c>
    </row>
    <row r="937" spans="1:2" x14ac:dyDescent="0.25">
      <c r="A937" s="1">
        <v>41844</v>
      </c>
      <c r="B937" s="2">
        <f>'Сб, вс'!B937-COUNTIFS('Доп рабочий день'!A:A,'Сб, вс без доп рабочих дней'!A937)</f>
        <v>0</v>
      </c>
    </row>
    <row r="938" spans="1:2" x14ac:dyDescent="0.25">
      <c r="A938" s="1">
        <v>41845</v>
      </c>
      <c r="B938" s="2">
        <f>'Сб, вс'!B938-COUNTIFS('Доп рабочий день'!A:A,'Сб, вс без доп рабочих дней'!A938)</f>
        <v>0</v>
      </c>
    </row>
    <row r="939" spans="1:2" x14ac:dyDescent="0.25">
      <c r="A939" s="1">
        <v>41846</v>
      </c>
      <c r="B939" s="2">
        <f>'Сб, вс'!B939-COUNTIFS('Доп рабочий день'!A:A,'Сб, вс без доп рабочих дней'!A939)</f>
        <v>1</v>
      </c>
    </row>
    <row r="940" spans="1:2" x14ac:dyDescent="0.25">
      <c r="A940" s="1">
        <v>41847</v>
      </c>
      <c r="B940" s="2">
        <f>'Сб, вс'!B940-COUNTIFS('Доп рабочий день'!A:A,'Сб, вс без доп рабочих дней'!A940)</f>
        <v>1</v>
      </c>
    </row>
    <row r="941" spans="1:2" x14ac:dyDescent="0.25">
      <c r="A941" s="1">
        <v>41848</v>
      </c>
      <c r="B941" s="2">
        <f>'Сб, вс'!B941-COUNTIFS('Доп рабочий день'!A:A,'Сб, вс без доп рабочих дней'!A941)</f>
        <v>0</v>
      </c>
    </row>
    <row r="942" spans="1:2" x14ac:dyDescent="0.25">
      <c r="A942" s="1">
        <v>41849</v>
      </c>
      <c r="B942" s="2">
        <f>'Сб, вс'!B942-COUNTIFS('Доп рабочий день'!A:A,'Сб, вс без доп рабочих дней'!A942)</f>
        <v>0</v>
      </c>
    </row>
    <row r="943" spans="1:2" x14ac:dyDescent="0.25">
      <c r="A943" s="1">
        <v>41850</v>
      </c>
      <c r="B943" s="2">
        <f>'Сб, вс'!B943-COUNTIFS('Доп рабочий день'!A:A,'Сб, вс без доп рабочих дней'!A943)</f>
        <v>0</v>
      </c>
    </row>
    <row r="944" spans="1:2" x14ac:dyDescent="0.25">
      <c r="A944" s="1">
        <v>41851</v>
      </c>
      <c r="B944" s="2">
        <f>'Сб, вс'!B944-COUNTIFS('Доп рабочий день'!A:A,'Сб, вс без доп рабочих дней'!A944)</f>
        <v>0</v>
      </c>
    </row>
    <row r="945" spans="1:2" x14ac:dyDescent="0.25">
      <c r="A945" s="1">
        <v>41852</v>
      </c>
      <c r="B945" s="2">
        <f>'Сб, вс'!B945-COUNTIFS('Доп рабочий день'!A:A,'Сб, вс без доп рабочих дней'!A945)</f>
        <v>0</v>
      </c>
    </row>
    <row r="946" spans="1:2" x14ac:dyDescent="0.25">
      <c r="A946" s="1">
        <v>41853</v>
      </c>
      <c r="B946" s="2">
        <f>'Сб, вс'!B946-COUNTIFS('Доп рабочий день'!A:A,'Сб, вс без доп рабочих дней'!A946)</f>
        <v>1</v>
      </c>
    </row>
    <row r="947" spans="1:2" x14ac:dyDescent="0.25">
      <c r="A947" s="1">
        <v>41854</v>
      </c>
      <c r="B947" s="2">
        <f>'Сб, вс'!B947-COUNTIFS('Доп рабочий день'!A:A,'Сб, вс без доп рабочих дней'!A947)</f>
        <v>1</v>
      </c>
    </row>
    <row r="948" spans="1:2" x14ac:dyDescent="0.25">
      <c r="A948" s="1">
        <v>41855</v>
      </c>
      <c r="B948" s="2">
        <f>'Сб, вс'!B948-COUNTIFS('Доп рабочий день'!A:A,'Сб, вс без доп рабочих дней'!A948)</f>
        <v>0</v>
      </c>
    </row>
    <row r="949" spans="1:2" x14ac:dyDescent="0.25">
      <c r="A949" s="1">
        <v>41856</v>
      </c>
      <c r="B949" s="2">
        <f>'Сб, вс'!B949-COUNTIFS('Доп рабочий день'!A:A,'Сб, вс без доп рабочих дней'!A949)</f>
        <v>0</v>
      </c>
    </row>
    <row r="950" spans="1:2" x14ac:dyDescent="0.25">
      <c r="A950" s="1">
        <v>41857</v>
      </c>
      <c r="B950" s="2">
        <f>'Сб, вс'!B950-COUNTIFS('Доп рабочий день'!A:A,'Сб, вс без доп рабочих дней'!A950)</f>
        <v>0</v>
      </c>
    </row>
    <row r="951" spans="1:2" x14ac:dyDescent="0.25">
      <c r="A951" s="1">
        <v>41858</v>
      </c>
      <c r="B951" s="2">
        <f>'Сб, вс'!B951-COUNTIFS('Доп рабочий день'!A:A,'Сб, вс без доп рабочих дней'!A951)</f>
        <v>0</v>
      </c>
    </row>
    <row r="952" spans="1:2" x14ac:dyDescent="0.25">
      <c r="A952" s="1">
        <v>41859</v>
      </c>
      <c r="B952" s="2">
        <f>'Сб, вс'!B952-COUNTIFS('Доп рабочий день'!A:A,'Сб, вс без доп рабочих дней'!A952)</f>
        <v>0</v>
      </c>
    </row>
    <row r="953" spans="1:2" x14ac:dyDescent="0.25">
      <c r="A953" s="1">
        <v>41860</v>
      </c>
      <c r="B953" s="2">
        <f>'Сб, вс'!B953-COUNTIFS('Доп рабочий день'!A:A,'Сб, вс без доп рабочих дней'!A953)</f>
        <v>1</v>
      </c>
    </row>
    <row r="954" spans="1:2" x14ac:dyDescent="0.25">
      <c r="A954" s="1">
        <v>41861</v>
      </c>
      <c r="B954" s="2">
        <f>'Сб, вс'!B954-COUNTIFS('Доп рабочий день'!A:A,'Сб, вс без доп рабочих дней'!A954)</f>
        <v>1</v>
      </c>
    </row>
    <row r="955" spans="1:2" x14ac:dyDescent="0.25">
      <c r="A955" s="1">
        <v>41862</v>
      </c>
      <c r="B955" s="2">
        <f>'Сб, вс'!B955-COUNTIFS('Доп рабочий день'!A:A,'Сб, вс без доп рабочих дней'!A955)</f>
        <v>0</v>
      </c>
    </row>
    <row r="956" spans="1:2" x14ac:dyDescent="0.25">
      <c r="A956" s="1">
        <v>41863</v>
      </c>
      <c r="B956" s="2">
        <f>'Сб, вс'!B956-COUNTIFS('Доп рабочий день'!A:A,'Сб, вс без доп рабочих дней'!A956)</f>
        <v>0</v>
      </c>
    </row>
    <row r="957" spans="1:2" x14ac:dyDescent="0.25">
      <c r="A957" s="1">
        <v>41864</v>
      </c>
      <c r="B957" s="2">
        <f>'Сб, вс'!B957-COUNTIFS('Доп рабочий день'!A:A,'Сб, вс без доп рабочих дней'!A957)</f>
        <v>0</v>
      </c>
    </row>
    <row r="958" spans="1:2" x14ac:dyDescent="0.25">
      <c r="A958" s="1">
        <v>41865</v>
      </c>
      <c r="B958" s="2">
        <f>'Сб, вс'!B958-COUNTIFS('Доп рабочий день'!A:A,'Сб, вс без доп рабочих дней'!A958)</f>
        <v>0</v>
      </c>
    </row>
    <row r="959" spans="1:2" x14ac:dyDescent="0.25">
      <c r="A959" s="1">
        <v>41866</v>
      </c>
      <c r="B959" s="2">
        <f>'Сб, вс'!B959-COUNTIFS('Доп рабочий день'!A:A,'Сб, вс без доп рабочих дней'!A959)</f>
        <v>0</v>
      </c>
    </row>
    <row r="960" spans="1:2" x14ac:dyDescent="0.25">
      <c r="A960" s="1">
        <v>41867</v>
      </c>
      <c r="B960" s="2">
        <f>'Сб, вс'!B960-COUNTIFS('Доп рабочий день'!A:A,'Сб, вс без доп рабочих дней'!A960)</f>
        <v>1</v>
      </c>
    </row>
    <row r="961" spans="1:2" x14ac:dyDescent="0.25">
      <c r="A961" s="1">
        <v>41868</v>
      </c>
      <c r="B961" s="2">
        <f>'Сб, вс'!B961-COUNTIFS('Доп рабочий день'!A:A,'Сб, вс без доп рабочих дней'!A961)</f>
        <v>1</v>
      </c>
    </row>
    <row r="962" spans="1:2" x14ac:dyDescent="0.25">
      <c r="A962" s="1">
        <v>41869</v>
      </c>
      <c r="B962" s="2">
        <f>'Сб, вс'!B962-COUNTIFS('Доп рабочий день'!A:A,'Сб, вс без доп рабочих дней'!A962)</f>
        <v>0</v>
      </c>
    </row>
    <row r="963" spans="1:2" x14ac:dyDescent="0.25">
      <c r="A963" s="1">
        <v>41870</v>
      </c>
      <c r="B963" s="2">
        <f>'Сб, вс'!B963-COUNTIFS('Доп рабочий день'!A:A,'Сб, вс без доп рабочих дней'!A963)</f>
        <v>0</v>
      </c>
    </row>
    <row r="964" spans="1:2" x14ac:dyDescent="0.25">
      <c r="A964" s="1">
        <v>41871</v>
      </c>
      <c r="B964" s="2">
        <f>'Сб, вс'!B964-COUNTIFS('Доп рабочий день'!A:A,'Сб, вс без доп рабочих дней'!A964)</f>
        <v>0</v>
      </c>
    </row>
    <row r="965" spans="1:2" x14ac:dyDescent="0.25">
      <c r="A965" s="1">
        <v>41872</v>
      </c>
      <c r="B965" s="2">
        <f>'Сб, вс'!B965-COUNTIFS('Доп рабочий день'!A:A,'Сб, вс без доп рабочих дней'!A965)</f>
        <v>0</v>
      </c>
    </row>
    <row r="966" spans="1:2" x14ac:dyDescent="0.25">
      <c r="A966" s="1">
        <v>41873</v>
      </c>
      <c r="B966" s="2">
        <f>'Сб, вс'!B966-COUNTIFS('Доп рабочий день'!A:A,'Сб, вс без доп рабочих дней'!A966)</f>
        <v>0</v>
      </c>
    </row>
    <row r="967" spans="1:2" x14ac:dyDescent="0.25">
      <c r="A967" s="1">
        <v>41874</v>
      </c>
      <c r="B967" s="2">
        <f>'Сб, вс'!B967-COUNTIFS('Доп рабочий день'!A:A,'Сб, вс без доп рабочих дней'!A967)</f>
        <v>1</v>
      </c>
    </row>
    <row r="968" spans="1:2" x14ac:dyDescent="0.25">
      <c r="A968" s="1">
        <v>41875</v>
      </c>
      <c r="B968" s="2">
        <f>'Сб, вс'!B968-COUNTIFS('Доп рабочий день'!A:A,'Сб, вс без доп рабочих дней'!A968)</f>
        <v>1</v>
      </c>
    </row>
    <row r="969" spans="1:2" x14ac:dyDescent="0.25">
      <c r="A969" s="1">
        <v>41876</v>
      </c>
      <c r="B969" s="2">
        <f>'Сб, вс'!B969-COUNTIFS('Доп рабочий день'!A:A,'Сб, вс без доп рабочих дней'!A969)</f>
        <v>0</v>
      </c>
    </row>
    <row r="970" spans="1:2" x14ac:dyDescent="0.25">
      <c r="A970" s="1">
        <v>41877</v>
      </c>
      <c r="B970" s="2">
        <f>'Сб, вс'!B970-COUNTIFS('Доп рабочий день'!A:A,'Сб, вс без доп рабочих дней'!A970)</f>
        <v>0</v>
      </c>
    </row>
    <row r="971" spans="1:2" x14ac:dyDescent="0.25">
      <c r="A971" s="1">
        <v>41878</v>
      </c>
      <c r="B971" s="2">
        <f>'Сб, вс'!B971-COUNTIFS('Доп рабочий день'!A:A,'Сб, вс без доп рабочих дней'!A971)</f>
        <v>0</v>
      </c>
    </row>
    <row r="972" spans="1:2" x14ac:dyDescent="0.25">
      <c r="A972" s="1">
        <v>41879</v>
      </c>
      <c r="B972" s="2">
        <f>'Сб, вс'!B972-COUNTIFS('Доп рабочий день'!A:A,'Сб, вс без доп рабочих дней'!A972)</f>
        <v>0</v>
      </c>
    </row>
    <row r="973" spans="1:2" x14ac:dyDescent="0.25">
      <c r="A973" s="1">
        <v>41880</v>
      </c>
      <c r="B973" s="2">
        <f>'Сб, вс'!B973-COUNTIFS('Доп рабочий день'!A:A,'Сб, вс без доп рабочих дней'!A973)</f>
        <v>0</v>
      </c>
    </row>
    <row r="974" spans="1:2" x14ac:dyDescent="0.25">
      <c r="A974" s="1">
        <v>41881</v>
      </c>
      <c r="B974" s="2">
        <f>'Сб, вс'!B974-COUNTIFS('Доп рабочий день'!A:A,'Сб, вс без доп рабочих дней'!A974)</f>
        <v>1</v>
      </c>
    </row>
    <row r="975" spans="1:2" x14ac:dyDescent="0.25">
      <c r="A975" s="1">
        <v>41882</v>
      </c>
      <c r="B975" s="2">
        <f>'Сб, вс'!B975-COUNTIFS('Доп рабочий день'!A:A,'Сб, вс без доп рабочих дней'!A975)</f>
        <v>1</v>
      </c>
    </row>
    <row r="976" spans="1:2" x14ac:dyDescent="0.25">
      <c r="A976" s="1">
        <v>41883</v>
      </c>
      <c r="B976" s="2">
        <f>'Сб, вс'!B976-COUNTIFS('Доп рабочий день'!A:A,'Сб, вс без доп рабочих дней'!A976)</f>
        <v>0</v>
      </c>
    </row>
    <row r="977" spans="1:2" x14ac:dyDescent="0.25">
      <c r="A977" s="1">
        <v>41884</v>
      </c>
      <c r="B977" s="2">
        <f>'Сб, вс'!B977-COUNTIFS('Доп рабочий день'!A:A,'Сб, вс без доп рабочих дней'!A977)</f>
        <v>0</v>
      </c>
    </row>
    <row r="978" spans="1:2" x14ac:dyDescent="0.25">
      <c r="A978" s="1">
        <v>41885</v>
      </c>
      <c r="B978" s="2">
        <f>'Сб, вс'!B978-COUNTIFS('Доп рабочий день'!A:A,'Сб, вс без доп рабочих дней'!A978)</f>
        <v>0</v>
      </c>
    </row>
    <row r="979" spans="1:2" x14ac:dyDescent="0.25">
      <c r="A979" s="1">
        <v>41886</v>
      </c>
      <c r="B979" s="2">
        <f>'Сб, вс'!B979-COUNTIFS('Доп рабочий день'!A:A,'Сб, вс без доп рабочих дней'!A979)</f>
        <v>0</v>
      </c>
    </row>
    <row r="980" spans="1:2" x14ac:dyDescent="0.25">
      <c r="A980" s="1">
        <v>41887</v>
      </c>
      <c r="B980" s="2">
        <f>'Сб, вс'!B980-COUNTIFS('Доп рабочий день'!A:A,'Сб, вс без доп рабочих дней'!A980)</f>
        <v>0</v>
      </c>
    </row>
    <row r="981" spans="1:2" x14ac:dyDescent="0.25">
      <c r="A981" s="1">
        <v>41888</v>
      </c>
      <c r="B981" s="2">
        <f>'Сб, вс'!B981-COUNTIFS('Доп рабочий день'!A:A,'Сб, вс без доп рабочих дней'!A981)</f>
        <v>1</v>
      </c>
    </row>
    <row r="982" spans="1:2" x14ac:dyDescent="0.25">
      <c r="A982" s="1">
        <v>41889</v>
      </c>
      <c r="B982" s="2">
        <f>'Сб, вс'!B982-COUNTIFS('Доп рабочий день'!A:A,'Сб, вс без доп рабочих дней'!A982)</f>
        <v>1</v>
      </c>
    </row>
    <row r="983" spans="1:2" x14ac:dyDescent="0.25">
      <c r="A983" s="1">
        <v>41890</v>
      </c>
      <c r="B983" s="2">
        <f>'Сб, вс'!B983-COUNTIFS('Доп рабочий день'!A:A,'Сб, вс без доп рабочих дней'!A983)</f>
        <v>0</v>
      </c>
    </row>
    <row r="984" spans="1:2" x14ac:dyDescent="0.25">
      <c r="A984" s="1">
        <v>41891</v>
      </c>
      <c r="B984" s="2">
        <f>'Сб, вс'!B984-COUNTIFS('Доп рабочий день'!A:A,'Сб, вс без доп рабочих дней'!A984)</f>
        <v>0</v>
      </c>
    </row>
    <row r="985" spans="1:2" x14ac:dyDescent="0.25">
      <c r="A985" s="1">
        <v>41892</v>
      </c>
      <c r="B985" s="2">
        <f>'Сб, вс'!B985-COUNTIFS('Доп рабочий день'!A:A,'Сб, вс без доп рабочих дней'!A985)</f>
        <v>0</v>
      </c>
    </row>
    <row r="986" spans="1:2" x14ac:dyDescent="0.25">
      <c r="A986" s="1">
        <v>41893</v>
      </c>
      <c r="B986" s="2">
        <f>'Сб, вс'!B986-COUNTIFS('Доп рабочий день'!A:A,'Сб, вс без доп рабочих дней'!A986)</f>
        <v>0</v>
      </c>
    </row>
    <row r="987" spans="1:2" x14ac:dyDescent="0.25">
      <c r="A987" s="1">
        <v>41894</v>
      </c>
      <c r="B987" s="2">
        <f>'Сб, вс'!B987-COUNTIFS('Доп рабочий день'!A:A,'Сб, вс без доп рабочих дней'!A987)</f>
        <v>0</v>
      </c>
    </row>
    <row r="988" spans="1:2" x14ac:dyDescent="0.25">
      <c r="A988" s="1">
        <v>41895</v>
      </c>
      <c r="B988" s="2">
        <f>'Сб, вс'!B988-COUNTIFS('Доп рабочий день'!A:A,'Сб, вс без доп рабочих дней'!A988)</f>
        <v>1</v>
      </c>
    </row>
    <row r="989" spans="1:2" x14ac:dyDescent="0.25">
      <c r="A989" s="1">
        <v>41896</v>
      </c>
      <c r="B989" s="2">
        <f>'Сб, вс'!B989-COUNTIFS('Доп рабочий день'!A:A,'Сб, вс без доп рабочих дней'!A989)</f>
        <v>1</v>
      </c>
    </row>
    <row r="990" spans="1:2" x14ac:dyDescent="0.25">
      <c r="A990" s="1">
        <v>41897</v>
      </c>
      <c r="B990" s="2">
        <f>'Сб, вс'!B990-COUNTIFS('Доп рабочий день'!A:A,'Сб, вс без доп рабочих дней'!A990)</f>
        <v>0</v>
      </c>
    </row>
    <row r="991" spans="1:2" x14ac:dyDescent="0.25">
      <c r="A991" s="1">
        <v>41898</v>
      </c>
      <c r="B991" s="2">
        <f>'Сб, вс'!B991-COUNTIFS('Доп рабочий день'!A:A,'Сб, вс без доп рабочих дней'!A991)</f>
        <v>0</v>
      </c>
    </row>
    <row r="992" spans="1:2" x14ac:dyDescent="0.25">
      <c r="A992" s="1">
        <v>41899</v>
      </c>
      <c r="B992" s="2">
        <f>'Сб, вс'!B992-COUNTIFS('Доп рабочий день'!A:A,'Сб, вс без доп рабочих дней'!A992)</f>
        <v>0</v>
      </c>
    </row>
    <row r="993" spans="1:2" x14ac:dyDescent="0.25">
      <c r="A993" s="1">
        <v>41900</v>
      </c>
      <c r="B993" s="2">
        <f>'Сб, вс'!B993-COUNTIFS('Доп рабочий день'!A:A,'Сб, вс без доп рабочих дней'!A993)</f>
        <v>0</v>
      </c>
    </row>
    <row r="994" spans="1:2" x14ac:dyDescent="0.25">
      <c r="A994" s="1">
        <v>41901</v>
      </c>
      <c r="B994" s="2">
        <f>'Сб, вс'!B994-COUNTIFS('Доп рабочий день'!A:A,'Сб, вс без доп рабочих дней'!A994)</f>
        <v>0</v>
      </c>
    </row>
    <row r="995" spans="1:2" x14ac:dyDescent="0.25">
      <c r="A995" s="1">
        <v>41902</v>
      </c>
      <c r="B995" s="2">
        <f>'Сб, вс'!B995-COUNTIFS('Доп рабочий день'!A:A,'Сб, вс без доп рабочих дней'!A995)</f>
        <v>1</v>
      </c>
    </row>
    <row r="996" spans="1:2" x14ac:dyDescent="0.25">
      <c r="A996" s="1">
        <v>41903</v>
      </c>
      <c r="B996" s="2">
        <f>'Сб, вс'!B996-COUNTIFS('Доп рабочий день'!A:A,'Сб, вс без доп рабочих дней'!A996)</f>
        <v>1</v>
      </c>
    </row>
    <row r="997" spans="1:2" x14ac:dyDescent="0.25">
      <c r="A997" s="1">
        <v>41904</v>
      </c>
      <c r="B997" s="2">
        <f>'Сб, вс'!B997-COUNTIFS('Доп рабочий день'!A:A,'Сб, вс без доп рабочих дней'!A997)</f>
        <v>0</v>
      </c>
    </row>
    <row r="998" spans="1:2" x14ac:dyDescent="0.25">
      <c r="A998" s="1">
        <v>41905</v>
      </c>
      <c r="B998" s="2">
        <f>'Сб, вс'!B998-COUNTIFS('Доп рабочий день'!A:A,'Сб, вс без доп рабочих дней'!A998)</f>
        <v>0</v>
      </c>
    </row>
    <row r="999" spans="1:2" x14ac:dyDescent="0.25">
      <c r="A999" s="1">
        <v>41906</v>
      </c>
      <c r="B999" s="2">
        <f>'Сб, вс'!B999-COUNTIFS('Доп рабочий день'!A:A,'Сб, вс без доп рабочих дней'!A999)</f>
        <v>0</v>
      </c>
    </row>
    <row r="1000" spans="1:2" x14ac:dyDescent="0.25">
      <c r="A1000" s="1">
        <v>41907</v>
      </c>
      <c r="B1000" s="2">
        <f>'Сб, вс'!B1000-COUNTIFS('Доп рабочий день'!A:A,'Сб, вс без доп рабочих дней'!A1000)</f>
        <v>0</v>
      </c>
    </row>
    <row r="1001" spans="1:2" x14ac:dyDescent="0.25">
      <c r="A1001" s="1">
        <v>41908</v>
      </c>
      <c r="B1001" s="2">
        <f>'Сб, вс'!B1001-COUNTIFS('Доп рабочий день'!A:A,'Сб, вс без доп рабочих дней'!A1001)</f>
        <v>0</v>
      </c>
    </row>
    <row r="1002" spans="1:2" x14ac:dyDescent="0.25">
      <c r="A1002" s="1">
        <v>41909</v>
      </c>
      <c r="B1002" s="2">
        <f>'Сб, вс'!B1002-COUNTIFS('Доп рабочий день'!A:A,'Сб, вс без доп рабочих дней'!A1002)</f>
        <v>1</v>
      </c>
    </row>
    <row r="1003" spans="1:2" x14ac:dyDescent="0.25">
      <c r="A1003" s="1">
        <v>41910</v>
      </c>
      <c r="B1003" s="2">
        <f>'Сб, вс'!B1003-COUNTIFS('Доп рабочий день'!A:A,'Сб, вс без доп рабочих дней'!A1003)</f>
        <v>1</v>
      </c>
    </row>
    <row r="1004" spans="1:2" x14ac:dyDescent="0.25">
      <c r="A1004" s="1">
        <v>41911</v>
      </c>
      <c r="B1004" s="2">
        <f>'Сб, вс'!B1004-COUNTIFS('Доп рабочий день'!A:A,'Сб, вс без доп рабочих дней'!A1004)</f>
        <v>0</v>
      </c>
    </row>
    <row r="1005" spans="1:2" x14ac:dyDescent="0.25">
      <c r="A1005" s="1">
        <v>41912</v>
      </c>
      <c r="B1005" s="2">
        <f>'Сб, вс'!B1005-COUNTIFS('Доп рабочий день'!A:A,'Сб, вс без доп рабочих дней'!A1005)</f>
        <v>0</v>
      </c>
    </row>
    <row r="1006" spans="1:2" x14ac:dyDescent="0.25">
      <c r="A1006" s="1">
        <v>41913</v>
      </c>
      <c r="B1006" s="2">
        <f>'Сб, вс'!B1006-COUNTIFS('Доп рабочий день'!A:A,'Сб, вс без доп рабочих дней'!A1006)</f>
        <v>0</v>
      </c>
    </row>
    <row r="1007" spans="1:2" x14ac:dyDescent="0.25">
      <c r="A1007" s="1">
        <v>41914</v>
      </c>
      <c r="B1007" s="2">
        <f>'Сб, вс'!B1007-COUNTIFS('Доп рабочий день'!A:A,'Сб, вс без доп рабочих дней'!A1007)</f>
        <v>0</v>
      </c>
    </row>
    <row r="1008" spans="1:2" x14ac:dyDescent="0.25">
      <c r="A1008" s="1">
        <v>41915</v>
      </c>
      <c r="B1008" s="2">
        <f>'Сб, вс'!B1008-COUNTIFS('Доп рабочий день'!A:A,'Сб, вс без доп рабочих дней'!A1008)</f>
        <v>0</v>
      </c>
    </row>
    <row r="1009" spans="1:2" x14ac:dyDescent="0.25">
      <c r="A1009" s="1">
        <v>41916</v>
      </c>
      <c r="B1009" s="2">
        <f>'Сб, вс'!B1009-COUNTIFS('Доп рабочий день'!A:A,'Сб, вс без доп рабочих дней'!A1009)</f>
        <v>1</v>
      </c>
    </row>
    <row r="1010" spans="1:2" x14ac:dyDescent="0.25">
      <c r="A1010" s="1">
        <v>41917</v>
      </c>
      <c r="B1010" s="2">
        <f>'Сб, вс'!B1010-COUNTIFS('Доп рабочий день'!A:A,'Сб, вс без доп рабочих дней'!A1010)</f>
        <v>1</v>
      </c>
    </row>
    <row r="1011" spans="1:2" x14ac:dyDescent="0.25">
      <c r="A1011" s="1">
        <v>41918</v>
      </c>
      <c r="B1011" s="2">
        <f>'Сб, вс'!B1011-COUNTIFS('Доп рабочий день'!A:A,'Сб, вс без доп рабочих дней'!A1011)</f>
        <v>0</v>
      </c>
    </row>
    <row r="1012" spans="1:2" x14ac:dyDescent="0.25">
      <c r="A1012" s="1">
        <v>41919</v>
      </c>
      <c r="B1012" s="2">
        <f>'Сб, вс'!B1012-COUNTIFS('Доп рабочий день'!A:A,'Сб, вс без доп рабочих дней'!A1012)</f>
        <v>0</v>
      </c>
    </row>
    <row r="1013" spans="1:2" x14ac:dyDescent="0.25">
      <c r="A1013" s="1">
        <v>41920</v>
      </c>
      <c r="B1013" s="2">
        <f>'Сб, вс'!B1013-COUNTIFS('Доп рабочий день'!A:A,'Сб, вс без доп рабочих дней'!A1013)</f>
        <v>0</v>
      </c>
    </row>
    <row r="1014" spans="1:2" x14ac:dyDescent="0.25">
      <c r="A1014" s="1">
        <v>41921</v>
      </c>
      <c r="B1014" s="2">
        <f>'Сб, вс'!B1014-COUNTIFS('Доп рабочий день'!A:A,'Сб, вс без доп рабочих дней'!A1014)</f>
        <v>0</v>
      </c>
    </row>
    <row r="1015" spans="1:2" x14ac:dyDescent="0.25">
      <c r="A1015" s="1">
        <v>41922</v>
      </c>
      <c r="B1015" s="2">
        <f>'Сб, вс'!B1015-COUNTIFS('Доп рабочий день'!A:A,'Сб, вс без доп рабочих дней'!A1015)</f>
        <v>0</v>
      </c>
    </row>
    <row r="1016" spans="1:2" x14ac:dyDescent="0.25">
      <c r="A1016" s="1">
        <v>41923</v>
      </c>
      <c r="B1016" s="2">
        <f>'Сб, вс'!B1016-COUNTIFS('Доп рабочий день'!A:A,'Сб, вс без доп рабочих дней'!A1016)</f>
        <v>1</v>
      </c>
    </row>
    <row r="1017" spans="1:2" x14ac:dyDescent="0.25">
      <c r="A1017" s="1">
        <v>41924</v>
      </c>
      <c r="B1017" s="2">
        <f>'Сб, вс'!B1017-COUNTIFS('Доп рабочий день'!A:A,'Сб, вс без доп рабочих дней'!A1017)</f>
        <v>1</v>
      </c>
    </row>
    <row r="1018" spans="1:2" x14ac:dyDescent="0.25">
      <c r="A1018" s="1">
        <v>41925</v>
      </c>
      <c r="B1018" s="2">
        <f>'Сб, вс'!B1018-COUNTIFS('Доп рабочий день'!A:A,'Сб, вс без доп рабочих дней'!A1018)</f>
        <v>0</v>
      </c>
    </row>
    <row r="1019" spans="1:2" x14ac:dyDescent="0.25">
      <c r="A1019" s="1">
        <v>41926</v>
      </c>
      <c r="B1019" s="2">
        <f>'Сб, вс'!B1019-COUNTIFS('Доп рабочий день'!A:A,'Сб, вс без доп рабочих дней'!A1019)</f>
        <v>0</v>
      </c>
    </row>
    <row r="1020" spans="1:2" x14ac:dyDescent="0.25">
      <c r="A1020" s="1">
        <v>41927</v>
      </c>
      <c r="B1020" s="2">
        <f>'Сб, вс'!B1020-COUNTIFS('Доп рабочий день'!A:A,'Сб, вс без доп рабочих дней'!A1020)</f>
        <v>0</v>
      </c>
    </row>
    <row r="1021" spans="1:2" x14ac:dyDescent="0.25">
      <c r="A1021" s="1">
        <v>41928</v>
      </c>
      <c r="B1021" s="2">
        <f>'Сб, вс'!B1021-COUNTIFS('Доп рабочий день'!A:A,'Сб, вс без доп рабочих дней'!A1021)</f>
        <v>0</v>
      </c>
    </row>
    <row r="1022" spans="1:2" x14ac:dyDescent="0.25">
      <c r="A1022" s="1">
        <v>41929</v>
      </c>
      <c r="B1022" s="2">
        <f>'Сб, вс'!B1022-COUNTIFS('Доп рабочий день'!A:A,'Сб, вс без доп рабочих дней'!A1022)</f>
        <v>0</v>
      </c>
    </row>
    <row r="1023" spans="1:2" x14ac:dyDescent="0.25">
      <c r="A1023" s="1">
        <v>41930</v>
      </c>
      <c r="B1023" s="2">
        <f>'Сб, вс'!B1023-COUNTIFS('Доп рабочий день'!A:A,'Сб, вс без доп рабочих дней'!A1023)</f>
        <v>1</v>
      </c>
    </row>
    <row r="1024" spans="1:2" x14ac:dyDescent="0.25">
      <c r="A1024" s="1">
        <v>41931</v>
      </c>
      <c r="B1024" s="2">
        <f>'Сб, вс'!B1024-COUNTIFS('Доп рабочий день'!A:A,'Сб, вс без доп рабочих дней'!A1024)</f>
        <v>1</v>
      </c>
    </row>
    <row r="1025" spans="1:2" x14ac:dyDescent="0.25">
      <c r="A1025" s="1">
        <v>41932</v>
      </c>
      <c r="B1025" s="2">
        <f>'Сб, вс'!B1025-COUNTIFS('Доп рабочий день'!A:A,'Сб, вс без доп рабочих дней'!A1025)</f>
        <v>0</v>
      </c>
    </row>
    <row r="1026" spans="1:2" x14ac:dyDescent="0.25">
      <c r="A1026" s="1">
        <v>41933</v>
      </c>
      <c r="B1026" s="2">
        <f>'Сб, вс'!B1026-COUNTIFS('Доп рабочий день'!A:A,'Сб, вс без доп рабочих дней'!A1026)</f>
        <v>0</v>
      </c>
    </row>
    <row r="1027" spans="1:2" x14ac:dyDescent="0.25">
      <c r="A1027" s="1">
        <v>41934</v>
      </c>
      <c r="B1027" s="2">
        <f>'Сб, вс'!B1027-COUNTIFS('Доп рабочий день'!A:A,'Сб, вс без доп рабочих дней'!A1027)</f>
        <v>0</v>
      </c>
    </row>
    <row r="1028" spans="1:2" x14ac:dyDescent="0.25">
      <c r="A1028" s="1">
        <v>41935</v>
      </c>
      <c r="B1028" s="2">
        <f>'Сб, вс'!B1028-COUNTIFS('Доп рабочий день'!A:A,'Сб, вс без доп рабочих дней'!A1028)</f>
        <v>0</v>
      </c>
    </row>
    <row r="1029" spans="1:2" x14ac:dyDescent="0.25">
      <c r="A1029" s="1">
        <v>41936</v>
      </c>
      <c r="B1029" s="2">
        <f>'Сб, вс'!B1029-COUNTIFS('Доп рабочий день'!A:A,'Сб, вс без доп рабочих дней'!A1029)</f>
        <v>0</v>
      </c>
    </row>
    <row r="1030" spans="1:2" x14ac:dyDescent="0.25">
      <c r="A1030" s="1">
        <v>41937</v>
      </c>
      <c r="B1030" s="2">
        <f>'Сб, вс'!B1030-COUNTIFS('Доп рабочий день'!A:A,'Сб, вс без доп рабочих дней'!A1030)</f>
        <v>1</v>
      </c>
    </row>
    <row r="1031" spans="1:2" x14ac:dyDescent="0.25">
      <c r="A1031" s="1">
        <v>41938</v>
      </c>
      <c r="B1031" s="2">
        <f>'Сб, вс'!B1031-COUNTIFS('Доп рабочий день'!A:A,'Сб, вс без доп рабочих дней'!A1031)</f>
        <v>1</v>
      </c>
    </row>
    <row r="1032" spans="1:2" x14ac:dyDescent="0.25">
      <c r="A1032" s="1">
        <v>41939</v>
      </c>
      <c r="B1032" s="2">
        <f>'Сб, вс'!B1032-COUNTIFS('Доп рабочий день'!A:A,'Сб, вс без доп рабочих дней'!A1032)</f>
        <v>0</v>
      </c>
    </row>
    <row r="1033" spans="1:2" x14ac:dyDescent="0.25">
      <c r="A1033" s="1">
        <v>41940</v>
      </c>
      <c r="B1033" s="2">
        <f>'Сб, вс'!B1033-COUNTIFS('Доп рабочий день'!A:A,'Сб, вс без доп рабочих дней'!A1033)</f>
        <v>0</v>
      </c>
    </row>
    <row r="1034" spans="1:2" x14ac:dyDescent="0.25">
      <c r="A1034" s="1">
        <v>41941</v>
      </c>
      <c r="B1034" s="2">
        <f>'Сб, вс'!B1034-COUNTIFS('Доп рабочий день'!A:A,'Сб, вс без доп рабочих дней'!A1034)</f>
        <v>0</v>
      </c>
    </row>
    <row r="1035" spans="1:2" x14ac:dyDescent="0.25">
      <c r="A1035" s="1">
        <v>41942</v>
      </c>
      <c r="B1035" s="2">
        <f>'Сб, вс'!B1035-COUNTIFS('Доп рабочий день'!A:A,'Сб, вс без доп рабочих дней'!A1035)</f>
        <v>0</v>
      </c>
    </row>
    <row r="1036" spans="1:2" x14ac:dyDescent="0.25">
      <c r="A1036" s="1">
        <v>41943</v>
      </c>
      <c r="B1036" s="2">
        <f>'Сб, вс'!B1036-COUNTIFS('Доп рабочий день'!A:A,'Сб, вс без доп рабочих дней'!A1036)</f>
        <v>0</v>
      </c>
    </row>
    <row r="1037" spans="1:2" x14ac:dyDescent="0.25">
      <c r="A1037" s="1">
        <v>41944</v>
      </c>
      <c r="B1037" s="2">
        <f>'Сб, вс'!B1037-COUNTIFS('Доп рабочий день'!A:A,'Сб, вс без доп рабочих дней'!A1037)</f>
        <v>1</v>
      </c>
    </row>
    <row r="1038" spans="1:2" x14ac:dyDescent="0.25">
      <c r="A1038" s="1">
        <v>41945</v>
      </c>
      <c r="B1038" s="2">
        <f>'Сб, вс'!B1038-COUNTIFS('Доп рабочий день'!A:A,'Сб, вс без доп рабочих дней'!A1038)</f>
        <v>1</v>
      </c>
    </row>
    <row r="1039" spans="1:2" x14ac:dyDescent="0.25">
      <c r="A1039" s="1">
        <v>41946</v>
      </c>
      <c r="B1039" s="2">
        <f>'Сб, вс'!B1039-COUNTIFS('Доп рабочий день'!A:A,'Сб, вс без доп рабочих дней'!A1039)</f>
        <v>0</v>
      </c>
    </row>
    <row r="1040" spans="1:2" x14ac:dyDescent="0.25">
      <c r="A1040" s="1">
        <v>41947</v>
      </c>
      <c r="B1040" s="2">
        <f>'Сб, вс'!B1040-COUNTIFS('Доп рабочий день'!A:A,'Сб, вс без доп рабочих дней'!A1040)</f>
        <v>0</v>
      </c>
    </row>
    <row r="1041" spans="1:2" x14ac:dyDescent="0.25">
      <c r="A1041" s="1">
        <v>41948</v>
      </c>
      <c r="B1041" s="2">
        <f>'Сб, вс'!B1041-COUNTIFS('Доп рабочий день'!A:A,'Сб, вс без доп рабочих дней'!A1041)</f>
        <v>0</v>
      </c>
    </row>
    <row r="1042" spans="1:2" x14ac:dyDescent="0.25">
      <c r="A1042" s="1">
        <v>41949</v>
      </c>
      <c r="B1042" s="2">
        <f>'Сб, вс'!B1042-COUNTIFS('Доп рабочий день'!A:A,'Сб, вс без доп рабочих дней'!A1042)</f>
        <v>0</v>
      </c>
    </row>
    <row r="1043" spans="1:2" x14ac:dyDescent="0.25">
      <c r="A1043" s="1">
        <v>41950</v>
      </c>
      <c r="B1043" s="2">
        <f>'Сб, вс'!B1043-COUNTIFS('Доп рабочий день'!A:A,'Сб, вс без доп рабочих дней'!A1043)</f>
        <v>0</v>
      </c>
    </row>
    <row r="1044" spans="1:2" x14ac:dyDescent="0.25">
      <c r="A1044" s="1">
        <v>41951</v>
      </c>
      <c r="B1044" s="2">
        <f>'Сб, вс'!B1044-COUNTIFS('Доп рабочий день'!A:A,'Сб, вс без доп рабочих дней'!A1044)</f>
        <v>1</v>
      </c>
    </row>
    <row r="1045" spans="1:2" x14ac:dyDescent="0.25">
      <c r="A1045" s="1">
        <v>41952</v>
      </c>
      <c r="B1045" s="2">
        <f>'Сб, вс'!B1045-COUNTIFS('Доп рабочий день'!A:A,'Сб, вс без доп рабочих дней'!A1045)</f>
        <v>1</v>
      </c>
    </row>
    <row r="1046" spans="1:2" x14ac:dyDescent="0.25">
      <c r="A1046" s="1">
        <v>41953</v>
      </c>
      <c r="B1046" s="2">
        <f>'Сб, вс'!B1046-COUNTIFS('Доп рабочий день'!A:A,'Сб, вс без доп рабочих дней'!A1046)</f>
        <v>0</v>
      </c>
    </row>
    <row r="1047" spans="1:2" x14ac:dyDescent="0.25">
      <c r="A1047" s="1">
        <v>41954</v>
      </c>
      <c r="B1047" s="2">
        <f>'Сб, вс'!B1047-COUNTIFS('Доп рабочий день'!A:A,'Сб, вс без доп рабочих дней'!A1047)</f>
        <v>0</v>
      </c>
    </row>
    <row r="1048" spans="1:2" x14ac:dyDescent="0.25">
      <c r="A1048" s="1">
        <v>41955</v>
      </c>
      <c r="B1048" s="2">
        <f>'Сб, вс'!B1048-COUNTIFS('Доп рабочий день'!A:A,'Сб, вс без доп рабочих дней'!A1048)</f>
        <v>0</v>
      </c>
    </row>
    <row r="1049" spans="1:2" x14ac:dyDescent="0.25">
      <c r="A1049" s="1">
        <v>41956</v>
      </c>
      <c r="B1049" s="2">
        <f>'Сб, вс'!B1049-COUNTIFS('Доп рабочий день'!A:A,'Сб, вс без доп рабочих дней'!A1049)</f>
        <v>0</v>
      </c>
    </row>
    <row r="1050" spans="1:2" x14ac:dyDescent="0.25">
      <c r="A1050" s="1">
        <v>41957</v>
      </c>
      <c r="B1050" s="2">
        <f>'Сб, вс'!B1050-COUNTIFS('Доп рабочий день'!A:A,'Сб, вс без доп рабочих дней'!A1050)</f>
        <v>0</v>
      </c>
    </row>
    <row r="1051" spans="1:2" x14ac:dyDescent="0.25">
      <c r="A1051" s="1">
        <v>41958</v>
      </c>
      <c r="B1051" s="2">
        <f>'Сб, вс'!B1051-COUNTIFS('Доп рабочий день'!A:A,'Сб, вс без доп рабочих дней'!A1051)</f>
        <v>1</v>
      </c>
    </row>
    <row r="1052" spans="1:2" x14ac:dyDescent="0.25">
      <c r="A1052" s="1">
        <v>41959</v>
      </c>
      <c r="B1052" s="2">
        <f>'Сб, вс'!B1052-COUNTIFS('Доп рабочий день'!A:A,'Сб, вс без доп рабочих дней'!A1052)</f>
        <v>1</v>
      </c>
    </row>
    <row r="1053" spans="1:2" x14ac:dyDescent="0.25">
      <c r="A1053" s="1">
        <v>41960</v>
      </c>
      <c r="B1053" s="2">
        <f>'Сб, вс'!B1053-COUNTIFS('Доп рабочий день'!A:A,'Сб, вс без доп рабочих дней'!A1053)</f>
        <v>0</v>
      </c>
    </row>
    <row r="1054" spans="1:2" x14ac:dyDescent="0.25">
      <c r="A1054" s="1">
        <v>41961</v>
      </c>
      <c r="B1054" s="2">
        <f>'Сб, вс'!B1054-COUNTIFS('Доп рабочий день'!A:A,'Сб, вс без доп рабочих дней'!A1054)</f>
        <v>0</v>
      </c>
    </row>
    <row r="1055" spans="1:2" x14ac:dyDescent="0.25">
      <c r="A1055" s="1">
        <v>41962</v>
      </c>
      <c r="B1055" s="2">
        <f>'Сб, вс'!B1055-COUNTIFS('Доп рабочий день'!A:A,'Сб, вс без доп рабочих дней'!A1055)</f>
        <v>0</v>
      </c>
    </row>
    <row r="1056" spans="1:2" x14ac:dyDescent="0.25">
      <c r="A1056" s="1">
        <v>41963</v>
      </c>
      <c r="B1056" s="2">
        <f>'Сб, вс'!B1056-COUNTIFS('Доп рабочий день'!A:A,'Сб, вс без доп рабочих дней'!A1056)</f>
        <v>0</v>
      </c>
    </row>
    <row r="1057" spans="1:2" x14ac:dyDescent="0.25">
      <c r="A1057" s="1">
        <v>41964</v>
      </c>
      <c r="B1057" s="2">
        <f>'Сб, вс'!B1057-COUNTIFS('Доп рабочий день'!A:A,'Сб, вс без доп рабочих дней'!A1057)</f>
        <v>0</v>
      </c>
    </row>
    <row r="1058" spans="1:2" x14ac:dyDescent="0.25">
      <c r="A1058" s="1">
        <v>41965</v>
      </c>
      <c r="B1058" s="2">
        <f>'Сб, вс'!B1058-COUNTIFS('Доп рабочий день'!A:A,'Сб, вс без доп рабочих дней'!A1058)</f>
        <v>1</v>
      </c>
    </row>
    <row r="1059" spans="1:2" x14ac:dyDescent="0.25">
      <c r="A1059" s="1">
        <v>41966</v>
      </c>
      <c r="B1059" s="2">
        <f>'Сб, вс'!B1059-COUNTIFS('Доп рабочий день'!A:A,'Сб, вс без доп рабочих дней'!A1059)</f>
        <v>1</v>
      </c>
    </row>
    <row r="1060" spans="1:2" x14ac:dyDescent="0.25">
      <c r="A1060" s="1">
        <v>41967</v>
      </c>
      <c r="B1060" s="2">
        <f>'Сб, вс'!B1060-COUNTIFS('Доп рабочий день'!A:A,'Сб, вс без доп рабочих дней'!A1060)</f>
        <v>0</v>
      </c>
    </row>
    <row r="1061" spans="1:2" x14ac:dyDescent="0.25">
      <c r="A1061" s="1">
        <v>41968</v>
      </c>
      <c r="B1061" s="2">
        <f>'Сб, вс'!B1061-COUNTIFS('Доп рабочий день'!A:A,'Сб, вс без доп рабочих дней'!A1061)</f>
        <v>0</v>
      </c>
    </row>
    <row r="1062" spans="1:2" x14ac:dyDescent="0.25">
      <c r="A1062" s="1">
        <v>41969</v>
      </c>
      <c r="B1062" s="2">
        <f>'Сб, вс'!B1062-COUNTIFS('Доп рабочий день'!A:A,'Сб, вс без доп рабочих дней'!A1062)</f>
        <v>0</v>
      </c>
    </row>
    <row r="1063" spans="1:2" x14ac:dyDescent="0.25">
      <c r="A1063" s="1">
        <v>41970</v>
      </c>
      <c r="B1063" s="2">
        <f>'Сб, вс'!B1063-COUNTIFS('Доп рабочий день'!A:A,'Сб, вс без доп рабочих дней'!A1063)</f>
        <v>0</v>
      </c>
    </row>
    <row r="1064" spans="1:2" x14ac:dyDescent="0.25">
      <c r="A1064" s="1">
        <v>41971</v>
      </c>
      <c r="B1064" s="2">
        <f>'Сб, вс'!B1064-COUNTIFS('Доп рабочий день'!A:A,'Сб, вс без доп рабочих дней'!A1064)</f>
        <v>0</v>
      </c>
    </row>
    <row r="1065" spans="1:2" x14ac:dyDescent="0.25">
      <c r="A1065" s="1">
        <v>41972</v>
      </c>
      <c r="B1065" s="2">
        <f>'Сб, вс'!B1065-COUNTIFS('Доп рабочий день'!A:A,'Сб, вс без доп рабочих дней'!A1065)</f>
        <v>1</v>
      </c>
    </row>
    <row r="1066" spans="1:2" x14ac:dyDescent="0.25">
      <c r="A1066" s="1">
        <v>41973</v>
      </c>
      <c r="B1066" s="2">
        <f>'Сб, вс'!B1066-COUNTIFS('Доп рабочий день'!A:A,'Сб, вс без доп рабочих дней'!A1066)</f>
        <v>1</v>
      </c>
    </row>
    <row r="1067" spans="1:2" x14ac:dyDescent="0.25">
      <c r="A1067" s="1">
        <v>41974</v>
      </c>
      <c r="B1067" s="2">
        <f>'Сб, вс'!B1067-COUNTIFS('Доп рабочий день'!A:A,'Сб, вс без доп рабочих дней'!A1067)</f>
        <v>0</v>
      </c>
    </row>
    <row r="1068" spans="1:2" x14ac:dyDescent="0.25">
      <c r="A1068" s="1">
        <v>41975</v>
      </c>
      <c r="B1068" s="2">
        <f>'Сб, вс'!B1068-COUNTIFS('Доп рабочий день'!A:A,'Сб, вс без доп рабочих дней'!A1068)</f>
        <v>0</v>
      </c>
    </row>
    <row r="1069" spans="1:2" x14ac:dyDescent="0.25">
      <c r="A1069" s="1">
        <v>41976</v>
      </c>
      <c r="B1069" s="2">
        <f>'Сб, вс'!B1069-COUNTIFS('Доп рабочий день'!A:A,'Сб, вс без доп рабочих дней'!A1069)</f>
        <v>0</v>
      </c>
    </row>
    <row r="1070" spans="1:2" x14ac:dyDescent="0.25">
      <c r="A1070" s="1">
        <v>41977</v>
      </c>
      <c r="B1070" s="2">
        <f>'Сб, вс'!B1070-COUNTIFS('Доп рабочий день'!A:A,'Сб, вс без доп рабочих дней'!A1070)</f>
        <v>0</v>
      </c>
    </row>
    <row r="1071" spans="1:2" x14ac:dyDescent="0.25">
      <c r="A1071" s="1">
        <v>41978</v>
      </c>
      <c r="B1071" s="2">
        <f>'Сб, вс'!B1071-COUNTIFS('Доп рабочий день'!A:A,'Сб, вс без доп рабочих дней'!A1071)</f>
        <v>0</v>
      </c>
    </row>
    <row r="1072" spans="1:2" x14ac:dyDescent="0.25">
      <c r="A1072" s="1">
        <v>41979</v>
      </c>
      <c r="B1072" s="2">
        <f>'Сб, вс'!B1072-COUNTIFS('Доп рабочий день'!A:A,'Сб, вс без доп рабочих дней'!A1072)</f>
        <v>1</v>
      </c>
    </row>
    <row r="1073" spans="1:2" x14ac:dyDescent="0.25">
      <c r="A1073" s="1">
        <v>41980</v>
      </c>
      <c r="B1073" s="2">
        <f>'Сб, вс'!B1073-COUNTIFS('Доп рабочий день'!A:A,'Сб, вс без доп рабочих дней'!A1073)</f>
        <v>1</v>
      </c>
    </row>
    <row r="1074" spans="1:2" x14ac:dyDescent="0.25">
      <c r="A1074" s="1">
        <v>41981</v>
      </c>
      <c r="B1074" s="2">
        <f>'Сб, вс'!B1074-COUNTIFS('Доп рабочий день'!A:A,'Сб, вс без доп рабочих дней'!A1074)</f>
        <v>0</v>
      </c>
    </row>
    <row r="1075" spans="1:2" x14ac:dyDescent="0.25">
      <c r="A1075" s="1">
        <v>41982</v>
      </c>
      <c r="B1075" s="2">
        <f>'Сб, вс'!B1075-COUNTIFS('Доп рабочий день'!A:A,'Сб, вс без доп рабочих дней'!A1075)</f>
        <v>0</v>
      </c>
    </row>
    <row r="1076" spans="1:2" x14ac:dyDescent="0.25">
      <c r="A1076" s="1">
        <v>41983</v>
      </c>
      <c r="B1076" s="2">
        <f>'Сб, вс'!B1076-COUNTIFS('Доп рабочий день'!A:A,'Сб, вс без доп рабочих дней'!A1076)</f>
        <v>0</v>
      </c>
    </row>
    <row r="1077" spans="1:2" x14ac:dyDescent="0.25">
      <c r="A1077" s="1">
        <v>41984</v>
      </c>
      <c r="B1077" s="2">
        <f>'Сб, вс'!B1077-COUNTIFS('Доп рабочий день'!A:A,'Сб, вс без доп рабочих дней'!A1077)</f>
        <v>0</v>
      </c>
    </row>
    <row r="1078" spans="1:2" x14ac:dyDescent="0.25">
      <c r="A1078" s="1">
        <v>41985</v>
      </c>
      <c r="B1078" s="2">
        <f>'Сб, вс'!B1078-COUNTIFS('Доп рабочий день'!A:A,'Сб, вс без доп рабочих дней'!A1078)</f>
        <v>0</v>
      </c>
    </row>
    <row r="1079" spans="1:2" x14ac:dyDescent="0.25">
      <c r="A1079" s="1">
        <v>41986</v>
      </c>
      <c r="B1079" s="2">
        <f>'Сб, вс'!B1079-COUNTIFS('Доп рабочий день'!A:A,'Сб, вс без доп рабочих дней'!A1079)</f>
        <v>1</v>
      </c>
    </row>
    <row r="1080" spans="1:2" x14ac:dyDescent="0.25">
      <c r="A1080" s="1">
        <v>41987</v>
      </c>
      <c r="B1080" s="2">
        <f>'Сб, вс'!B1080-COUNTIFS('Доп рабочий день'!A:A,'Сб, вс без доп рабочих дней'!A1080)</f>
        <v>1</v>
      </c>
    </row>
    <row r="1081" spans="1:2" x14ac:dyDescent="0.25">
      <c r="A1081" s="1">
        <v>41988</v>
      </c>
      <c r="B1081" s="2">
        <f>'Сб, вс'!B1081-COUNTIFS('Доп рабочий день'!A:A,'Сб, вс без доп рабочих дней'!A1081)</f>
        <v>0</v>
      </c>
    </row>
    <row r="1082" spans="1:2" x14ac:dyDescent="0.25">
      <c r="A1082" s="1">
        <v>41989</v>
      </c>
      <c r="B1082" s="2">
        <f>'Сб, вс'!B1082-COUNTIFS('Доп рабочий день'!A:A,'Сб, вс без доп рабочих дней'!A1082)</f>
        <v>0</v>
      </c>
    </row>
    <row r="1083" spans="1:2" x14ac:dyDescent="0.25">
      <c r="A1083" s="1">
        <v>41990</v>
      </c>
      <c r="B1083" s="2">
        <f>'Сб, вс'!B1083-COUNTIFS('Доп рабочий день'!A:A,'Сб, вс без доп рабочих дней'!A1083)</f>
        <v>0</v>
      </c>
    </row>
    <row r="1084" spans="1:2" x14ac:dyDescent="0.25">
      <c r="A1084" s="1">
        <v>41991</v>
      </c>
      <c r="B1084" s="2">
        <f>'Сб, вс'!B1084-COUNTIFS('Доп рабочий день'!A:A,'Сб, вс без доп рабочих дней'!A1084)</f>
        <v>0</v>
      </c>
    </row>
    <row r="1085" spans="1:2" x14ac:dyDescent="0.25">
      <c r="A1085" s="1">
        <v>41992</v>
      </c>
      <c r="B1085" s="2">
        <f>'Сб, вс'!B1085-COUNTIFS('Доп рабочий день'!A:A,'Сб, вс без доп рабочих дней'!A1085)</f>
        <v>0</v>
      </c>
    </row>
    <row r="1086" spans="1:2" x14ac:dyDescent="0.25">
      <c r="A1086" s="1">
        <v>41993</v>
      </c>
      <c r="B1086" s="2">
        <f>'Сб, вс'!B1086-COUNTIFS('Доп рабочий день'!A:A,'Сб, вс без доп рабочих дней'!A1086)</f>
        <v>1</v>
      </c>
    </row>
    <row r="1087" spans="1:2" x14ac:dyDescent="0.25">
      <c r="A1087" s="1">
        <v>41994</v>
      </c>
      <c r="B1087" s="2">
        <f>'Сб, вс'!B1087-COUNTIFS('Доп рабочий день'!A:A,'Сб, вс без доп рабочих дней'!A1087)</f>
        <v>1</v>
      </c>
    </row>
    <row r="1088" spans="1:2" x14ac:dyDescent="0.25">
      <c r="A1088" s="1">
        <v>41995</v>
      </c>
      <c r="B1088" s="2">
        <f>'Сб, вс'!B1088-COUNTIFS('Доп рабочий день'!A:A,'Сб, вс без доп рабочих дней'!A1088)</f>
        <v>0</v>
      </c>
    </row>
    <row r="1089" spans="1:2" x14ac:dyDescent="0.25">
      <c r="A1089" s="1">
        <v>41996</v>
      </c>
      <c r="B1089" s="2">
        <f>'Сб, вс'!B1089-COUNTIFS('Доп рабочий день'!A:A,'Сб, вс без доп рабочих дней'!A1089)</f>
        <v>0</v>
      </c>
    </row>
    <row r="1090" spans="1:2" x14ac:dyDescent="0.25">
      <c r="A1090" s="1">
        <v>41997</v>
      </c>
      <c r="B1090" s="2">
        <f>'Сб, вс'!B1090-COUNTIFS('Доп рабочий день'!A:A,'Сб, вс без доп рабочих дней'!A1090)</f>
        <v>0</v>
      </c>
    </row>
    <row r="1091" spans="1:2" x14ac:dyDescent="0.25">
      <c r="A1091" s="1">
        <v>41998</v>
      </c>
      <c r="B1091" s="2">
        <f>'Сб, вс'!B1091-COUNTIFS('Доп рабочий день'!A:A,'Сб, вс без доп рабочих дней'!A1091)</f>
        <v>0</v>
      </c>
    </row>
    <row r="1092" spans="1:2" x14ac:dyDescent="0.25">
      <c r="A1092" s="1">
        <v>41999</v>
      </c>
      <c r="B1092" s="2">
        <f>'Сб, вс'!B1092-COUNTIFS('Доп рабочий день'!A:A,'Сб, вс без доп рабочих дней'!A1092)</f>
        <v>0</v>
      </c>
    </row>
    <row r="1093" spans="1:2" x14ac:dyDescent="0.25">
      <c r="A1093" s="1">
        <v>42000</v>
      </c>
      <c r="B1093" s="2">
        <f>'Сб, вс'!B1093-COUNTIFS('Доп рабочий день'!A:A,'Сб, вс без доп рабочих дней'!A1093)</f>
        <v>1</v>
      </c>
    </row>
    <row r="1094" spans="1:2" x14ac:dyDescent="0.25">
      <c r="A1094" s="1">
        <v>42001</v>
      </c>
      <c r="B1094" s="2">
        <f>'Сб, вс'!B1094-COUNTIFS('Доп рабочий день'!A:A,'Сб, вс без доп рабочих дней'!A1094)</f>
        <v>1</v>
      </c>
    </row>
    <row r="1095" spans="1:2" x14ac:dyDescent="0.25">
      <c r="A1095" s="1">
        <v>42002</v>
      </c>
      <c r="B1095" s="2">
        <f>'Сб, вс'!B1095-COUNTIFS('Доп рабочий день'!A:A,'Сб, вс без доп рабочих дней'!A1095)</f>
        <v>0</v>
      </c>
    </row>
    <row r="1096" spans="1:2" x14ac:dyDescent="0.25">
      <c r="A1096" s="1">
        <v>42003</v>
      </c>
      <c r="B1096" s="2">
        <f>'Сб, вс'!B1096-COUNTIFS('Доп рабочий день'!A:A,'Сб, вс без доп рабочих дней'!A1096)</f>
        <v>0</v>
      </c>
    </row>
    <row r="1097" spans="1:2" x14ac:dyDescent="0.25">
      <c r="A1097" s="1">
        <v>42004</v>
      </c>
      <c r="B1097" s="2">
        <f>'Сб, вс'!B1097-COUNTIFS('Доп рабочий день'!A:A,'Сб, вс без доп рабочих дней'!A1097)</f>
        <v>0</v>
      </c>
    </row>
    <row r="1098" spans="1:2" x14ac:dyDescent="0.25">
      <c r="A1098" s="1">
        <v>42005</v>
      </c>
      <c r="B1098" s="2">
        <f>'Сб, вс'!B1098-COUNTIFS('Доп рабочий день'!A:A,'Сб, вс без доп рабочих дней'!A1098)</f>
        <v>0</v>
      </c>
    </row>
    <row r="1099" spans="1:2" x14ac:dyDescent="0.25">
      <c r="A1099" s="1">
        <v>42006</v>
      </c>
      <c r="B1099" s="2">
        <f>'Сб, вс'!B1099-COUNTIFS('Доп рабочий день'!A:A,'Сб, вс без доп рабочих дней'!A1099)</f>
        <v>0</v>
      </c>
    </row>
    <row r="1100" spans="1:2" x14ac:dyDescent="0.25">
      <c r="A1100" s="1">
        <v>42007</v>
      </c>
      <c r="B1100" s="2">
        <f>'Сб, вс'!B1100-COUNTIFS('Доп рабочий день'!A:A,'Сб, вс без доп рабочих дней'!A1100)</f>
        <v>1</v>
      </c>
    </row>
    <row r="1101" spans="1:2" x14ac:dyDescent="0.25">
      <c r="A1101" s="1">
        <v>42008</v>
      </c>
      <c r="B1101" s="2">
        <f>'Сб, вс'!B1101-COUNTIFS('Доп рабочий день'!A:A,'Сб, вс без доп рабочих дней'!A1101)</f>
        <v>1</v>
      </c>
    </row>
    <row r="1102" spans="1:2" x14ac:dyDescent="0.25">
      <c r="A1102" s="1">
        <v>42009</v>
      </c>
      <c r="B1102" s="2">
        <f>'Сб, вс'!B1102-COUNTIFS('Доп рабочий день'!A:A,'Сб, вс без доп рабочих дней'!A1102)</f>
        <v>0</v>
      </c>
    </row>
    <row r="1103" spans="1:2" x14ac:dyDescent="0.25">
      <c r="A1103" s="1">
        <v>42010</v>
      </c>
      <c r="B1103" s="2">
        <f>'Сб, вс'!B1103-COUNTIFS('Доп рабочий день'!A:A,'Сб, вс без доп рабочих дней'!A1103)</f>
        <v>0</v>
      </c>
    </row>
    <row r="1104" spans="1:2" x14ac:dyDescent="0.25">
      <c r="A1104" s="1">
        <v>42011</v>
      </c>
      <c r="B1104" s="2">
        <f>'Сб, вс'!B1104-COUNTIFS('Доп рабочий день'!A:A,'Сб, вс без доп рабочих дней'!A1104)</f>
        <v>0</v>
      </c>
    </row>
    <row r="1105" spans="1:2" x14ac:dyDescent="0.25">
      <c r="A1105" s="1">
        <v>42012</v>
      </c>
      <c r="B1105" s="2">
        <f>'Сб, вс'!B1105-COUNTIFS('Доп рабочий день'!A:A,'Сб, вс без доп рабочих дней'!A1105)</f>
        <v>0</v>
      </c>
    </row>
    <row r="1106" spans="1:2" x14ac:dyDescent="0.25">
      <c r="A1106" s="1">
        <v>42013</v>
      </c>
      <c r="B1106" s="2">
        <f>'Сб, вс'!B1106-COUNTIFS('Доп рабочий день'!A:A,'Сб, вс без доп рабочих дней'!A1106)</f>
        <v>0</v>
      </c>
    </row>
    <row r="1107" spans="1:2" x14ac:dyDescent="0.25">
      <c r="A1107" s="1">
        <v>42014</v>
      </c>
      <c r="B1107" s="2">
        <f>'Сб, вс'!B1107-COUNTIFS('Доп рабочий день'!A:A,'Сб, вс без доп рабочих дней'!A1107)</f>
        <v>1</v>
      </c>
    </row>
    <row r="1108" spans="1:2" x14ac:dyDescent="0.25">
      <c r="A1108" s="1">
        <v>42015</v>
      </c>
      <c r="B1108" s="2">
        <f>'Сб, вс'!B1108-COUNTIFS('Доп рабочий день'!A:A,'Сб, вс без доп рабочих дней'!A1108)</f>
        <v>1</v>
      </c>
    </row>
    <row r="1109" spans="1:2" x14ac:dyDescent="0.25">
      <c r="A1109" s="1">
        <v>42016</v>
      </c>
      <c r="B1109" s="2">
        <f>'Сб, вс'!B1109-COUNTIFS('Доп рабочий день'!A:A,'Сб, вс без доп рабочих дней'!A1109)</f>
        <v>0</v>
      </c>
    </row>
    <row r="1110" spans="1:2" x14ac:dyDescent="0.25">
      <c r="A1110" s="1">
        <v>42017</v>
      </c>
      <c r="B1110" s="2">
        <f>'Сб, вс'!B1110-COUNTIFS('Доп рабочий день'!A:A,'Сб, вс без доп рабочих дней'!A1110)</f>
        <v>0</v>
      </c>
    </row>
    <row r="1111" spans="1:2" x14ac:dyDescent="0.25">
      <c r="A1111" s="1">
        <v>42018</v>
      </c>
      <c r="B1111" s="2">
        <f>'Сб, вс'!B1111-COUNTIFS('Доп рабочий день'!A:A,'Сб, вс без доп рабочих дней'!A1111)</f>
        <v>0</v>
      </c>
    </row>
    <row r="1112" spans="1:2" x14ac:dyDescent="0.25">
      <c r="A1112" s="1">
        <v>42019</v>
      </c>
      <c r="B1112" s="2">
        <f>'Сб, вс'!B1112-COUNTIFS('Доп рабочий день'!A:A,'Сб, вс без доп рабочих дней'!A1112)</f>
        <v>0</v>
      </c>
    </row>
    <row r="1113" spans="1:2" x14ac:dyDescent="0.25">
      <c r="A1113" s="1">
        <v>42020</v>
      </c>
      <c r="B1113" s="2">
        <f>'Сб, вс'!B1113-COUNTIFS('Доп рабочий день'!A:A,'Сб, вс без доп рабочих дней'!A1113)</f>
        <v>0</v>
      </c>
    </row>
    <row r="1114" spans="1:2" x14ac:dyDescent="0.25">
      <c r="A1114" s="1">
        <v>42021</v>
      </c>
      <c r="B1114" s="2">
        <f>'Сб, вс'!B1114-COUNTIFS('Доп рабочий день'!A:A,'Сб, вс без доп рабочих дней'!A1114)</f>
        <v>1</v>
      </c>
    </row>
    <row r="1115" spans="1:2" x14ac:dyDescent="0.25">
      <c r="A1115" s="1">
        <v>42022</v>
      </c>
      <c r="B1115" s="2">
        <f>'Сб, вс'!B1115-COUNTIFS('Доп рабочий день'!A:A,'Сб, вс без доп рабочих дней'!A1115)</f>
        <v>1</v>
      </c>
    </row>
    <row r="1116" spans="1:2" x14ac:dyDescent="0.25">
      <c r="A1116" s="1">
        <v>42023</v>
      </c>
      <c r="B1116" s="2">
        <f>'Сб, вс'!B1116-COUNTIFS('Доп рабочий день'!A:A,'Сб, вс без доп рабочих дней'!A1116)</f>
        <v>0</v>
      </c>
    </row>
    <row r="1117" spans="1:2" x14ac:dyDescent="0.25">
      <c r="A1117" s="1">
        <v>42024</v>
      </c>
      <c r="B1117" s="2">
        <f>'Сб, вс'!B1117-COUNTIFS('Доп рабочий день'!A:A,'Сб, вс без доп рабочих дней'!A1117)</f>
        <v>0</v>
      </c>
    </row>
    <row r="1118" spans="1:2" x14ac:dyDescent="0.25">
      <c r="A1118" s="1">
        <v>42025</v>
      </c>
      <c r="B1118" s="2">
        <f>'Сб, вс'!B1118-COUNTIFS('Доп рабочий день'!A:A,'Сб, вс без доп рабочих дней'!A1118)</f>
        <v>0</v>
      </c>
    </row>
    <row r="1119" spans="1:2" x14ac:dyDescent="0.25">
      <c r="A1119" s="1">
        <v>42026</v>
      </c>
      <c r="B1119" s="2">
        <f>'Сб, вс'!B1119-COUNTIFS('Доп рабочий день'!A:A,'Сб, вс без доп рабочих дней'!A1119)</f>
        <v>0</v>
      </c>
    </row>
    <row r="1120" spans="1:2" x14ac:dyDescent="0.25">
      <c r="A1120" s="1">
        <v>42027</v>
      </c>
      <c r="B1120" s="2">
        <f>'Сб, вс'!B1120-COUNTIFS('Доп рабочий день'!A:A,'Сб, вс без доп рабочих дней'!A1120)</f>
        <v>0</v>
      </c>
    </row>
    <row r="1121" spans="1:2" x14ac:dyDescent="0.25">
      <c r="A1121" s="1">
        <v>42028</v>
      </c>
      <c r="B1121" s="2">
        <f>'Сб, вс'!B1121-COUNTIFS('Доп рабочий день'!A:A,'Сб, вс без доп рабочих дней'!A1121)</f>
        <v>1</v>
      </c>
    </row>
    <row r="1122" spans="1:2" x14ac:dyDescent="0.25">
      <c r="A1122" s="1">
        <v>42029</v>
      </c>
      <c r="B1122" s="2">
        <f>'Сб, вс'!B1122-COUNTIFS('Доп рабочий день'!A:A,'Сб, вс без доп рабочих дней'!A1122)</f>
        <v>1</v>
      </c>
    </row>
    <row r="1123" spans="1:2" x14ac:dyDescent="0.25">
      <c r="A1123" s="1">
        <v>42030</v>
      </c>
      <c r="B1123" s="2">
        <f>'Сб, вс'!B1123-COUNTIFS('Доп рабочий день'!A:A,'Сб, вс без доп рабочих дней'!A1123)</f>
        <v>0</v>
      </c>
    </row>
    <row r="1124" spans="1:2" x14ac:dyDescent="0.25">
      <c r="A1124" s="1">
        <v>42031</v>
      </c>
      <c r="B1124" s="2">
        <f>'Сб, вс'!B1124-COUNTIFS('Доп рабочий день'!A:A,'Сб, вс без доп рабочих дней'!A1124)</f>
        <v>0</v>
      </c>
    </row>
    <row r="1125" spans="1:2" x14ac:dyDescent="0.25">
      <c r="A1125" s="1">
        <v>42032</v>
      </c>
      <c r="B1125" s="2">
        <f>'Сб, вс'!B1125-COUNTIFS('Доп рабочий день'!A:A,'Сб, вс без доп рабочих дней'!A1125)</f>
        <v>0</v>
      </c>
    </row>
    <row r="1126" spans="1:2" x14ac:dyDescent="0.25">
      <c r="A1126" s="1">
        <v>42033</v>
      </c>
      <c r="B1126" s="2">
        <f>'Сб, вс'!B1126-COUNTIFS('Доп рабочий день'!A:A,'Сб, вс без доп рабочих дней'!A1126)</f>
        <v>0</v>
      </c>
    </row>
    <row r="1127" spans="1:2" x14ac:dyDescent="0.25">
      <c r="A1127" s="1">
        <v>42034</v>
      </c>
      <c r="B1127" s="2">
        <f>'Сб, вс'!B1127-COUNTIFS('Доп рабочий день'!A:A,'Сб, вс без доп рабочих дней'!A1127)</f>
        <v>0</v>
      </c>
    </row>
    <row r="1128" spans="1:2" x14ac:dyDescent="0.25">
      <c r="A1128" s="1">
        <v>42035</v>
      </c>
      <c r="B1128" s="2">
        <f>'Сб, вс'!B1128-COUNTIFS('Доп рабочий день'!A:A,'Сб, вс без доп рабочих дней'!A1128)</f>
        <v>1</v>
      </c>
    </row>
    <row r="1129" spans="1:2" x14ac:dyDescent="0.25">
      <c r="A1129" s="1">
        <v>42036</v>
      </c>
      <c r="B1129" s="2">
        <f>'Сб, вс'!B1129-COUNTIFS('Доп рабочий день'!A:A,'Сб, вс без доп рабочих дней'!A1129)</f>
        <v>1</v>
      </c>
    </row>
    <row r="1130" spans="1:2" x14ac:dyDescent="0.25">
      <c r="A1130" s="1">
        <v>42037</v>
      </c>
      <c r="B1130" s="2">
        <f>'Сб, вс'!B1130-COUNTIFS('Доп рабочий день'!A:A,'Сб, вс без доп рабочих дней'!A1130)</f>
        <v>0</v>
      </c>
    </row>
    <row r="1131" spans="1:2" x14ac:dyDescent="0.25">
      <c r="A1131" s="1">
        <v>42038</v>
      </c>
      <c r="B1131" s="2">
        <f>'Сб, вс'!B1131-COUNTIFS('Доп рабочий день'!A:A,'Сб, вс без доп рабочих дней'!A1131)</f>
        <v>0</v>
      </c>
    </row>
    <row r="1132" spans="1:2" x14ac:dyDescent="0.25">
      <c r="A1132" s="1">
        <v>42039</v>
      </c>
      <c r="B1132" s="2">
        <f>'Сб, вс'!B1132-COUNTIFS('Доп рабочий день'!A:A,'Сб, вс без доп рабочих дней'!A1132)</f>
        <v>0</v>
      </c>
    </row>
    <row r="1133" spans="1:2" x14ac:dyDescent="0.25">
      <c r="A1133" s="1">
        <v>42040</v>
      </c>
      <c r="B1133" s="2">
        <f>'Сб, вс'!B1133-COUNTIFS('Доп рабочий день'!A:A,'Сб, вс без доп рабочих дней'!A1133)</f>
        <v>0</v>
      </c>
    </row>
    <row r="1134" spans="1:2" x14ac:dyDescent="0.25">
      <c r="A1134" s="1">
        <v>42041</v>
      </c>
      <c r="B1134" s="2">
        <f>'Сб, вс'!B1134-COUNTIFS('Доп рабочий день'!A:A,'Сб, вс без доп рабочих дней'!A1134)</f>
        <v>0</v>
      </c>
    </row>
    <row r="1135" spans="1:2" x14ac:dyDescent="0.25">
      <c r="A1135" s="1">
        <v>42042</v>
      </c>
      <c r="B1135" s="2">
        <f>'Сб, вс'!B1135-COUNTIFS('Доп рабочий день'!A:A,'Сб, вс без доп рабочих дней'!A1135)</f>
        <v>1</v>
      </c>
    </row>
    <row r="1136" spans="1:2" x14ac:dyDescent="0.25">
      <c r="A1136" s="1">
        <v>42043</v>
      </c>
      <c r="B1136" s="2">
        <f>'Сб, вс'!B1136-COUNTIFS('Доп рабочий день'!A:A,'Сб, вс без доп рабочих дней'!A1136)</f>
        <v>1</v>
      </c>
    </row>
    <row r="1137" spans="1:2" x14ac:dyDescent="0.25">
      <c r="A1137" s="1">
        <v>42044</v>
      </c>
      <c r="B1137" s="2">
        <f>'Сб, вс'!B1137-COUNTIFS('Доп рабочий день'!A:A,'Сб, вс без доп рабочих дней'!A1137)</f>
        <v>0</v>
      </c>
    </row>
    <row r="1138" spans="1:2" x14ac:dyDescent="0.25">
      <c r="A1138" s="1">
        <v>42045</v>
      </c>
      <c r="B1138" s="2">
        <f>'Сб, вс'!B1138-COUNTIFS('Доп рабочий день'!A:A,'Сб, вс без доп рабочих дней'!A1138)</f>
        <v>0</v>
      </c>
    </row>
    <row r="1139" spans="1:2" x14ac:dyDescent="0.25">
      <c r="A1139" s="1">
        <v>42046</v>
      </c>
      <c r="B1139" s="2">
        <f>'Сб, вс'!B1139-COUNTIFS('Доп рабочий день'!A:A,'Сб, вс без доп рабочих дней'!A1139)</f>
        <v>0</v>
      </c>
    </row>
    <row r="1140" spans="1:2" x14ac:dyDescent="0.25">
      <c r="A1140" s="1">
        <v>42047</v>
      </c>
      <c r="B1140" s="2">
        <f>'Сб, вс'!B1140-COUNTIFS('Доп рабочий день'!A:A,'Сб, вс без доп рабочих дней'!A1140)</f>
        <v>0</v>
      </c>
    </row>
    <row r="1141" spans="1:2" x14ac:dyDescent="0.25">
      <c r="A1141" s="1">
        <v>42048</v>
      </c>
      <c r="B1141" s="2">
        <f>'Сб, вс'!B1141-COUNTIFS('Доп рабочий день'!A:A,'Сб, вс без доп рабочих дней'!A1141)</f>
        <v>0</v>
      </c>
    </row>
    <row r="1142" spans="1:2" x14ac:dyDescent="0.25">
      <c r="A1142" s="1">
        <v>42049</v>
      </c>
      <c r="B1142" s="2">
        <f>'Сб, вс'!B1142-COUNTIFS('Доп рабочий день'!A:A,'Сб, вс без доп рабочих дней'!A1142)</f>
        <v>1</v>
      </c>
    </row>
    <row r="1143" spans="1:2" x14ac:dyDescent="0.25">
      <c r="A1143" s="1">
        <v>42050</v>
      </c>
      <c r="B1143" s="2">
        <f>'Сб, вс'!B1143-COUNTIFS('Доп рабочий день'!A:A,'Сб, вс без доп рабочих дней'!A1143)</f>
        <v>1</v>
      </c>
    </row>
    <row r="1144" spans="1:2" x14ac:dyDescent="0.25">
      <c r="A1144" s="1">
        <v>42051</v>
      </c>
      <c r="B1144" s="2">
        <f>'Сб, вс'!B1144-COUNTIFS('Доп рабочий день'!A:A,'Сб, вс без доп рабочих дней'!A1144)</f>
        <v>0</v>
      </c>
    </row>
    <row r="1145" spans="1:2" x14ac:dyDescent="0.25">
      <c r="A1145" s="1">
        <v>42052</v>
      </c>
      <c r="B1145" s="2">
        <f>'Сб, вс'!B1145-COUNTIFS('Доп рабочий день'!A:A,'Сб, вс без доп рабочих дней'!A1145)</f>
        <v>0</v>
      </c>
    </row>
    <row r="1146" spans="1:2" x14ac:dyDescent="0.25">
      <c r="A1146" s="1">
        <v>42053</v>
      </c>
      <c r="B1146" s="2">
        <f>'Сб, вс'!B1146-COUNTIFS('Доп рабочий день'!A:A,'Сб, вс без доп рабочих дней'!A1146)</f>
        <v>0</v>
      </c>
    </row>
    <row r="1147" spans="1:2" x14ac:dyDescent="0.25">
      <c r="A1147" s="1">
        <v>42054</v>
      </c>
      <c r="B1147" s="2">
        <f>'Сб, вс'!B1147-COUNTIFS('Доп рабочий день'!A:A,'Сб, вс без доп рабочих дней'!A1147)</f>
        <v>0</v>
      </c>
    </row>
    <row r="1148" spans="1:2" x14ac:dyDescent="0.25">
      <c r="A1148" s="1">
        <v>42055</v>
      </c>
      <c r="B1148" s="2">
        <f>'Сб, вс'!B1148-COUNTIFS('Доп рабочий день'!A:A,'Сб, вс без доп рабочих дней'!A1148)</f>
        <v>0</v>
      </c>
    </row>
    <row r="1149" spans="1:2" x14ac:dyDescent="0.25">
      <c r="A1149" s="1">
        <v>42056</v>
      </c>
      <c r="B1149" s="2">
        <f>'Сб, вс'!B1149-COUNTIFS('Доп рабочий день'!A:A,'Сб, вс без доп рабочих дней'!A1149)</f>
        <v>1</v>
      </c>
    </row>
    <row r="1150" spans="1:2" x14ac:dyDescent="0.25">
      <c r="A1150" s="1">
        <v>42057</v>
      </c>
      <c r="B1150" s="2">
        <f>'Сб, вс'!B1150-COUNTIFS('Доп рабочий день'!A:A,'Сб, вс без доп рабочих дней'!A1150)</f>
        <v>1</v>
      </c>
    </row>
    <row r="1151" spans="1:2" x14ac:dyDescent="0.25">
      <c r="A1151" s="1">
        <v>42058</v>
      </c>
      <c r="B1151" s="2">
        <f>'Сб, вс'!B1151-COUNTIFS('Доп рабочий день'!A:A,'Сб, вс без доп рабочих дней'!A1151)</f>
        <v>0</v>
      </c>
    </row>
    <row r="1152" spans="1:2" x14ac:dyDescent="0.25">
      <c r="A1152" s="1">
        <v>42059</v>
      </c>
      <c r="B1152" s="2">
        <f>'Сб, вс'!B1152-COUNTIFS('Доп рабочий день'!A:A,'Сб, вс без доп рабочих дней'!A1152)</f>
        <v>0</v>
      </c>
    </row>
    <row r="1153" spans="1:2" x14ac:dyDescent="0.25">
      <c r="A1153" s="1">
        <v>42060</v>
      </c>
      <c r="B1153" s="2">
        <f>'Сб, вс'!B1153-COUNTIFS('Доп рабочий день'!A:A,'Сб, вс без доп рабочих дней'!A1153)</f>
        <v>0</v>
      </c>
    </row>
    <row r="1154" spans="1:2" x14ac:dyDescent="0.25">
      <c r="A1154" s="1">
        <v>42061</v>
      </c>
      <c r="B1154" s="2">
        <f>'Сб, вс'!B1154-COUNTIFS('Доп рабочий день'!A:A,'Сб, вс без доп рабочих дней'!A1154)</f>
        <v>0</v>
      </c>
    </row>
    <row r="1155" spans="1:2" x14ac:dyDescent="0.25">
      <c r="A1155" s="1">
        <v>42062</v>
      </c>
      <c r="B1155" s="2">
        <f>'Сб, вс'!B1155-COUNTIFS('Доп рабочий день'!A:A,'Сб, вс без доп рабочих дней'!A1155)</f>
        <v>0</v>
      </c>
    </row>
    <row r="1156" spans="1:2" x14ac:dyDescent="0.25">
      <c r="A1156" s="1">
        <v>42063</v>
      </c>
      <c r="B1156" s="2">
        <f>'Сб, вс'!B1156-COUNTIFS('Доп рабочий день'!A:A,'Сб, вс без доп рабочих дней'!A1156)</f>
        <v>1</v>
      </c>
    </row>
    <row r="1157" spans="1:2" x14ac:dyDescent="0.25">
      <c r="A1157" s="1">
        <v>42064</v>
      </c>
      <c r="B1157" s="2">
        <f>'Сб, вс'!B1157-COUNTIFS('Доп рабочий день'!A:A,'Сб, вс без доп рабочих дней'!A1157)</f>
        <v>1</v>
      </c>
    </row>
    <row r="1158" spans="1:2" x14ac:dyDescent="0.25">
      <c r="A1158" s="1">
        <v>42065</v>
      </c>
      <c r="B1158" s="2">
        <f>'Сб, вс'!B1158-COUNTIFS('Доп рабочий день'!A:A,'Сб, вс без доп рабочих дней'!A1158)</f>
        <v>0</v>
      </c>
    </row>
    <row r="1159" spans="1:2" x14ac:dyDescent="0.25">
      <c r="A1159" s="1">
        <v>42066</v>
      </c>
      <c r="B1159" s="2">
        <f>'Сб, вс'!B1159-COUNTIFS('Доп рабочий день'!A:A,'Сб, вс без доп рабочих дней'!A1159)</f>
        <v>0</v>
      </c>
    </row>
    <row r="1160" spans="1:2" x14ac:dyDescent="0.25">
      <c r="A1160" s="1">
        <v>42067</v>
      </c>
      <c r="B1160" s="2">
        <f>'Сб, вс'!B1160-COUNTIFS('Доп рабочий день'!A:A,'Сб, вс без доп рабочих дней'!A1160)</f>
        <v>0</v>
      </c>
    </row>
    <row r="1161" spans="1:2" x14ac:dyDescent="0.25">
      <c r="A1161" s="1">
        <v>42068</v>
      </c>
      <c r="B1161" s="2">
        <f>'Сб, вс'!B1161-COUNTIFS('Доп рабочий день'!A:A,'Сб, вс без доп рабочих дней'!A1161)</f>
        <v>0</v>
      </c>
    </row>
    <row r="1162" spans="1:2" x14ac:dyDescent="0.25">
      <c r="A1162" s="1">
        <v>42069</v>
      </c>
      <c r="B1162" s="2">
        <f>'Сб, вс'!B1162-COUNTIFS('Доп рабочий день'!A:A,'Сб, вс без доп рабочих дней'!A1162)</f>
        <v>0</v>
      </c>
    </row>
    <row r="1163" spans="1:2" x14ac:dyDescent="0.25">
      <c r="A1163" s="1">
        <v>42070</v>
      </c>
      <c r="B1163" s="2">
        <f>'Сб, вс'!B1163-COUNTIFS('Доп рабочий день'!A:A,'Сб, вс без доп рабочих дней'!A1163)</f>
        <v>1</v>
      </c>
    </row>
    <row r="1164" spans="1:2" x14ac:dyDescent="0.25">
      <c r="A1164" s="1">
        <v>42071</v>
      </c>
      <c r="B1164" s="2">
        <f>'Сб, вс'!B1164-COUNTIFS('Доп рабочий день'!A:A,'Сб, вс без доп рабочих дней'!A1164)</f>
        <v>1</v>
      </c>
    </row>
    <row r="1165" spans="1:2" x14ac:dyDescent="0.25">
      <c r="A1165" s="1">
        <v>42072</v>
      </c>
      <c r="B1165" s="2">
        <f>'Сб, вс'!B1165-COUNTIFS('Доп рабочий день'!A:A,'Сб, вс без доп рабочих дней'!A1165)</f>
        <v>0</v>
      </c>
    </row>
    <row r="1166" spans="1:2" x14ac:dyDescent="0.25">
      <c r="A1166" s="1">
        <v>42073</v>
      </c>
      <c r="B1166" s="2">
        <f>'Сб, вс'!B1166-COUNTIFS('Доп рабочий день'!A:A,'Сб, вс без доп рабочих дней'!A1166)</f>
        <v>0</v>
      </c>
    </row>
    <row r="1167" spans="1:2" x14ac:dyDescent="0.25">
      <c r="A1167" s="1">
        <v>42074</v>
      </c>
      <c r="B1167" s="2">
        <f>'Сб, вс'!B1167-COUNTIFS('Доп рабочий день'!A:A,'Сб, вс без доп рабочих дней'!A1167)</f>
        <v>0</v>
      </c>
    </row>
    <row r="1168" spans="1:2" x14ac:dyDescent="0.25">
      <c r="A1168" s="1">
        <v>42075</v>
      </c>
      <c r="B1168" s="2">
        <f>'Сб, вс'!B1168-COUNTIFS('Доп рабочий день'!A:A,'Сб, вс без доп рабочих дней'!A1168)</f>
        <v>0</v>
      </c>
    </row>
    <row r="1169" spans="1:2" x14ac:dyDescent="0.25">
      <c r="A1169" s="1">
        <v>42076</v>
      </c>
      <c r="B1169" s="2">
        <f>'Сб, вс'!B1169-COUNTIFS('Доп рабочий день'!A:A,'Сб, вс без доп рабочих дней'!A1169)</f>
        <v>0</v>
      </c>
    </row>
    <row r="1170" spans="1:2" x14ac:dyDescent="0.25">
      <c r="A1170" s="1">
        <v>42077</v>
      </c>
      <c r="B1170" s="2">
        <f>'Сб, вс'!B1170-COUNTIFS('Доп рабочий день'!A:A,'Сб, вс без доп рабочих дней'!A1170)</f>
        <v>1</v>
      </c>
    </row>
    <row r="1171" spans="1:2" x14ac:dyDescent="0.25">
      <c r="A1171" s="1">
        <v>42078</v>
      </c>
      <c r="B1171" s="2">
        <f>'Сб, вс'!B1171-COUNTIFS('Доп рабочий день'!A:A,'Сб, вс без доп рабочих дней'!A1171)</f>
        <v>1</v>
      </c>
    </row>
    <row r="1172" spans="1:2" x14ac:dyDescent="0.25">
      <c r="A1172" s="1">
        <v>42079</v>
      </c>
      <c r="B1172" s="2">
        <f>'Сб, вс'!B1172-COUNTIFS('Доп рабочий день'!A:A,'Сб, вс без доп рабочих дней'!A1172)</f>
        <v>0</v>
      </c>
    </row>
    <row r="1173" spans="1:2" x14ac:dyDescent="0.25">
      <c r="A1173" s="1">
        <v>42080</v>
      </c>
      <c r="B1173" s="2">
        <f>'Сб, вс'!B1173-COUNTIFS('Доп рабочий день'!A:A,'Сб, вс без доп рабочих дней'!A1173)</f>
        <v>0</v>
      </c>
    </row>
    <row r="1174" spans="1:2" x14ac:dyDescent="0.25">
      <c r="A1174" s="1">
        <v>42081</v>
      </c>
      <c r="B1174" s="2">
        <f>'Сб, вс'!B1174-COUNTIFS('Доп рабочий день'!A:A,'Сб, вс без доп рабочих дней'!A1174)</f>
        <v>0</v>
      </c>
    </row>
    <row r="1175" spans="1:2" x14ac:dyDescent="0.25">
      <c r="A1175" s="1">
        <v>42082</v>
      </c>
      <c r="B1175" s="2">
        <f>'Сб, вс'!B1175-COUNTIFS('Доп рабочий день'!A:A,'Сб, вс без доп рабочих дней'!A1175)</f>
        <v>0</v>
      </c>
    </row>
    <row r="1176" spans="1:2" x14ac:dyDescent="0.25">
      <c r="A1176" s="1">
        <v>42083</v>
      </c>
      <c r="B1176" s="2">
        <f>'Сб, вс'!B1176-COUNTIFS('Доп рабочий день'!A:A,'Сб, вс без доп рабочих дней'!A1176)</f>
        <v>0</v>
      </c>
    </row>
    <row r="1177" spans="1:2" x14ac:dyDescent="0.25">
      <c r="A1177" s="1">
        <v>42084</v>
      </c>
      <c r="B1177" s="2">
        <f>'Сб, вс'!B1177-COUNTIFS('Доп рабочий день'!A:A,'Сб, вс без доп рабочих дней'!A1177)</f>
        <v>1</v>
      </c>
    </row>
    <row r="1178" spans="1:2" x14ac:dyDescent="0.25">
      <c r="A1178" s="1">
        <v>42085</v>
      </c>
      <c r="B1178" s="2">
        <f>'Сб, вс'!B1178-COUNTIFS('Доп рабочий день'!A:A,'Сб, вс без доп рабочих дней'!A1178)</f>
        <v>1</v>
      </c>
    </row>
    <row r="1179" spans="1:2" x14ac:dyDescent="0.25">
      <c r="A1179" s="1">
        <v>42086</v>
      </c>
      <c r="B1179" s="2">
        <f>'Сб, вс'!B1179-COUNTIFS('Доп рабочий день'!A:A,'Сб, вс без доп рабочих дней'!A1179)</f>
        <v>0</v>
      </c>
    </row>
    <row r="1180" spans="1:2" x14ac:dyDescent="0.25">
      <c r="A1180" s="1">
        <v>42087</v>
      </c>
      <c r="B1180" s="2">
        <f>'Сб, вс'!B1180-COUNTIFS('Доп рабочий день'!A:A,'Сб, вс без доп рабочих дней'!A1180)</f>
        <v>0</v>
      </c>
    </row>
    <row r="1181" spans="1:2" x14ac:dyDescent="0.25">
      <c r="A1181" s="1">
        <v>42088</v>
      </c>
      <c r="B1181" s="2">
        <f>'Сб, вс'!B1181-COUNTIFS('Доп рабочий день'!A:A,'Сб, вс без доп рабочих дней'!A1181)</f>
        <v>0</v>
      </c>
    </row>
    <row r="1182" spans="1:2" x14ac:dyDescent="0.25">
      <c r="A1182" s="1">
        <v>42089</v>
      </c>
      <c r="B1182" s="2">
        <f>'Сб, вс'!B1182-COUNTIFS('Доп рабочий день'!A:A,'Сб, вс без доп рабочих дней'!A1182)</f>
        <v>0</v>
      </c>
    </row>
    <row r="1183" spans="1:2" x14ac:dyDescent="0.25">
      <c r="A1183" s="1">
        <v>42090</v>
      </c>
      <c r="B1183" s="2">
        <f>'Сб, вс'!B1183-COUNTIFS('Доп рабочий день'!A:A,'Сб, вс без доп рабочих дней'!A1183)</f>
        <v>0</v>
      </c>
    </row>
    <row r="1184" spans="1:2" x14ac:dyDescent="0.25">
      <c r="A1184" s="1">
        <v>42091</v>
      </c>
      <c r="B1184" s="2">
        <f>'Сб, вс'!B1184-COUNTIFS('Доп рабочий день'!A:A,'Сб, вс без доп рабочих дней'!A1184)</f>
        <v>1</v>
      </c>
    </row>
    <row r="1185" spans="1:2" x14ac:dyDescent="0.25">
      <c r="A1185" s="1">
        <v>42092</v>
      </c>
      <c r="B1185" s="2">
        <f>'Сб, вс'!B1185-COUNTIFS('Доп рабочий день'!A:A,'Сб, вс без доп рабочих дней'!A1185)</f>
        <v>1</v>
      </c>
    </row>
    <row r="1186" spans="1:2" x14ac:dyDescent="0.25">
      <c r="A1186" s="1">
        <v>42093</v>
      </c>
      <c r="B1186" s="2">
        <f>'Сб, вс'!B1186-COUNTIFS('Доп рабочий день'!A:A,'Сб, вс без доп рабочих дней'!A1186)</f>
        <v>0</v>
      </c>
    </row>
    <row r="1187" spans="1:2" x14ac:dyDescent="0.25">
      <c r="A1187" s="1">
        <v>42094</v>
      </c>
      <c r="B1187" s="2">
        <f>'Сб, вс'!B1187-COUNTIFS('Доп рабочий день'!A:A,'Сб, вс без доп рабочих дней'!A1187)</f>
        <v>0</v>
      </c>
    </row>
    <row r="1188" spans="1:2" x14ac:dyDescent="0.25">
      <c r="A1188" s="1">
        <v>42095</v>
      </c>
      <c r="B1188" s="2">
        <f>'Сб, вс'!B1188-COUNTIFS('Доп рабочий день'!A:A,'Сб, вс без доп рабочих дней'!A1188)</f>
        <v>0</v>
      </c>
    </row>
    <row r="1189" spans="1:2" x14ac:dyDescent="0.25">
      <c r="A1189" s="1">
        <v>42096</v>
      </c>
      <c r="B1189" s="2">
        <f>'Сб, вс'!B1189-COUNTIFS('Доп рабочий день'!A:A,'Сб, вс без доп рабочих дней'!A1189)</f>
        <v>0</v>
      </c>
    </row>
    <row r="1190" spans="1:2" x14ac:dyDescent="0.25">
      <c r="A1190" s="1">
        <v>42097</v>
      </c>
      <c r="B1190" s="2">
        <f>'Сб, вс'!B1190-COUNTIFS('Доп рабочий день'!A:A,'Сб, вс без доп рабочих дней'!A1190)</f>
        <v>0</v>
      </c>
    </row>
    <row r="1191" spans="1:2" x14ac:dyDescent="0.25">
      <c r="A1191" s="1">
        <v>42098</v>
      </c>
      <c r="B1191" s="2">
        <f>'Сб, вс'!B1191-COUNTIFS('Доп рабочий день'!A:A,'Сб, вс без доп рабочих дней'!A1191)</f>
        <v>1</v>
      </c>
    </row>
    <row r="1192" spans="1:2" x14ac:dyDescent="0.25">
      <c r="A1192" s="1">
        <v>42099</v>
      </c>
      <c r="B1192" s="2">
        <f>'Сб, вс'!B1192-COUNTIFS('Доп рабочий день'!A:A,'Сб, вс без доп рабочих дней'!A1192)</f>
        <v>1</v>
      </c>
    </row>
    <row r="1193" spans="1:2" x14ac:dyDescent="0.25">
      <c r="A1193" s="1">
        <v>42100</v>
      </c>
      <c r="B1193" s="2">
        <f>'Сб, вс'!B1193-COUNTIFS('Доп рабочий день'!A:A,'Сб, вс без доп рабочих дней'!A1193)</f>
        <v>0</v>
      </c>
    </row>
    <row r="1194" spans="1:2" x14ac:dyDescent="0.25">
      <c r="A1194" s="1">
        <v>42101</v>
      </c>
      <c r="B1194" s="2">
        <f>'Сб, вс'!B1194-COUNTIFS('Доп рабочий день'!A:A,'Сб, вс без доп рабочих дней'!A1194)</f>
        <v>0</v>
      </c>
    </row>
    <row r="1195" spans="1:2" x14ac:dyDescent="0.25">
      <c r="A1195" s="1">
        <v>42102</v>
      </c>
      <c r="B1195" s="2">
        <f>'Сб, вс'!B1195-COUNTIFS('Доп рабочий день'!A:A,'Сб, вс без доп рабочих дней'!A1195)</f>
        <v>0</v>
      </c>
    </row>
    <row r="1196" spans="1:2" x14ac:dyDescent="0.25">
      <c r="A1196" s="1">
        <v>42103</v>
      </c>
      <c r="B1196" s="2">
        <f>'Сб, вс'!B1196-COUNTIFS('Доп рабочий день'!A:A,'Сб, вс без доп рабочих дней'!A1196)</f>
        <v>0</v>
      </c>
    </row>
    <row r="1197" spans="1:2" x14ac:dyDescent="0.25">
      <c r="A1197" s="1">
        <v>42104</v>
      </c>
      <c r="B1197" s="2">
        <f>'Сб, вс'!B1197-COUNTIFS('Доп рабочий день'!A:A,'Сб, вс без доп рабочих дней'!A1197)</f>
        <v>0</v>
      </c>
    </row>
    <row r="1198" spans="1:2" x14ac:dyDescent="0.25">
      <c r="A1198" s="1">
        <v>42105</v>
      </c>
      <c r="B1198" s="2">
        <f>'Сб, вс'!B1198-COUNTIFS('Доп рабочий день'!A:A,'Сб, вс без доп рабочих дней'!A1198)</f>
        <v>1</v>
      </c>
    </row>
    <row r="1199" spans="1:2" x14ac:dyDescent="0.25">
      <c r="A1199" s="1">
        <v>42106</v>
      </c>
      <c r="B1199" s="2">
        <f>'Сб, вс'!B1199-COUNTIFS('Доп рабочий день'!A:A,'Сб, вс без доп рабочих дней'!A1199)</f>
        <v>1</v>
      </c>
    </row>
    <row r="1200" spans="1:2" x14ac:dyDescent="0.25">
      <c r="A1200" s="1">
        <v>42107</v>
      </c>
      <c r="B1200" s="2">
        <f>'Сб, вс'!B1200-COUNTIFS('Доп рабочий день'!A:A,'Сб, вс без доп рабочих дней'!A1200)</f>
        <v>0</v>
      </c>
    </row>
    <row r="1201" spans="1:2" x14ac:dyDescent="0.25">
      <c r="A1201" s="1">
        <v>42108</v>
      </c>
      <c r="B1201" s="2">
        <f>'Сб, вс'!B1201-COUNTIFS('Доп рабочий день'!A:A,'Сб, вс без доп рабочих дней'!A1201)</f>
        <v>0</v>
      </c>
    </row>
    <row r="1202" spans="1:2" x14ac:dyDescent="0.25">
      <c r="A1202" s="1">
        <v>42109</v>
      </c>
      <c r="B1202" s="2">
        <f>'Сб, вс'!B1202-COUNTIFS('Доп рабочий день'!A:A,'Сб, вс без доп рабочих дней'!A1202)</f>
        <v>0</v>
      </c>
    </row>
    <row r="1203" spans="1:2" x14ac:dyDescent="0.25">
      <c r="A1203" s="1">
        <v>42110</v>
      </c>
      <c r="B1203" s="2">
        <f>'Сб, вс'!B1203-COUNTIFS('Доп рабочий день'!A:A,'Сб, вс без доп рабочих дней'!A1203)</f>
        <v>0</v>
      </c>
    </row>
    <row r="1204" spans="1:2" x14ac:dyDescent="0.25">
      <c r="A1204" s="1">
        <v>42111</v>
      </c>
      <c r="B1204" s="2">
        <f>'Сб, вс'!B1204-COUNTIFS('Доп рабочий день'!A:A,'Сб, вс без доп рабочих дней'!A1204)</f>
        <v>0</v>
      </c>
    </row>
    <row r="1205" spans="1:2" x14ac:dyDescent="0.25">
      <c r="A1205" s="1">
        <v>42112</v>
      </c>
      <c r="B1205" s="2">
        <f>'Сб, вс'!B1205-COUNTIFS('Доп рабочий день'!A:A,'Сб, вс без доп рабочих дней'!A1205)</f>
        <v>1</v>
      </c>
    </row>
    <row r="1206" spans="1:2" x14ac:dyDescent="0.25">
      <c r="A1206" s="1">
        <v>42113</v>
      </c>
      <c r="B1206" s="2">
        <f>'Сб, вс'!B1206-COUNTIFS('Доп рабочий день'!A:A,'Сб, вс без доп рабочих дней'!A1206)</f>
        <v>1</v>
      </c>
    </row>
    <row r="1207" spans="1:2" x14ac:dyDescent="0.25">
      <c r="A1207" s="1">
        <v>42114</v>
      </c>
      <c r="B1207" s="2">
        <f>'Сб, вс'!B1207-COUNTIFS('Доп рабочий день'!A:A,'Сб, вс без доп рабочих дней'!A1207)</f>
        <v>0</v>
      </c>
    </row>
    <row r="1208" spans="1:2" x14ac:dyDescent="0.25">
      <c r="A1208" s="1">
        <v>42115</v>
      </c>
      <c r="B1208" s="2">
        <f>'Сб, вс'!B1208-COUNTIFS('Доп рабочий день'!A:A,'Сб, вс без доп рабочих дней'!A1208)</f>
        <v>0</v>
      </c>
    </row>
    <row r="1209" spans="1:2" x14ac:dyDescent="0.25">
      <c r="A1209" s="1">
        <v>42116</v>
      </c>
      <c r="B1209" s="2">
        <f>'Сб, вс'!B1209-COUNTIFS('Доп рабочий день'!A:A,'Сб, вс без доп рабочих дней'!A1209)</f>
        <v>0</v>
      </c>
    </row>
    <row r="1210" spans="1:2" x14ac:dyDescent="0.25">
      <c r="A1210" s="1">
        <v>42117</v>
      </c>
      <c r="B1210" s="2">
        <f>'Сб, вс'!B1210-COUNTIFS('Доп рабочий день'!A:A,'Сб, вс без доп рабочих дней'!A1210)</f>
        <v>0</v>
      </c>
    </row>
    <row r="1211" spans="1:2" x14ac:dyDescent="0.25">
      <c r="A1211" s="1">
        <v>42118</v>
      </c>
      <c r="B1211" s="2">
        <f>'Сб, вс'!B1211-COUNTIFS('Доп рабочий день'!A:A,'Сб, вс без доп рабочих дней'!A1211)</f>
        <v>0</v>
      </c>
    </row>
    <row r="1212" spans="1:2" x14ac:dyDescent="0.25">
      <c r="A1212" s="1">
        <v>42119</v>
      </c>
      <c r="B1212" s="2">
        <f>'Сб, вс'!B1212-COUNTIFS('Доп рабочий день'!A:A,'Сб, вс без доп рабочих дней'!A1212)</f>
        <v>1</v>
      </c>
    </row>
    <row r="1213" spans="1:2" x14ac:dyDescent="0.25">
      <c r="A1213" s="1">
        <v>42120</v>
      </c>
      <c r="B1213" s="2">
        <f>'Сб, вс'!B1213-COUNTIFS('Доп рабочий день'!A:A,'Сб, вс без доп рабочих дней'!A1213)</f>
        <v>1</v>
      </c>
    </row>
    <row r="1214" spans="1:2" x14ac:dyDescent="0.25">
      <c r="A1214" s="1">
        <v>42121</v>
      </c>
      <c r="B1214" s="2">
        <f>'Сб, вс'!B1214-COUNTIFS('Доп рабочий день'!A:A,'Сб, вс без доп рабочих дней'!A1214)</f>
        <v>0</v>
      </c>
    </row>
    <row r="1215" spans="1:2" x14ac:dyDescent="0.25">
      <c r="A1215" s="1">
        <v>42122</v>
      </c>
      <c r="B1215" s="2">
        <f>'Сб, вс'!B1215-COUNTIFS('Доп рабочий день'!A:A,'Сб, вс без доп рабочих дней'!A1215)</f>
        <v>0</v>
      </c>
    </row>
    <row r="1216" spans="1:2" x14ac:dyDescent="0.25">
      <c r="A1216" s="1">
        <v>42123</v>
      </c>
      <c r="B1216" s="2">
        <f>'Сб, вс'!B1216-COUNTIFS('Доп рабочий день'!A:A,'Сб, вс без доп рабочих дней'!A1216)</f>
        <v>0</v>
      </c>
    </row>
    <row r="1217" spans="1:2" x14ac:dyDescent="0.25">
      <c r="A1217" s="1">
        <v>42124</v>
      </c>
      <c r="B1217" s="2">
        <f>'Сб, вс'!B1217-COUNTIFS('Доп рабочий день'!A:A,'Сб, вс без доп рабочих дней'!A1217)</f>
        <v>0</v>
      </c>
    </row>
    <row r="1218" spans="1:2" x14ac:dyDescent="0.25">
      <c r="A1218" s="1">
        <v>42125</v>
      </c>
      <c r="B1218" s="2">
        <f>'Сб, вс'!B1218-COUNTIFS('Доп рабочий день'!A:A,'Сб, вс без доп рабочих дней'!A1218)</f>
        <v>0</v>
      </c>
    </row>
    <row r="1219" spans="1:2" x14ac:dyDescent="0.25">
      <c r="A1219" s="1">
        <v>42126</v>
      </c>
      <c r="B1219" s="2">
        <f>'Сб, вс'!B1219-COUNTIFS('Доп рабочий день'!A:A,'Сб, вс без доп рабочих дней'!A1219)</f>
        <v>1</v>
      </c>
    </row>
    <row r="1220" spans="1:2" x14ac:dyDescent="0.25">
      <c r="A1220" s="1">
        <v>42127</v>
      </c>
      <c r="B1220" s="2">
        <f>'Сб, вс'!B1220-COUNTIFS('Доп рабочий день'!A:A,'Сб, вс без доп рабочих дней'!A1220)</f>
        <v>1</v>
      </c>
    </row>
    <row r="1221" spans="1:2" x14ac:dyDescent="0.25">
      <c r="A1221" s="1">
        <v>42128</v>
      </c>
      <c r="B1221" s="2">
        <f>'Сб, вс'!B1221-COUNTIFS('Доп рабочий день'!A:A,'Сб, вс без доп рабочих дней'!A1221)</f>
        <v>0</v>
      </c>
    </row>
    <row r="1222" spans="1:2" x14ac:dyDescent="0.25">
      <c r="A1222" s="1">
        <v>42129</v>
      </c>
      <c r="B1222" s="2">
        <f>'Сб, вс'!B1222-COUNTIFS('Доп рабочий день'!A:A,'Сб, вс без доп рабочих дней'!A1222)</f>
        <v>0</v>
      </c>
    </row>
    <row r="1223" spans="1:2" x14ac:dyDescent="0.25">
      <c r="A1223" s="1">
        <v>42130</v>
      </c>
      <c r="B1223" s="2">
        <f>'Сб, вс'!B1223-COUNTIFS('Доп рабочий день'!A:A,'Сб, вс без доп рабочих дней'!A1223)</f>
        <v>0</v>
      </c>
    </row>
    <row r="1224" spans="1:2" x14ac:dyDescent="0.25">
      <c r="A1224" s="1">
        <v>42131</v>
      </c>
      <c r="B1224" s="2">
        <f>'Сб, вс'!B1224-COUNTIFS('Доп рабочий день'!A:A,'Сб, вс без доп рабочих дней'!A1224)</f>
        <v>0</v>
      </c>
    </row>
    <row r="1225" spans="1:2" x14ac:dyDescent="0.25">
      <c r="A1225" s="1">
        <v>42132</v>
      </c>
      <c r="B1225" s="2">
        <f>'Сб, вс'!B1225-COUNTIFS('Доп рабочий день'!A:A,'Сб, вс без доп рабочих дней'!A1225)</f>
        <v>0</v>
      </c>
    </row>
    <row r="1226" spans="1:2" x14ac:dyDescent="0.25">
      <c r="A1226" s="1">
        <v>42133</v>
      </c>
      <c r="B1226" s="2">
        <f>'Сб, вс'!B1226-COUNTIFS('Доп рабочий день'!A:A,'Сб, вс без доп рабочих дней'!A1226)</f>
        <v>1</v>
      </c>
    </row>
    <row r="1227" spans="1:2" x14ac:dyDescent="0.25">
      <c r="A1227" s="1">
        <v>42134</v>
      </c>
      <c r="B1227" s="2">
        <f>'Сб, вс'!B1227-COUNTIFS('Доп рабочий день'!A:A,'Сб, вс без доп рабочих дней'!A1227)</f>
        <v>1</v>
      </c>
    </row>
    <row r="1228" spans="1:2" x14ac:dyDescent="0.25">
      <c r="A1228" s="1">
        <v>42135</v>
      </c>
      <c r="B1228" s="2">
        <f>'Сб, вс'!B1228-COUNTIFS('Доп рабочий день'!A:A,'Сб, вс без доп рабочих дней'!A1228)</f>
        <v>0</v>
      </c>
    </row>
    <row r="1229" spans="1:2" x14ac:dyDescent="0.25">
      <c r="A1229" s="1">
        <v>42136</v>
      </c>
      <c r="B1229" s="2">
        <f>'Сб, вс'!B1229-COUNTIFS('Доп рабочий день'!A:A,'Сб, вс без доп рабочих дней'!A1229)</f>
        <v>0</v>
      </c>
    </row>
    <row r="1230" spans="1:2" x14ac:dyDescent="0.25">
      <c r="A1230" s="1">
        <v>42137</v>
      </c>
      <c r="B1230" s="2">
        <f>'Сб, вс'!B1230-COUNTIFS('Доп рабочий день'!A:A,'Сб, вс без доп рабочих дней'!A1230)</f>
        <v>0</v>
      </c>
    </row>
    <row r="1231" spans="1:2" x14ac:dyDescent="0.25">
      <c r="A1231" s="1">
        <v>42138</v>
      </c>
      <c r="B1231" s="2">
        <f>'Сб, вс'!B1231-COUNTIFS('Доп рабочий день'!A:A,'Сб, вс без доп рабочих дней'!A1231)</f>
        <v>0</v>
      </c>
    </row>
    <row r="1232" spans="1:2" x14ac:dyDescent="0.25">
      <c r="A1232" s="1">
        <v>42139</v>
      </c>
      <c r="B1232" s="2">
        <f>'Сб, вс'!B1232-COUNTIFS('Доп рабочий день'!A:A,'Сб, вс без доп рабочих дней'!A1232)</f>
        <v>0</v>
      </c>
    </row>
    <row r="1233" spans="1:2" x14ac:dyDescent="0.25">
      <c r="A1233" s="1">
        <v>42140</v>
      </c>
      <c r="B1233" s="2">
        <f>'Сб, вс'!B1233-COUNTIFS('Доп рабочий день'!A:A,'Сб, вс без доп рабочих дней'!A1233)</f>
        <v>1</v>
      </c>
    </row>
    <row r="1234" spans="1:2" x14ac:dyDescent="0.25">
      <c r="A1234" s="1">
        <v>42141</v>
      </c>
      <c r="B1234" s="2">
        <f>'Сб, вс'!B1234-COUNTIFS('Доп рабочий день'!A:A,'Сб, вс без доп рабочих дней'!A1234)</f>
        <v>1</v>
      </c>
    </row>
    <row r="1235" spans="1:2" x14ac:dyDescent="0.25">
      <c r="A1235" s="1">
        <v>42142</v>
      </c>
      <c r="B1235" s="2">
        <f>'Сб, вс'!B1235-COUNTIFS('Доп рабочий день'!A:A,'Сб, вс без доп рабочих дней'!A1235)</f>
        <v>0</v>
      </c>
    </row>
    <row r="1236" spans="1:2" x14ac:dyDescent="0.25">
      <c r="A1236" s="1">
        <v>42143</v>
      </c>
      <c r="B1236" s="2">
        <f>'Сб, вс'!B1236-COUNTIFS('Доп рабочий день'!A:A,'Сб, вс без доп рабочих дней'!A1236)</f>
        <v>0</v>
      </c>
    </row>
    <row r="1237" spans="1:2" x14ac:dyDescent="0.25">
      <c r="A1237" s="1">
        <v>42144</v>
      </c>
      <c r="B1237" s="2">
        <f>'Сб, вс'!B1237-COUNTIFS('Доп рабочий день'!A:A,'Сб, вс без доп рабочих дней'!A1237)</f>
        <v>0</v>
      </c>
    </row>
    <row r="1238" spans="1:2" x14ac:dyDescent="0.25">
      <c r="A1238" s="1">
        <v>42145</v>
      </c>
      <c r="B1238" s="2">
        <f>'Сб, вс'!B1238-COUNTIFS('Доп рабочий день'!A:A,'Сб, вс без доп рабочих дней'!A1238)</f>
        <v>0</v>
      </c>
    </row>
    <row r="1239" spans="1:2" x14ac:dyDescent="0.25">
      <c r="A1239" s="1">
        <v>42146</v>
      </c>
      <c r="B1239" s="2">
        <f>'Сб, вс'!B1239-COUNTIFS('Доп рабочий день'!A:A,'Сб, вс без доп рабочих дней'!A1239)</f>
        <v>0</v>
      </c>
    </row>
    <row r="1240" spans="1:2" x14ac:dyDescent="0.25">
      <c r="A1240" s="1">
        <v>42147</v>
      </c>
      <c r="B1240" s="2">
        <f>'Сб, вс'!B1240-COUNTIFS('Доп рабочий день'!A:A,'Сб, вс без доп рабочих дней'!A1240)</f>
        <v>1</v>
      </c>
    </row>
    <row r="1241" spans="1:2" x14ac:dyDescent="0.25">
      <c r="A1241" s="1">
        <v>42148</v>
      </c>
      <c r="B1241" s="2">
        <f>'Сб, вс'!B1241-COUNTIFS('Доп рабочий день'!A:A,'Сб, вс без доп рабочих дней'!A1241)</f>
        <v>1</v>
      </c>
    </row>
    <row r="1242" spans="1:2" x14ac:dyDescent="0.25">
      <c r="A1242" s="1">
        <v>42149</v>
      </c>
      <c r="B1242" s="2">
        <f>'Сб, вс'!B1242-COUNTIFS('Доп рабочий день'!A:A,'Сб, вс без доп рабочих дней'!A1242)</f>
        <v>0</v>
      </c>
    </row>
    <row r="1243" spans="1:2" x14ac:dyDescent="0.25">
      <c r="A1243" s="1">
        <v>42150</v>
      </c>
      <c r="B1243" s="2">
        <f>'Сб, вс'!B1243-COUNTIFS('Доп рабочий день'!A:A,'Сб, вс без доп рабочих дней'!A1243)</f>
        <v>0</v>
      </c>
    </row>
    <row r="1244" spans="1:2" x14ac:dyDescent="0.25">
      <c r="A1244" s="1">
        <v>42151</v>
      </c>
      <c r="B1244" s="2">
        <f>'Сб, вс'!B1244-COUNTIFS('Доп рабочий день'!A:A,'Сб, вс без доп рабочих дней'!A1244)</f>
        <v>0</v>
      </c>
    </row>
    <row r="1245" spans="1:2" x14ac:dyDescent="0.25">
      <c r="A1245" s="1">
        <v>42152</v>
      </c>
      <c r="B1245" s="2">
        <f>'Сб, вс'!B1245-COUNTIFS('Доп рабочий день'!A:A,'Сб, вс без доп рабочих дней'!A1245)</f>
        <v>0</v>
      </c>
    </row>
    <row r="1246" spans="1:2" x14ac:dyDescent="0.25">
      <c r="A1246" s="1">
        <v>42153</v>
      </c>
      <c r="B1246" s="2">
        <f>'Сб, вс'!B1246-COUNTIFS('Доп рабочий день'!A:A,'Сб, вс без доп рабочих дней'!A1246)</f>
        <v>0</v>
      </c>
    </row>
    <row r="1247" spans="1:2" x14ac:dyDescent="0.25">
      <c r="A1247" s="1">
        <v>42154</v>
      </c>
      <c r="B1247" s="2">
        <f>'Сб, вс'!B1247-COUNTIFS('Доп рабочий день'!A:A,'Сб, вс без доп рабочих дней'!A1247)</f>
        <v>1</v>
      </c>
    </row>
    <row r="1248" spans="1:2" x14ac:dyDescent="0.25">
      <c r="A1248" s="1">
        <v>42155</v>
      </c>
      <c r="B1248" s="2">
        <f>'Сб, вс'!B1248-COUNTIFS('Доп рабочий день'!A:A,'Сб, вс без доп рабочих дней'!A1248)</f>
        <v>1</v>
      </c>
    </row>
    <row r="1249" spans="1:2" x14ac:dyDescent="0.25">
      <c r="A1249" s="1">
        <v>42156</v>
      </c>
      <c r="B1249" s="2">
        <f>'Сб, вс'!B1249-COUNTIFS('Доп рабочий день'!A:A,'Сб, вс без доп рабочих дней'!A1249)</f>
        <v>0</v>
      </c>
    </row>
    <row r="1250" spans="1:2" x14ac:dyDescent="0.25">
      <c r="A1250" s="1">
        <v>42157</v>
      </c>
      <c r="B1250" s="2">
        <f>'Сб, вс'!B1250-COUNTIFS('Доп рабочий день'!A:A,'Сб, вс без доп рабочих дней'!A1250)</f>
        <v>0</v>
      </c>
    </row>
    <row r="1251" spans="1:2" x14ac:dyDescent="0.25">
      <c r="A1251" s="1">
        <v>42158</v>
      </c>
      <c r="B1251" s="2">
        <f>'Сб, вс'!B1251-COUNTIFS('Доп рабочий день'!A:A,'Сб, вс без доп рабочих дней'!A1251)</f>
        <v>0</v>
      </c>
    </row>
    <row r="1252" spans="1:2" x14ac:dyDescent="0.25">
      <c r="A1252" s="1">
        <v>42159</v>
      </c>
      <c r="B1252" s="2">
        <f>'Сб, вс'!B1252-COUNTIFS('Доп рабочий день'!A:A,'Сб, вс без доп рабочих дней'!A1252)</f>
        <v>0</v>
      </c>
    </row>
    <row r="1253" spans="1:2" x14ac:dyDescent="0.25">
      <c r="A1253" s="1">
        <v>42160</v>
      </c>
      <c r="B1253" s="2">
        <f>'Сб, вс'!B1253-COUNTIFS('Доп рабочий день'!A:A,'Сб, вс без доп рабочих дней'!A1253)</f>
        <v>0</v>
      </c>
    </row>
    <row r="1254" spans="1:2" x14ac:dyDescent="0.25">
      <c r="A1254" s="1">
        <v>42161</v>
      </c>
      <c r="B1254" s="2">
        <f>'Сб, вс'!B1254-COUNTIFS('Доп рабочий день'!A:A,'Сб, вс без доп рабочих дней'!A1254)</f>
        <v>1</v>
      </c>
    </row>
    <row r="1255" spans="1:2" x14ac:dyDescent="0.25">
      <c r="A1255" s="1">
        <v>42162</v>
      </c>
      <c r="B1255" s="2">
        <f>'Сб, вс'!B1255-COUNTIFS('Доп рабочий день'!A:A,'Сб, вс без доп рабочих дней'!A1255)</f>
        <v>1</v>
      </c>
    </row>
    <row r="1256" spans="1:2" x14ac:dyDescent="0.25">
      <c r="A1256" s="1">
        <v>42163</v>
      </c>
      <c r="B1256" s="2">
        <f>'Сб, вс'!B1256-COUNTIFS('Доп рабочий день'!A:A,'Сб, вс без доп рабочих дней'!A1256)</f>
        <v>0</v>
      </c>
    </row>
    <row r="1257" spans="1:2" x14ac:dyDescent="0.25">
      <c r="A1257" s="1">
        <v>42164</v>
      </c>
      <c r="B1257" s="2">
        <f>'Сб, вс'!B1257-COUNTIFS('Доп рабочий день'!A:A,'Сб, вс без доп рабочих дней'!A1257)</f>
        <v>0</v>
      </c>
    </row>
    <row r="1258" spans="1:2" x14ac:dyDescent="0.25">
      <c r="A1258" s="1">
        <v>42165</v>
      </c>
      <c r="B1258" s="2">
        <f>'Сб, вс'!B1258-COUNTIFS('Доп рабочий день'!A:A,'Сб, вс без доп рабочих дней'!A1258)</f>
        <v>0</v>
      </c>
    </row>
    <row r="1259" spans="1:2" x14ac:dyDescent="0.25">
      <c r="A1259" s="1">
        <v>42166</v>
      </c>
      <c r="B1259" s="2">
        <f>'Сб, вс'!B1259-COUNTIFS('Доп рабочий день'!A:A,'Сб, вс без доп рабочих дней'!A1259)</f>
        <v>0</v>
      </c>
    </row>
    <row r="1260" spans="1:2" x14ac:dyDescent="0.25">
      <c r="A1260" s="1">
        <v>42167</v>
      </c>
      <c r="B1260" s="2">
        <f>'Сб, вс'!B1260-COUNTIFS('Доп рабочий день'!A:A,'Сб, вс без доп рабочих дней'!A1260)</f>
        <v>0</v>
      </c>
    </row>
    <row r="1261" spans="1:2" x14ac:dyDescent="0.25">
      <c r="A1261" s="1">
        <v>42168</v>
      </c>
      <c r="B1261" s="2">
        <f>'Сб, вс'!B1261-COUNTIFS('Доп рабочий день'!A:A,'Сб, вс без доп рабочих дней'!A1261)</f>
        <v>1</v>
      </c>
    </row>
    <row r="1262" spans="1:2" x14ac:dyDescent="0.25">
      <c r="A1262" s="1">
        <v>42169</v>
      </c>
      <c r="B1262" s="2">
        <f>'Сб, вс'!B1262-COUNTIFS('Доп рабочий день'!A:A,'Сб, вс без доп рабочих дней'!A1262)</f>
        <v>1</v>
      </c>
    </row>
    <row r="1263" spans="1:2" x14ac:dyDescent="0.25">
      <c r="A1263" s="1">
        <v>42170</v>
      </c>
      <c r="B1263" s="2">
        <f>'Сб, вс'!B1263-COUNTIFS('Доп рабочий день'!A:A,'Сб, вс без доп рабочих дней'!A1263)</f>
        <v>0</v>
      </c>
    </row>
    <row r="1264" spans="1:2" x14ac:dyDescent="0.25">
      <c r="A1264" s="1">
        <v>42171</v>
      </c>
      <c r="B1264" s="2">
        <f>'Сб, вс'!B1264-COUNTIFS('Доп рабочий день'!A:A,'Сб, вс без доп рабочих дней'!A1264)</f>
        <v>0</v>
      </c>
    </row>
    <row r="1265" spans="1:2" x14ac:dyDescent="0.25">
      <c r="A1265" s="1">
        <v>42172</v>
      </c>
      <c r="B1265" s="2">
        <f>'Сб, вс'!B1265-COUNTIFS('Доп рабочий день'!A:A,'Сб, вс без доп рабочих дней'!A1265)</f>
        <v>0</v>
      </c>
    </row>
    <row r="1266" spans="1:2" x14ac:dyDescent="0.25">
      <c r="A1266" s="1">
        <v>42173</v>
      </c>
      <c r="B1266" s="2">
        <f>'Сб, вс'!B1266-COUNTIFS('Доп рабочий день'!A:A,'Сб, вс без доп рабочих дней'!A1266)</f>
        <v>0</v>
      </c>
    </row>
    <row r="1267" spans="1:2" x14ac:dyDescent="0.25">
      <c r="A1267" s="1">
        <v>42174</v>
      </c>
      <c r="B1267" s="2">
        <f>'Сб, вс'!B1267-COUNTIFS('Доп рабочий день'!A:A,'Сб, вс без доп рабочих дней'!A1267)</f>
        <v>0</v>
      </c>
    </row>
    <row r="1268" spans="1:2" x14ac:dyDescent="0.25">
      <c r="A1268" s="1">
        <v>42175</v>
      </c>
      <c r="B1268" s="2">
        <f>'Сб, вс'!B1268-COUNTIFS('Доп рабочий день'!A:A,'Сб, вс без доп рабочих дней'!A1268)</f>
        <v>1</v>
      </c>
    </row>
    <row r="1269" spans="1:2" x14ac:dyDescent="0.25">
      <c r="A1269" s="1">
        <v>42176</v>
      </c>
      <c r="B1269" s="2">
        <f>'Сб, вс'!B1269-COUNTIFS('Доп рабочий день'!A:A,'Сб, вс без доп рабочих дней'!A1269)</f>
        <v>1</v>
      </c>
    </row>
    <row r="1270" spans="1:2" x14ac:dyDescent="0.25">
      <c r="A1270" s="1">
        <v>42177</v>
      </c>
      <c r="B1270" s="2">
        <f>'Сб, вс'!B1270-COUNTIFS('Доп рабочий день'!A:A,'Сб, вс без доп рабочих дней'!A1270)</f>
        <v>0</v>
      </c>
    </row>
    <row r="1271" spans="1:2" x14ac:dyDescent="0.25">
      <c r="A1271" s="1">
        <v>42178</v>
      </c>
      <c r="B1271" s="2">
        <f>'Сб, вс'!B1271-COUNTIFS('Доп рабочий день'!A:A,'Сб, вс без доп рабочих дней'!A1271)</f>
        <v>0</v>
      </c>
    </row>
    <row r="1272" spans="1:2" x14ac:dyDescent="0.25">
      <c r="A1272" s="1">
        <v>42179</v>
      </c>
      <c r="B1272" s="2">
        <f>'Сб, вс'!B1272-COUNTIFS('Доп рабочий день'!A:A,'Сб, вс без доп рабочих дней'!A1272)</f>
        <v>0</v>
      </c>
    </row>
    <row r="1273" spans="1:2" x14ac:dyDescent="0.25">
      <c r="A1273" s="1">
        <v>42180</v>
      </c>
      <c r="B1273" s="2">
        <f>'Сб, вс'!B1273-COUNTIFS('Доп рабочий день'!A:A,'Сб, вс без доп рабочих дней'!A1273)</f>
        <v>0</v>
      </c>
    </row>
    <row r="1274" spans="1:2" x14ac:dyDescent="0.25">
      <c r="A1274" s="1">
        <v>42181</v>
      </c>
      <c r="B1274" s="2">
        <f>'Сб, вс'!B1274-COUNTIFS('Доп рабочий день'!A:A,'Сб, вс без доп рабочих дней'!A1274)</f>
        <v>0</v>
      </c>
    </row>
    <row r="1275" spans="1:2" x14ac:dyDescent="0.25">
      <c r="A1275" s="1">
        <v>42182</v>
      </c>
      <c r="B1275" s="2">
        <f>'Сб, вс'!B1275-COUNTIFS('Доп рабочий день'!A:A,'Сб, вс без доп рабочих дней'!A1275)</f>
        <v>1</v>
      </c>
    </row>
    <row r="1276" spans="1:2" x14ac:dyDescent="0.25">
      <c r="A1276" s="1">
        <v>42183</v>
      </c>
      <c r="B1276" s="2">
        <f>'Сб, вс'!B1276-COUNTIFS('Доп рабочий день'!A:A,'Сб, вс без доп рабочих дней'!A1276)</f>
        <v>1</v>
      </c>
    </row>
    <row r="1277" spans="1:2" x14ac:dyDescent="0.25">
      <c r="A1277" s="1">
        <v>42184</v>
      </c>
      <c r="B1277" s="2">
        <f>'Сб, вс'!B1277-COUNTIFS('Доп рабочий день'!A:A,'Сб, вс без доп рабочих дней'!A1277)</f>
        <v>0</v>
      </c>
    </row>
    <row r="1278" spans="1:2" x14ac:dyDescent="0.25">
      <c r="A1278" s="1">
        <v>42185</v>
      </c>
      <c r="B1278" s="2">
        <f>'Сб, вс'!B1278-COUNTIFS('Доп рабочий день'!A:A,'Сб, вс без доп рабочих дней'!A1278)</f>
        <v>0</v>
      </c>
    </row>
    <row r="1279" spans="1:2" x14ac:dyDescent="0.25">
      <c r="A1279" s="1">
        <v>42186</v>
      </c>
      <c r="B1279" s="2">
        <f>'Сб, вс'!B1279-COUNTIFS('Доп рабочий день'!A:A,'Сб, вс без доп рабочих дней'!A1279)</f>
        <v>0</v>
      </c>
    </row>
    <row r="1280" spans="1:2" x14ac:dyDescent="0.25">
      <c r="A1280" s="1">
        <v>42187</v>
      </c>
      <c r="B1280" s="2">
        <f>'Сб, вс'!B1280-COUNTIFS('Доп рабочий день'!A:A,'Сб, вс без доп рабочих дней'!A1280)</f>
        <v>0</v>
      </c>
    </row>
    <row r="1281" spans="1:2" x14ac:dyDescent="0.25">
      <c r="A1281" s="1">
        <v>42188</v>
      </c>
      <c r="B1281" s="2">
        <f>'Сб, вс'!B1281-COUNTIFS('Доп рабочий день'!A:A,'Сб, вс без доп рабочих дней'!A1281)</f>
        <v>0</v>
      </c>
    </row>
    <row r="1282" spans="1:2" x14ac:dyDescent="0.25">
      <c r="A1282" s="1">
        <v>42189</v>
      </c>
      <c r="B1282" s="2">
        <f>'Сб, вс'!B1282-COUNTIFS('Доп рабочий день'!A:A,'Сб, вс без доп рабочих дней'!A1282)</f>
        <v>1</v>
      </c>
    </row>
    <row r="1283" spans="1:2" x14ac:dyDescent="0.25">
      <c r="A1283" s="1">
        <v>42190</v>
      </c>
      <c r="B1283" s="2">
        <f>'Сб, вс'!B1283-COUNTIFS('Доп рабочий день'!A:A,'Сб, вс без доп рабочих дней'!A1283)</f>
        <v>1</v>
      </c>
    </row>
    <row r="1284" spans="1:2" x14ac:dyDescent="0.25">
      <c r="A1284" s="1">
        <v>42191</v>
      </c>
      <c r="B1284" s="2">
        <f>'Сб, вс'!B1284-COUNTIFS('Доп рабочий день'!A:A,'Сб, вс без доп рабочих дней'!A1284)</f>
        <v>0</v>
      </c>
    </row>
    <row r="1285" spans="1:2" x14ac:dyDescent="0.25">
      <c r="A1285" s="1">
        <v>42192</v>
      </c>
      <c r="B1285" s="2">
        <f>'Сб, вс'!B1285-COUNTIFS('Доп рабочий день'!A:A,'Сб, вс без доп рабочих дней'!A1285)</f>
        <v>0</v>
      </c>
    </row>
    <row r="1286" spans="1:2" x14ac:dyDescent="0.25">
      <c r="A1286" s="1">
        <v>42193</v>
      </c>
      <c r="B1286" s="2">
        <f>'Сб, вс'!B1286-COUNTIFS('Доп рабочий день'!A:A,'Сб, вс без доп рабочих дней'!A1286)</f>
        <v>0</v>
      </c>
    </row>
    <row r="1287" spans="1:2" x14ac:dyDescent="0.25">
      <c r="A1287" s="1">
        <v>42194</v>
      </c>
      <c r="B1287" s="2">
        <f>'Сб, вс'!B1287-COUNTIFS('Доп рабочий день'!A:A,'Сб, вс без доп рабочих дней'!A1287)</f>
        <v>0</v>
      </c>
    </row>
    <row r="1288" spans="1:2" x14ac:dyDescent="0.25">
      <c r="A1288" s="1">
        <v>42195</v>
      </c>
      <c r="B1288" s="2">
        <f>'Сб, вс'!B1288-COUNTIFS('Доп рабочий день'!A:A,'Сб, вс без доп рабочих дней'!A1288)</f>
        <v>0</v>
      </c>
    </row>
    <row r="1289" spans="1:2" x14ac:dyDescent="0.25">
      <c r="A1289" s="1">
        <v>42196</v>
      </c>
      <c r="B1289" s="2">
        <f>'Сб, вс'!B1289-COUNTIFS('Доп рабочий день'!A:A,'Сб, вс без доп рабочих дней'!A1289)</f>
        <v>1</v>
      </c>
    </row>
    <row r="1290" spans="1:2" x14ac:dyDescent="0.25">
      <c r="A1290" s="1">
        <v>42197</v>
      </c>
      <c r="B1290" s="2">
        <f>'Сб, вс'!B1290-COUNTIFS('Доп рабочий день'!A:A,'Сб, вс без доп рабочих дней'!A1290)</f>
        <v>1</v>
      </c>
    </row>
    <row r="1291" spans="1:2" x14ac:dyDescent="0.25">
      <c r="A1291" s="1">
        <v>42198</v>
      </c>
      <c r="B1291" s="2">
        <f>'Сб, вс'!B1291-COUNTIFS('Доп рабочий день'!A:A,'Сб, вс без доп рабочих дней'!A1291)</f>
        <v>0</v>
      </c>
    </row>
    <row r="1292" spans="1:2" x14ac:dyDescent="0.25">
      <c r="A1292" s="1">
        <v>42199</v>
      </c>
      <c r="B1292" s="2">
        <f>'Сб, вс'!B1292-COUNTIFS('Доп рабочий день'!A:A,'Сб, вс без доп рабочих дней'!A1292)</f>
        <v>0</v>
      </c>
    </row>
    <row r="1293" spans="1:2" x14ac:dyDescent="0.25">
      <c r="A1293" s="1">
        <v>42200</v>
      </c>
      <c r="B1293" s="2">
        <f>'Сб, вс'!B1293-COUNTIFS('Доп рабочий день'!A:A,'Сб, вс без доп рабочих дней'!A1293)</f>
        <v>0</v>
      </c>
    </row>
    <row r="1294" spans="1:2" x14ac:dyDescent="0.25">
      <c r="A1294" s="1">
        <v>42201</v>
      </c>
      <c r="B1294" s="2">
        <f>'Сб, вс'!B1294-COUNTIFS('Доп рабочий день'!A:A,'Сб, вс без доп рабочих дней'!A1294)</f>
        <v>0</v>
      </c>
    </row>
    <row r="1295" spans="1:2" x14ac:dyDescent="0.25">
      <c r="A1295" s="1">
        <v>42202</v>
      </c>
      <c r="B1295" s="2">
        <f>'Сб, вс'!B1295-COUNTIFS('Доп рабочий день'!A:A,'Сб, вс без доп рабочих дней'!A1295)</f>
        <v>0</v>
      </c>
    </row>
    <row r="1296" spans="1:2" x14ac:dyDescent="0.25">
      <c r="A1296" s="1">
        <v>42203</v>
      </c>
      <c r="B1296" s="2">
        <f>'Сб, вс'!B1296-COUNTIFS('Доп рабочий день'!A:A,'Сб, вс без доп рабочих дней'!A1296)</f>
        <v>1</v>
      </c>
    </row>
    <row r="1297" spans="1:2" x14ac:dyDescent="0.25">
      <c r="A1297" s="1">
        <v>42204</v>
      </c>
      <c r="B1297" s="2">
        <f>'Сб, вс'!B1297-COUNTIFS('Доп рабочий день'!A:A,'Сб, вс без доп рабочих дней'!A1297)</f>
        <v>1</v>
      </c>
    </row>
    <row r="1298" spans="1:2" x14ac:dyDescent="0.25">
      <c r="A1298" s="1">
        <v>42205</v>
      </c>
      <c r="B1298" s="2">
        <f>'Сб, вс'!B1298-COUNTIFS('Доп рабочий день'!A:A,'Сб, вс без доп рабочих дней'!A1298)</f>
        <v>0</v>
      </c>
    </row>
    <row r="1299" spans="1:2" x14ac:dyDescent="0.25">
      <c r="A1299" s="1">
        <v>42206</v>
      </c>
      <c r="B1299" s="2">
        <f>'Сб, вс'!B1299-COUNTIFS('Доп рабочий день'!A:A,'Сб, вс без доп рабочих дней'!A1299)</f>
        <v>0</v>
      </c>
    </row>
    <row r="1300" spans="1:2" x14ac:dyDescent="0.25">
      <c r="A1300" s="1">
        <v>42207</v>
      </c>
      <c r="B1300" s="2">
        <f>'Сб, вс'!B1300-COUNTIFS('Доп рабочий день'!A:A,'Сб, вс без доп рабочих дней'!A1300)</f>
        <v>0</v>
      </c>
    </row>
    <row r="1301" spans="1:2" x14ac:dyDescent="0.25">
      <c r="A1301" s="1">
        <v>42208</v>
      </c>
      <c r="B1301" s="2">
        <f>'Сб, вс'!B1301-COUNTIFS('Доп рабочий день'!A:A,'Сб, вс без доп рабочих дней'!A1301)</f>
        <v>0</v>
      </c>
    </row>
    <row r="1302" spans="1:2" x14ac:dyDescent="0.25">
      <c r="A1302" s="1">
        <v>42209</v>
      </c>
      <c r="B1302" s="2">
        <f>'Сб, вс'!B1302-COUNTIFS('Доп рабочий день'!A:A,'Сб, вс без доп рабочих дней'!A1302)</f>
        <v>0</v>
      </c>
    </row>
    <row r="1303" spans="1:2" x14ac:dyDescent="0.25">
      <c r="A1303" s="1">
        <v>42210</v>
      </c>
      <c r="B1303" s="2">
        <f>'Сб, вс'!B1303-COUNTIFS('Доп рабочий день'!A:A,'Сб, вс без доп рабочих дней'!A1303)</f>
        <v>1</v>
      </c>
    </row>
    <row r="1304" spans="1:2" x14ac:dyDescent="0.25">
      <c r="A1304" s="1">
        <v>42211</v>
      </c>
      <c r="B1304" s="2">
        <f>'Сб, вс'!B1304-COUNTIFS('Доп рабочий день'!A:A,'Сб, вс без доп рабочих дней'!A1304)</f>
        <v>1</v>
      </c>
    </row>
    <row r="1305" spans="1:2" x14ac:dyDescent="0.25">
      <c r="A1305" s="1">
        <v>42212</v>
      </c>
      <c r="B1305" s="2">
        <f>'Сб, вс'!B1305-COUNTIFS('Доп рабочий день'!A:A,'Сб, вс без доп рабочих дней'!A1305)</f>
        <v>0</v>
      </c>
    </row>
    <row r="1306" spans="1:2" x14ac:dyDescent="0.25">
      <c r="A1306" s="1">
        <v>42213</v>
      </c>
      <c r="B1306" s="2">
        <f>'Сб, вс'!B1306-COUNTIFS('Доп рабочий день'!A:A,'Сб, вс без доп рабочих дней'!A1306)</f>
        <v>0</v>
      </c>
    </row>
    <row r="1307" spans="1:2" x14ac:dyDescent="0.25">
      <c r="A1307" s="1">
        <v>42214</v>
      </c>
      <c r="B1307" s="2">
        <f>'Сб, вс'!B1307-COUNTIFS('Доп рабочий день'!A:A,'Сб, вс без доп рабочих дней'!A1307)</f>
        <v>0</v>
      </c>
    </row>
    <row r="1308" spans="1:2" x14ac:dyDescent="0.25">
      <c r="A1308" s="1">
        <v>42215</v>
      </c>
      <c r="B1308" s="2">
        <f>'Сб, вс'!B1308-COUNTIFS('Доп рабочий день'!A:A,'Сб, вс без доп рабочих дней'!A1308)</f>
        <v>0</v>
      </c>
    </row>
    <row r="1309" spans="1:2" x14ac:dyDescent="0.25">
      <c r="A1309" s="1">
        <v>42216</v>
      </c>
      <c r="B1309" s="2">
        <f>'Сб, вс'!B1309-COUNTIFS('Доп рабочий день'!A:A,'Сб, вс без доп рабочих дней'!A1309)</f>
        <v>0</v>
      </c>
    </row>
    <row r="1310" spans="1:2" x14ac:dyDescent="0.25">
      <c r="A1310" s="1">
        <v>42217</v>
      </c>
      <c r="B1310" s="2">
        <f>'Сб, вс'!B1310-COUNTIFS('Доп рабочий день'!A:A,'Сб, вс без доп рабочих дней'!A1310)</f>
        <v>1</v>
      </c>
    </row>
    <row r="1311" spans="1:2" x14ac:dyDescent="0.25">
      <c r="A1311" s="1">
        <v>42218</v>
      </c>
      <c r="B1311" s="2">
        <f>'Сб, вс'!B1311-COUNTIFS('Доп рабочий день'!A:A,'Сб, вс без доп рабочих дней'!A1311)</f>
        <v>1</v>
      </c>
    </row>
    <row r="1312" spans="1:2" x14ac:dyDescent="0.25">
      <c r="A1312" s="1">
        <v>42219</v>
      </c>
      <c r="B1312" s="2">
        <f>'Сб, вс'!B1312-COUNTIFS('Доп рабочий день'!A:A,'Сб, вс без доп рабочих дней'!A1312)</f>
        <v>0</v>
      </c>
    </row>
    <row r="1313" spans="1:2" x14ac:dyDescent="0.25">
      <c r="A1313" s="1">
        <v>42220</v>
      </c>
      <c r="B1313" s="2">
        <f>'Сб, вс'!B1313-COUNTIFS('Доп рабочий день'!A:A,'Сб, вс без доп рабочих дней'!A1313)</f>
        <v>0</v>
      </c>
    </row>
    <row r="1314" spans="1:2" x14ac:dyDescent="0.25">
      <c r="A1314" s="1">
        <v>42221</v>
      </c>
      <c r="B1314" s="2">
        <f>'Сб, вс'!B1314-COUNTIFS('Доп рабочий день'!A:A,'Сб, вс без доп рабочих дней'!A1314)</f>
        <v>0</v>
      </c>
    </row>
    <row r="1315" spans="1:2" x14ac:dyDescent="0.25">
      <c r="A1315" s="1">
        <v>42222</v>
      </c>
      <c r="B1315" s="2">
        <f>'Сб, вс'!B1315-COUNTIFS('Доп рабочий день'!A:A,'Сб, вс без доп рабочих дней'!A1315)</f>
        <v>0</v>
      </c>
    </row>
    <row r="1316" spans="1:2" x14ac:dyDescent="0.25">
      <c r="A1316" s="1">
        <v>42223</v>
      </c>
      <c r="B1316" s="2">
        <f>'Сб, вс'!B1316-COUNTIFS('Доп рабочий день'!A:A,'Сб, вс без доп рабочих дней'!A1316)</f>
        <v>0</v>
      </c>
    </row>
    <row r="1317" spans="1:2" x14ac:dyDescent="0.25">
      <c r="A1317" s="1">
        <v>42224</v>
      </c>
      <c r="B1317" s="2">
        <f>'Сб, вс'!B1317-COUNTIFS('Доп рабочий день'!A:A,'Сб, вс без доп рабочих дней'!A1317)</f>
        <v>1</v>
      </c>
    </row>
    <row r="1318" spans="1:2" x14ac:dyDescent="0.25">
      <c r="A1318" s="1">
        <v>42225</v>
      </c>
      <c r="B1318" s="2">
        <f>'Сб, вс'!B1318-COUNTIFS('Доп рабочий день'!A:A,'Сб, вс без доп рабочих дней'!A1318)</f>
        <v>1</v>
      </c>
    </row>
    <row r="1319" spans="1:2" x14ac:dyDescent="0.25">
      <c r="A1319" s="1">
        <v>42226</v>
      </c>
      <c r="B1319" s="2">
        <f>'Сб, вс'!B1319-COUNTIFS('Доп рабочий день'!A:A,'Сб, вс без доп рабочих дней'!A1319)</f>
        <v>0</v>
      </c>
    </row>
    <row r="1320" spans="1:2" x14ac:dyDescent="0.25">
      <c r="A1320" s="1">
        <v>42227</v>
      </c>
      <c r="B1320" s="2">
        <f>'Сб, вс'!B1320-COUNTIFS('Доп рабочий день'!A:A,'Сб, вс без доп рабочих дней'!A1320)</f>
        <v>0</v>
      </c>
    </row>
    <row r="1321" spans="1:2" x14ac:dyDescent="0.25">
      <c r="A1321" s="1">
        <v>42228</v>
      </c>
      <c r="B1321" s="2">
        <f>'Сб, вс'!B1321-COUNTIFS('Доп рабочий день'!A:A,'Сб, вс без доп рабочих дней'!A1321)</f>
        <v>0</v>
      </c>
    </row>
    <row r="1322" spans="1:2" x14ac:dyDescent="0.25">
      <c r="A1322" s="1">
        <v>42229</v>
      </c>
      <c r="B1322" s="2">
        <f>'Сб, вс'!B1322-COUNTIFS('Доп рабочий день'!A:A,'Сб, вс без доп рабочих дней'!A1322)</f>
        <v>0</v>
      </c>
    </row>
    <row r="1323" spans="1:2" x14ac:dyDescent="0.25">
      <c r="A1323" s="1">
        <v>42230</v>
      </c>
      <c r="B1323" s="2">
        <f>'Сб, вс'!B1323-COUNTIFS('Доп рабочий день'!A:A,'Сб, вс без доп рабочих дней'!A1323)</f>
        <v>0</v>
      </c>
    </row>
    <row r="1324" spans="1:2" x14ac:dyDescent="0.25">
      <c r="A1324" s="1">
        <v>42231</v>
      </c>
      <c r="B1324" s="2">
        <f>'Сб, вс'!B1324-COUNTIFS('Доп рабочий день'!A:A,'Сб, вс без доп рабочих дней'!A1324)</f>
        <v>1</v>
      </c>
    </row>
    <row r="1325" spans="1:2" x14ac:dyDescent="0.25">
      <c r="A1325" s="1">
        <v>42232</v>
      </c>
      <c r="B1325" s="2">
        <f>'Сб, вс'!B1325-COUNTIFS('Доп рабочий день'!A:A,'Сб, вс без доп рабочих дней'!A1325)</f>
        <v>1</v>
      </c>
    </row>
    <row r="1326" spans="1:2" x14ac:dyDescent="0.25">
      <c r="A1326" s="1">
        <v>42233</v>
      </c>
      <c r="B1326" s="2">
        <f>'Сб, вс'!B1326-COUNTIFS('Доп рабочий день'!A:A,'Сб, вс без доп рабочих дней'!A1326)</f>
        <v>0</v>
      </c>
    </row>
    <row r="1327" spans="1:2" x14ac:dyDescent="0.25">
      <c r="A1327" s="1">
        <v>42234</v>
      </c>
      <c r="B1327" s="2">
        <f>'Сб, вс'!B1327-COUNTIFS('Доп рабочий день'!A:A,'Сб, вс без доп рабочих дней'!A1327)</f>
        <v>0</v>
      </c>
    </row>
    <row r="1328" spans="1:2" x14ac:dyDescent="0.25">
      <c r="A1328" s="1">
        <v>42235</v>
      </c>
      <c r="B1328" s="2">
        <f>'Сб, вс'!B1328-COUNTIFS('Доп рабочий день'!A:A,'Сб, вс без доп рабочих дней'!A1328)</f>
        <v>0</v>
      </c>
    </row>
    <row r="1329" spans="1:2" x14ac:dyDescent="0.25">
      <c r="A1329" s="1">
        <v>42236</v>
      </c>
      <c r="B1329" s="2">
        <f>'Сб, вс'!B1329-COUNTIFS('Доп рабочий день'!A:A,'Сб, вс без доп рабочих дней'!A1329)</f>
        <v>0</v>
      </c>
    </row>
    <row r="1330" spans="1:2" x14ac:dyDescent="0.25">
      <c r="A1330" s="1">
        <v>42237</v>
      </c>
      <c r="B1330" s="2">
        <f>'Сб, вс'!B1330-COUNTIFS('Доп рабочий день'!A:A,'Сб, вс без доп рабочих дней'!A1330)</f>
        <v>0</v>
      </c>
    </row>
    <row r="1331" spans="1:2" x14ac:dyDescent="0.25">
      <c r="A1331" s="1">
        <v>42238</v>
      </c>
      <c r="B1331" s="2">
        <f>'Сб, вс'!B1331-COUNTIFS('Доп рабочий день'!A:A,'Сб, вс без доп рабочих дней'!A1331)</f>
        <v>1</v>
      </c>
    </row>
    <row r="1332" spans="1:2" x14ac:dyDescent="0.25">
      <c r="A1332" s="1">
        <v>42239</v>
      </c>
      <c r="B1332" s="2">
        <f>'Сб, вс'!B1332-COUNTIFS('Доп рабочий день'!A:A,'Сб, вс без доп рабочих дней'!A1332)</f>
        <v>1</v>
      </c>
    </row>
    <row r="1333" spans="1:2" x14ac:dyDescent="0.25">
      <c r="A1333" s="1">
        <v>42240</v>
      </c>
      <c r="B1333" s="2">
        <f>'Сб, вс'!B1333-COUNTIFS('Доп рабочий день'!A:A,'Сб, вс без доп рабочих дней'!A1333)</f>
        <v>0</v>
      </c>
    </row>
    <row r="1334" spans="1:2" x14ac:dyDescent="0.25">
      <c r="A1334" s="1">
        <v>42241</v>
      </c>
      <c r="B1334" s="2">
        <f>'Сб, вс'!B1334-COUNTIFS('Доп рабочий день'!A:A,'Сб, вс без доп рабочих дней'!A1334)</f>
        <v>0</v>
      </c>
    </row>
    <row r="1335" spans="1:2" x14ac:dyDescent="0.25">
      <c r="A1335" s="1">
        <v>42242</v>
      </c>
      <c r="B1335" s="2">
        <f>'Сб, вс'!B1335-COUNTIFS('Доп рабочий день'!A:A,'Сб, вс без доп рабочих дней'!A1335)</f>
        <v>0</v>
      </c>
    </row>
    <row r="1336" spans="1:2" x14ac:dyDescent="0.25">
      <c r="A1336" s="1">
        <v>42243</v>
      </c>
      <c r="B1336" s="2">
        <f>'Сб, вс'!B1336-COUNTIFS('Доп рабочий день'!A:A,'Сб, вс без доп рабочих дней'!A1336)</f>
        <v>0</v>
      </c>
    </row>
    <row r="1337" spans="1:2" x14ac:dyDescent="0.25">
      <c r="A1337" s="1">
        <v>42244</v>
      </c>
      <c r="B1337" s="2">
        <f>'Сб, вс'!B1337-COUNTIFS('Доп рабочий день'!A:A,'Сб, вс без доп рабочих дней'!A1337)</f>
        <v>0</v>
      </c>
    </row>
    <row r="1338" spans="1:2" x14ac:dyDescent="0.25">
      <c r="A1338" s="1">
        <v>42245</v>
      </c>
      <c r="B1338" s="2">
        <f>'Сб, вс'!B1338-COUNTIFS('Доп рабочий день'!A:A,'Сб, вс без доп рабочих дней'!A1338)</f>
        <v>1</v>
      </c>
    </row>
    <row r="1339" spans="1:2" x14ac:dyDescent="0.25">
      <c r="A1339" s="1">
        <v>42246</v>
      </c>
      <c r="B1339" s="2">
        <f>'Сб, вс'!B1339-COUNTIFS('Доп рабочий день'!A:A,'Сб, вс без доп рабочих дней'!A1339)</f>
        <v>1</v>
      </c>
    </row>
    <row r="1340" spans="1:2" x14ac:dyDescent="0.25">
      <c r="A1340" s="1">
        <v>42247</v>
      </c>
      <c r="B1340" s="2">
        <f>'Сб, вс'!B1340-COUNTIFS('Доп рабочий день'!A:A,'Сб, вс без доп рабочих дней'!A1340)</f>
        <v>0</v>
      </c>
    </row>
    <row r="1341" spans="1:2" x14ac:dyDescent="0.25">
      <c r="A1341" s="1">
        <v>42248</v>
      </c>
      <c r="B1341" s="2">
        <f>'Сб, вс'!B1341-COUNTIFS('Доп рабочий день'!A:A,'Сб, вс без доп рабочих дней'!A1341)</f>
        <v>0</v>
      </c>
    </row>
    <row r="1342" spans="1:2" x14ac:dyDescent="0.25">
      <c r="A1342" s="1">
        <v>42249</v>
      </c>
      <c r="B1342" s="2">
        <f>'Сб, вс'!B1342-COUNTIFS('Доп рабочий день'!A:A,'Сб, вс без доп рабочих дней'!A1342)</f>
        <v>0</v>
      </c>
    </row>
    <row r="1343" spans="1:2" x14ac:dyDescent="0.25">
      <c r="A1343" s="1">
        <v>42250</v>
      </c>
      <c r="B1343" s="2">
        <f>'Сб, вс'!B1343-COUNTIFS('Доп рабочий день'!A:A,'Сб, вс без доп рабочих дней'!A1343)</f>
        <v>0</v>
      </c>
    </row>
    <row r="1344" spans="1:2" x14ac:dyDescent="0.25">
      <c r="A1344" s="1">
        <v>42251</v>
      </c>
      <c r="B1344" s="2">
        <f>'Сб, вс'!B1344-COUNTIFS('Доп рабочий день'!A:A,'Сб, вс без доп рабочих дней'!A1344)</f>
        <v>0</v>
      </c>
    </row>
    <row r="1345" spans="1:2" x14ac:dyDescent="0.25">
      <c r="A1345" s="1">
        <v>42252</v>
      </c>
      <c r="B1345" s="2">
        <f>'Сб, вс'!B1345-COUNTIFS('Доп рабочий день'!A:A,'Сб, вс без доп рабочих дней'!A1345)</f>
        <v>1</v>
      </c>
    </row>
    <row r="1346" spans="1:2" x14ac:dyDescent="0.25">
      <c r="A1346" s="1">
        <v>42253</v>
      </c>
      <c r="B1346" s="2">
        <f>'Сб, вс'!B1346-COUNTIFS('Доп рабочий день'!A:A,'Сб, вс без доп рабочих дней'!A1346)</f>
        <v>1</v>
      </c>
    </row>
    <row r="1347" spans="1:2" x14ac:dyDescent="0.25">
      <c r="A1347" s="1">
        <v>42254</v>
      </c>
      <c r="B1347" s="2">
        <f>'Сб, вс'!B1347-COUNTIFS('Доп рабочий день'!A:A,'Сб, вс без доп рабочих дней'!A1347)</f>
        <v>0</v>
      </c>
    </row>
    <row r="1348" spans="1:2" x14ac:dyDescent="0.25">
      <c r="A1348" s="1">
        <v>42255</v>
      </c>
      <c r="B1348" s="2">
        <f>'Сб, вс'!B1348-COUNTIFS('Доп рабочий день'!A:A,'Сб, вс без доп рабочих дней'!A1348)</f>
        <v>0</v>
      </c>
    </row>
    <row r="1349" spans="1:2" x14ac:dyDescent="0.25">
      <c r="A1349" s="1">
        <v>42256</v>
      </c>
      <c r="B1349" s="2">
        <f>'Сб, вс'!B1349-COUNTIFS('Доп рабочий день'!A:A,'Сб, вс без доп рабочих дней'!A1349)</f>
        <v>0</v>
      </c>
    </row>
    <row r="1350" spans="1:2" x14ac:dyDescent="0.25">
      <c r="A1350" s="1">
        <v>42257</v>
      </c>
      <c r="B1350" s="2">
        <f>'Сб, вс'!B1350-COUNTIFS('Доп рабочий день'!A:A,'Сб, вс без доп рабочих дней'!A1350)</f>
        <v>0</v>
      </c>
    </row>
    <row r="1351" spans="1:2" x14ac:dyDescent="0.25">
      <c r="A1351" s="1">
        <v>42258</v>
      </c>
      <c r="B1351" s="2">
        <f>'Сб, вс'!B1351-COUNTIFS('Доп рабочий день'!A:A,'Сб, вс без доп рабочих дней'!A1351)</f>
        <v>0</v>
      </c>
    </row>
    <row r="1352" spans="1:2" x14ac:dyDescent="0.25">
      <c r="A1352" s="1">
        <v>42259</v>
      </c>
      <c r="B1352" s="2">
        <f>'Сб, вс'!B1352-COUNTIFS('Доп рабочий день'!A:A,'Сб, вс без доп рабочих дней'!A1352)</f>
        <v>1</v>
      </c>
    </row>
    <row r="1353" spans="1:2" x14ac:dyDescent="0.25">
      <c r="A1353" s="1">
        <v>42260</v>
      </c>
      <c r="B1353" s="2">
        <f>'Сб, вс'!B1353-COUNTIFS('Доп рабочий день'!A:A,'Сб, вс без доп рабочих дней'!A1353)</f>
        <v>1</v>
      </c>
    </row>
    <row r="1354" spans="1:2" x14ac:dyDescent="0.25">
      <c r="A1354" s="1">
        <v>42261</v>
      </c>
      <c r="B1354" s="2">
        <f>'Сб, вс'!B1354-COUNTIFS('Доп рабочий день'!A:A,'Сб, вс без доп рабочих дней'!A1354)</f>
        <v>0</v>
      </c>
    </row>
    <row r="1355" spans="1:2" x14ac:dyDescent="0.25">
      <c r="A1355" s="1">
        <v>42262</v>
      </c>
      <c r="B1355" s="2">
        <f>'Сб, вс'!B1355-COUNTIFS('Доп рабочий день'!A:A,'Сб, вс без доп рабочих дней'!A1355)</f>
        <v>0</v>
      </c>
    </row>
    <row r="1356" spans="1:2" x14ac:dyDescent="0.25">
      <c r="A1356" s="1">
        <v>42263</v>
      </c>
      <c r="B1356" s="2">
        <f>'Сб, вс'!B1356-COUNTIFS('Доп рабочий день'!A:A,'Сб, вс без доп рабочих дней'!A1356)</f>
        <v>0</v>
      </c>
    </row>
    <row r="1357" spans="1:2" x14ac:dyDescent="0.25">
      <c r="A1357" s="1">
        <v>42264</v>
      </c>
      <c r="B1357" s="2">
        <f>'Сб, вс'!B1357-COUNTIFS('Доп рабочий день'!A:A,'Сб, вс без доп рабочих дней'!A1357)</f>
        <v>0</v>
      </c>
    </row>
    <row r="1358" spans="1:2" x14ac:dyDescent="0.25">
      <c r="A1358" s="1">
        <v>42265</v>
      </c>
      <c r="B1358" s="2">
        <f>'Сб, вс'!B1358-COUNTIFS('Доп рабочий день'!A:A,'Сб, вс без доп рабочих дней'!A1358)</f>
        <v>0</v>
      </c>
    </row>
    <row r="1359" spans="1:2" x14ac:dyDescent="0.25">
      <c r="A1359" s="1">
        <v>42266</v>
      </c>
      <c r="B1359" s="2">
        <f>'Сб, вс'!B1359-COUNTIFS('Доп рабочий день'!A:A,'Сб, вс без доп рабочих дней'!A1359)</f>
        <v>1</v>
      </c>
    </row>
    <row r="1360" spans="1:2" x14ac:dyDescent="0.25">
      <c r="A1360" s="1">
        <v>42267</v>
      </c>
      <c r="B1360" s="2">
        <f>'Сб, вс'!B1360-COUNTIFS('Доп рабочий день'!A:A,'Сб, вс без доп рабочих дней'!A1360)</f>
        <v>1</v>
      </c>
    </row>
    <row r="1361" spans="1:2" x14ac:dyDescent="0.25">
      <c r="A1361" s="1">
        <v>42268</v>
      </c>
      <c r="B1361" s="2">
        <f>'Сб, вс'!B1361-COUNTIFS('Доп рабочий день'!A:A,'Сб, вс без доп рабочих дней'!A1361)</f>
        <v>0</v>
      </c>
    </row>
    <row r="1362" spans="1:2" x14ac:dyDescent="0.25">
      <c r="A1362" s="1">
        <v>42269</v>
      </c>
      <c r="B1362" s="2">
        <f>'Сб, вс'!B1362-COUNTIFS('Доп рабочий день'!A:A,'Сб, вс без доп рабочих дней'!A1362)</f>
        <v>0</v>
      </c>
    </row>
    <row r="1363" spans="1:2" x14ac:dyDescent="0.25">
      <c r="A1363" s="1">
        <v>42270</v>
      </c>
      <c r="B1363" s="2">
        <f>'Сб, вс'!B1363-COUNTIFS('Доп рабочий день'!A:A,'Сб, вс без доп рабочих дней'!A1363)</f>
        <v>0</v>
      </c>
    </row>
    <row r="1364" spans="1:2" x14ac:dyDescent="0.25">
      <c r="A1364" s="1">
        <v>42271</v>
      </c>
      <c r="B1364" s="2">
        <f>'Сб, вс'!B1364-COUNTIFS('Доп рабочий день'!A:A,'Сб, вс без доп рабочих дней'!A1364)</f>
        <v>0</v>
      </c>
    </row>
    <row r="1365" spans="1:2" x14ac:dyDescent="0.25">
      <c r="A1365" s="1">
        <v>42272</v>
      </c>
      <c r="B1365" s="2">
        <f>'Сб, вс'!B1365-COUNTIFS('Доп рабочий день'!A:A,'Сб, вс без доп рабочих дней'!A1365)</f>
        <v>0</v>
      </c>
    </row>
    <row r="1366" spans="1:2" x14ac:dyDescent="0.25">
      <c r="A1366" s="1">
        <v>42273</v>
      </c>
      <c r="B1366" s="2">
        <f>'Сб, вс'!B1366-COUNTIFS('Доп рабочий день'!A:A,'Сб, вс без доп рабочих дней'!A1366)</f>
        <v>1</v>
      </c>
    </row>
    <row r="1367" spans="1:2" x14ac:dyDescent="0.25">
      <c r="A1367" s="1">
        <v>42274</v>
      </c>
      <c r="B1367" s="2">
        <f>'Сб, вс'!B1367-COUNTIFS('Доп рабочий день'!A:A,'Сб, вс без доп рабочих дней'!A1367)</f>
        <v>1</v>
      </c>
    </row>
    <row r="1368" spans="1:2" x14ac:dyDescent="0.25">
      <c r="A1368" s="1">
        <v>42275</v>
      </c>
      <c r="B1368" s="2">
        <f>'Сб, вс'!B1368-COUNTIFS('Доп рабочий день'!A:A,'Сб, вс без доп рабочих дней'!A1368)</f>
        <v>0</v>
      </c>
    </row>
    <row r="1369" spans="1:2" x14ac:dyDescent="0.25">
      <c r="A1369" s="1">
        <v>42276</v>
      </c>
      <c r="B1369" s="2">
        <f>'Сб, вс'!B1369-COUNTIFS('Доп рабочий день'!A:A,'Сб, вс без доп рабочих дней'!A1369)</f>
        <v>0</v>
      </c>
    </row>
    <row r="1370" spans="1:2" x14ac:dyDescent="0.25">
      <c r="A1370" s="1">
        <v>42277</v>
      </c>
      <c r="B1370" s="2">
        <f>'Сб, вс'!B1370-COUNTIFS('Доп рабочий день'!A:A,'Сб, вс без доп рабочих дней'!A1370)</f>
        <v>0</v>
      </c>
    </row>
    <row r="1371" spans="1:2" x14ac:dyDescent="0.25">
      <c r="A1371" s="1">
        <v>42278</v>
      </c>
      <c r="B1371" s="2">
        <f>'Сб, вс'!B1371-COUNTIFS('Доп рабочий день'!A:A,'Сб, вс без доп рабочих дней'!A1371)</f>
        <v>0</v>
      </c>
    </row>
    <row r="1372" spans="1:2" x14ac:dyDescent="0.25">
      <c r="A1372" s="1">
        <v>42279</v>
      </c>
      <c r="B1372" s="2">
        <f>'Сб, вс'!B1372-COUNTIFS('Доп рабочий день'!A:A,'Сб, вс без доп рабочих дней'!A1372)</f>
        <v>0</v>
      </c>
    </row>
    <row r="1373" spans="1:2" x14ac:dyDescent="0.25">
      <c r="A1373" s="1">
        <v>42280</v>
      </c>
      <c r="B1373" s="2">
        <f>'Сб, вс'!B1373-COUNTIFS('Доп рабочий день'!A:A,'Сб, вс без доп рабочих дней'!A1373)</f>
        <v>1</v>
      </c>
    </row>
    <row r="1374" spans="1:2" x14ac:dyDescent="0.25">
      <c r="A1374" s="1">
        <v>42281</v>
      </c>
      <c r="B1374" s="2">
        <f>'Сб, вс'!B1374-COUNTIFS('Доп рабочий день'!A:A,'Сб, вс без доп рабочих дней'!A1374)</f>
        <v>1</v>
      </c>
    </row>
    <row r="1375" spans="1:2" x14ac:dyDescent="0.25">
      <c r="A1375" s="1">
        <v>42282</v>
      </c>
      <c r="B1375" s="2">
        <f>'Сб, вс'!B1375-COUNTIFS('Доп рабочий день'!A:A,'Сб, вс без доп рабочих дней'!A1375)</f>
        <v>0</v>
      </c>
    </row>
    <row r="1376" spans="1:2" x14ac:dyDescent="0.25">
      <c r="A1376" s="1">
        <v>42283</v>
      </c>
      <c r="B1376" s="2">
        <f>'Сб, вс'!B1376-COUNTIFS('Доп рабочий день'!A:A,'Сб, вс без доп рабочих дней'!A1376)</f>
        <v>0</v>
      </c>
    </row>
    <row r="1377" spans="1:2" x14ac:dyDescent="0.25">
      <c r="A1377" s="1">
        <v>42284</v>
      </c>
      <c r="B1377" s="2">
        <f>'Сб, вс'!B1377-COUNTIFS('Доп рабочий день'!A:A,'Сб, вс без доп рабочих дней'!A1377)</f>
        <v>0</v>
      </c>
    </row>
    <row r="1378" spans="1:2" x14ac:dyDescent="0.25">
      <c r="A1378" s="1">
        <v>42285</v>
      </c>
      <c r="B1378" s="2">
        <f>'Сб, вс'!B1378-COUNTIFS('Доп рабочий день'!A:A,'Сб, вс без доп рабочих дней'!A1378)</f>
        <v>0</v>
      </c>
    </row>
    <row r="1379" spans="1:2" x14ac:dyDescent="0.25">
      <c r="A1379" s="1">
        <v>42286</v>
      </c>
      <c r="B1379" s="2">
        <f>'Сб, вс'!B1379-COUNTIFS('Доп рабочий день'!A:A,'Сб, вс без доп рабочих дней'!A1379)</f>
        <v>0</v>
      </c>
    </row>
    <row r="1380" spans="1:2" x14ac:dyDescent="0.25">
      <c r="A1380" s="1">
        <v>42287</v>
      </c>
      <c r="B1380" s="2">
        <f>'Сб, вс'!B1380-COUNTIFS('Доп рабочий день'!A:A,'Сб, вс без доп рабочих дней'!A1380)</f>
        <v>1</v>
      </c>
    </row>
    <row r="1381" spans="1:2" x14ac:dyDescent="0.25">
      <c r="A1381" s="1">
        <v>42288</v>
      </c>
      <c r="B1381" s="2">
        <f>'Сб, вс'!B1381-COUNTIFS('Доп рабочий день'!A:A,'Сб, вс без доп рабочих дней'!A1381)</f>
        <v>1</v>
      </c>
    </row>
    <row r="1382" spans="1:2" x14ac:dyDescent="0.25">
      <c r="A1382" s="1">
        <v>42289</v>
      </c>
      <c r="B1382" s="2">
        <f>'Сб, вс'!B1382-COUNTIFS('Доп рабочий день'!A:A,'Сб, вс без доп рабочих дней'!A1382)</f>
        <v>0</v>
      </c>
    </row>
    <row r="1383" spans="1:2" x14ac:dyDescent="0.25">
      <c r="A1383" s="1">
        <v>42290</v>
      </c>
      <c r="B1383" s="2">
        <f>'Сб, вс'!B1383-COUNTIFS('Доп рабочий день'!A:A,'Сб, вс без доп рабочих дней'!A1383)</f>
        <v>0</v>
      </c>
    </row>
    <row r="1384" spans="1:2" x14ac:dyDescent="0.25">
      <c r="A1384" s="1">
        <v>42291</v>
      </c>
      <c r="B1384" s="2">
        <f>'Сб, вс'!B1384-COUNTIFS('Доп рабочий день'!A:A,'Сб, вс без доп рабочих дней'!A1384)</f>
        <v>0</v>
      </c>
    </row>
    <row r="1385" spans="1:2" x14ac:dyDescent="0.25">
      <c r="A1385" s="1">
        <v>42292</v>
      </c>
      <c r="B1385" s="2">
        <f>'Сб, вс'!B1385-COUNTIFS('Доп рабочий день'!A:A,'Сб, вс без доп рабочих дней'!A1385)</f>
        <v>0</v>
      </c>
    </row>
    <row r="1386" spans="1:2" x14ac:dyDescent="0.25">
      <c r="A1386" s="1">
        <v>42293</v>
      </c>
      <c r="B1386" s="2">
        <f>'Сб, вс'!B1386-COUNTIFS('Доп рабочий день'!A:A,'Сб, вс без доп рабочих дней'!A1386)</f>
        <v>0</v>
      </c>
    </row>
    <row r="1387" spans="1:2" x14ac:dyDescent="0.25">
      <c r="A1387" s="1">
        <v>42294</v>
      </c>
      <c r="B1387" s="2">
        <f>'Сб, вс'!B1387-COUNTIFS('Доп рабочий день'!A:A,'Сб, вс без доп рабочих дней'!A1387)</f>
        <v>1</v>
      </c>
    </row>
    <row r="1388" spans="1:2" x14ac:dyDescent="0.25">
      <c r="A1388" s="1">
        <v>42295</v>
      </c>
      <c r="B1388" s="2">
        <f>'Сб, вс'!B1388-COUNTIFS('Доп рабочий день'!A:A,'Сб, вс без доп рабочих дней'!A1388)</f>
        <v>1</v>
      </c>
    </row>
    <row r="1389" spans="1:2" x14ac:dyDescent="0.25">
      <c r="A1389" s="1">
        <v>42296</v>
      </c>
      <c r="B1389" s="2">
        <f>'Сб, вс'!B1389-COUNTIFS('Доп рабочий день'!A:A,'Сб, вс без доп рабочих дней'!A1389)</f>
        <v>0</v>
      </c>
    </row>
    <row r="1390" spans="1:2" x14ac:dyDescent="0.25">
      <c r="A1390" s="1">
        <v>42297</v>
      </c>
      <c r="B1390" s="2">
        <f>'Сб, вс'!B1390-COUNTIFS('Доп рабочий день'!A:A,'Сб, вс без доп рабочих дней'!A1390)</f>
        <v>0</v>
      </c>
    </row>
    <row r="1391" spans="1:2" x14ac:dyDescent="0.25">
      <c r="A1391" s="1">
        <v>42298</v>
      </c>
      <c r="B1391" s="2">
        <f>'Сб, вс'!B1391-COUNTIFS('Доп рабочий день'!A:A,'Сб, вс без доп рабочих дней'!A1391)</f>
        <v>0</v>
      </c>
    </row>
    <row r="1392" spans="1:2" x14ac:dyDescent="0.25">
      <c r="A1392" s="1">
        <v>42299</v>
      </c>
      <c r="B1392" s="2">
        <f>'Сб, вс'!B1392-COUNTIFS('Доп рабочий день'!A:A,'Сб, вс без доп рабочих дней'!A1392)</f>
        <v>0</v>
      </c>
    </row>
    <row r="1393" spans="1:2" x14ac:dyDescent="0.25">
      <c r="A1393" s="1">
        <v>42300</v>
      </c>
      <c r="B1393" s="2">
        <f>'Сб, вс'!B1393-COUNTIFS('Доп рабочий день'!A:A,'Сб, вс без доп рабочих дней'!A1393)</f>
        <v>0</v>
      </c>
    </row>
    <row r="1394" spans="1:2" x14ac:dyDescent="0.25">
      <c r="A1394" s="1">
        <v>42301</v>
      </c>
      <c r="B1394" s="2">
        <f>'Сб, вс'!B1394-COUNTIFS('Доп рабочий день'!A:A,'Сб, вс без доп рабочих дней'!A1394)</f>
        <v>1</v>
      </c>
    </row>
    <row r="1395" spans="1:2" x14ac:dyDescent="0.25">
      <c r="A1395" s="1">
        <v>42302</v>
      </c>
      <c r="B1395" s="2">
        <f>'Сб, вс'!B1395-COUNTIFS('Доп рабочий день'!A:A,'Сб, вс без доп рабочих дней'!A1395)</f>
        <v>1</v>
      </c>
    </row>
    <row r="1396" spans="1:2" x14ac:dyDescent="0.25">
      <c r="A1396" s="1">
        <v>42303</v>
      </c>
      <c r="B1396" s="2">
        <f>'Сб, вс'!B1396-COUNTIFS('Доп рабочий день'!A:A,'Сб, вс без доп рабочих дней'!A1396)</f>
        <v>0</v>
      </c>
    </row>
    <row r="1397" spans="1:2" x14ac:dyDescent="0.25">
      <c r="A1397" s="1">
        <v>42304</v>
      </c>
      <c r="B1397" s="2">
        <f>'Сб, вс'!B1397-COUNTIFS('Доп рабочий день'!A:A,'Сб, вс без доп рабочих дней'!A1397)</f>
        <v>0</v>
      </c>
    </row>
    <row r="1398" spans="1:2" x14ac:dyDescent="0.25">
      <c r="A1398" s="1">
        <v>42305</v>
      </c>
      <c r="B1398" s="2">
        <f>'Сб, вс'!B1398-COUNTIFS('Доп рабочий день'!A:A,'Сб, вс без доп рабочих дней'!A1398)</f>
        <v>0</v>
      </c>
    </row>
    <row r="1399" spans="1:2" x14ac:dyDescent="0.25">
      <c r="A1399" s="1">
        <v>42306</v>
      </c>
      <c r="B1399" s="2">
        <f>'Сб, вс'!B1399-COUNTIFS('Доп рабочий день'!A:A,'Сб, вс без доп рабочих дней'!A1399)</f>
        <v>0</v>
      </c>
    </row>
    <row r="1400" spans="1:2" x14ac:dyDescent="0.25">
      <c r="A1400" s="1">
        <v>42307</v>
      </c>
      <c r="B1400" s="2">
        <f>'Сб, вс'!B1400-COUNTIFS('Доп рабочий день'!A:A,'Сб, вс без доп рабочих дней'!A1400)</f>
        <v>0</v>
      </c>
    </row>
    <row r="1401" spans="1:2" x14ac:dyDescent="0.25">
      <c r="A1401" s="1">
        <v>42308</v>
      </c>
      <c r="B1401" s="2">
        <f>'Сб, вс'!B1401-COUNTIFS('Доп рабочий день'!A:A,'Сб, вс без доп рабочих дней'!A1401)</f>
        <v>1</v>
      </c>
    </row>
    <row r="1402" spans="1:2" x14ac:dyDescent="0.25">
      <c r="A1402" s="1">
        <v>42309</v>
      </c>
      <c r="B1402" s="2">
        <f>'Сб, вс'!B1402-COUNTIFS('Доп рабочий день'!A:A,'Сб, вс без доп рабочих дней'!A1402)</f>
        <v>1</v>
      </c>
    </row>
    <row r="1403" spans="1:2" x14ac:dyDescent="0.25">
      <c r="A1403" s="1">
        <v>42310</v>
      </c>
      <c r="B1403" s="2">
        <f>'Сб, вс'!B1403-COUNTIFS('Доп рабочий день'!A:A,'Сб, вс без доп рабочих дней'!A1403)</f>
        <v>0</v>
      </c>
    </row>
    <row r="1404" spans="1:2" x14ac:dyDescent="0.25">
      <c r="A1404" s="1">
        <v>42311</v>
      </c>
      <c r="B1404" s="2">
        <f>'Сб, вс'!B1404-COUNTIFS('Доп рабочий день'!A:A,'Сб, вс без доп рабочих дней'!A1404)</f>
        <v>0</v>
      </c>
    </row>
    <row r="1405" spans="1:2" x14ac:dyDescent="0.25">
      <c r="A1405" s="1">
        <v>42312</v>
      </c>
      <c r="B1405" s="2">
        <f>'Сб, вс'!B1405-COUNTIFS('Доп рабочий день'!A:A,'Сб, вс без доп рабочих дней'!A1405)</f>
        <v>0</v>
      </c>
    </row>
    <row r="1406" spans="1:2" x14ac:dyDescent="0.25">
      <c r="A1406" s="1">
        <v>42313</v>
      </c>
      <c r="B1406" s="2">
        <f>'Сб, вс'!B1406-COUNTIFS('Доп рабочий день'!A:A,'Сб, вс без доп рабочих дней'!A1406)</f>
        <v>0</v>
      </c>
    </row>
    <row r="1407" spans="1:2" x14ac:dyDescent="0.25">
      <c r="A1407" s="1">
        <v>42314</v>
      </c>
      <c r="B1407" s="2">
        <f>'Сб, вс'!B1407-COUNTIFS('Доп рабочий день'!A:A,'Сб, вс без доп рабочих дней'!A1407)</f>
        <v>0</v>
      </c>
    </row>
    <row r="1408" spans="1:2" x14ac:dyDescent="0.25">
      <c r="A1408" s="1">
        <v>42315</v>
      </c>
      <c r="B1408" s="2">
        <f>'Сб, вс'!B1408-COUNTIFS('Доп рабочий день'!A:A,'Сб, вс без доп рабочих дней'!A1408)</f>
        <v>1</v>
      </c>
    </row>
    <row r="1409" spans="1:2" x14ac:dyDescent="0.25">
      <c r="A1409" s="1">
        <v>42316</v>
      </c>
      <c r="B1409" s="2">
        <f>'Сб, вс'!B1409-COUNTIFS('Доп рабочий день'!A:A,'Сб, вс без доп рабочих дней'!A1409)</f>
        <v>1</v>
      </c>
    </row>
    <row r="1410" spans="1:2" x14ac:dyDescent="0.25">
      <c r="A1410" s="1">
        <v>42317</v>
      </c>
      <c r="B1410" s="2">
        <f>'Сб, вс'!B1410-COUNTIFS('Доп рабочий день'!A:A,'Сб, вс без доп рабочих дней'!A1410)</f>
        <v>0</v>
      </c>
    </row>
    <row r="1411" spans="1:2" x14ac:dyDescent="0.25">
      <c r="A1411" s="1">
        <v>42318</v>
      </c>
      <c r="B1411" s="2">
        <f>'Сб, вс'!B1411-COUNTIFS('Доп рабочий день'!A:A,'Сб, вс без доп рабочих дней'!A1411)</f>
        <v>0</v>
      </c>
    </row>
    <row r="1412" spans="1:2" x14ac:dyDescent="0.25">
      <c r="A1412" s="1">
        <v>42319</v>
      </c>
      <c r="B1412" s="2">
        <f>'Сб, вс'!B1412-COUNTIFS('Доп рабочий день'!A:A,'Сб, вс без доп рабочих дней'!A1412)</f>
        <v>0</v>
      </c>
    </row>
    <row r="1413" spans="1:2" x14ac:dyDescent="0.25">
      <c r="A1413" s="1">
        <v>42320</v>
      </c>
      <c r="B1413" s="2">
        <f>'Сб, вс'!B1413-COUNTIFS('Доп рабочий день'!A:A,'Сб, вс без доп рабочих дней'!A1413)</f>
        <v>0</v>
      </c>
    </row>
    <row r="1414" spans="1:2" x14ac:dyDescent="0.25">
      <c r="A1414" s="1">
        <v>42321</v>
      </c>
      <c r="B1414" s="2">
        <f>'Сб, вс'!B1414-COUNTIFS('Доп рабочий день'!A:A,'Сб, вс без доп рабочих дней'!A1414)</f>
        <v>0</v>
      </c>
    </row>
    <row r="1415" spans="1:2" x14ac:dyDescent="0.25">
      <c r="A1415" s="1">
        <v>42322</v>
      </c>
      <c r="B1415" s="2">
        <f>'Сб, вс'!B1415-COUNTIFS('Доп рабочий день'!A:A,'Сб, вс без доп рабочих дней'!A1415)</f>
        <v>1</v>
      </c>
    </row>
    <row r="1416" spans="1:2" x14ac:dyDescent="0.25">
      <c r="A1416" s="1">
        <v>42323</v>
      </c>
      <c r="B1416" s="2">
        <f>'Сб, вс'!B1416-COUNTIFS('Доп рабочий день'!A:A,'Сб, вс без доп рабочих дней'!A1416)</f>
        <v>1</v>
      </c>
    </row>
    <row r="1417" spans="1:2" x14ac:dyDescent="0.25">
      <c r="A1417" s="1">
        <v>42324</v>
      </c>
      <c r="B1417" s="2">
        <f>'Сб, вс'!B1417-COUNTIFS('Доп рабочий день'!A:A,'Сб, вс без доп рабочих дней'!A1417)</f>
        <v>0</v>
      </c>
    </row>
    <row r="1418" spans="1:2" x14ac:dyDescent="0.25">
      <c r="A1418" s="1">
        <v>42325</v>
      </c>
      <c r="B1418" s="2">
        <f>'Сб, вс'!B1418-COUNTIFS('Доп рабочий день'!A:A,'Сб, вс без доп рабочих дней'!A1418)</f>
        <v>0</v>
      </c>
    </row>
    <row r="1419" spans="1:2" x14ac:dyDescent="0.25">
      <c r="A1419" s="1">
        <v>42326</v>
      </c>
      <c r="B1419" s="2">
        <f>'Сб, вс'!B1419-COUNTIFS('Доп рабочий день'!A:A,'Сб, вс без доп рабочих дней'!A1419)</f>
        <v>0</v>
      </c>
    </row>
    <row r="1420" spans="1:2" x14ac:dyDescent="0.25">
      <c r="A1420" s="1">
        <v>42327</v>
      </c>
      <c r="B1420" s="2">
        <f>'Сб, вс'!B1420-COUNTIFS('Доп рабочий день'!A:A,'Сб, вс без доп рабочих дней'!A1420)</f>
        <v>0</v>
      </c>
    </row>
    <row r="1421" spans="1:2" x14ac:dyDescent="0.25">
      <c r="A1421" s="1">
        <v>42328</v>
      </c>
      <c r="B1421" s="2">
        <f>'Сб, вс'!B1421-COUNTIFS('Доп рабочий день'!A:A,'Сб, вс без доп рабочих дней'!A1421)</f>
        <v>0</v>
      </c>
    </row>
    <row r="1422" spans="1:2" x14ac:dyDescent="0.25">
      <c r="A1422" s="1">
        <v>42329</v>
      </c>
      <c r="B1422" s="2">
        <f>'Сб, вс'!B1422-COUNTIFS('Доп рабочий день'!A:A,'Сб, вс без доп рабочих дней'!A1422)</f>
        <v>1</v>
      </c>
    </row>
    <row r="1423" spans="1:2" x14ac:dyDescent="0.25">
      <c r="A1423" s="1">
        <v>42330</v>
      </c>
      <c r="B1423" s="2">
        <f>'Сб, вс'!B1423-COUNTIFS('Доп рабочий день'!A:A,'Сб, вс без доп рабочих дней'!A1423)</f>
        <v>1</v>
      </c>
    </row>
    <row r="1424" spans="1:2" x14ac:dyDescent="0.25">
      <c r="A1424" s="1">
        <v>42331</v>
      </c>
      <c r="B1424" s="2">
        <f>'Сб, вс'!B1424-COUNTIFS('Доп рабочий день'!A:A,'Сб, вс без доп рабочих дней'!A1424)</f>
        <v>0</v>
      </c>
    </row>
    <row r="1425" spans="1:2" x14ac:dyDescent="0.25">
      <c r="A1425" s="1">
        <v>42332</v>
      </c>
      <c r="B1425" s="2">
        <f>'Сб, вс'!B1425-COUNTIFS('Доп рабочий день'!A:A,'Сб, вс без доп рабочих дней'!A1425)</f>
        <v>0</v>
      </c>
    </row>
    <row r="1426" spans="1:2" x14ac:dyDescent="0.25">
      <c r="A1426" s="1">
        <v>42333</v>
      </c>
      <c r="B1426" s="2">
        <f>'Сб, вс'!B1426-COUNTIFS('Доп рабочий день'!A:A,'Сб, вс без доп рабочих дней'!A1426)</f>
        <v>0</v>
      </c>
    </row>
    <row r="1427" spans="1:2" x14ac:dyDescent="0.25">
      <c r="A1427" s="1">
        <v>42334</v>
      </c>
      <c r="B1427" s="2">
        <f>'Сб, вс'!B1427-COUNTIFS('Доп рабочий день'!A:A,'Сб, вс без доп рабочих дней'!A1427)</f>
        <v>0</v>
      </c>
    </row>
    <row r="1428" spans="1:2" x14ac:dyDescent="0.25">
      <c r="A1428" s="1">
        <v>42335</v>
      </c>
      <c r="B1428" s="2">
        <f>'Сб, вс'!B1428-COUNTIFS('Доп рабочий день'!A:A,'Сб, вс без доп рабочих дней'!A1428)</f>
        <v>0</v>
      </c>
    </row>
    <row r="1429" spans="1:2" x14ac:dyDescent="0.25">
      <c r="A1429" s="1">
        <v>42336</v>
      </c>
      <c r="B1429" s="2">
        <f>'Сб, вс'!B1429-COUNTIFS('Доп рабочий день'!A:A,'Сб, вс без доп рабочих дней'!A1429)</f>
        <v>1</v>
      </c>
    </row>
    <row r="1430" spans="1:2" x14ac:dyDescent="0.25">
      <c r="A1430" s="1">
        <v>42337</v>
      </c>
      <c r="B1430" s="2">
        <f>'Сб, вс'!B1430-COUNTIFS('Доп рабочий день'!A:A,'Сб, вс без доп рабочих дней'!A1430)</f>
        <v>1</v>
      </c>
    </row>
    <row r="1431" spans="1:2" x14ac:dyDescent="0.25">
      <c r="A1431" s="1">
        <v>42338</v>
      </c>
      <c r="B1431" s="2">
        <f>'Сб, вс'!B1431-COUNTIFS('Доп рабочий день'!A:A,'Сб, вс без доп рабочих дней'!A1431)</f>
        <v>0</v>
      </c>
    </row>
    <row r="1432" spans="1:2" x14ac:dyDescent="0.25">
      <c r="A1432" s="1">
        <v>42339</v>
      </c>
      <c r="B1432" s="2">
        <f>'Сб, вс'!B1432-COUNTIFS('Доп рабочий день'!A:A,'Сб, вс без доп рабочих дней'!A1432)</f>
        <v>0</v>
      </c>
    </row>
    <row r="1433" spans="1:2" x14ac:dyDescent="0.25">
      <c r="A1433" s="1">
        <v>42340</v>
      </c>
      <c r="B1433" s="2">
        <f>'Сб, вс'!B1433-COUNTIFS('Доп рабочий день'!A:A,'Сб, вс без доп рабочих дней'!A1433)</f>
        <v>0</v>
      </c>
    </row>
    <row r="1434" spans="1:2" x14ac:dyDescent="0.25">
      <c r="A1434" s="1">
        <v>42341</v>
      </c>
      <c r="B1434" s="2">
        <f>'Сб, вс'!B1434-COUNTIFS('Доп рабочий день'!A:A,'Сб, вс без доп рабочих дней'!A1434)</f>
        <v>0</v>
      </c>
    </row>
    <row r="1435" spans="1:2" x14ac:dyDescent="0.25">
      <c r="A1435" s="1">
        <v>42342</v>
      </c>
      <c r="B1435" s="2">
        <f>'Сб, вс'!B1435-COUNTIFS('Доп рабочий день'!A:A,'Сб, вс без доп рабочих дней'!A1435)</f>
        <v>0</v>
      </c>
    </row>
    <row r="1436" spans="1:2" x14ac:dyDescent="0.25">
      <c r="A1436" s="1">
        <v>42343</v>
      </c>
      <c r="B1436" s="2">
        <f>'Сб, вс'!B1436-COUNTIFS('Доп рабочий день'!A:A,'Сб, вс без доп рабочих дней'!A1436)</f>
        <v>1</v>
      </c>
    </row>
    <row r="1437" spans="1:2" x14ac:dyDescent="0.25">
      <c r="A1437" s="1">
        <v>42344</v>
      </c>
      <c r="B1437" s="2">
        <f>'Сб, вс'!B1437-COUNTIFS('Доп рабочий день'!A:A,'Сб, вс без доп рабочих дней'!A1437)</f>
        <v>1</v>
      </c>
    </row>
    <row r="1438" spans="1:2" x14ac:dyDescent="0.25">
      <c r="A1438" s="1">
        <v>42345</v>
      </c>
      <c r="B1438" s="2">
        <f>'Сб, вс'!B1438-COUNTIFS('Доп рабочий день'!A:A,'Сб, вс без доп рабочих дней'!A1438)</f>
        <v>0</v>
      </c>
    </row>
    <row r="1439" spans="1:2" x14ac:dyDescent="0.25">
      <c r="A1439" s="1">
        <v>42346</v>
      </c>
      <c r="B1439" s="2">
        <f>'Сб, вс'!B1439-COUNTIFS('Доп рабочий день'!A:A,'Сб, вс без доп рабочих дней'!A1439)</f>
        <v>0</v>
      </c>
    </row>
    <row r="1440" spans="1:2" x14ac:dyDescent="0.25">
      <c r="A1440" s="1">
        <v>42347</v>
      </c>
      <c r="B1440" s="2">
        <f>'Сб, вс'!B1440-COUNTIFS('Доп рабочий день'!A:A,'Сб, вс без доп рабочих дней'!A1440)</f>
        <v>0</v>
      </c>
    </row>
    <row r="1441" spans="1:2" x14ac:dyDescent="0.25">
      <c r="A1441" s="1">
        <v>42348</v>
      </c>
      <c r="B1441" s="2">
        <f>'Сб, вс'!B1441-COUNTIFS('Доп рабочий день'!A:A,'Сб, вс без доп рабочих дней'!A1441)</f>
        <v>0</v>
      </c>
    </row>
    <row r="1442" spans="1:2" x14ac:dyDescent="0.25">
      <c r="A1442" s="1">
        <v>42349</v>
      </c>
      <c r="B1442" s="2">
        <f>'Сб, вс'!B1442-COUNTIFS('Доп рабочий день'!A:A,'Сб, вс без доп рабочих дней'!A1442)</f>
        <v>0</v>
      </c>
    </row>
    <row r="1443" spans="1:2" x14ac:dyDescent="0.25">
      <c r="A1443" s="1">
        <v>42350</v>
      </c>
      <c r="B1443" s="2">
        <f>'Сб, вс'!B1443-COUNTIFS('Доп рабочий день'!A:A,'Сб, вс без доп рабочих дней'!A1443)</f>
        <v>1</v>
      </c>
    </row>
    <row r="1444" spans="1:2" x14ac:dyDescent="0.25">
      <c r="A1444" s="1">
        <v>42351</v>
      </c>
      <c r="B1444" s="2">
        <f>'Сб, вс'!B1444-COUNTIFS('Доп рабочий день'!A:A,'Сб, вс без доп рабочих дней'!A1444)</f>
        <v>1</v>
      </c>
    </row>
    <row r="1445" spans="1:2" x14ac:dyDescent="0.25">
      <c r="A1445" s="1">
        <v>42352</v>
      </c>
      <c r="B1445" s="2">
        <f>'Сб, вс'!B1445-COUNTIFS('Доп рабочий день'!A:A,'Сб, вс без доп рабочих дней'!A1445)</f>
        <v>0</v>
      </c>
    </row>
    <row r="1446" spans="1:2" x14ac:dyDescent="0.25">
      <c r="A1446" s="1">
        <v>42353</v>
      </c>
      <c r="B1446" s="2">
        <f>'Сб, вс'!B1446-COUNTIFS('Доп рабочий день'!A:A,'Сб, вс без доп рабочих дней'!A1446)</f>
        <v>0</v>
      </c>
    </row>
    <row r="1447" spans="1:2" x14ac:dyDescent="0.25">
      <c r="A1447" s="1">
        <v>42354</v>
      </c>
      <c r="B1447" s="2">
        <f>'Сб, вс'!B1447-COUNTIFS('Доп рабочий день'!A:A,'Сб, вс без доп рабочих дней'!A1447)</f>
        <v>0</v>
      </c>
    </row>
    <row r="1448" spans="1:2" x14ac:dyDescent="0.25">
      <c r="A1448" s="1">
        <v>42355</v>
      </c>
      <c r="B1448" s="2">
        <f>'Сб, вс'!B1448-COUNTIFS('Доп рабочий день'!A:A,'Сб, вс без доп рабочих дней'!A1448)</f>
        <v>0</v>
      </c>
    </row>
    <row r="1449" spans="1:2" x14ac:dyDescent="0.25">
      <c r="A1449" s="1">
        <v>42356</v>
      </c>
      <c r="B1449" s="2">
        <f>'Сб, вс'!B1449-COUNTIFS('Доп рабочий день'!A:A,'Сб, вс без доп рабочих дней'!A1449)</f>
        <v>0</v>
      </c>
    </row>
    <row r="1450" spans="1:2" x14ac:dyDescent="0.25">
      <c r="A1450" s="1">
        <v>42357</v>
      </c>
      <c r="B1450" s="2">
        <f>'Сб, вс'!B1450-COUNTIFS('Доп рабочий день'!A:A,'Сб, вс без доп рабочих дней'!A1450)</f>
        <v>1</v>
      </c>
    </row>
    <row r="1451" spans="1:2" x14ac:dyDescent="0.25">
      <c r="A1451" s="1">
        <v>42358</v>
      </c>
      <c r="B1451" s="2">
        <f>'Сб, вс'!B1451-COUNTIFS('Доп рабочий день'!A:A,'Сб, вс без доп рабочих дней'!A1451)</f>
        <v>1</v>
      </c>
    </row>
    <row r="1452" spans="1:2" x14ac:dyDescent="0.25">
      <c r="A1452" s="1">
        <v>42359</v>
      </c>
      <c r="B1452" s="2">
        <f>'Сб, вс'!B1452-COUNTIFS('Доп рабочий день'!A:A,'Сб, вс без доп рабочих дней'!A1452)</f>
        <v>0</v>
      </c>
    </row>
    <row r="1453" spans="1:2" x14ac:dyDescent="0.25">
      <c r="A1453" s="1">
        <v>42360</v>
      </c>
      <c r="B1453" s="2">
        <f>'Сб, вс'!B1453-COUNTIFS('Доп рабочий день'!A:A,'Сб, вс без доп рабочих дней'!A1453)</f>
        <v>0</v>
      </c>
    </row>
    <row r="1454" spans="1:2" x14ac:dyDescent="0.25">
      <c r="A1454" s="1">
        <v>42361</v>
      </c>
      <c r="B1454" s="2">
        <f>'Сб, вс'!B1454-COUNTIFS('Доп рабочий день'!A:A,'Сб, вс без доп рабочих дней'!A1454)</f>
        <v>0</v>
      </c>
    </row>
    <row r="1455" spans="1:2" x14ac:dyDescent="0.25">
      <c r="A1455" s="1">
        <v>42362</v>
      </c>
      <c r="B1455" s="2">
        <f>'Сб, вс'!B1455-COUNTIFS('Доп рабочий день'!A:A,'Сб, вс без доп рабочих дней'!A1455)</f>
        <v>0</v>
      </c>
    </row>
    <row r="1456" spans="1:2" x14ac:dyDescent="0.25">
      <c r="A1456" s="1">
        <v>42363</v>
      </c>
      <c r="B1456" s="2">
        <f>'Сб, вс'!B1456-COUNTIFS('Доп рабочий день'!A:A,'Сб, вс без доп рабочих дней'!A1456)</f>
        <v>0</v>
      </c>
    </row>
    <row r="1457" spans="1:2" x14ac:dyDescent="0.25">
      <c r="A1457" s="1">
        <v>42364</v>
      </c>
      <c r="B1457" s="2">
        <f>'Сб, вс'!B1457-COUNTIFS('Доп рабочий день'!A:A,'Сб, вс без доп рабочих дней'!A1457)</f>
        <v>1</v>
      </c>
    </row>
    <row r="1458" spans="1:2" x14ac:dyDescent="0.25">
      <c r="A1458" s="1">
        <v>42365</v>
      </c>
      <c r="B1458" s="2">
        <f>'Сб, вс'!B1458-COUNTIFS('Доп рабочий день'!A:A,'Сб, вс без доп рабочих дней'!A1458)</f>
        <v>1</v>
      </c>
    </row>
    <row r="1459" spans="1:2" x14ac:dyDescent="0.25">
      <c r="A1459" s="1">
        <v>42366</v>
      </c>
      <c r="B1459" s="2">
        <f>'Сб, вс'!B1459-COUNTIFS('Доп рабочий день'!A:A,'Сб, вс без доп рабочих дней'!A1459)</f>
        <v>0</v>
      </c>
    </row>
    <row r="1460" spans="1:2" x14ac:dyDescent="0.25">
      <c r="A1460" s="1">
        <v>42367</v>
      </c>
      <c r="B1460" s="2">
        <f>'Сб, вс'!B1460-COUNTIFS('Доп рабочий день'!A:A,'Сб, вс без доп рабочих дней'!A1460)</f>
        <v>0</v>
      </c>
    </row>
    <row r="1461" spans="1:2" x14ac:dyDescent="0.25">
      <c r="A1461" s="1">
        <v>42368</v>
      </c>
      <c r="B1461" s="2">
        <f>'Сб, вс'!B1461-COUNTIFS('Доп рабочий день'!A:A,'Сб, вс без доп рабочих дней'!A1461)</f>
        <v>0</v>
      </c>
    </row>
    <row r="1462" spans="1:2" x14ac:dyDescent="0.25">
      <c r="A1462" s="1">
        <v>42369</v>
      </c>
      <c r="B1462" s="2">
        <f>'Сб, вс'!B1462-COUNTIFS('Доп рабочий день'!A:A,'Сб, вс без доп рабочих дней'!A1462)</f>
        <v>0</v>
      </c>
    </row>
    <row r="1463" spans="1:2" x14ac:dyDescent="0.25">
      <c r="A1463" s="1">
        <v>42370</v>
      </c>
      <c r="B1463" s="2">
        <f>'Сб, вс'!B1463-COUNTIFS('Доп рабочий день'!A:A,'Сб, вс без доп рабочих дней'!A1463)</f>
        <v>0</v>
      </c>
    </row>
    <row r="1464" spans="1:2" x14ac:dyDescent="0.25">
      <c r="A1464" s="1">
        <v>42371</v>
      </c>
      <c r="B1464" s="2">
        <f>'Сб, вс'!B1464-COUNTIFS('Доп рабочий день'!A:A,'Сб, вс без доп рабочих дней'!A1464)</f>
        <v>1</v>
      </c>
    </row>
    <row r="1465" spans="1:2" x14ac:dyDescent="0.25">
      <c r="A1465" s="1">
        <v>42372</v>
      </c>
      <c r="B1465" s="2">
        <f>'Сб, вс'!B1465-COUNTIFS('Доп рабочий день'!A:A,'Сб, вс без доп рабочих дней'!A1465)</f>
        <v>1</v>
      </c>
    </row>
    <row r="1466" spans="1:2" x14ac:dyDescent="0.25">
      <c r="A1466" s="1">
        <v>42373</v>
      </c>
      <c r="B1466" s="2">
        <f>'Сб, вс'!B1466-COUNTIFS('Доп рабочий день'!A:A,'Сб, вс без доп рабочих дней'!A1466)</f>
        <v>0</v>
      </c>
    </row>
    <row r="1467" spans="1:2" x14ac:dyDescent="0.25">
      <c r="A1467" s="1">
        <v>42374</v>
      </c>
      <c r="B1467" s="2">
        <f>'Сб, вс'!B1467-COUNTIFS('Доп рабочий день'!A:A,'Сб, вс без доп рабочих дней'!A1467)</f>
        <v>0</v>
      </c>
    </row>
    <row r="1468" spans="1:2" x14ac:dyDescent="0.25">
      <c r="A1468" s="1">
        <v>42375</v>
      </c>
      <c r="B1468" s="2">
        <f>'Сб, вс'!B1468-COUNTIFS('Доп рабочий день'!A:A,'Сб, вс без доп рабочих дней'!A1468)</f>
        <v>0</v>
      </c>
    </row>
    <row r="1469" spans="1:2" x14ac:dyDescent="0.25">
      <c r="A1469" s="1">
        <v>42376</v>
      </c>
      <c r="B1469" s="2">
        <f>'Сб, вс'!B1469-COUNTIFS('Доп рабочий день'!A:A,'Сб, вс без доп рабочих дней'!A1469)</f>
        <v>0</v>
      </c>
    </row>
    <row r="1470" spans="1:2" x14ac:dyDescent="0.25">
      <c r="A1470" s="1">
        <v>42377</v>
      </c>
      <c r="B1470" s="2">
        <f>'Сб, вс'!B1470-COUNTIFS('Доп рабочий день'!A:A,'Сб, вс без доп рабочих дней'!A1470)</f>
        <v>0</v>
      </c>
    </row>
    <row r="1471" spans="1:2" x14ac:dyDescent="0.25">
      <c r="A1471" s="1">
        <v>42378</v>
      </c>
      <c r="B1471" s="2">
        <f>'Сб, вс'!B1471-COUNTIFS('Доп рабочий день'!A:A,'Сб, вс без доп рабочих дней'!A1471)</f>
        <v>1</v>
      </c>
    </row>
    <row r="1472" spans="1:2" x14ac:dyDescent="0.25">
      <c r="A1472" s="1">
        <v>42379</v>
      </c>
      <c r="B1472" s="2">
        <f>'Сб, вс'!B1472-COUNTIFS('Доп рабочий день'!A:A,'Сб, вс без доп рабочих дней'!A1472)</f>
        <v>1</v>
      </c>
    </row>
    <row r="1473" spans="1:2" x14ac:dyDescent="0.25">
      <c r="A1473" s="1">
        <v>42380</v>
      </c>
      <c r="B1473" s="2">
        <f>'Сб, вс'!B1473-COUNTIFS('Доп рабочий день'!A:A,'Сб, вс без доп рабочих дней'!A1473)</f>
        <v>0</v>
      </c>
    </row>
    <row r="1474" spans="1:2" x14ac:dyDescent="0.25">
      <c r="A1474" s="1">
        <v>42381</v>
      </c>
      <c r="B1474" s="2">
        <f>'Сб, вс'!B1474-COUNTIFS('Доп рабочий день'!A:A,'Сб, вс без доп рабочих дней'!A1474)</f>
        <v>0</v>
      </c>
    </row>
    <row r="1475" spans="1:2" x14ac:dyDescent="0.25">
      <c r="A1475" s="1">
        <v>42382</v>
      </c>
      <c r="B1475" s="2">
        <f>'Сб, вс'!B1475-COUNTIFS('Доп рабочий день'!A:A,'Сб, вс без доп рабочих дней'!A1475)</f>
        <v>0</v>
      </c>
    </row>
    <row r="1476" spans="1:2" x14ac:dyDescent="0.25">
      <c r="A1476" s="1">
        <v>42383</v>
      </c>
      <c r="B1476" s="2">
        <f>'Сб, вс'!B1476-COUNTIFS('Доп рабочий день'!A:A,'Сб, вс без доп рабочих дней'!A1476)</f>
        <v>0</v>
      </c>
    </row>
    <row r="1477" spans="1:2" x14ac:dyDescent="0.25">
      <c r="A1477" s="1">
        <v>42384</v>
      </c>
      <c r="B1477" s="2">
        <f>'Сб, вс'!B1477-COUNTIFS('Доп рабочий день'!A:A,'Сб, вс без доп рабочих дней'!A1477)</f>
        <v>0</v>
      </c>
    </row>
    <row r="1478" spans="1:2" x14ac:dyDescent="0.25">
      <c r="A1478" s="1">
        <v>42385</v>
      </c>
      <c r="B1478" s="2">
        <f>'Сб, вс'!B1478-COUNTIFS('Доп рабочий день'!A:A,'Сб, вс без доп рабочих дней'!A1478)</f>
        <v>1</v>
      </c>
    </row>
    <row r="1479" spans="1:2" x14ac:dyDescent="0.25">
      <c r="A1479" s="1">
        <v>42386</v>
      </c>
      <c r="B1479" s="2">
        <f>'Сб, вс'!B1479-COUNTIFS('Доп рабочий день'!A:A,'Сб, вс без доп рабочих дней'!A1479)</f>
        <v>1</v>
      </c>
    </row>
    <row r="1480" spans="1:2" x14ac:dyDescent="0.25">
      <c r="A1480" s="1">
        <v>42387</v>
      </c>
      <c r="B1480" s="2">
        <f>'Сб, вс'!B1480-COUNTIFS('Доп рабочий день'!A:A,'Сб, вс без доп рабочих дней'!A1480)</f>
        <v>0</v>
      </c>
    </row>
    <row r="1481" spans="1:2" x14ac:dyDescent="0.25">
      <c r="A1481" s="1">
        <v>42388</v>
      </c>
      <c r="B1481" s="2">
        <f>'Сб, вс'!B1481-COUNTIFS('Доп рабочий день'!A:A,'Сб, вс без доп рабочих дней'!A1481)</f>
        <v>0</v>
      </c>
    </row>
    <row r="1482" spans="1:2" x14ac:dyDescent="0.25">
      <c r="A1482" s="1">
        <v>42389</v>
      </c>
      <c r="B1482" s="2">
        <f>'Сб, вс'!B1482-COUNTIFS('Доп рабочий день'!A:A,'Сб, вс без доп рабочих дней'!A1482)</f>
        <v>0</v>
      </c>
    </row>
    <row r="1483" spans="1:2" x14ac:dyDescent="0.25">
      <c r="A1483" s="1">
        <v>42390</v>
      </c>
      <c r="B1483" s="2">
        <f>'Сб, вс'!B1483-COUNTIFS('Доп рабочий день'!A:A,'Сб, вс без доп рабочих дней'!A1483)</f>
        <v>0</v>
      </c>
    </row>
    <row r="1484" spans="1:2" x14ac:dyDescent="0.25">
      <c r="A1484" s="1">
        <v>42391</v>
      </c>
      <c r="B1484" s="2">
        <f>'Сб, вс'!B1484-COUNTIFS('Доп рабочий день'!A:A,'Сб, вс без доп рабочих дней'!A1484)</f>
        <v>0</v>
      </c>
    </row>
    <row r="1485" spans="1:2" x14ac:dyDescent="0.25">
      <c r="A1485" s="1">
        <v>42392</v>
      </c>
      <c r="B1485" s="2">
        <f>'Сб, вс'!B1485-COUNTIFS('Доп рабочий день'!A:A,'Сб, вс без доп рабочих дней'!A1485)</f>
        <v>1</v>
      </c>
    </row>
    <row r="1486" spans="1:2" x14ac:dyDescent="0.25">
      <c r="A1486" s="1">
        <v>42393</v>
      </c>
      <c r="B1486" s="2">
        <f>'Сб, вс'!B1486-COUNTIFS('Доп рабочий день'!A:A,'Сб, вс без доп рабочих дней'!A1486)</f>
        <v>1</v>
      </c>
    </row>
    <row r="1487" spans="1:2" x14ac:dyDescent="0.25">
      <c r="A1487" s="1">
        <v>42394</v>
      </c>
      <c r="B1487" s="2">
        <f>'Сб, вс'!B1487-COUNTIFS('Доп рабочий день'!A:A,'Сб, вс без доп рабочих дней'!A1487)</f>
        <v>0</v>
      </c>
    </row>
    <row r="1488" spans="1:2" x14ac:dyDescent="0.25">
      <c r="A1488" s="1">
        <v>42395</v>
      </c>
      <c r="B1488" s="2">
        <f>'Сб, вс'!B1488-COUNTIFS('Доп рабочий день'!A:A,'Сб, вс без доп рабочих дней'!A1488)</f>
        <v>0</v>
      </c>
    </row>
    <row r="1489" spans="1:2" x14ac:dyDescent="0.25">
      <c r="A1489" s="1">
        <v>42396</v>
      </c>
      <c r="B1489" s="2">
        <f>'Сб, вс'!B1489-COUNTIFS('Доп рабочий день'!A:A,'Сб, вс без доп рабочих дней'!A1489)</f>
        <v>0</v>
      </c>
    </row>
    <row r="1490" spans="1:2" x14ac:dyDescent="0.25">
      <c r="A1490" s="1">
        <v>42397</v>
      </c>
      <c r="B1490" s="2">
        <f>'Сб, вс'!B1490-COUNTIFS('Доп рабочий день'!A:A,'Сб, вс без доп рабочих дней'!A1490)</f>
        <v>0</v>
      </c>
    </row>
    <row r="1491" spans="1:2" x14ac:dyDescent="0.25">
      <c r="A1491" s="1">
        <v>42398</v>
      </c>
      <c r="B1491" s="2">
        <f>'Сб, вс'!B1491-COUNTIFS('Доп рабочий день'!A:A,'Сб, вс без доп рабочих дней'!A1491)</f>
        <v>0</v>
      </c>
    </row>
    <row r="1492" spans="1:2" x14ac:dyDescent="0.25">
      <c r="A1492" s="1">
        <v>42399</v>
      </c>
      <c r="B1492" s="2">
        <f>'Сб, вс'!B1492-COUNTIFS('Доп рабочий день'!A:A,'Сб, вс без доп рабочих дней'!A1492)</f>
        <v>1</v>
      </c>
    </row>
    <row r="1493" spans="1:2" x14ac:dyDescent="0.25">
      <c r="A1493" s="1">
        <v>42400</v>
      </c>
      <c r="B1493" s="2">
        <f>'Сб, вс'!B1493-COUNTIFS('Доп рабочий день'!A:A,'Сб, вс без доп рабочих дней'!A1493)</f>
        <v>1</v>
      </c>
    </row>
    <row r="1494" spans="1:2" x14ac:dyDescent="0.25">
      <c r="A1494" s="1">
        <v>42401</v>
      </c>
      <c r="B1494" s="2">
        <f>'Сб, вс'!B1494-COUNTIFS('Доп рабочий день'!A:A,'Сб, вс без доп рабочих дней'!A1494)</f>
        <v>0</v>
      </c>
    </row>
    <row r="1495" spans="1:2" x14ac:dyDescent="0.25">
      <c r="A1495" s="1">
        <v>42402</v>
      </c>
      <c r="B1495" s="2">
        <f>'Сб, вс'!B1495-COUNTIFS('Доп рабочий день'!A:A,'Сб, вс без доп рабочих дней'!A1495)</f>
        <v>0</v>
      </c>
    </row>
    <row r="1496" spans="1:2" x14ac:dyDescent="0.25">
      <c r="A1496" s="1">
        <v>42403</v>
      </c>
      <c r="B1496" s="2">
        <f>'Сб, вс'!B1496-COUNTIFS('Доп рабочий день'!A:A,'Сб, вс без доп рабочих дней'!A1496)</f>
        <v>0</v>
      </c>
    </row>
    <row r="1497" spans="1:2" x14ac:dyDescent="0.25">
      <c r="A1497" s="1">
        <v>42404</v>
      </c>
      <c r="B1497" s="2">
        <f>'Сб, вс'!B1497-COUNTIFS('Доп рабочий день'!A:A,'Сб, вс без доп рабочих дней'!A1497)</f>
        <v>0</v>
      </c>
    </row>
    <row r="1498" spans="1:2" x14ac:dyDescent="0.25">
      <c r="A1498" s="1">
        <v>42405</v>
      </c>
      <c r="B1498" s="2">
        <f>'Сб, вс'!B1498-COUNTIFS('Доп рабочий день'!A:A,'Сб, вс без доп рабочих дней'!A1498)</f>
        <v>0</v>
      </c>
    </row>
    <row r="1499" spans="1:2" x14ac:dyDescent="0.25">
      <c r="A1499" s="1">
        <v>42406</v>
      </c>
      <c r="B1499" s="2">
        <f>'Сб, вс'!B1499-COUNTIFS('Доп рабочий день'!A:A,'Сб, вс без доп рабочих дней'!A1499)</f>
        <v>1</v>
      </c>
    </row>
    <row r="1500" spans="1:2" x14ac:dyDescent="0.25">
      <c r="A1500" s="1">
        <v>42407</v>
      </c>
      <c r="B1500" s="2">
        <f>'Сб, вс'!B1500-COUNTIFS('Доп рабочий день'!A:A,'Сб, вс без доп рабочих дней'!A1500)</f>
        <v>1</v>
      </c>
    </row>
    <row r="1501" spans="1:2" x14ac:dyDescent="0.25">
      <c r="A1501" s="1">
        <v>42408</v>
      </c>
      <c r="B1501" s="2">
        <f>'Сб, вс'!B1501-COUNTIFS('Доп рабочий день'!A:A,'Сб, вс без доп рабочих дней'!A1501)</f>
        <v>0</v>
      </c>
    </row>
    <row r="1502" spans="1:2" x14ac:dyDescent="0.25">
      <c r="A1502" s="1">
        <v>42409</v>
      </c>
      <c r="B1502" s="2">
        <f>'Сб, вс'!B1502-COUNTIFS('Доп рабочий день'!A:A,'Сб, вс без доп рабочих дней'!A1502)</f>
        <v>0</v>
      </c>
    </row>
    <row r="1503" spans="1:2" x14ac:dyDescent="0.25">
      <c r="A1503" s="1">
        <v>42410</v>
      </c>
      <c r="B1503" s="2">
        <f>'Сб, вс'!B1503-COUNTIFS('Доп рабочий день'!A:A,'Сб, вс без доп рабочих дней'!A1503)</f>
        <v>0</v>
      </c>
    </row>
    <row r="1504" spans="1:2" x14ac:dyDescent="0.25">
      <c r="A1504" s="1">
        <v>42411</v>
      </c>
      <c r="B1504" s="2">
        <f>'Сб, вс'!B1504-COUNTIFS('Доп рабочий день'!A:A,'Сб, вс без доп рабочих дней'!A1504)</f>
        <v>0</v>
      </c>
    </row>
    <row r="1505" spans="1:2" x14ac:dyDescent="0.25">
      <c r="A1505" s="1">
        <v>42412</v>
      </c>
      <c r="B1505" s="2">
        <f>'Сб, вс'!B1505-COUNTIFS('Доп рабочий день'!A:A,'Сб, вс без доп рабочих дней'!A1505)</f>
        <v>0</v>
      </c>
    </row>
    <row r="1506" spans="1:2" x14ac:dyDescent="0.25">
      <c r="A1506" s="1">
        <v>42413</v>
      </c>
      <c r="B1506" s="2">
        <f>'Сб, вс'!B1506-COUNTIFS('Доп рабочий день'!A:A,'Сб, вс без доп рабочих дней'!A1506)</f>
        <v>1</v>
      </c>
    </row>
    <row r="1507" spans="1:2" x14ac:dyDescent="0.25">
      <c r="A1507" s="1">
        <v>42414</v>
      </c>
      <c r="B1507" s="2">
        <f>'Сб, вс'!B1507-COUNTIFS('Доп рабочий день'!A:A,'Сб, вс без доп рабочих дней'!A1507)</f>
        <v>1</v>
      </c>
    </row>
    <row r="1508" spans="1:2" x14ac:dyDescent="0.25">
      <c r="A1508" s="1">
        <v>42415</v>
      </c>
      <c r="B1508" s="2">
        <f>'Сб, вс'!B1508-COUNTIFS('Доп рабочий день'!A:A,'Сб, вс без доп рабочих дней'!A1508)</f>
        <v>0</v>
      </c>
    </row>
    <row r="1509" spans="1:2" x14ac:dyDescent="0.25">
      <c r="A1509" s="1">
        <v>42416</v>
      </c>
      <c r="B1509" s="2">
        <f>'Сб, вс'!B1509-COUNTIFS('Доп рабочий день'!A:A,'Сб, вс без доп рабочих дней'!A1509)</f>
        <v>0</v>
      </c>
    </row>
    <row r="1510" spans="1:2" x14ac:dyDescent="0.25">
      <c r="A1510" s="1">
        <v>42417</v>
      </c>
      <c r="B1510" s="2">
        <f>'Сб, вс'!B1510-COUNTIFS('Доп рабочий день'!A:A,'Сб, вс без доп рабочих дней'!A1510)</f>
        <v>0</v>
      </c>
    </row>
    <row r="1511" spans="1:2" x14ac:dyDescent="0.25">
      <c r="A1511" s="1">
        <v>42418</v>
      </c>
      <c r="B1511" s="2">
        <f>'Сб, вс'!B1511-COUNTIFS('Доп рабочий день'!A:A,'Сб, вс без доп рабочих дней'!A1511)</f>
        <v>0</v>
      </c>
    </row>
    <row r="1512" spans="1:2" x14ac:dyDescent="0.25">
      <c r="A1512" s="1">
        <v>42419</v>
      </c>
      <c r="B1512" s="2">
        <f>'Сб, вс'!B1512-COUNTIFS('Доп рабочий день'!A:A,'Сб, вс без доп рабочих дней'!A1512)</f>
        <v>0</v>
      </c>
    </row>
    <row r="1513" spans="1:2" x14ac:dyDescent="0.25">
      <c r="A1513" s="1">
        <v>42420</v>
      </c>
      <c r="B1513" s="2">
        <f>'Сб, вс'!B1513-COUNTIFS('Доп рабочий день'!A:A,'Сб, вс без доп рабочих дней'!A1513)</f>
        <v>0</v>
      </c>
    </row>
    <row r="1514" spans="1:2" x14ac:dyDescent="0.25">
      <c r="A1514" s="1">
        <v>42421</v>
      </c>
      <c r="B1514" s="2">
        <f>'Сб, вс'!B1514-COUNTIFS('Доп рабочий день'!A:A,'Сб, вс без доп рабочих дней'!A1514)</f>
        <v>1</v>
      </c>
    </row>
    <row r="1515" spans="1:2" x14ac:dyDescent="0.25">
      <c r="A1515" s="1">
        <v>42422</v>
      </c>
      <c r="B1515" s="2">
        <f>'Сб, вс'!B1515-COUNTIFS('Доп рабочий день'!A:A,'Сб, вс без доп рабочих дней'!A1515)</f>
        <v>0</v>
      </c>
    </row>
    <row r="1516" spans="1:2" x14ac:dyDescent="0.25">
      <c r="A1516" s="1">
        <v>42423</v>
      </c>
      <c r="B1516" s="2">
        <f>'Сб, вс'!B1516-COUNTIFS('Доп рабочий день'!A:A,'Сб, вс без доп рабочих дней'!A1516)</f>
        <v>0</v>
      </c>
    </row>
    <row r="1517" spans="1:2" x14ac:dyDescent="0.25">
      <c r="A1517" s="1">
        <v>42424</v>
      </c>
      <c r="B1517" s="2">
        <f>'Сб, вс'!B1517-COUNTIFS('Доп рабочий день'!A:A,'Сб, вс без доп рабочих дней'!A1517)</f>
        <v>0</v>
      </c>
    </row>
    <row r="1518" spans="1:2" x14ac:dyDescent="0.25">
      <c r="A1518" s="1">
        <v>42425</v>
      </c>
      <c r="B1518" s="2">
        <f>'Сб, вс'!B1518-COUNTIFS('Доп рабочий день'!A:A,'Сб, вс без доп рабочих дней'!A1518)</f>
        <v>0</v>
      </c>
    </row>
    <row r="1519" spans="1:2" x14ac:dyDescent="0.25">
      <c r="A1519" s="1">
        <v>42426</v>
      </c>
      <c r="B1519" s="2">
        <f>'Сб, вс'!B1519-COUNTIFS('Доп рабочий день'!A:A,'Сб, вс без доп рабочих дней'!A1519)</f>
        <v>0</v>
      </c>
    </row>
    <row r="1520" spans="1:2" x14ac:dyDescent="0.25">
      <c r="A1520" s="1">
        <v>42427</v>
      </c>
      <c r="B1520" s="2">
        <f>'Сб, вс'!B1520-COUNTIFS('Доп рабочий день'!A:A,'Сб, вс без доп рабочих дней'!A1520)</f>
        <v>1</v>
      </c>
    </row>
    <row r="1521" spans="1:2" x14ac:dyDescent="0.25">
      <c r="A1521" s="1">
        <v>42428</v>
      </c>
      <c r="B1521" s="2">
        <f>'Сб, вс'!B1521-COUNTIFS('Доп рабочий день'!A:A,'Сб, вс без доп рабочих дней'!A1521)</f>
        <v>1</v>
      </c>
    </row>
    <row r="1522" spans="1:2" x14ac:dyDescent="0.25">
      <c r="A1522" s="1">
        <v>42429</v>
      </c>
      <c r="B1522" s="2">
        <f>'Сб, вс'!B1522-COUNTIFS('Доп рабочий день'!A:A,'Сб, вс без доп рабочих дней'!A1522)</f>
        <v>0</v>
      </c>
    </row>
    <row r="1523" spans="1:2" x14ac:dyDescent="0.25">
      <c r="A1523" s="1">
        <v>42430</v>
      </c>
      <c r="B1523" s="2">
        <f>'Сб, вс'!B1523-COUNTIFS('Доп рабочий день'!A:A,'Сб, вс без доп рабочих дней'!A1523)</f>
        <v>0</v>
      </c>
    </row>
    <row r="1524" spans="1:2" x14ac:dyDescent="0.25">
      <c r="A1524" s="1">
        <v>42431</v>
      </c>
      <c r="B1524" s="2">
        <f>'Сб, вс'!B1524-COUNTIFS('Доп рабочий день'!A:A,'Сб, вс без доп рабочих дней'!A1524)</f>
        <v>0</v>
      </c>
    </row>
    <row r="1525" spans="1:2" x14ac:dyDescent="0.25">
      <c r="A1525" s="1">
        <v>42432</v>
      </c>
      <c r="B1525" s="2">
        <f>'Сб, вс'!B1525-COUNTIFS('Доп рабочий день'!A:A,'Сб, вс без доп рабочих дней'!A1525)</f>
        <v>0</v>
      </c>
    </row>
    <row r="1526" spans="1:2" x14ac:dyDescent="0.25">
      <c r="A1526" s="1">
        <v>42433</v>
      </c>
      <c r="B1526" s="2">
        <f>'Сб, вс'!B1526-COUNTIFS('Доп рабочий день'!A:A,'Сб, вс без доп рабочих дней'!A1526)</f>
        <v>0</v>
      </c>
    </row>
    <row r="1527" spans="1:2" x14ac:dyDescent="0.25">
      <c r="A1527" s="1">
        <v>42434</v>
      </c>
      <c r="B1527" s="2">
        <f>'Сб, вс'!B1527-COUNTIFS('Доп рабочий день'!A:A,'Сб, вс без доп рабочих дней'!A1527)</f>
        <v>1</v>
      </c>
    </row>
    <row r="1528" spans="1:2" x14ac:dyDescent="0.25">
      <c r="A1528" s="1">
        <v>42435</v>
      </c>
      <c r="B1528" s="2">
        <f>'Сб, вс'!B1528-COUNTIFS('Доп рабочий день'!A:A,'Сб, вс без доп рабочих дней'!A1528)</f>
        <v>1</v>
      </c>
    </row>
    <row r="1529" spans="1:2" x14ac:dyDescent="0.25">
      <c r="A1529" s="1">
        <v>42436</v>
      </c>
      <c r="B1529" s="2">
        <f>'Сб, вс'!B1529-COUNTIFS('Доп рабочий день'!A:A,'Сб, вс без доп рабочих дней'!A1529)</f>
        <v>0</v>
      </c>
    </row>
    <row r="1530" spans="1:2" x14ac:dyDescent="0.25">
      <c r="A1530" s="1">
        <v>42437</v>
      </c>
      <c r="B1530" s="2">
        <f>'Сб, вс'!B1530-COUNTIFS('Доп рабочий день'!A:A,'Сб, вс без доп рабочих дней'!A1530)</f>
        <v>0</v>
      </c>
    </row>
    <row r="1531" spans="1:2" x14ac:dyDescent="0.25">
      <c r="A1531" s="1">
        <v>42438</v>
      </c>
      <c r="B1531" s="2">
        <f>'Сб, вс'!B1531-COUNTIFS('Доп рабочий день'!A:A,'Сб, вс без доп рабочих дней'!A1531)</f>
        <v>0</v>
      </c>
    </row>
    <row r="1532" spans="1:2" x14ac:dyDescent="0.25">
      <c r="A1532" s="1">
        <v>42439</v>
      </c>
      <c r="B1532" s="2">
        <f>'Сб, вс'!B1532-COUNTIFS('Доп рабочий день'!A:A,'Сб, вс без доп рабочих дней'!A1532)</f>
        <v>0</v>
      </c>
    </row>
    <row r="1533" spans="1:2" x14ac:dyDescent="0.25">
      <c r="A1533" s="1">
        <v>42440</v>
      </c>
      <c r="B1533" s="2">
        <f>'Сб, вс'!B1533-COUNTIFS('Доп рабочий день'!A:A,'Сб, вс без доп рабочих дней'!A1533)</f>
        <v>0</v>
      </c>
    </row>
    <row r="1534" spans="1:2" x14ac:dyDescent="0.25">
      <c r="A1534" s="1">
        <v>42441</v>
      </c>
      <c r="B1534" s="2">
        <f>'Сб, вс'!B1534-COUNTIFS('Доп рабочий день'!A:A,'Сб, вс без доп рабочих дней'!A1534)</f>
        <v>1</v>
      </c>
    </row>
    <row r="1535" spans="1:2" x14ac:dyDescent="0.25">
      <c r="A1535" s="1">
        <v>42442</v>
      </c>
      <c r="B1535" s="2">
        <f>'Сб, вс'!B1535-COUNTIFS('Доп рабочий день'!A:A,'Сб, вс без доп рабочих дней'!A1535)</f>
        <v>1</v>
      </c>
    </row>
    <row r="1536" spans="1:2" x14ac:dyDescent="0.25">
      <c r="A1536" s="1">
        <v>42443</v>
      </c>
      <c r="B1536" s="2">
        <f>'Сб, вс'!B1536-COUNTIFS('Доп рабочий день'!A:A,'Сб, вс без доп рабочих дней'!A1536)</f>
        <v>0</v>
      </c>
    </row>
    <row r="1537" spans="1:2" x14ac:dyDescent="0.25">
      <c r="A1537" s="1">
        <v>42444</v>
      </c>
      <c r="B1537" s="2">
        <f>'Сб, вс'!B1537-COUNTIFS('Доп рабочий день'!A:A,'Сб, вс без доп рабочих дней'!A1537)</f>
        <v>0</v>
      </c>
    </row>
    <row r="1538" spans="1:2" x14ac:dyDescent="0.25">
      <c r="A1538" s="1">
        <v>42445</v>
      </c>
      <c r="B1538" s="2">
        <f>'Сб, вс'!B1538-COUNTIFS('Доп рабочий день'!A:A,'Сб, вс без доп рабочих дней'!A1538)</f>
        <v>0</v>
      </c>
    </row>
    <row r="1539" spans="1:2" x14ac:dyDescent="0.25">
      <c r="A1539" s="1">
        <v>42446</v>
      </c>
      <c r="B1539" s="2">
        <f>'Сб, вс'!B1539-COUNTIFS('Доп рабочий день'!A:A,'Сб, вс без доп рабочих дней'!A1539)</f>
        <v>0</v>
      </c>
    </row>
    <row r="1540" spans="1:2" x14ac:dyDescent="0.25">
      <c r="A1540" s="1">
        <v>42447</v>
      </c>
      <c r="B1540" s="2">
        <f>'Сб, вс'!B1540-COUNTIFS('Доп рабочий день'!A:A,'Сб, вс без доп рабочих дней'!A1540)</f>
        <v>0</v>
      </c>
    </row>
    <row r="1541" spans="1:2" x14ac:dyDescent="0.25">
      <c r="A1541" s="1">
        <v>42448</v>
      </c>
      <c r="B1541" s="2">
        <f>'Сб, вс'!B1541-COUNTIFS('Доп рабочий день'!A:A,'Сб, вс без доп рабочих дней'!A1541)</f>
        <v>1</v>
      </c>
    </row>
    <row r="1542" spans="1:2" x14ac:dyDescent="0.25">
      <c r="A1542" s="1">
        <v>42449</v>
      </c>
      <c r="B1542" s="2">
        <f>'Сб, вс'!B1542-COUNTIFS('Доп рабочий день'!A:A,'Сб, вс без доп рабочих дней'!A1542)</f>
        <v>1</v>
      </c>
    </row>
    <row r="1543" spans="1:2" x14ac:dyDescent="0.25">
      <c r="A1543" s="1">
        <v>42450</v>
      </c>
      <c r="B1543" s="2">
        <f>'Сб, вс'!B1543-COUNTIFS('Доп рабочий день'!A:A,'Сб, вс без доп рабочих дней'!A1543)</f>
        <v>0</v>
      </c>
    </row>
    <row r="1544" spans="1:2" x14ac:dyDescent="0.25">
      <c r="A1544" s="1">
        <v>42451</v>
      </c>
      <c r="B1544" s="2">
        <f>'Сб, вс'!B1544-COUNTIFS('Доп рабочий день'!A:A,'Сб, вс без доп рабочих дней'!A1544)</f>
        <v>0</v>
      </c>
    </row>
    <row r="1545" spans="1:2" x14ac:dyDescent="0.25">
      <c r="A1545" s="1">
        <v>42452</v>
      </c>
      <c r="B1545" s="2">
        <f>'Сб, вс'!B1545-COUNTIFS('Доп рабочий день'!A:A,'Сб, вс без доп рабочих дней'!A1545)</f>
        <v>0</v>
      </c>
    </row>
    <row r="1546" spans="1:2" x14ac:dyDescent="0.25">
      <c r="A1546" s="1">
        <v>42453</v>
      </c>
      <c r="B1546" s="2">
        <f>'Сб, вс'!B1546-COUNTIFS('Доп рабочий день'!A:A,'Сб, вс без доп рабочих дней'!A1546)</f>
        <v>0</v>
      </c>
    </row>
    <row r="1547" spans="1:2" x14ac:dyDescent="0.25">
      <c r="A1547" s="1">
        <v>42454</v>
      </c>
      <c r="B1547" s="2">
        <f>'Сб, вс'!B1547-COUNTIFS('Доп рабочий день'!A:A,'Сб, вс без доп рабочих дней'!A1547)</f>
        <v>0</v>
      </c>
    </row>
    <row r="1548" spans="1:2" x14ac:dyDescent="0.25">
      <c r="A1548" s="1">
        <v>42455</v>
      </c>
      <c r="B1548" s="2">
        <f>'Сб, вс'!B1548-COUNTIFS('Доп рабочий день'!A:A,'Сб, вс без доп рабочих дней'!A1548)</f>
        <v>1</v>
      </c>
    </row>
    <row r="1549" spans="1:2" x14ac:dyDescent="0.25">
      <c r="A1549" s="1">
        <v>42456</v>
      </c>
      <c r="B1549" s="2">
        <f>'Сб, вс'!B1549-COUNTIFS('Доп рабочий день'!A:A,'Сб, вс без доп рабочих дней'!A1549)</f>
        <v>1</v>
      </c>
    </row>
    <row r="1550" spans="1:2" x14ac:dyDescent="0.25">
      <c r="A1550" s="1">
        <v>42457</v>
      </c>
      <c r="B1550" s="2">
        <f>'Сб, вс'!B1550-COUNTIFS('Доп рабочий день'!A:A,'Сб, вс без доп рабочих дней'!A1550)</f>
        <v>0</v>
      </c>
    </row>
    <row r="1551" spans="1:2" x14ac:dyDescent="0.25">
      <c r="A1551" s="1">
        <v>42458</v>
      </c>
      <c r="B1551" s="2">
        <f>'Сб, вс'!B1551-COUNTIFS('Доп рабочий день'!A:A,'Сб, вс без доп рабочих дней'!A1551)</f>
        <v>0</v>
      </c>
    </row>
    <row r="1552" spans="1:2" x14ac:dyDescent="0.25">
      <c r="A1552" s="1">
        <v>42459</v>
      </c>
      <c r="B1552" s="2">
        <f>'Сб, вс'!B1552-COUNTIFS('Доп рабочий день'!A:A,'Сб, вс без доп рабочих дней'!A1552)</f>
        <v>0</v>
      </c>
    </row>
    <row r="1553" spans="1:2" x14ac:dyDescent="0.25">
      <c r="A1553" s="1">
        <v>42460</v>
      </c>
      <c r="B1553" s="2">
        <f>'Сб, вс'!B1553-COUNTIFS('Доп рабочий день'!A:A,'Сб, вс без доп рабочих дней'!A1553)</f>
        <v>0</v>
      </c>
    </row>
    <row r="1554" spans="1:2" x14ac:dyDescent="0.25">
      <c r="A1554" s="1">
        <v>42461</v>
      </c>
      <c r="B1554" s="2">
        <f>'Сб, вс'!B1554-COUNTIFS('Доп рабочий день'!A:A,'Сб, вс без доп рабочих дней'!A1554)</f>
        <v>0</v>
      </c>
    </row>
    <row r="1555" spans="1:2" x14ac:dyDescent="0.25">
      <c r="A1555" s="1">
        <v>42462</v>
      </c>
      <c r="B1555" s="2">
        <f>'Сб, вс'!B1555-COUNTIFS('Доп рабочий день'!A:A,'Сб, вс без доп рабочих дней'!A1555)</f>
        <v>1</v>
      </c>
    </row>
    <row r="1556" spans="1:2" x14ac:dyDescent="0.25">
      <c r="A1556" s="1">
        <v>42463</v>
      </c>
      <c r="B1556" s="2">
        <f>'Сб, вс'!B1556-COUNTIFS('Доп рабочий день'!A:A,'Сб, вс без доп рабочих дней'!A1556)</f>
        <v>1</v>
      </c>
    </row>
    <row r="1557" spans="1:2" x14ac:dyDescent="0.25">
      <c r="A1557" s="1">
        <v>42464</v>
      </c>
      <c r="B1557" s="2">
        <f>'Сб, вс'!B1557-COUNTIFS('Доп рабочий день'!A:A,'Сб, вс без доп рабочих дней'!A1557)</f>
        <v>0</v>
      </c>
    </row>
    <row r="1558" spans="1:2" x14ac:dyDescent="0.25">
      <c r="A1558" s="1">
        <v>42465</v>
      </c>
      <c r="B1558" s="2">
        <f>'Сб, вс'!B1558-COUNTIFS('Доп рабочий день'!A:A,'Сб, вс без доп рабочих дней'!A1558)</f>
        <v>0</v>
      </c>
    </row>
    <row r="1559" spans="1:2" x14ac:dyDescent="0.25">
      <c r="A1559" s="1">
        <v>42466</v>
      </c>
      <c r="B1559" s="2">
        <f>'Сб, вс'!B1559-COUNTIFS('Доп рабочий день'!A:A,'Сб, вс без доп рабочих дней'!A1559)</f>
        <v>0</v>
      </c>
    </row>
    <row r="1560" spans="1:2" x14ac:dyDescent="0.25">
      <c r="A1560" s="1">
        <v>42467</v>
      </c>
      <c r="B1560" s="2">
        <f>'Сб, вс'!B1560-COUNTIFS('Доп рабочий день'!A:A,'Сб, вс без доп рабочих дней'!A1560)</f>
        <v>0</v>
      </c>
    </row>
    <row r="1561" spans="1:2" x14ac:dyDescent="0.25">
      <c r="A1561" s="1">
        <v>42468</v>
      </c>
      <c r="B1561" s="2">
        <f>'Сб, вс'!B1561-COUNTIFS('Доп рабочий день'!A:A,'Сб, вс без доп рабочих дней'!A1561)</f>
        <v>0</v>
      </c>
    </row>
    <row r="1562" spans="1:2" x14ac:dyDescent="0.25">
      <c r="A1562" s="1">
        <v>42469</v>
      </c>
      <c r="B1562" s="2">
        <f>'Сб, вс'!B1562-COUNTIFS('Доп рабочий день'!A:A,'Сб, вс без доп рабочих дней'!A1562)</f>
        <v>1</v>
      </c>
    </row>
    <row r="1563" spans="1:2" x14ac:dyDescent="0.25">
      <c r="A1563" s="1">
        <v>42470</v>
      </c>
      <c r="B1563" s="2">
        <f>'Сб, вс'!B1563-COUNTIFS('Доп рабочий день'!A:A,'Сб, вс без доп рабочих дней'!A1563)</f>
        <v>1</v>
      </c>
    </row>
    <row r="1564" spans="1:2" x14ac:dyDescent="0.25">
      <c r="A1564" s="1">
        <v>42471</v>
      </c>
      <c r="B1564" s="2">
        <f>'Сб, вс'!B1564-COUNTIFS('Доп рабочий день'!A:A,'Сб, вс без доп рабочих дней'!A1564)</f>
        <v>0</v>
      </c>
    </row>
    <row r="1565" spans="1:2" x14ac:dyDescent="0.25">
      <c r="A1565" s="1">
        <v>42472</v>
      </c>
      <c r="B1565" s="2">
        <f>'Сб, вс'!B1565-COUNTIFS('Доп рабочий день'!A:A,'Сб, вс без доп рабочих дней'!A1565)</f>
        <v>0</v>
      </c>
    </row>
    <row r="1566" spans="1:2" x14ac:dyDescent="0.25">
      <c r="A1566" s="1">
        <v>42473</v>
      </c>
      <c r="B1566" s="2">
        <f>'Сб, вс'!B1566-COUNTIFS('Доп рабочий день'!A:A,'Сб, вс без доп рабочих дней'!A1566)</f>
        <v>0</v>
      </c>
    </row>
    <row r="1567" spans="1:2" x14ac:dyDescent="0.25">
      <c r="A1567" s="1">
        <v>42474</v>
      </c>
      <c r="B1567" s="2">
        <f>'Сб, вс'!B1567-COUNTIFS('Доп рабочий день'!A:A,'Сб, вс без доп рабочих дней'!A1567)</f>
        <v>0</v>
      </c>
    </row>
    <row r="1568" spans="1:2" x14ac:dyDescent="0.25">
      <c r="A1568" s="1">
        <v>42475</v>
      </c>
      <c r="B1568" s="2">
        <f>'Сб, вс'!B1568-COUNTIFS('Доп рабочий день'!A:A,'Сб, вс без доп рабочих дней'!A1568)</f>
        <v>0</v>
      </c>
    </row>
    <row r="1569" spans="1:2" x14ac:dyDescent="0.25">
      <c r="A1569" s="1">
        <v>42476</v>
      </c>
      <c r="B1569" s="2">
        <f>'Сб, вс'!B1569-COUNTIFS('Доп рабочий день'!A:A,'Сб, вс без доп рабочих дней'!A1569)</f>
        <v>1</v>
      </c>
    </row>
    <row r="1570" spans="1:2" x14ac:dyDescent="0.25">
      <c r="A1570" s="1">
        <v>42477</v>
      </c>
      <c r="B1570" s="2">
        <f>'Сб, вс'!B1570-COUNTIFS('Доп рабочий день'!A:A,'Сб, вс без доп рабочих дней'!A1570)</f>
        <v>1</v>
      </c>
    </row>
    <row r="1571" spans="1:2" x14ac:dyDescent="0.25">
      <c r="A1571" s="1">
        <v>42478</v>
      </c>
      <c r="B1571" s="2">
        <f>'Сб, вс'!B1571-COUNTIFS('Доп рабочий день'!A:A,'Сб, вс без доп рабочих дней'!A1571)</f>
        <v>0</v>
      </c>
    </row>
    <row r="1572" spans="1:2" x14ac:dyDescent="0.25">
      <c r="A1572" s="1">
        <v>42479</v>
      </c>
      <c r="B1572" s="2">
        <f>'Сб, вс'!B1572-COUNTIFS('Доп рабочий день'!A:A,'Сб, вс без доп рабочих дней'!A1572)</f>
        <v>0</v>
      </c>
    </row>
    <row r="1573" spans="1:2" x14ac:dyDescent="0.25">
      <c r="A1573" s="1">
        <v>42480</v>
      </c>
      <c r="B1573" s="2">
        <f>'Сб, вс'!B1573-COUNTIFS('Доп рабочий день'!A:A,'Сб, вс без доп рабочих дней'!A1573)</f>
        <v>0</v>
      </c>
    </row>
    <row r="1574" spans="1:2" x14ac:dyDescent="0.25">
      <c r="A1574" s="1">
        <v>42481</v>
      </c>
      <c r="B1574" s="2">
        <f>'Сб, вс'!B1574-COUNTIFS('Доп рабочий день'!A:A,'Сб, вс без доп рабочих дней'!A1574)</f>
        <v>0</v>
      </c>
    </row>
    <row r="1575" spans="1:2" x14ac:dyDescent="0.25">
      <c r="A1575" s="1">
        <v>42482</v>
      </c>
      <c r="B1575" s="2">
        <f>'Сб, вс'!B1575-COUNTIFS('Доп рабочий день'!A:A,'Сб, вс без доп рабочих дней'!A1575)</f>
        <v>0</v>
      </c>
    </row>
    <row r="1576" spans="1:2" x14ac:dyDescent="0.25">
      <c r="A1576" s="1">
        <v>42483</v>
      </c>
      <c r="B1576" s="2">
        <f>'Сб, вс'!B1576-COUNTIFS('Доп рабочий день'!A:A,'Сб, вс без доп рабочих дней'!A1576)</f>
        <v>1</v>
      </c>
    </row>
    <row r="1577" spans="1:2" x14ac:dyDescent="0.25">
      <c r="A1577" s="1">
        <v>42484</v>
      </c>
      <c r="B1577" s="2">
        <f>'Сб, вс'!B1577-COUNTIFS('Доп рабочий день'!A:A,'Сб, вс без доп рабочих дней'!A1577)</f>
        <v>1</v>
      </c>
    </row>
    <row r="1578" spans="1:2" x14ac:dyDescent="0.25">
      <c r="A1578" s="1">
        <v>42485</v>
      </c>
      <c r="B1578" s="2">
        <f>'Сб, вс'!B1578-COUNTIFS('Доп рабочий день'!A:A,'Сб, вс без доп рабочих дней'!A1578)</f>
        <v>0</v>
      </c>
    </row>
    <row r="1579" spans="1:2" x14ac:dyDescent="0.25">
      <c r="A1579" s="1">
        <v>42486</v>
      </c>
      <c r="B1579" s="2">
        <f>'Сб, вс'!B1579-COUNTIFS('Доп рабочий день'!A:A,'Сб, вс без доп рабочих дней'!A1579)</f>
        <v>0</v>
      </c>
    </row>
    <row r="1580" spans="1:2" x14ac:dyDescent="0.25">
      <c r="A1580" s="1">
        <v>42487</v>
      </c>
      <c r="B1580" s="2">
        <f>'Сб, вс'!B1580-COUNTIFS('Доп рабочий день'!A:A,'Сб, вс без доп рабочих дней'!A1580)</f>
        <v>0</v>
      </c>
    </row>
    <row r="1581" spans="1:2" x14ac:dyDescent="0.25">
      <c r="A1581" s="1">
        <v>42488</v>
      </c>
      <c r="B1581" s="2">
        <f>'Сб, вс'!B1581-COUNTIFS('Доп рабочий день'!A:A,'Сб, вс без доп рабочих дней'!A1581)</f>
        <v>0</v>
      </c>
    </row>
    <row r="1582" spans="1:2" x14ac:dyDescent="0.25">
      <c r="A1582" s="1">
        <v>42489</v>
      </c>
      <c r="B1582" s="2">
        <f>'Сб, вс'!B1582-COUNTIFS('Доп рабочий день'!A:A,'Сб, вс без доп рабочих дней'!A1582)</f>
        <v>0</v>
      </c>
    </row>
    <row r="1583" spans="1:2" x14ac:dyDescent="0.25">
      <c r="A1583" s="1">
        <v>42490</v>
      </c>
      <c r="B1583" s="2">
        <f>'Сб, вс'!B1583-COUNTIFS('Доп рабочий день'!A:A,'Сб, вс без доп рабочих дней'!A1583)</f>
        <v>1</v>
      </c>
    </row>
    <row r="1584" spans="1:2" x14ac:dyDescent="0.25">
      <c r="A1584" s="1">
        <v>42491</v>
      </c>
      <c r="B1584" s="2">
        <f>'Сб, вс'!B1584-COUNTIFS('Доп рабочий день'!A:A,'Сб, вс без доп рабочих дней'!A1584)</f>
        <v>1</v>
      </c>
    </row>
    <row r="1585" spans="1:2" x14ac:dyDescent="0.25">
      <c r="A1585" s="1">
        <v>42492</v>
      </c>
      <c r="B1585" s="2">
        <f>'Сб, вс'!B1585-COUNTIFS('Доп рабочий день'!A:A,'Сб, вс без доп рабочих дней'!A1585)</f>
        <v>0</v>
      </c>
    </row>
    <row r="1586" spans="1:2" x14ac:dyDescent="0.25">
      <c r="A1586" s="1">
        <v>42493</v>
      </c>
      <c r="B1586" s="2">
        <f>'Сб, вс'!B1586-COUNTIFS('Доп рабочий день'!A:A,'Сб, вс без доп рабочих дней'!A1586)</f>
        <v>0</v>
      </c>
    </row>
    <row r="1587" spans="1:2" x14ac:dyDescent="0.25">
      <c r="A1587" s="1">
        <v>42494</v>
      </c>
      <c r="B1587" s="2">
        <f>'Сб, вс'!B1587-COUNTIFS('Доп рабочий день'!A:A,'Сб, вс без доп рабочих дней'!A1587)</f>
        <v>0</v>
      </c>
    </row>
    <row r="1588" spans="1:2" x14ac:dyDescent="0.25">
      <c r="A1588" s="1">
        <v>42495</v>
      </c>
      <c r="B1588" s="2">
        <f>'Сб, вс'!B1588-COUNTIFS('Доп рабочий день'!A:A,'Сб, вс без доп рабочих дней'!A1588)</f>
        <v>0</v>
      </c>
    </row>
    <row r="1589" spans="1:2" x14ac:dyDescent="0.25">
      <c r="A1589" s="1">
        <v>42496</v>
      </c>
      <c r="B1589" s="2">
        <f>'Сб, вс'!B1589-COUNTIFS('Доп рабочий день'!A:A,'Сб, вс без доп рабочих дней'!A1589)</f>
        <v>0</v>
      </c>
    </row>
    <row r="1590" spans="1:2" x14ac:dyDescent="0.25">
      <c r="A1590" s="1">
        <v>42497</v>
      </c>
      <c r="B1590" s="2">
        <f>'Сб, вс'!B1590-COUNTIFS('Доп рабочий день'!A:A,'Сб, вс без доп рабочих дней'!A1590)</f>
        <v>1</v>
      </c>
    </row>
    <row r="1591" spans="1:2" x14ac:dyDescent="0.25">
      <c r="A1591" s="1">
        <v>42498</v>
      </c>
      <c r="B1591" s="2">
        <f>'Сб, вс'!B1591-COUNTIFS('Доп рабочий день'!A:A,'Сб, вс без доп рабочих дней'!A1591)</f>
        <v>1</v>
      </c>
    </row>
    <row r="1592" spans="1:2" x14ac:dyDescent="0.25">
      <c r="A1592" s="1">
        <v>42499</v>
      </c>
      <c r="B1592" s="2">
        <f>'Сб, вс'!B1592-COUNTIFS('Доп рабочий день'!A:A,'Сб, вс без доп рабочих дней'!A1592)</f>
        <v>0</v>
      </c>
    </row>
    <row r="1593" spans="1:2" x14ac:dyDescent="0.25">
      <c r="A1593" s="1">
        <v>42500</v>
      </c>
      <c r="B1593" s="2">
        <f>'Сб, вс'!B1593-COUNTIFS('Доп рабочий день'!A:A,'Сб, вс без доп рабочих дней'!A1593)</f>
        <v>0</v>
      </c>
    </row>
    <row r="1594" spans="1:2" x14ac:dyDescent="0.25">
      <c r="A1594" s="1">
        <v>42501</v>
      </c>
      <c r="B1594" s="2">
        <f>'Сб, вс'!B1594-COUNTIFS('Доп рабочий день'!A:A,'Сб, вс без доп рабочих дней'!A1594)</f>
        <v>0</v>
      </c>
    </row>
    <row r="1595" spans="1:2" x14ac:dyDescent="0.25">
      <c r="A1595" s="1">
        <v>42502</v>
      </c>
      <c r="B1595" s="2">
        <f>'Сб, вс'!B1595-COUNTIFS('Доп рабочий день'!A:A,'Сб, вс без доп рабочих дней'!A1595)</f>
        <v>0</v>
      </c>
    </row>
    <row r="1596" spans="1:2" x14ac:dyDescent="0.25">
      <c r="A1596" s="1">
        <v>42503</v>
      </c>
      <c r="B1596" s="2">
        <f>'Сб, вс'!B1596-COUNTIFS('Доп рабочий день'!A:A,'Сб, вс без доп рабочих дней'!A1596)</f>
        <v>0</v>
      </c>
    </row>
    <row r="1597" spans="1:2" x14ac:dyDescent="0.25">
      <c r="A1597" s="1">
        <v>42504</v>
      </c>
      <c r="B1597" s="2">
        <f>'Сб, вс'!B1597-COUNTIFS('Доп рабочий день'!A:A,'Сб, вс без доп рабочих дней'!A1597)</f>
        <v>1</v>
      </c>
    </row>
    <row r="1598" spans="1:2" x14ac:dyDescent="0.25">
      <c r="A1598" s="1">
        <v>42505</v>
      </c>
      <c r="B1598" s="2">
        <f>'Сб, вс'!B1598-COUNTIFS('Доп рабочий день'!A:A,'Сб, вс без доп рабочих дней'!A1598)</f>
        <v>1</v>
      </c>
    </row>
    <row r="1599" spans="1:2" x14ac:dyDescent="0.25">
      <c r="A1599" s="1">
        <v>42506</v>
      </c>
      <c r="B1599" s="2">
        <f>'Сб, вс'!B1599-COUNTIFS('Доп рабочий день'!A:A,'Сб, вс без доп рабочих дней'!A1599)</f>
        <v>0</v>
      </c>
    </row>
    <row r="1600" spans="1:2" x14ac:dyDescent="0.25">
      <c r="A1600" s="1">
        <v>42507</v>
      </c>
      <c r="B1600" s="2">
        <f>'Сб, вс'!B1600-COUNTIFS('Доп рабочий день'!A:A,'Сб, вс без доп рабочих дней'!A1600)</f>
        <v>0</v>
      </c>
    </row>
    <row r="1601" spans="1:2" x14ac:dyDescent="0.25">
      <c r="A1601" s="1">
        <v>42508</v>
      </c>
      <c r="B1601" s="2">
        <f>'Сб, вс'!B1601-COUNTIFS('Доп рабочий день'!A:A,'Сб, вс без доп рабочих дней'!A1601)</f>
        <v>0</v>
      </c>
    </row>
    <row r="1602" spans="1:2" x14ac:dyDescent="0.25">
      <c r="A1602" s="1">
        <v>42509</v>
      </c>
      <c r="B1602" s="2">
        <f>'Сб, вс'!B1602-COUNTIFS('Доп рабочий день'!A:A,'Сб, вс без доп рабочих дней'!A1602)</f>
        <v>0</v>
      </c>
    </row>
    <row r="1603" spans="1:2" x14ac:dyDescent="0.25">
      <c r="A1603" s="1">
        <v>42510</v>
      </c>
      <c r="B1603" s="2">
        <f>'Сб, вс'!B1603-COUNTIFS('Доп рабочий день'!A:A,'Сб, вс без доп рабочих дней'!A1603)</f>
        <v>0</v>
      </c>
    </row>
    <row r="1604" spans="1:2" x14ac:dyDescent="0.25">
      <c r="A1604" s="1">
        <v>42511</v>
      </c>
      <c r="B1604" s="2">
        <f>'Сб, вс'!B1604-COUNTIFS('Доп рабочий день'!A:A,'Сб, вс без доп рабочих дней'!A1604)</f>
        <v>1</v>
      </c>
    </row>
    <row r="1605" spans="1:2" x14ac:dyDescent="0.25">
      <c r="A1605" s="1">
        <v>42512</v>
      </c>
      <c r="B1605" s="2">
        <f>'Сб, вс'!B1605-COUNTIFS('Доп рабочий день'!A:A,'Сб, вс без доп рабочих дней'!A1605)</f>
        <v>1</v>
      </c>
    </row>
    <row r="1606" spans="1:2" x14ac:dyDescent="0.25">
      <c r="A1606" s="1">
        <v>42513</v>
      </c>
      <c r="B1606" s="2">
        <f>'Сб, вс'!B1606-COUNTIFS('Доп рабочий день'!A:A,'Сб, вс без доп рабочих дней'!A1606)</f>
        <v>0</v>
      </c>
    </row>
    <row r="1607" spans="1:2" x14ac:dyDescent="0.25">
      <c r="A1607" s="1">
        <v>42514</v>
      </c>
      <c r="B1607" s="2">
        <f>'Сб, вс'!B1607-COUNTIFS('Доп рабочий день'!A:A,'Сб, вс без доп рабочих дней'!A1607)</f>
        <v>0</v>
      </c>
    </row>
    <row r="1608" spans="1:2" x14ac:dyDescent="0.25">
      <c r="A1608" s="1">
        <v>42515</v>
      </c>
      <c r="B1608" s="2">
        <f>'Сб, вс'!B1608-COUNTIFS('Доп рабочий день'!A:A,'Сб, вс без доп рабочих дней'!A1608)</f>
        <v>0</v>
      </c>
    </row>
    <row r="1609" spans="1:2" x14ac:dyDescent="0.25">
      <c r="A1609" s="1">
        <v>42516</v>
      </c>
      <c r="B1609" s="2">
        <f>'Сб, вс'!B1609-COUNTIFS('Доп рабочий день'!A:A,'Сб, вс без доп рабочих дней'!A1609)</f>
        <v>0</v>
      </c>
    </row>
    <row r="1610" spans="1:2" x14ac:dyDescent="0.25">
      <c r="A1610" s="1">
        <v>42517</v>
      </c>
      <c r="B1610" s="2">
        <f>'Сб, вс'!B1610-COUNTIFS('Доп рабочий день'!A:A,'Сб, вс без доп рабочих дней'!A1610)</f>
        <v>0</v>
      </c>
    </row>
    <row r="1611" spans="1:2" x14ac:dyDescent="0.25">
      <c r="A1611" s="1">
        <v>42518</v>
      </c>
      <c r="B1611" s="2">
        <f>'Сб, вс'!B1611-COUNTIFS('Доп рабочий день'!A:A,'Сб, вс без доп рабочих дней'!A1611)</f>
        <v>1</v>
      </c>
    </row>
    <row r="1612" spans="1:2" x14ac:dyDescent="0.25">
      <c r="A1612" s="1">
        <v>42519</v>
      </c>
      <c r="B1612" s="2">
        <f>'Сб, вс'!B1612-COUNTIFS('Доп рабочий день'!A:A,'Сб, вс без доп рабочих дней'!A1612)</f>
        <v>1</v>
      </c>
    </row>
    <row r="1613" spans="1:2" x14ac:dyDescent="0.25">
      <c r="A1613" s="1">
        <v>42520</v>
      </c>
      <c r="B1613" s="2">
        <f>'Сб, вс'!B1613-COUNTIFS('Доп рабочий день'!A:A,'Сб, вс без доп рабочих дней'!A1613)</f>
        <v>0</v>
      </c>
    </row>
    <row r="1614" spans="1:2" x14ac:dyDescent="0.25">
      <c r="A1614" s="1">
        <v>42521</v>
      </c>
      <c r="B1614" s="2">
        <f>'Сб, вс'!B1614-COUNTIFS('Доп рабочий день'!A:A,'Сб, вс без доп рабочих дней'!A1614)</f>
        <v>0</v>
      </c>
    </row>
    <row r="1615" spans="1:2" x14ac:dyDescent="0.25">
      <c r="A1615" s="1">
        <v>42522</v>
      </c>
      <c r="B1615" s="2">
        <f>'Сб, вс'!B1615-COUNTIFS('Доп рабочий день'!A:A,'Сб, вс без доп рабочих дней'!A1615)</f>
        <v>0</v>
      </c>
    </row>
    <row r="1616" spans="1:2" x14ac:dyDescent="0.25">
      <c r="A1616" s="1">
        <v>42523</v>
      </c>
      <c r="B1616" s="2">
        <f>'Сб, вс'!B1616-COUNTIFS('Доп рабочий день'!A:A,'Сб, вс без доп рабочих дней'!A1616)</f>
        <v>0</v>
      </c>
    </row>
    <row r="1617" spans="1:2" x14ac:dyDescent="0.25">
      <c r="A1617" s="1">
        <v>42524</v>
      </c>
      <c r="B1617" s="2">
        <f>'Сб, вс'!B1617-COUNTIFS('Доп рабочий день'!A:A,'Сб, вс без доп рабочих дней'!A1617)</f>
        <v>0</v>
      </c>
    </row>
    <row r="1618" spans="1:2" x14ac:dyDescent="0.25">
      <c r="A1618" s="1">
        <v>42525</v>
      </c>
      <c r="B1618" s="2">
        <f>'Сб, вс'!B1618-COUNTIFS('Доп рабочий день'!A:A,'Сб, вс без доп рабочих дней'!A1618)</f>
        <v>1</v>
      </c>
    </row>
    <row r="1619" spans="1:2" x14ac:dyDescent="0.25">
      <c r="A1619" s="1">
        <v>42526</v>
      </c>
      <c r="B1619" s="2">
        <f>'Сб, вс'!B1619-COUNTIFS('Доп рабочий день'!A:A,'Сб, вс без доп рабочих дней'!A1619)</f>
        <v>1</v>
      </c>
    </row>
    <row r="1620" spans="1:2" x14ac:dyDescent="0.25">
      <c r="A1620" s="1">
        <v>42527</v>
      </c>
      <c r="B1620" s="2">
        <f>'Сб, вс'!B1620-COUNTIFS('Доп рабочий день'!A:A,'Сб, вс без доп рабочих дней'!A1620)</f>
        <v>0</v>
      </c>
    </row>
    <row r="1621" spans="1:2" x14ac:dyDescent="0.25">
      <c r="A1621" s="1">
        <v>42528</v>
      </c>
      <c r="B1621" s="2">
        <f>'Сб, вс'!B1621-COUNTIFS('Доп рабочий день'!A:A,'Сб, вс без доп рабочих дней'!A1621)</f>
        <v>0</v>
      </c>
    </row>
    <row r="1622" spans="1:2" x14ac:dyDescent="0.25">
      <c r="A1622" s="1">
        <v>42529</v>
      </c>
      <c r="B1622" s="2">
        <f>'Сб, вс'!B1622-COUNTIFS('Доп рабочий день'!A:A,'Сб, вс без доп рабочих дней'!A1622)</f>
        <v>0</v>
      </c>
    </row>
    <row r="1623" spans="1:2" x14ac:dyDescent="0.25">
      <c r="A1623" s="1">
        <v>42530</v>
      </c>
      <c r="B1623" s="2">
        <f>'Сб, вс'!B1623-COUNTIFS('Доп рабочий день'!A:A,'Сб, вс без доп рабочих дней'!A1623)</f>
        <v>0</v>
      </c>
    </row>
    <row r="1624" spans="1:2" x14ac:dyDescent="0.25">
      <c r="A1624" s="1">
        <v>42531</v>
      </c>
      <c r="B1624" s="2">
        <f>'Сб, вс'!B1624-COUNTIFS('Доп рабочий день'!A:A,'Сб, вс без доп рабочих дней'!A1624)</f>
        <v>0</v>
      </c>
    </row>
    <row r="1625" spans="1:2" x14ac:dyDescent="0.25">
      <c r="A1625" s="1">
        <v>42532</v>
      </c>
      <c r="B1625" s="2">
        <f>'Сб, вс'!B1625-COUNTIFS('Доп рабочий день'!A:A,'Сб, вс без доп рабочих дней'!A1625)</f>
        <v>1</v>
      </c>
    </row>
    <row r="1626" spans="1:2" x14ac:dyDescent="0.25">
      <c r="A1626" s="1">
        <v>42533</v>
      </c>
      <c r="B1626" s="2">
        <f>'Сб, вс'!B1626-COUNTIFS('Доп рабочий день'!A:A,'Сб, вс без доп рабочих дней'!A1626)</f>
        <v>1</v>
      </c>
    </row>
    <row r="1627" spans="1:2" x14ac:dyDescent="0.25">
      <c r="A1627" s="1">
        <v>42534</v>
      </c>
      <c r="B1627" s="2">
        <f>'Сб, вс'!B1627-COUNTIFS('Доп рабочий день'!A:A,'Сб, вс без доп рабочих дней'!A1627)</f>
        <v>0</v>
      </c>
    </row>
    <row r="1628" spans="1:2" x14ac:dyDescent="0.25">
      <c r="A1628" s="1">
        <v>42535</v>
      </c>
      <c r="B1628" s="2">
        <f>'Сб, вс'!B1628-COUNTIFS('Доп рабочий день'!A:A,'Сб, вс без доп рабочих дней'!A1628)</f>
        <v>0</v>
      </c>
    </row>
    <row r="1629" spans="1:2" x14ac:dyDescent="0.25">
      <c r="A1629" s="1">
        <v>42536</v>
      </c>
      <c r="B1629" s="2">
        <f>'Сб, вс'!B1629-COUNTIFS('Доп рабочий день'!A:A,'Сб, вс без доп рабочих дней'!A1629)</f>
        <v>0</v>
      </c>
    </row>
    <row r="1630" spans="1:2" x14ac:dyDescent="0.25">
      <c r="A1630" s="1">
        <v>42537</v>
      </c>
      <c r="B1630" s="2">
        <f>'Сб, вс'!B1630-COUNTIFS('Доп рабочий день'!A:A,'Сб, вс без доп рабочих дней'!A1630)</f>
        <v>0</v>
      </c>
    </row>
    <row r="1631" spans="1:2" x14ac:dyDescent="0.25">
      <c r="A1631" s="1">
        <v>42538</v>
      </c>
      <c r="B1631" s="2">
        <f>'Сб, вс'!B1631-COUNTIFS('Доп рабочий день'!A:A,'Сб, вс без доп рабочих дней'!A1631)</f>
        <v>0</v>
      </c>
    </row>
    <row r="1632" spans="1:2" x14ac:dyDescent="0.25">
      <c r="A1632" s="1">
        <v>42539</v>
      </c>
      <c r="B1632" s="2">
        <f>'Сб, вс'!B1632-COUNTIFS('Доп рабочий день'!A:A,'Сб, вс без доп рабочих дней'!A1632)</f>
        <v>1</v>
      </c>
    </row>
    <row r="1633" spans="1:2" x14ac:dyDescent="0.25">
      <c r="A1633" s="1">
        <v>42540</v>
      </c>
      <c r="B1633" s="2">
        <f>'Сб, вс'!B1633-COUNTIFS('Доп рабочий день'!A:A,'Сб, вс без доп рабочих дней'!A1633)</f>
        <v>1</v>
      </c>
    </row>
    <row r="1634" spans="1:2" x14ac:dyDescent="0.25">
      <c r="A1634" s="1">
        <v>42541</v>
      </c>
      <c r="B1634" s="2">
        <f>'Сб, вс'!B1634-COUNTIFS('Доп рабочий день'!A:A,'Сб, вс без доп рабочих дней'!A1634)</f>
        <v>0</v>
      </c>
    </row>
    <row r="1635" spans="1:2" x14ac:dyDescent="0.25">
      <c r="A1635" s="1">
        <v>42542</v>
      </c>
      <c r="B1635" s="2">
        <f>'Сб, вс'!B1635-COUNTIFS('Доп рабочий день'!A:A,'Сб, вс без доп рабочих дней'!A1635)</f>
        <v>0</v>
      </c>
    </row>
    <row r="1636" spans="1:2" x14ac:dyDescent="0.25">
      <c r="A1636" s="1">
        <v>42543</v>
      </c>
      <c r="B1636" s="2">
        <f>'Сб, вс'!B1636-COUNTIFS('Доп рабочий день'!A:A,'Сб, вс без доп рабочих дней'!A1636)</f>
        <v>0</v>
      </c>
    </row>
    <row r="1637" spans="1:2" x14ac:dyDescent="0.25">
      <c r="A1637" s="1">
        <v>42544</v>
      </c>
      <c r="B1637" s="2">
        <f>'Сб, вс'!B1637-COUNTIFS('Доп рабочий день'!A:A,'Сб, вс без доп рабочих дней'!A1637)</f>
        <v>0</v>
      </c>
    </row>
    <row r="1638" spans="1:2" x14ac:dyDescent="0.25">
      <c r="A1638" s="1">
        <v>42545</v>
      </c>
      <c r="B1638" s="2">
        <f>'Сб, вс'!B1638-COUNTIFS('Доп рабочий день'!A:A,'Сб, вс без доп рабочих дней'!A1638)</f>
        <v>0</v>
      </c>
    </row>
    <row r="1639" spans="1:2" x14ac:dyDescent="0.25">
      <c r="A1639" s="1">
        <v>42546</v>
      </c>
      <c r="B1639" s="2">
        <f>'Сб, вс'!B1639-COUNTIFS('Доп рабочий день'!A:A,'Сб, вс без доп рабочих дней'!A1639)</f>
        <v>1</v>
      </c>
    </row>
    <row r="1640" spans="1:2" x14ac:dyDescent="0.25">
      <c r="A1640" s="1">
        <v>42547</v>
      </c>
      <c r="B1640" s="2">
        <f>'Сб, вс'!B1640-COUNTIFS('Доп рабочий день'!A:A,'Сб, вс без доп рабочих дней'!A1640)</f>
        <v>1</v>
      </c>
    </row>
    <row r="1641" spans="1:2" x14ac:dyDescent="0.25">
      <c r="A1641" s="1">
        <v>42548</v>
      </c>
      <c r="B1641" s="2">
        <f>'Сб, вс'!B1641-COUNTIFS('Доп рабочий день'!A:A,'Сб, вс без доп рабочих дней'!A1641)</f>
        <v>0</v>
      </c>
    </row>
    <row r="1642" spans="1:2" x14ac:dyDescent="0.25">
      <c r="A1642" s="1">
        <v>42549</v>
      </c>
      <c r="B1642" s="2">
        <f>'Сб, вс'!B1642-COUNTIFS('Доп рабочий день'!A:A,'Сб, вс без доп рабочих дней'!A1642)</f>
        <v>0</v>
      </c>
    </row>
    <row r="1643" spans="1:2" x14ac:dyDescent="0.25">
      <c r="A1643" s="1">
        <v>42550</v>
      </c>
      <c r="B1643" s="2">
        <f>'Сб, вс'!B1643-COUNTIFS('Доп рабочий день'!A:A,'Сб, вс без доп рабочих дней'!A1643)</f>
        <v>0</v>
      </c>
    </row>
    <row r="1644" spans="1:2" x14ac:dyDescent="0.25">
      <c r="A1644" s="1">
        <v>42551</v>
      </c>
      <c r="B1644" s="2">
        <f>'Сб, вс'!B1644-COUNTIFS('Доп рабочий день'!A:A,'Сб, вс без доп рабочих дней'!A1644)</f>
        <v>0</v>
      </c>
    </row>
    <row r="1645" spans="1:2" x14ac:dyDescent="0.25">
      <c r="A1645" s="1">
        <v>42552</v>
      </c>
      <c r="B1645" s="2">
        <f>'Сб, вс'!B1645-COUNTIFS('Доп рабочий день'!A:A,'Сб, вс без доп рабочих дней'!A1645)</f>
        <v>0</v>
      </c>
    </row>
    <row r="1646" spans="1:2" x14ac:dyDescent="0.25">
      <c r="A1646" s="1">
        <v>42553</v>
      </c>
      <c r="B1646" s="2">
        <f>'Сб, вс'!B1646-COUNTIFS('Доп рабочий день'!A:A,'Сб, вс без доп рабочих дней'!A1646)</f>
        <v>1</v>
      </c>
    </row>
    <row r="1647" spans="1:2" x14ac:dyDescent="0.25">
      <c r="A1647" s="1">
        <v>42554</v>
      </c>
      <c r="B1647" s="2">
        <f>'Сб, вс'!B1647-COUNTIFS('Доп рабочий день'!A:A,'Сб, вс без доп рабочих дней'!A1647)</f>
        <v>1</v>
      </c>
    </row>
    <row r="1648" spans="1:2" x14ac:dyDescent="0.25">
      <c r="A1648" s="1">
        <v>42555</v>
      </c>
      <c r="B1648" s="2">
        <f>'Сб, вс'!B1648-COUNTIFS('Доп рабочий день'!A:A,'Сб, вс без доп рабочих дней'!A1648)</f>
        <v>0</v>
      </c>
    </row>
    <row r="1649" spans="1:2" x14ac:dyDescent="0.25">
      <c r="A1649" s="1">
        <v>42556</v>
      </c>
      <c r="B1649" s="2">
        <f>'Сб, вс'!B1649-COUNTIFS('Доп рабочий день'!A:A,'Сб, вс без доп рабочих дней'!A1649)</f>
        <v>0</v>
      </c>
    </row>
    <row r="1650" spans="1:2" x14ac:dyDescent="0.25">
      <c r="A1650" s="1">
        <v>42557</v>
      </c>
      <c r="B1650" s="2">
        <f>'Сб, вс'!B1650-COUNTIFS('Доп рабочий день'!A:A,'Сб, вс без доп рабочих дней'!A1650)</f>
        <v>0</v>
      </c>
    </row>
    <row r="1651" spans="1:2" x14ac:dyDescent="0.25">
      <c r="A1651" s="1">
        <v>42558</v>
      </c>
      <c r="B1651" s="2">
        <f>'Сб, вс'!B1651-COUNTIFS('Доп рабочий день'!A:A,'Сб, вс без доп рабочих дней'!A1651)</f>
        <v>0</v>
      </c>
    </row>
    <row r="1652" spans="1:2" x14ac:dyDescent="0.25">
      <c r="A1652" s="1">
        <v>42559</v>
      </c>
      <c r="B1652" s="2">
        <f>'Сб, вс'!B1652-COUNTIFS('Доп рабочий день'!A:A,'Сб, вс без доп рабочих дней'!A1652)</f>
        <v>0</v>
      </c>
    </row>
    <row r="1653" spans="1:2" x14ac:dyDescent="0.25">
      <c r="A1653" s="1">
        <v>42560</v>
      </c>
      <c r="B1653" s="2">
        <f>'Сб, вс'!B1653-COUNTIFS('Доп рабочий день'!A:A,'Сб, вс без доп рабочих дней'!A1653)</f>
        <v>1</v>
      </c>
    </row>
    <row r="1654" spans="1:2" x14ac:dyDescent="0.25">
      <c r="A1654" s="1">
        <v>42561</v>
      </c>
      <c r="B1654" s="2">
        <f>'Сб, вс'!B1654-COUNTIFS('Доп рабочий день'!A:A,'Сб, вс без доп рабочих дней'!A1654)</f>
        <v>1</v>
      </c>
    </row>
    <row r="1655" spans="1:2" x14ac:dyDescent="0.25">
      <c r="A1655" s="1">
        <v>42562</v>
      </c>
      <c r="B1655" s="2">
        <f>'Сб, вс'!B1655-COUNTIFS('Доп рабочий день'!A:A,'Сб, вс без доп рабочих дней'!A1655)</f>
        <v>0</v>
      </c>
    </row>
    <row r="1656" spans="1:2" x14ac:dyDescent="0.25">
      <c r="A1656" s="1">
        <v>42563</v>
      </c>
      <c r="B1656" s="2">
        <f>'Сб, вс'!B1656-COUNTIFS('Доп рабочий день'!A:A,'Сб, вс без доп рабочих дней'!A1656)</f>
        <v>0</v>
      </c>
    </row>
    <row r="1657" spans="1:2" x14ac:dyDescent="0.25">
      <c r="A1657" s="1">
        <v>42564</v>
      </c>
      <c r="B1657" s="2">
        <f>'Сб, вс'!B1657-COUNTIFS('Доп рабочий день'!A:A,'Сб, вс без доп рабочих дней'!A1657)</f>
        <v>0</v>
      </c>
    </row>
    <row r="1658" spans="1:2" x14ac:dyDescent="0.25">
      <c r="A1658" s="1">
        <v>42565</v>
      </c>
      <c r="B1658" s="2">
        <f>'Сб, вс'!B1658-COUNTIFS('Доп рабочий день'!A:A,'Сб, вс без доп рабочих дней'!A1658)</f>
        <v>0</v>
      </c>
    </row>
    <row r="1659" spans="1:2" x14ac:dyDescent="0.25">
      <c r="A1659" s="1">
        <v>42566</v>
      </c>
      <c r="B1659" s="2">
        <f>'Сб, вс'!B1659-COUNTIFS('Доп рабочий день'!A:A,'Сб, вс без доп рабочих дней'!A1659)</f>
        <v>0</v>
      </c>
    </row>
    <row r="1660" spans="1:2" x14ac:dyDescent="0.25">
      <c r="A1660" s="1">
        <v>42567</v>
      </c>
      <c r="B1660" s="2">
        <f>'Сб, вс'!B1660-COUNTIFS('Доп рабочий день'!A:A,'Сб, вс без доп рабочих дней'!A1660)</f>
        <v>1</v>
      </c>
    </row>
    <row r="1661" spans="1:2" x14ac:dyDescent="0.25">
      <c r="A1661" s="1">
        <v>42568</v>
      </c>
      <c r="B1661" s="2">
        <f>'Сб, вс'!B1661-COUNTIFS('Доп рабочий день'!A:A,'Сб, вс без доп рабочих дней'!A1661)</f>
        <v>1</v>
      </c>
    </row>
    <row r="1662" spans="1:2" x14ac:dyDescent="0.25">
      <c r="A1662" s="1">
        <v>42569</v>
      </c>
      <c r="B1662" s="2">
        <f>'Сб, вс'!B1662-COUNTIFS('Доп рабочий день'!A:A,'Сб, вс без доп рабочих дней'!A1662)</f>
        <v>0</v>
      </c>
    </row>
    <row r="1663" spans="1:2" x14ac:dyDescent="0.25">
      <c r="A1663" s="1">
        <v>42570</v>
      </c>
      <c r="B1663" s="2">
        <f>'Сб, вс'!B1663-COUNTIFS('Доп рабочий день'!A:A,'Сб, вс без доп рабочих дней'!A1663)</f>
        <v>0</v>
      </c>
    </row>
    <row r="1664" spans="1:2" x14ac:dyDescent="0.25">
      <c r="A1664" s="1">
        <v>42571</v>
      </c>
      <c r="B1664" s="2">
        <f>'Сб, вс'!B1664-COUNTIFS('Доп рабочий день'!A:A,'Сб, вс без доп рабочих дней'!A1664)</f>
        <v>0</v>
      </c>
    </row>
    <row r="1665" spans="1:2" x14ac:dyDescent="0.25">
      <c r="A1665" s="1">
        <v>42572</v>
      </c>
      <c r="B1665" s="2">
        <f>'Сб, вс'!B1665-COUNTIFS('Доп рабочий день'!A:A,'Сб, вс без доп рабочих дней'!A1665)</f>
        <v>0</v>
      </c>
    </row>
    <row r="1666" spans="1:2" x14ac:dyDescent="0.25">
      <c r="A1666" s="1">
        <v>42573</v>
      </c>
      <c r="B1666" s="2">
        <f>'Сб, вс'!B1666-COUNTIFS('Доп рабочий день'!A:A,'Сб, вс без доп рабочих дней'!A1666)</f>
        <v>0</v>
      </c>
    </row>
    <row r="1667" spans="1:2" x14ac:dyDescent="0.25">
      <c r="A1667" s="1">
        <v>42574</v>
      </c>
      <c r="B1667" s="2">
        <f>'Сб, вс'!B1667-COUNTIFS('Доп рабочий день'!A:A,'Сб, вс без доп рабочих дней'!A1667)</f>
        <v>1</v>
      </c>
    </row>
    <row r="1668" spans="1:2" x14ac:dyDescent="0.25">
      <c r="A1668" s="1">
        <v>42575</v>
      </c>
      <c r="B1668" s="2">
        <f>'Сб, вс'!B1668-COUNTIFS('Доп рабочий день'!A:A,'Сб, вс без доп рабочих дней'!A1668)</f>
        <v>1</v>
      </c>
    </row>
    <row r="1669" spans="1:2" x14ac:dyDescent="0.25">
      <c r="A1669" s="1">
        <v>42576</v>
      </c>
      <c r="B1669" s="2">
        <f>'Сб, вс'!B1669-COUNTIFS('Доп рабочий день'!A:A,'Сб, вс без доп рабочих дней'!A1669)</f>
        <v>0</v>
      </c>
    </row>
    <row r="1670" spans="1:2" x14ac:dyDescent="0.25">
      <c r="A1670" s="1">
        <v>42577</v>
      </c>
      <c r="B1670" s="2">
        <f>'Сб, вс'!B1670-COUNTIFS('Доп рабочий день'!A:A,'Сб, вс без доп рабочих дней'!A1670)</f>
        <v>0</v>
      </c>
    </row>
    <row r="1671" spans="1:2" x14ac:dyDescent="0.25">
      <c r="A1671" s="1">
        <v>42578</v>
      </c>
      <c r="B1671" s="2">
        <f>'Сб, вс'!B1671-COUNTIFS('Доп рабочий день'!A:A,'Сб, вс без доп рабочих дней'!A1671)</f>
        <v>0</v>
      </c>
    </row>
    <row r="1672" spans="1:2" x14ac:dyDescent="0.25">
      <c r="A1672" s="1">
        <v>42579</v>
      </c>
      <c r="B1672" s="2">
        <f>'Сб, вс'!B1672-COUNTIFS('Доп рабочий день'!A:A,'Сб, вс без доп рабочих дней'!A1672)</f>
        <v>0</v>
      </c>
    </row>
    <row r="1673" spans="1:2" x14ac:dyDescent="0.25">
      <c r="A1673" s="1">
        <v>42580</v>
      </c>
      <c r="B1673" s="2">
        <f>'Сб, вс'!B1673-COUNTIFS('Доп рабочий день'!A:A,'Сб, вс без доп рабочих дней'!A1673)</f>
        <v>0</v>
      </c>
    </row>
    <row r="1674" spans="1:2" x14ac:dyDescent="0.25">
      <c r="A1674" s="1">
        <v>42581</v>
      </c>
      <c r="B1674" s="2">
        <f>'Сб, вс'!B1674-COUNTIFS('Доп рабочий день'!A:A,'Сб, вс без доп рабочих дней'!A1674)</f>
        <v>1</v>
      </c>
    </row>
    <row r="1675" spans="1:2" x14ac:dyDescent="0.25">
      <c r="A1675" s="1">
        <v>42582</v>
      </c>
      <c r="B1675" s="2">
        <f>'Сб, вс'!B1675-COUNTIFS('Доп рабочий день'!A:A,'Сб, вс без доп рабочих дней'!A1675)</f>
        <v>1</v>
      </c>
    </row>
    <row r="1676" spans="1:2" x14ac:dyDescent="0.25">
      <c r="A1676" s="1">
        <v>42583</v>
      </c>
      <c r="B1676" s="2">
        <f>'Сб, вс'!B1676-COUNTIFS('Доп рабочий день'!A:A,'Сб, вс без доп рабочих дней'!A1676)</f>
        <v>0</v>
      </c>
    </row>
    <row r="1677" spans="1:2" x14ac:dyDescent="0.25">
      <c r="A1677" s="1">
        <v>42584</v>
      </c>
      <c r="B1677" s="2">
        <f>'Сб, вс'!B1677-COUNTIFS('Доп рабочий день'!A:A,'Сб, вс без доп рабочих дней'!A1677)</f>
        <v>0</v>
      </c>
    </row>
    <row r="1678" spans="1:2" x14ac:dyDescent="0.25">
      <c r="A1678" s="1">
        <v>42585</v>
      </c>
      <c r="B1678" s="2">
        <f>'Сб, вс'!B1678-COUNTIFS('Доп рабочий день'!A:A,'Сб, вс без доп рабочих дней'!A1678)</f>
        <v>0</v>
      </c>
    </row>
    <row r="1679" spans="1:2" x14ac:dyDescent="0.25">
      <c r="A1679" s="1">
        <v>42586</v>
      </c>
      <c r="B1679" s="2">
        <f>'Сб, вс'!B1679-COUNTIFS('Доп рабочий день'!A:A,'Сб, вс без доп рабочих дней'!A1679)</f>
        <v>0</v>
      </c>
    </row>
    <row r="1680" spans="1:2" x14ac:dyDescent="0.25">
      <c r="A1680" s="1">
        <v>42587</v>
      </c>
      <c r="B1680" s="2">
        <f>'Сб, вс'!B1680-COUNTIFS('Доп рабочий день'!A:A,'Сб, вс без доп рабочих дней'!A1680)</f>
        <v>0</v>
      </c>
    </row>
    <row r="1681" spans="1:2" x14ac:dyDescent="0.25">
      <c r="A1681" s="1">
        <v>42588</v>
      </c>
      <c r="B1681" s="2">
        <f>'Сб, вс'!B1681-COUNTIFS('Доп рабочий день'!A:A,'Сб, вс без доп рабочих дней'!A1681)</f>
        <v>1</v>
      </c>
    </row>
    <row r="1682" spans="1:2" x14ac:dyDescent="0.25">
      <c r="A1682" s="1">
        <v>42589</v>
      </c>
      <c r="B1682" s="2">
        <f>'Сб, вс'!B1682-COUNTIFS('Доп рабочий день'!A:A,'Сб, вс без доп рабочих дней'!A1682)</f>
        <v>1</v>
      </c>
    </row>
    <row r="1683" spans="1:2" x14ac:dyDescent="0.25">
      <c r="A1683" s="1">
        <v>42590</v>
      </c>
      <c r="B1683" s="2">
        <f>'Сб, вс'!B1683-COUNTIFS('Доп рабочий день'!A:A,'Сб, вс без доп рабочих дней'!A1683)</f>
        <v>0</v>
      </c>
    </row>
    <row r="1684" spans="1:2" x14ac:dyDescent="0.25">
      <c r="A1684" s="1">
        <v>42591</v>
      </c>
      <c r="B1684" s="2">
        <f>'Сб, вс'!B1684-COUNTIFS('Доп рабочий день'!A:A,'Сб, вс без доп рабочих дней'!A1684)</f>
        <v>0</v>
      </c>
    </row>
    <row r="1685" spans="1:2" x14ac:dyDescent="0.25">
      <c r="A1685" s="1">
        <v>42592</v>
      </c>
      <c r="B1685" s="2">
        <f>'Сб, вс'!B1685-COUNTIFS('Доп рабочий день'!A:A,'Сб, вс без доп рабочих дней'!A1685)</f>
        <v>0</v>
      </c>
    </row>
    <row r="1686" spans="1:2" x14ac:dyDescent="0.25">
      <c r="A1686" s="1">
        <v>42593</v>
      </c>
      <c r="B1686" s="2">
        <f>'Сб, вс'!B1686-COUNTIFS('Доп рабочий день'!A:A,'Сб, вс без доп рабочих дней'!A1686)</f>
        <v>0</v>
      </c>
    </row>
    <row r="1687" spans="1:2" x14ac:dyDescent="0.25">
      <c r="A1687" s="1">
        <v>42594</v>
      </c>
      <c r="B1687" s="2">
        <f>'Сб, вс'!B1687-COUNTIFS('Доп рабочий день'!A:A,'Сб, вс без доп рабочих дней'!A1687)</f>
        <v>0</v>
      </c>
    </row>
    <row r="1688" spans="1:2" x14ac:dyDescent="0.25">
      <c r="A1688" s="1">
        <v>42595</v>
      </c>
      <c r="B1688" s="2">
        <f>'Сб, вс'!B1688-COUNTIFS('Доп рабочий день'!A:A,'Сб, вс без доп рабочих дней'!A1688)</f>
        <v>1</v>
      </c>
    </row>
    <row r="1689" spans="1:2" x14ac:dyDescent="0.25">
      <c r="A1689" s="1">
        <v>42596</v>
      </c>
      <c r="B1689" s="2">
        <f>'Сб, вс'!B1689-COUNTIFS('Доп рабочий день'!A:A,'Сб, вс без доп рабочих дней'!A1689)</f>
        <v>1</v>
      </c>
    </row>
    <row r="1690" spans="1:2" x14ac:dyDescent="0.25">
      <c r="A1690" s="1">
        <v>42597</v>
      </c>
      <c r="B1690" s="2">
        <f>'Сб, вс'!B1690-COUNTIFS('Доп рабочий день'!A:A,'Сб, вс без доп рабочих дней'!A1690)</f>
        <v>0</v>
      </c>
    </row>
    <row r="1691" spans="1:2" x14ac:dyDescent="0.25">
      <c r="A1691" s="1">
        <v>42598</v>
      </c>
      <c r="B1691" s="2">
        <f>'Сб, вс'!B1691-COUNTIFS('Доп рабочий день'!A:A,'Сб, вс без доп рабочих дней'!A1691)</f>
        <v>0</v>
      </c>
    </row>
    <row r="1692" spans="1:2" x14ac:dyDescent="0.25">
      <c r="A1692" s="1">
        <v>42599</v>
      </c>
      <c r="B1692" s="2">
        <f>'Сб, вс'!B1692-COUNTIFS('Доп рабочий день'!A:A,'Сб, вс без доп рабочих дней'!A1692)</f>
        <v>0</v>
      </c>
    </row>
    <row r="1693" spans="1:2" x14ac:dyDescent="0.25">
      <c r="A1693" s="1">
        <v>42600</v>
      </c>
      <c r="B1693" s="2">
        <f>'Сб, вс'!B1693-COUNTIFS('Доп рабочий день'!A:A,'Сб, вс без доп рабочих дней'!A1693)</f>
        <v>0</v>
      </c>
    </row>
    <row r="1694" spans="1:2" x14ac:dyDescent="0.25">
      <c r="A1694" s="1">
        <v>42601</v>
      </c>
      <c r="B1694" s="2">
        <f>'Сб, вс'!B1694-COUNTIFS('Доп рабочий день'!A:A,'Сб, вс без доп рабочих дней'!A1694)</f>
        <v>0</v>
      </c>
    </row>
    <row r="1695" spans="1:2" x14ac:dyDescent="0.25">
      <c r="A1695" s="1">
        <v>42602</v>
      </c>
      <c r="B1695" s="2">
        <f>'Сб, вс'!B1695-COUNTIFS('Доп рабочий день'!A:A,'Сб, вс без доп рабочих дней'!A1695)</f>
        <v>1</v>
      </c>
    </row>
    <row r="1696" spans="1:2" x14ac:dyDescent="0.25">
      <c r="A1696" s="1">
        <v>42603</v>
      </c>
      <c r="B1696" s="2">
        <f>'Сб, вс'!B1696-COUNTIFS('Доп рабочий день'!A:A,'Сб, вс без доп рабочих дней'!A1696)</f>
        <v>1</v>
      </c>
    </row>
    <row r="1697" spans="1:2" x14ac:dyDescent="0.25">
      <c r="A1697" s="1">
        <v>42604</v>
      </c>
      <c r="B1697" s="2">
        <f>'Сб, вс'!B1697-COUNTIFS('Доп рабочий день'!A:A,'Сб, вс без доп рабочих дней'!A1697)</f>
        <v>0</v>
      </c>
    </row>
    <row r="1698" spans="1:2" x14ac:dyDescent="0.25">
      <c r="A1698" s="1">
        <v>42605</v>
      </c>
      <c r="B1698" s="2">
        <f>'Сб, вс'!B1698-COUNTIFS('Доп рабочий день'!A:A,'Сб, вс без доп рабочих дней'!A1698)</f>
        <v>0</v>
      </c>
    </row>
    <row r="1699" spans="1:2" x14ac:dyDescent="0.25">
      <c r="A1699" s="1">
        <v>42606</v>
      </c>
      <c r="B1699" s="2">
        <f>'Сб, вс'!B1699-COUNTIFS('Доп рабочий день'!A:A,'Сб, вс без доп рабочих дней'!A1699)</f>
        <v>0</v>
      </c>
    </row>
    <row r="1700" spans="1:2" x14ac:dyDescent="0.25">
      <c r="A1700" s="1">
        <v>42607</v>
      </c>
      <c r="B1700" s="2">
        <f>'Сб, вс'!B1700-COUNTIFS('Доп рабочий день'!A:A,'Сб, вс без доп рабочих дней'!A1700)</f>
        <v>0</v>
      </c>
    </row>
    <row r="1701" spans="1:2" x14ac:dyDescent="0.25">
      <c r="A1701" s="1">
        <v>42608</v>
      </c>
      <c r="B1701" s="2">
        <f>'Сб, вс'!B1701-COUNTIFS('Доп рабочий день'!A:A,'Сб, вс без доп рабочих дней'!A1701)</f>
        <v>0</v>
      </c>
    </row>
    <row r="1702" spans="1:2" x14ac:dyDescent="0.25">
      <c r="A1702" s="1">
        <v>42609</v>
      </c>
      <c r="B1702" s="2">
        <f>'Сб, вс'!B1702-COUNTIFS('Доп рабочий день'!A:A,'Сб, вс без доп рабочих дней'!A1702)</f>
        <v>1</v>
      </c>
    </row>
    <row r="1703" spans="1:2" x14ac:dyDescent="0.25">
      <c r="A1703" s="1">
        <v>42610</v>
      </c>
      <c r="B1703" s="2">
        <f>'Сб, вс'!B1703-COUNTIFS('Доп рабочий день'!A:A,'Сб, вс без доп рабочих дней'!A1703)</f>
        <v>1</v>
      </c>
    </row>
    <row r="1704" spans="1:2" x14ac:dyDescent="0.25">
      <c r="A1704" s="1">
        <v>42611</v>
      </c>
      <c r="B1704" s="2">
        <f>'Сб, вс'!B1704-COUNTIFS('Доп рабочий день'!A:A,'Сб, вс без доп рабочих дней'!A1704)</f>
        <v>0</v>
      </c>
    </row>
    <row r="1705" spans="1:2" x14ac:dyDescent="0.25">
      <c r="A1705" s="1">
        <v>42612</v>
      </c>
      <c r="B1705" s="2">
        <f>'Сб, вс'!B1705-COUNTIFS('Доп рабочий день'!A:A,'Сб, вс без доп рабочих дней'!A1705)</f>
        <v>0</v>
      </c>
    </row>
    <row r="1706" spans="1:2" x14ac:dyDescent="0.25">
      <c r="A1706" s="1">
        <v>42613</v>
      </c>
      <c r="B1706" s="2">
        <f>'Сб, вс'!B1706-COUNTIFS('Доп рабочий день'!A:A,'Сб, вс без доп рабочих дней'!A1706)</f>
        <v>0</v>
      </c>
    </row>
    <row r="1707" spans="1:2" x14ac:dyDescent="0.25">
      <c r="A1707" s="1">
        <v>42614</v>
      </c>
      <c r="B1707" s="2">
        <f>'Сб, вс'!B1707-COUNTIFS('Доп рабочий день'!A:A,'Сб, вс без доп рабочих дней'!A1707)</f>
        <v>0</v>
      </c>
    </row>
    <row r="1708" spans="1:2" x14ac:dyDescent="0.25">
      <c r="A1708" s="1">
        <v>42615</v>
      </c>
      <c r="B1708" s="2">
        <f>'Сб, вс'!B1708-COUNTIFS('Доп рабочий день'!A:A,'Сб, вс без доп рабочих дней'!A1708)</f>
        <v>0</v>
      </c>
    </row>
    <row r="1709" spans="1:2" x14ac:dyDescent="0.25">
      <c r="A1709" s="1">
        <v>42616</v>
      </c>
      <c r="B1709" s="2">
        <f>'Сб, вс'!B1709-COUNTIFS('Доп рабочий день'!A:A,'Сб, вс без доп рабочих дней'!A1709)</f>
        <v>1</v>
      </c>
    </row>
    <row r="1710" spans="1:2" x14ac:dyDescent="0.25">
      <c r="A1710" s="1">
        <v>42617</v>
      </c>
      <c r="B1710" s="2">
        <f>'Сб, вс'!B1710-COUNTIFS('Доп рабочий день'!A:A,'Сб, вс без доп рабочих дней'!A1710)</f>
        <v>1</v>
      </c>
    </row>
    <row r="1711" spans="1:2" x14ac:dyDescent="0.25">
      <c r="A1711" s="1">
        <v>42618</v>
      </c>
      <c r="B1711" s="2">
        <f>'Сб, вс'!B1711-COUNTIFS('Доп рабочий день'!A:A,'Сб, вс без доп рабочих дней'!A1711)</f>
        <v>0</v>
      </c>
    </row>
    <row r="1712" spans="1:2" x14ac:dyDescent="0.25">
      <c r="A1712" s="1">
        <v>42619</v>
      </c>
      <c r="B1712" s="2">
        <f>'Сб, вс'!B1712-COUNTIFS('Доп рабочий день'!A:A,'Сб, вс без доп рабочих дней'!A1712)</f>
        <v>0</v>
      </c>
    </row>
    <row r="1713" spans="1:2" x14ac:dyDescent="0.25">
      <c r="A1713" s="1">
        <v>42620</v>
      </c>
      <c r="B1713" s="2">
        <f>'Сб, вс'!B1713-COUNTIFS('Доп рабочий день'!A:A,'Сб, вс без доп рабочих дней'!A1713)</f>
        <v>0</v>
      </c>
    </row>
    <row r="1714" spans="1:2" x14ac:dyDescent="0.25">
      <c r="A1714" s="1">
        <v>42621</v>
      </c>
      <c r="B1714" s="2">
        <f>'Сб, вс'!B1714-COUNTIFS('Доп рабочий день'!A:A,'Сб, вс без доп рабочих дней'!A1714)</f>
        <v>0</v>
      </c>
    </row>
    <row r="1715" spans="1:2" x14ac:dyDescent="0.25">
      <c r="A1715" s="1">
        <v>42622</v>
      </c>
      <c r="B1715" s="2">
        <f>'Сб, вс'!B1715-COUNTIFS('Доп рабочий день'!A:A,'Сб, вс без доп рабочих дней'!A1715)</f>
        <v>0</v>
      </c>
    </row>
    <row r="1716" spans="1:2" x14ac:dyDescent="0.25">
      <c r="A1716" s="1">
        <v>42623</v>
      </c>
      <c r="B1716" s="2">
        <f>'Сб, вс'!B1716-COUNTIFS('Доп рабочий день'!A:A,'Сб, вс без доп рабочих дней'!A1716)</f>
        <v>1</v>
      </c>
    </row>
    <row r="1717" spans="1:2" x14ac:dyDescent="0.25">
      <c r="A1717" s="1">
        <v>42624</v>
      </c>
      <c r="B1717" s="2">
        <f>'Сб, вс'!B1717-COUNTIFS('Доп рабочий день'!A:A,'Сб, вс без доп рабочих дней'!A1717)</f>
        <v>1</v>
      </c>
    </row>
    <row r="1718" spans="1:2" x14ac:dyDescent="0.25">
      <c r="A1718" s="1">
        <v>42625</v>
      </c>
      <c r="B1718" s="2">
        <f>'Сб, вс'!B1718-COUNTIFS('Доп рабочий день'!A:A,'Сб, вс без доп рабочих дней'!A1718)</f>
        <v>0</v>
      </c>
    </row>
    <row r="1719" spans="1:2" x14ac:dyDescent="0.25">
      <c r="A1719" s="1">
        <v>42626</v>
      </c>
      <c r="B1719" s="2">
        <f>'Сб, вс'!B1719-COUNTIFS('Доп рабочий день'!A:A,'Сб, вс без доп рабочих дней'!A1719)</f>
        <v>0</v>
      </c>
    </row>
    <row r="1720" spans="1:2" x14ac:dyDescent="0.25">
      <c r="A1720" s="1">
        <v>42627</v>
      </c>
      <c r="B1720" s="2">
        <f>'Сб, вс'!B1720-COUNTIFS('Доп рабочий день'!A:A,'Сб, вс без доп рабочих дней'!A1720)</f>
        <v>0</v>
      </c>
    </row>
    <row r="1721" spans="1:2" x14ac:dyDescent="0.25">
      <c r="A1721" s="1">
        <v>42628</v>
      </c>
      <c r="B1721" s="2">
        <f>'Сб, вс'!B1721-COUNTIFS('Доп рабочий день'!A:A,'Сб, вс без доп рабочих дней'!A1721)</f>
        <v>0</v>
      </c>
    </row>
    <row r="1722" spans="1:2" x14ac:dyDescent="0.25">
      <c r="A1722" s="1">
        <v>42629</v>
      </c>
      <c r="B1722" s="2">
        <f>'Сб, вс'!B1722-COUNTIFS('Доп рабочий день'!A:A,'Сб, вс без доп рабочих дней'!A1722)</f>
        <v>0</v>
      </c>
    </row>
    <row r="1723" spans="1:2" x14ac:dyDescent="0.25">
      <c r="A1723" s="1">
        <v>42630</v>
      </c>
      <c r="B1723" s="2">
        <f>'Сб, вс'!B1723-COUNTIFS('Доп рабочий день'!A:A,'Сб, вс без доп рабочих дней'!A1723)</f>
        <v>1</v>
      </c>
    </row>
    <row r="1724" spans="1:2" x14ac:dyDescent="0.25">
      <c r="A1724" s="1">
        <v>42631</v>
      </c>
      <c r="B1724" s="2">
        <f>'Сб, вс'!B1724-COUNTIFS('Доп рабочий день'!A:A,'Сб, вс без доп рабочих дней'!A1724)</f>
        <v>1</v>
      </c>
    </row>
    <row r="1725" spans="1:2" x14ac:dyDescent="0.25">
      <c r="A1725" s="1">
        <v>42632</v>
      </c>
      <c r="B1725" s="2">
        <f>'Сб, вс'!B1725-COUNTIFS('Доп рабочий день'!A:A,'Сб, вс без доп рабочих дней'!A1725)</f>
        <v>0</v>
      </c>
    </row>
    <row r="1726" spans="1:2" x14ac:dyDescent="0.25">
      <c r="A1726" s="1">
        <v>42633</v>
      </c>
      <c r="B1726" s="2">
        <f>'Сб, вс'!B1726-COUNTIFS('Доп рабочий день'!A:A,'Сб, вс без доп рабочих дней'!A1726)</f>
        <v>0</v>
      </c>
    </row>
    <row r="1727" spans="1:2" x14ac:dyDescent="0.25">
      <c r="A1727" s="1">
        <v>42634</v>
      </c>
      <c r="B1727" s="2">
        <f>'Сб, вс'!B1727-COUNTIFS('Доп рабочий день'!A:A,'Сб, вс без доп рабочих дней'!A1727)</f>
        <v>0</v>
      </c>
    </row>
    <row r="1728" spans="1:2" x14ac:dyDescent="0.25">
      <c r="A1728" s="1">
        <v>42635</v>
      </c>
      <c r="B1728" s="2">
        <f>'Сб, вс'!B1728-COUNTIFS('Доп рабочий день'!A:A,'Сб, вс без доп рабочих дней'!A1728)</f>
        <v>0</v>
      </c>
    </row>
    <row r="1729" spans="1:2" x14ac:dyDescent="0.25">
      <c r="A1729" s="1">
        <v>42636</v>
      </c>
      <c r="B1729" s="2">
        <f>'Сб, вс'!B1729-COUNTIFS('Доп рабочий день'!A:A,'Сб, вс без доп рабочих дней'!A1729)</f>
        <v>0</v>
      </c>
    </row>
    <row r="1730" spans="1:2" x14ac:dyDescent="0.25">
      <c r="A1730" s="1">
        <v>42637</v>
      </c>
      <c r="B1730" s="2">
        <f>'Сб, вс'!B1730-COUNTIFS('Доп рабочий день'!A:A,'Сб, вс без доп рабочих дней'!A1730)</f>
        <v>1</v>
      </c>
    </row>
    <row r="1731" spans="1:2" x14ac:dyDescent="0.25">
      <c r="A1731" s="1">
        <v>42638</v>
      </c>
      <c r="B1731" s="2">
        <f>'Сб, вс'!B1731-COUNTIFS('Доп рабочий день'!A:A,'Сб, вс без доп рабочих дней'!A1731)</f>
        <v>1</v>
      </c>
    </row>
    <row r="1732" spans="1:2" x14ac:dyDescent="0.25">
      <c r="A1732" s="1">
        <v>42639</v>
      </c>
      <c r="B1732" s="2">
        <f>'Сб, вс'!B1732-COUNTIFS('Доп рабочий день'!A:A,'Сб, вс без доп рабочих дней'!A1732)</f>
        <v>0</v>
      </c>
    </row>
    <row r="1733" spans="1:2" x14ac:dyDescent="0.25">
      <c r="A1733" s="1">
        <v>42640</v>
      </c>
      <c r="B1733" s="2">
        <f>'Сб, вс'!B1733-COUNTIFS('Доп рабочий день'!A:A,'Сб, вс без доп рабочих дней'!A1733)</f>
        <v>0</v>
      </c>
    </row>
    <row r="1734" spans="1:2" x14ac:dyDescent="0.25">
      <c r="A1734" s="1">
        <v>42641</v>
      </c>
      <c r="B1734" s="2">
        <f>'Сб, вс'!B1734-COUNTIFS('Доп рабочий день'!A:A,'Сб, вс без доп рабочих дней'!A1734)</f>
        <v>0</v>
      </c>
    </row>
    <row r="1735" spans="1:2" x14ac:dyDescent="0.25">
      <c r="A1735" s="1">
        <v>42642</v>
      </c>
      <c r="B1735" s="2">
        <f>'Сб, вс'!B1735-COUNTIFS('Доп рабочий день'!A:A,'Сб, вс без доп рабочих дней'!A1735)</f>
        <v>0</v>
      </c>
    </row>
    <row r="1736" spans="1:2" x14ac:dyDescent="0.25">
      <c r="A1736" s="1">
        <v>42643</v>
      </c>
      <c r="B1736" s="2">
        <f>'Сб, вс'!B1736-COUNTIFS('Доп рабочий день'!A:A,'Сб, вс без доп рабочих дней'!A1736)</f>
        <v>0</v>
      </c>
    </row>
    <row r="1737" spans="1:2" x14ac:dyDescent="0.25">
      <c r="A1737" s="1">
        <v>42644</v>
      </c>
      <c r="B1737" s="2">
        <f>'Сб, вс'!B1737-COUNTIFS('Доп рабочий день'!A:A,'Сб, вс без доп рабочих дней'!A1737)</f>
        <v>1</v>
      </c>
    </row>
    <row r="1738" spans="1:2" x14ac:dyDescent="0.25">
      <c r="A1738" s="1">
        <v>42645</v>
      </c>
      <c r="B1738" s="2">
        <f>'Сб, вс'!B1738-COUNTIFS('Доп рабочий день'!A:A,'Сб, вс без доп рабочих дней'!A1738)</f>
        <v>1</v>
      </c>
    </row>
    <row r="1739" spans="1:2" x14ac:dyDescent="0.25">
      <c r="A1739" s="1">
        <v>42646</v>
      </c>
      <c r="B1739" s="2">
        <f>'Сб, вс'!B1739-COUNTIFS('Доп рабочий день'!A:A,'Сб, вс без доп рабочих дней'!A1739)</f>
        <v>0</v>
      </c>
    </row>
    <row r="1740" spans="1:2" x14ac:dyDescent="0.25">
      <c r="A1740" s="1">
        <v>42647</v>
      </c>
      <c r="B1740" s="2">
        <f>'Сб, вс'!B1740-COUNTIFS('Доп рабочий день'!A:A,'Сб, вс без доп рабочих дней'!A1740)</f>
        <v>0</v>
      </c>
    </row>
    <row r="1741" spans="1:2" x14ac:dyDescent="0.25">
      <c r="A1741" s="1">
        <v>42648</v>
      </c>
      <c r="B1741" s="2">
        <f>'Сб, вс'!B1741-COUNTIFS('Доп рабочий день'!A:A,'Сб, вс без доп рабочих дней'!A1741)</f>
        <v>0</v>
      </c>
    </row>
    <row r="1742" spans="1:2" x14ac:dyDescent="0.25">
      <c r="A1742" s="1">
        <v>42649</v>
      </c>
      <c r="B1742" s="2">
        <f>'Сб, вс'!B1742-COUNTIFS('Доп рабочий день'!A:A,'Сб, вс без доп рабочих дней'!A1742)</f>
        <v>0</v>
      </c>
    </row>
    <row r="1743" spans="1:2" x14ac:dyDescent="0.25">
      <c r="A1743" s="1">
        <v>42650</v>
      </c>
      <c r="B1743" s="2">
        <f>'Сб, вс'!B1743-COUNTIFS('Доп рабочий день'!A:A,'Сб, вс без доп рабочих дней'!A1743)</f>
        <v>0</v>
      </c>
    </row>
    <row r="1744" spans="1:2" x14ac:dyDescent="0.25">
      <c r="A1744" s="1">
        <v>42651</v>
      </c>
      <c r="B1744" s="2">
        <f>'Сб, вс'!B1744-COUNTIFS('Доп рабочий день'!A:A,'Сб, вс без доп рабочих дней'!A1744)</f>
        <v>1</v>
      </c>
    </row>
    <row r="1745" spans="1:2" x14ac:dyDescent="0.25">
      <c r="A1745" s="1">
        <v>42652</v>
      </c>
      <c r="B1745" s="2">
        <f>'Сб, вс'!B1745-COUNTIFS('Доп рабочий день'!A:A,'Сб, вс без доп рабочих дней'!A1745)</f>
        <v>1</v>
      </c>
    </row>
    <row r="1746" spans="1:2" x14ac:dyDescent="0.25">
      <c r="A1746" s="1">
        <v>42653</v>
      </c>
      <c r="B1746" s="2">
        <f>'Сб, вс'!B1746-COUNTIFS('Доп рабочий день'!A:A,'Сб, вс без доп рабочих дней'!A1746)</f>
        <v>0</v>
      </c>
    </row>
    <row r="1747" spans="1:2" x14ac:dyDescent="0.25">
      <c r="A1747" s="1">
        <v>42654</v>
      </c>
      <c r="B1747" s="2">
        <f>'Сб, вс'!B1747-COUNTIFS('Доп рабочий день'!A:A,'Сб, вс без доп рабочих дней'!A1747)</f>
        <v>0</v>
      </c>
    </row>
    <row r="1748" spans="1:2" x14ac:dyDescent="0.25">
      <c r="A1748" s="1">
        <v>42655</v>
      </c>
      <c r="B1748" s="2">
        <f>'Сб, вс'!B1748-COUNTIFS('Доп рабочий день'!A:A,'Сб, вс без доп рабочих дней'!A1748)</f>
        <v>0</v>
      </c>
    </row>
    <row r="1749" spans="1:2" x14ac:dyDescent="0.25">
      <c r="A1749" s="1">
        <v>42656</v>
      </c>
      <c r="B1749" s="2">
        <f>'Сб, вс'!B1749-COUNTIFS('Доп рабочий день'!A:A,'Сб, вс без доп рабочих дней'!A1749)</f>
        <v>0</v>
      </c>
    </row>
    <row r="1750" spans="1:2" x14ac:dyDescent="0.25">
      <c r="A1750" s="1">
        <v>42657</v>
      </c>
      <c r="B1750" s="2">
        <f>'Сб, вс'!B1750-COUNTIFS('Доп рабочий день'!A:A,'Сб, вс без доп рабочих дней'!A1750)</f>
        <v>0</v>
      </c>
    </row>
    <row r="1751" spans="1:2" x14ac:dyDescent="0.25">
      <c r="A1751" s="1">
        <v>42658</v>
      </c>
      <c r="B1751" s="2">
        <f>'Сб, вс'!B1751-COUNTIFS('Доп рабочий день'!A:A,'Сб, вс без доп рабочих дней'!A1751)</f>
        <v>1</v>
      </c>
    </row>
    <row r="1752" spans="1:2" x14ac:dyDescent="0.25">
      <c r="A1752" s="1">
        <v>42659</v>
      </c>
      <c r="B1752" s="2">
        <f>'Сб, вс'!B1752-COUNTIFS('Доп рабочий день'!A:A,'Сб, вс без доп рабочих дней'!A1752)</f>
        <v>1</v>
      </c>
    </row>
    <row r="1753" spans="1:2" x14ac:dyDescent="0.25">
      <c r="A1753" s="1">
        <v>42660</v>
      </c>
      <c r="B1753" s="2">
        <f>'Сб, вс'!B1753-COUNTIFS('Доп рабочий день'!A:A,'Сб, вс без доп рабочих дней'!A1753)</f>
        <v>0</v>
      </c>
    </row>
    <row r="1754" spans="1:2" x14ac:dyDescent="0.25">
      <c r="A1754" s="1">
        <v>42661</v>
      </c>
      <c r="B1754" s="2">
        <f>'Сб, вс'!B1754-COUNTIFS('Доп рабочий день'!A:A,'Сб, вс без доп рабочих дней'!A1754)</f>
        <v>0</v>
      </c>
    </row>
    <row r="1755" spans="1:2" x14ac:dyDescent="0.25">
      <c r="A1755" s="1">
        <v>42662</v>
      </c>
      <c r="B1755" s="2">
        <f>'Сб, вс'!B1755-COUNTIFS('Доп рабочий день'!A:A,'Сб, вс без доп рабочих дней'!A1755)</f>
        <v>0</v>
      </c>
    </row>
    <row r="1756" spans="1:2" x14ac:dyDescent="0.25">
      <c r="A1756" s="1">
        <v>42663</v>
      </c>
      <c r="B1756" s="2">
        <f>'Сб, вс'!B1756-COUNTIFS('Доп рабочий день'!A:A,'Сб, вс без доп рабочих дней'!A1756)</f>
        <v>0</v>
      </c>
    </row>
    <row r="1757" spans="1:2" x14ac:dyDescent="0.25">
      <c r="A1757" s="1">
        <v>42664</v>
      </c>
      <c r="B1757" s="2">
        <f>'Сб, вс'!B1757-COUNTIFS('Доп рабочий день'!A:A,'Сб, вс без доп рабочих дней'!A1757)</f>
        <v>0</v>
      </c>
    </row>
    <row r="1758" spans="1:2" x14ac:dyDescent="0.25">
      <c r="A1758" s="1">
        <v>42665</v>
      </c>
      <c r="B1758" s="2">
        <f>'Сб, вс'!B1758-COUNTIFS('Доп рабочий день'!A:A,'Сб, вс без доп рабочих дней'!A1758)</f>
        <v>1</v>
      </c>
    </row>
    <row r="1759" spans="1:2" x14ac:dyDescent="0.25">
      <c r="A1759" s="1">
        <v>42666</v>
      </c>
      <c r="B1759" s="2">
        <f>'Сб, вс'!B1759-COUNTIFS('Доп рабочий день'!A:A,'Сб, вс без доп рабочих дней'!A1759)</f>
        <v>1</v>
      </c>
    </row>
    <row r="1760" spans="1:2" x14ac:dyDescent="0.25">
      <c r="A1760" s="1">
        <v>42667</v>
      </c>
      <c r="B1760" s="2">
        <f>'Сб, вс'!B1760-COUNTIFS('Доп рабочий день'!A:A,'Сб, вс без доп рабочих дней'!A1760)</f>
        <v>0</v>
      </c>
    </row>
    <row r="1761" spans="1:2" x14ac:dyDescent="0.25">
      <c r="A1761" s="1">
        <v>42668</v>
      </c>
      <c r="B1761" s="2">
        <f>'Сб, вс'!B1761-COUNTIFS('Доп рабочий день'!A:A,'Сб, вс без доп рабочих дней'!A1761)</f>
        <v>0</v>
      </c>
    </row>
    <row r="1762" spans="1:2" x14ac:dyDescent="0.25">
      <c r="A1762" s="1">
        <v>42669</v>
      </c>
      <c r="B1762" s="2">
        <f>'Сб, вс'!B1762-COUNTIFS('Доп рабочий день'!A:A,'Сб, вс без доп рабочих дней'!A1762)</f>
        <v>0</v>
      </c>
    </row>
    <row r="1763" spans="1:2" x14ac:dyDescent="0.25">
      <c r="A1763" s="1">
        <v>42670</v>
      </c>
      <c r="B1763" s="2">
        <f>'Сб, вс'!B1763-COUNTIFS('Доп рабочий день'!A:A,'Сб, вс без доп рабочих дней'!A1763)</f>
        <v>0</v>
      </c>
    </row>
    <row r="1764" spans="1:2" x14ac:dyDescent="0.25">
      <c r="A1764" s="1">
        <v>42671</v>
      </c>
      <c r="B1764" s="2">
        <f>'Сб, вс'!B1764-COUNTIFS('Доп рабочий день'!A:A,'Сб, вс без доп рабочих дней'!A1764)</f>
        <v>0</v>
      </c>
    </row>
    <row r="1765" spans="1:2" x14ac:dyDescent="0.25">
      <c r="A1765" s="1">
        <v>42672</v>
      </c>
      <c r="B1765" s="2">
        <f>'Сб, вс'!B1765-COUNTIFS('Доп рабочий день'!A:A,'Сб, вс без доп рабочих дней'!A1765)</f>
        <v>1</v>
      </c>
    </row>
    <row r="1766" spans="1:2" x14ac:dyDescent="0.25">
      <c r="A1766" s="1">
        <v>42673</v>
      </c>
      <c r="B1766" s="2">
        <f>'Сб, вс'!B1766-COUNTIFS('Доп рабочий день'!A:A,'Сб, вс без доп рабочих дней'!A1766)</f>
        <v>1</v>
      </c>
    </row>
    <row r="1767" spans="1:2" x14ac:dyDescent="0.25">
      <c r="A1767" s="1">
        <v>42674</v>
      </c>
      <c r="B1767" s="2">
        <f>'Сб, вс'!B1767-COUNTIFS('Доп рабочий день'!A:A,'Сб, вс без доп рабочих дней'!A1767)</f>
        <v>0</v>
      </c>
    </row>
    <row r="1768" spans="1:2" x14ac:dyDescent="0.25">
      <c r="A1768" s="1">
        <v>42675</v>
      </c>
      <c r="B1768" s="2">
        <f>'Сб, вс'!B1768-COUNTIFS('Доп рабочий день'!A:A,'Сб, вс без доп рабочих дней'!A1768)</f>
        <v>0</v>
      </c>
    </row>
    <row r="1769" spans="1:2" x14ac:dyDescent="0.25">
      <c r="A1769" s="1">
        <v>42676</v>
      </c>
      <c r="B1769" s="2">
        <f>'Сб, вс'!B1769-COUNTIFS('Доп рабочий день'!A:A,'Сб, вс без доп рабочих дней'!A1769)</f>
        <v>0</v>
      </c>
    </row>
    <row r="1770" spans="1:2" x14ac:dyDescent="0.25">
      <c r="A1770" s="1">
        <v>42677</v>
      </c>
      <c r="B1770" s="2">
        <f>'Сб, вс'!B1770-COUNTIFS('Доп рабочий день'!A:A,'Сб, вс без доп рабочих дней'!A1770)</f>
        <v>0</v>
      </c>
    </row>
    <row r="1771" spans="1:2" x14ac:dyDescent="0.25">
      <c r="A1771" s="1">
        <v>42678</v>
      </c>
      <c r="B1771" s="2">
        <f>'Сб, вс'!B1771-COUNTIFS('Доп рабочий день'!A:A,'Сб, вс без доп рабочих дней'!A1771)</f>
        <v>0</v>
      </c>
    </row>
    <row r="1772" spans="1:2" x14ac:dyDescent="0.25">
      <c r="A1772" s="1">
        <v>42679</v>
      </c>
      <c r="B1772" s="2">
        <f>'Сб, вс'!B1772-COUNTIFS('Доп рабочий день'!A:A,'Сб, вс без доп рабочих дней'!A1772)</f>
        <v>1</v>
      </c>
    </row>
    <row r="1773" spans="1:2" x14ac:dyDescent="0.25">
      <c r="A1773" s="1">
        <v>42680</v>
      </c>
      <c r="B1773" s="2">
        <f>'Сб, вс'!B1773-COUNTIFS('Доп рабочий день'!A:A,'Сб, вс без доп рабочих дней'!A1773)</f>
        <v>1</v>
      </c>
    </row>
    <row r="1774" spans="1:2" x14ac:dyDescent="0.25">
      <c r="A1774" s="1">
        <v>42681</v>
      </c>
      <c r="B1774" s="2">
        <f>'Сб, вс'!B1774-COUNTIFS('Доп рабочий день'!A:A,'Сб, вс без доп рабочих дней'!A1774)</f>
        <v>0</v>
      </c>
    </row>
    <row r="1775" spans="1:2" x14ac:dyDescent="0.25">
      <c r="A1775" s="1">
        <v>42682</v>
      </c>
      <c r="B1775" s="2">
        <f>'Сб, вс'!B1775-COUNTIFS('Доп рабочий день'!A:A,'Сб, вс без доп рабочих дней'!A1775)</f>
        <v>0</v>
      </c>
    </row>
    <row r="1776" spans="1:2" x14ac:dyDescent="0.25">
      <c r="A1776" s="1">
        <v>42683</v>
      </c>
      <c r="B1776" s="2">
        <f>'Сб, вс'!B1776-COUNTIFS('Доп рабочий день'!A:A,'Сб, вс без доп рабочих дней'!A1776)</f>
        <v>0</v>
      </c>
    </row>
    <row r="1777" spans="1:2" x14ac:dyDescent="0.25">
      <c r="A1777" s="1">
        <v>42684</v>
      </c>
      <c r="B1777" s="2">
        <f>'Сб, вс'!B1777-COUNTIFS('Доп рабочий день'!A:A,'Сб, вс без доп рабочих дней'!A1777)</f>
        <v>0</v>
      </c>
    </row>
    <row r="1778" spans="1:2" x14ac:dyDescent="0.25">
      <c r="A1778" s="1">
        <v>42685</v>
      </c>
      <c r="B1778" s="2">
        <f>'Сб, вс'!B1778-COUNTIFS('Доп рабочий день'!A:A,'Сб, вс без доп рабочих дней'!A1778)</f>
        <v>0</v>
      </c>
    </row>
    <row r="1779" spans="1:2" x14ac:dyDescent="0.25">
      <c r="A1779" s="1">
        <v>42686</v>
      </c>
      <c r="B1779" s="2">
        <f>'Сб, вс'!B1779-COUNTIFS('Доп рабочий день'!A:A,'Сб, вс без доп рабочих дней'!A1779)</f>
        <v>1</v>
      </c>
    </row>
    <row r="1780" spans="1:2" x14ac:dyDescent="0.25">
      <c r="A1780" s="1">
        <v>42687</v>
      </c>
      <c r="B1780" s="2">
        <f>'Сб, вс'!B1780-COUNTIFS('Доп рабочий день'!A:A,'Сб, вс без доп рабочих дней'!A1780)</f>
        <v>1</v>
      </c>
    </row>
    <row r="1781" spans="1:2" x14ac:dyDescent="0.25">
      <c r="A1781" s="1">
        <v>42688</v>
      </c>
      <c r="B1781" s="2">
        <f>'Сб, вс'!B1781-COUNTIFS('Доп рабочий день'!A:A,'Сб, вс без доп рабочих дней'!A1781)</f>
        <v>0</v>
      </c>
    </row>
    <row r="1782" spans="1:2" x14ac:dyDescent="0.25">
      <c r="A1782" s="1">
        <v>42689</v>
      </c>
      <c r="B1782" s="2">
        <f>'Сб, вс'!B1782-COUNTIFS('Доп рабочий день'!A:A,'Сб, вс без доп рабочих дней'!A1782)</f>
        <v>0</v>
      </c>
    </row>
    <row r="1783" spans="1:2" x14ac:dyDescent="0.25">
      <c r="A1783" s="1">
        <v>42690</v>
      </c>
      <c r="B1783" s="2">
        <f>'Сб, вс'!B1783-COUNTIFS('Доп рабочий день'!A:A,'Сб, вс без доп рабочих дней'!A1783)</f>
        <v>0</v>
      </c>
    </row>
    <row r="1784" spans="1:2" x14ac:dyDescent="0.25">
      <c r="A1784" s="1">
        <v>42691</v>
      </c>
      <c r="B1784" s="2">
        <f>'Сб, вс'!B1784-COUNTIFS('Доп рабочий день'!A:A,'Сб, вс без доп рабочих дней'!A1784)</f>
        <v>0</v>
      </c>
    </row>
    <row r="1785" spans="1:2" x14ac:dyDescent="0.25">
      <c r="A1785" s="1">
        <v>42692</v>
      </c>
      <c r="B1785" s="2">
        <f>'Сб, вс'!B1785-COUNTIFS('Доп рабочий день'!A:A,'Сб, вс без доп рабочих дней'!A1785)</f>
        <v>0</v>
      </c>
    </row>
    <row r="1786" spans="1:2" x14ac:dyDescent="0.25">
      <c r="A1786" s="1">
        <v>42693</v>
      </c>
      <c r="B1786" s="2">
        <f>'Сб, вс'!B1786-COUNTIFS('Доп рабочий день'!A:A,'Сб, вс без доп рабочих дней'!A1786)</f>
        <v>1</v>
      </c>
    </row>
    <row r="1787" spans="1:2" x14ac:dyDescent="0.25">
      <c r="A1787" s="1">
        <v>42694</v>
      </c>
      <c r="B1787" s="2">
        <f>'Сб, вс'!B1787-COUNTIFS('Доп рабочий день'!A:A,'Сб, вс без доп рабочих дней'!A1787)</f>
        <v>1</v>
      </c>
    </row>
    <row r="1788" spans="1:2" x14ac:dyDescent="0.25">
      <c r="A1788" s="1">
        <v>42695</v>
      </c>
      <c r="B1788" s="2">
        <f>'Сб, вс'!B1788-COUNTIFS('Доп рабочий день'!A:A,'Сб, вс без доп рабочих дней'!A1788)</f>
        <v>0</v>
      </c>
    </row>
    <row r="1789" spans="1:2" x14ac:dyDescent="0.25">
      <c r="A1789" s="1">
        <v>42696</v>
      </c>
      <c r="B1789" s="2">
        <f>'Сб, вс'!B1789-COUNTIFS('Доп рабочий день'!A:A,'Сб, вс без доп рабочих дней'!A1789)</f>
        <v>0</v>
      </c>
    </row>
    <row r="1790" spans="1:2" x14ac:dyDescent="0.25">
      <c r="A1790" s="1">
        <v>42697</v>
      </c>
      <c r="B1790" s="2">
        <f>'Сб, вс'!B1790-COUNTIFS('Доп рабочий день'!A:A,'Сб, вс без доп рабочих дней'!A1790)</f>
        <v>0</v>
      </c>
    </row>
    <row r="1791" spans="1:2" x14ac:dyDescent="0.25">
      <c r="A1791" s="1">
        <v>42698</v>
      </c>
      <c r="B1791" s="2">
        <f>'Сб, вс'!B1791-COUNTIFS('Доп рабочий день'!A:A,'Сб, вс без доп рабочих дней'!A1791)</f>
        <v>0</v>
      </c>
    </row>
    <row r="1792" spans="1:2" x14ac:dyDescent="0.25">
      <c r="A1792" s="1">
        <v>42699</v>
      </c>
      <c r="B1792" s="2">
        <f>'Сб, вс'!B1792-COUNTIFS('Доп рабочий день'!A:A,'Сб, вс без доп рабочих дней'!A1792)</f>
        <v>0</v>
      </c>
    </row>
    <row r="1793" spans="1:2" x14ac:dyDescent="0.25">
      <c r="A1793" s="1">
        <v>42700</v>
      </c>
      <c r="B1793" s="2">
        <f>'Сб, вс'!B1793-COUNTIFS('Доп рабочий день'!A:A,'Сб, вс без доп рабочих дней'!A1793)</f>
        <v>1</v>
      </c>
    </row>
    <row r="1794" spans="1:2" x14ac:dyDescent="0.25">
      <c r="A1794" s="1">
        <v>42701</v>
      </c>
      <c r="B1794" s="2">
        <f>'Сб, вс'!B1794-COUNTIFS('Доп рабочий день'!A:A,'Сб, вс без доп рабочих дней'!A1794)</f>
        <v>1</v>
      </c>
    </row>
    <row r="1795" spans="1:2" x14ac:dyDescent="0.25">
      <c r="A1795" s="1">
        <v>42702</v>
      </c>
      <c r="B1795" s="2">
        <f>'Сб, вс'!B1795-COUNTIFS('Доп рабочий день'!A:A,'Сб, вс без доп рабочих дней'!A1795)</f>
        <v>0</v>
      </c>
    </row>
    <row r="1796" spans="1:2" x14ac:dyDescent="0.25">
      <c r="A1796" s="1">
        <v>42703</v>
      </c>
      <c r="B1796" s="2">
        <f>'Сб, вс'!B1796-COUNTIFS('Доп рабочий день'!A:A,'Сб, вс без доп рабочих дней'!A1796)</f>
        <v>0</v>
      </c>
    </row>
    <row r="1797" spans="1:2" x14ac:dyDescent="0.25">
      <c r="A1797" s="1">
        <v>42704</v>
      </c>
      <c r="B1797" s="2">
        <f>'Сб, вс'!B1797-COUNTIFS('Доп рабочий день'!A:A,'Сб, вс без доп рабочих дней'!A1797)</f>
        <v>0</v>
      </c>
    </row>
    <row r="1798" spans="1:2" x14ac:dyDescent="0.25">
      <c r="A1798" s="1">
        <v>42705</v>
      </c>
      <c r="B1798" s="2">
        <f>'Сб, вс'!B1798-COUNTIFS('Доп рабочий день'!A:A,'Сб, вс без доп рабочих дней'!A1798)</f>
        <v>0</v>
      </c>
    </row>
    <row r="1799" spans="1:2" x14ac:dyDescent="0.25">
      <c r="A1799" s="1">
        <v>42706</v>
      </c>
      <c r="B1799" s="2">
        <f>'Сб, вс'!B1799-COUNTIFS('Доп рабочий день'!A:A,'Сб, вс без доп рабочих дней'!A1799)</f>
        <v>0</v>
      </c>
    </row>
    <row r="1800" spans="1:2" x14ac:dyDescent="0.25">
      <c r="A1800" s="1">
        <v>42707</v>
      </c>
      <c r="B1800" s="2">
        <f>'Сб, вс'!B1800-COUNTIFS('Доп рабочий день'!A:A,'Сб, вс без доп рабочих дней'!A1800)</f>
        <v>1</v>
      </c>
    </row>
    <row r="1801" spans="1:2" x14ac:dyDescent="0.25">
      <c r="A1801" s="1">
        <v>42708</v>
      </c>
      <c r="B1801" s="2">
        <f>'Сб, вс'!B1801-COUNTIFS('Доп рабочий день'!A:A,'Сб, вс без доп рабочих дней'!A1801)</f>
        <v>1</v>
      </c>
    </row>
    <row r="1802" spans="1:2" x14ac:dyDescent="0.25">
      <c r="A1802" s="1">
        <v>42709</v>
      </c>
      <c r="B1802" s="2">
        <f>'Сб, вс'!B1802-COUNTIFS('Доп рабочий день'!A:A,'Сб, вс без доп рабочих дней'!A1802)</f>
        <v>0</v>
      </c>
    </row>
    <row r="1803" spans="1:2" x14ac:dyDescent="0.25">
      <c r="A1803" s="1">
        <v>42710</v>
      </c>
      <c r="B1803" s="2">
        <f>'Сб, вс'!B1803-COUNTIFS('Доп рабочий день'!A:A,'Сб, вс без доп рабочих дней'!A1803)</f>
        <v>0</v>
      </c>
    </row>
    <row r="1804" spans="1:2" x14ac:dyDescent="0.25">
      <c r="A1804" s="1">
        <v>42711</v>
      </c>
      <c r="B1804" s="2">
        <f>'Сб, вс'!B1804-COUNTIFS('Доп рабочий день'!A:A,'Сб, вс без доп рабочих дней'!A1804)</f>
        <v>0</v>
      </c>
    </row>
    <row r="1805" spans="1:2" x14ac:dyDescent="0.25">
      <c r="A1805" s="1">
        <v>42712</v>
      </c>
      <c r="B1805" s="2">
        <f>'Сб, вс'!B1805-COUNTIFS('Доп рабочий день'!A:A,'Сб, вс без доп рабочих дней'!A1805)</f>
        <v>0</v>
      </c>
    </row>
    <row r="1806" spans="1:2" x14ac:dyDescent="0.25">
      <c r="A1806" s="1">
        <v>42713</v>
      </c>
      <c r="B1806" s="2">
        <f>'Сб, вс'!B1806-COUNTIFS('Доп рабочий день'!A:A,'Сб, вс без доп рабочих дней'!A1806)</f>
        <v>0</v>
      </c>
    </row>
    <row r="1807" spans="1:2" x14ac:dyDescent="0.25">
      <c r="A1807" s="1">
        <v>42714</v>
      </c>
      <c r="B1807" s="2">
        <f>'Сб, вс'!B1807-COUNTIFS('Доп рабочий день'!A:A,'Сб, вс без доп рабочих дней'!A1807)</f>
        <v>1</v>
      </c>
    </row>
    <row r="1808" spans="1:2" x14ac:dyDescent="0.25">
      <c r="A1808" s="1">
        <v>42715</v>
      </c>
      <c r="B1808" s="2">
        <f>'Сб, вс'!B1808-COUNTIFS('Доп рабочий день'!A:A,'Сб, вс без доп рабочих дней'!A1808)</f>
        <v>1</v>
      </c>
    </row>
    <row r="1809" spans="1:2" x14ac:dyDescent="0.25">
      <c r="A1809" s="1">
        <v>42716</v>
      </c>
      <c r="B1809" s="2">
        <f>'Сб, вс'!B1809-COUNTIFS('Доп рабочий день'!A:A,'Сб, вс без доп рабочих дней'!A1809)</f>
        <v>0</v>
      </c>
    </row>
    <row r="1810" spans="1:2" x14ac:dyDescent="0.25">
      <c r="A1810" s="1">
        <v>42717</v>
      </c>
      <c r="B1810" s="2">
        <f>'Сб, вс'!B1810-COUNTIFS('Доп рабочий день'!A:A,'Сб, вс без доп рабочих дней'!A1810)</f>
        <v>0</v>
      </c>
    </row>
    <row r="1811" spans="1:2" x14ac:dyDescent="0.25">
      <c r="A1811" s="1">
        <v>42718</v>
      </c>
      <c r="B1811" s="2">
        <f>'Сб, вс'!B1811-COUNTIFS('Доп рабочий день'!A:A,'Сб, вс без доп рабочих дней'!A1811)</f>
        <v>0</v>
      </c>
    </row>
    <row r="1812" spans="1:2" x14ac:dyDescent="0.25">
      <c r="A1812" s="1">
        <v>42719</v>
      </c>
      <c r="B1812" s="2">
        <f>'Сб, вс'!B1812-COUNTIFS('Доп рабочий день'!A:A,'Сб, вс без доп рабочих дней'!A1812)</f>
        <v>0</v>
      </c>
    </row>
    <row r="1813" spans="1:2" x14ac:dyDescent="0.25">
      <c r="A1813" s="1">
        <v>42720</v>
      </c>
      <c r="B1813" s="2">
        <f>'Сб, вс'!B1813-COUNTIFS('Доп рабочий день'!A:A,'Сб, вс без доп рабочих дней'!A1813)</f>
        <v>0</v>
      </c>
    </row>
    <row r="1814" spans="1:2" x14ac:dyDescent="0.25">
      <c r="A1814" s="1">
        <v>42721</v>
      </c>
      <c r="B1814" s="2">
        <f>'Сб, вс'!B1814-COUNTIFS('Доп рабочий день'!A:A,'Сб, вс без доп рабочих дней'!A1814)</f>
        <v>1</v>
      </c>
    </row>
    <row r="1815" spans="1:2" x14ac:dyDescent="0.25">
      <c r="A1815" s="1">
        <v>42722</v>
      </c>
      <c r="B1815" s="2">
        <f>'Сб, вс'!B1815-COUNTIFS('Доп рабочий день'!A:A,'Сб, вс без доп рабочих дней'!A1815)</f>
        <v>1</v>
      </c>
    </row>
    <row r="1816" spans="1:2" x14ac:dyDescent="0.25">
      <c r="A1816" s="1">
        <v>42723</v>
      </c>
      <c r="B1816" s="2">
        <f>'Сб, вс'!B1816-COUNTIFS('Доп рабочий день'!A:A,'Сб, вс без доп рабочих дней'!A1816)</f>
        <v>0</v>
      </c>
    </row>
    <row r="1817" spans="1:2" x14ac:dyDescent="0.25">
      <c r="A1817" s="1">
        <v>42724</v>
      </c>
      <c r="B1817" s="2">
        <f>'Сб, вс'!B1817-COUNTIFS('Доп рабочий день'!A:A,'Сб, вс без доп рабочих дней'!A1817)</f>
        <v>0</v>
      </c>
    </row>
    <row r="1818" spans="1:2" x14ac:dyDescent="0.25">
      <c r="A1818" s="1">
        <v>42725</v>
      </c>
      <c r="B1818" s="2">
        <f>'Сб, вс'!B1818-COUNTIFS('Доп рабочий день'!A:A,'Сб, вс без доп рабочих дней'!A1818)</f>
        <v>0</v>
      </c>
    </row>
    <row r="1819" spans="1:2" x14ac:dyDescent="0.25">
      <c r="A1819" s="1">
        <v>42726</v>
      </c>
      <c r="B1819" s="2">
        <f>'Сб, вс'!B1819-COUNTIFS('Доп рабочий день'!A:A,'Сб, вс без доп рабочих дней'!A1819)</f>
        <v>0</v>
      </c>
    </row>
    <row r="1820" spans="1:2" x14ac:dyDescent="0.25">
      <c r="A1820" s="1">
        <v>42727</v>
      </c>
      <c r="B1820" s="2">
        <f>'Сб, вс'!B1820-COUNTIFS('Доп рабочий день'!A:A,'Сб, вс без доп рабочих дней'!A1820)</f>
        <v>0</v>
      </c>
    </row>
    <row r="1821" spans="1:2" x14ac:dyDescent="0.25">
      <c r="A1821" s="1">
        <v>42728</v>
      </c>
      <c r="B1821" s="2">
        <f>'Сб, вс'!B1821-COUNTIFS('Доп рабочий день'!A:A,'Сб, вс без доп рабочих дней'!A1821)</f>
        <v>1</v>
      </c>
    </row>
    <row r="1822" spans="1:2" x14ac:dyDescent="0.25">
      <c r="A1822" s="1">
        <v>42729</v>
      </c>
      <c r="B1822" s="2">
        <f>'Сб, вс'!B1822-COUNTIFS('Доп рабочий день'!A:A,'Сб, вс без доп рабочих дней'!A1822)</f>
        <v>1</v>
      </c>
    </row>
    <row r="1823" spans="1:2" x14ac:dyDescent="0.25">
      <c r="A1823" s="1">
        <v>42730</v>
      </c>
      <c r="B1823" s="2">
        <f>'Сб, вс'!B1823-COUNTIFS('Доп рабочий день'!A:A,'Сб, вс без доп рабочих дней'!A1823)</f>
        <v>0</v>
      </c>
    </row>
    <row r="1824" spans="1:2" x14ac:dyDescent="0.25">
      <c r="A1824" s="1">
        <v>42731</v>
      </c>
      <c r="B1824" s="2">
        <f>'Сб, вс'!B1824-COUNTIFS('Доп рабочий день'!A:A,'Сб, вс без доп рабочих дней'!A1824)</f>
        <v>0</v>
      </c>
    </row>
    <row r="1825" spans="1:2" x14ac:dyDescent="0.25">
      <c r="A1825" s="1">
        <v>42732</v>
      </c>
      <c r="B1825" s="2">
        <f>'Сб, вс'!B1825-COUNTIFS('Доп рабочий день'!A:A,'Сб, вс без доп рабочих дней'!A1825)</f>
        <v>0</v>
      </c>
    </row>
    <row r="1826" spans="1:2" x14ac:dyDescent="0.25">
      <c r="A1826" s="1">
        <v>42733</v>
      </c>
      <c r="B1826" s="2">
        <f>'Сб, вс'!B1826-COUNTIFS('Доп рабочий день'!A:A,'Сб, вс без доп рабочих дней'!A1826)</f>
        <v>0</v>
      </c>
    </row>
    <row r="1827" spans="1:2" x14ac:dyDescent="0.25">
      <c r="A1827" s="1">
        <v>42734</v>
      </c>
      <c r="B1827" s="2">
        <f>'Сб, вс'!B1827-COUNTIFS('Доп рабочий день'!A:A,'Сб, вс без доп рабочих дней'!A1827)</f>
        <v>0</v>
      </c>
    </row>
    <row r="1828" spans="1:2" x14ac:dyDescent="0.25">
      <c r="A1828" s="1">
        <v>42735</v>
      </c>
      <c r="B1828" s="2">
        <f>'Сб, вс'!B1828-COUNTIFS('Доп рабочий день'!A:A,'Сб, вс без доп рабочих дней'!A1828)</f>
        <v>1</v>
      </c>
    </row>
    <row r="1829" spans="1:2" x14ac:dyDescent="0.25">
      <c r="A1829" s="1">
        <v>42736</v>
      </c>
      <c r="B1829" s="2">
        <f>'Сб, вс'!B1829-COUNTIFS('Доп рабочий день'!A:A,'Сб, вс без доп рабочих дней'!A1829)</f>
        <v>1</v>
      </c>
    </row>
    <row r="1830" spans="1:2" x14ac:dyDescent="0.25">
      <c r="A1830" s="1">
        <v>42737</v>
      </c>
      <c r="B1830" s="2">
        <f>'Сб, вс'!B1830-COUNTIFS('Доп рабочий день'!A:A,'Сб, вс без доп рабочих дней'!A1830)</f>
        <v>0</v>
      </c>
    </row>
    <row r="1831" spans="1:2" x14ac:dyDescent="0.25">
      <c r="A1831" s="1">
        <v>42738</v>
      </c>
      <c r="B1831" s="2">
        <f>'Сб, вс'!B1831-COUNTIFS('Доп рабочий день'!A:A,'Сб, вс без доп рабочих дней'!A1831)</f>
        <v>0</v>
      </c>
    </row>
    <row r="1832" spans="1:2" x14ac:dyDescent="0.25">
      <c r="A1832" s="1">
        <v>42739</v>
      </c>
      <c r="B1832" s="2">
        <f>'Сб, вс'!B1832-COUNTIFS('Доп рабочий день'!A:A,'Сб, вс без доп рабочих дней'!A1832)</f>
        <v>0</v>
      </c>
    </row>
    <row r="1833" spans="1:2" x14ac:dyDescent="0.25">
      <c r="A1833" s="1">
        <v>42740</v>
      </c>
      <c r="B1833" s="2">
        <f>'Сб, вс'!B1833-COUNTIFS('Доп рабочий день'!A:A,'Сб, вс без доп рабочих дней'!A1833)</f>
        <v>0</v>
      </c>
    </row>
    <row r="1834" spans="1:2" x14ac:dyDescent="0.25">
      <c r="A1834" s="1">
        <v>42741</v>
      </c>
      <c r="B1834" s="2">
        <f>'Сб, вс'!B1834-COUNTIFS('Доп рабочий день'!A:A,'Сб, вс без доп рабочих дней'!A1834)</f>
        <v>0</v>
      </c>
    </row>
    <row r="1835" spans="1:2" x14ac:dyDescent="0.25">
      <c r="A1835" s="1">
        <v>42742</v>
      </c>
      <c r="B1835" s="2">
        <f>'Сб, вс'!B1835-COUNTIFS('Доп рабочий день'!A:A,'Сб, вс без доп рабочих дней'!A1835)</f>
        <v>1</v>
      </c>
    </row>
    <row r="1836" spans="1:2" x14ac:dyDescent="0.25">
      <c r="A1836" s="1">
        <v>42743</v>
      </c>
      <c r="B1836" s="2">
        <f>'Сб, вс'!B1836-COUNTIFS('Доп рабочий день'!A:A,'Сб, вс без доп рабочих дней'!A1836)</f>
        <v>1</v>
      </c>
    </row>
    <row r="1837" spans="1:2" x14ac:dyDescent="0.25">
      <c r="A1837" s="1">
        <v>42744</v>
      </c>
      <c r="B1837" s="2">
        <f>'Сб, вс'!B1837-COUNTIFS('Доп рабочий день'!A:A,'Сб, вс без доп рабочих дней'!A1837)</f>
        <v>0</v>
      </c>
    </row>
    <row r="1838" spans="1:2" x14ac:dyDescent="0.25">
      <c r="A1838" s="1">
        <v>42745</v>
      </c>
      <c r="B1838" s="2">
        <f>'Сб, вс'!B1838-COUNTIFS('Доп рабочий день'!A:A,'Сб, вс без доп рабочих дней'!A1838)</f>
        <v>0</v>
      </c>
    </row>
    <row r="1839" spans="1:2" x14ac:dyDescent="0.25">
      <c r="A1839" s="1">
        <v>42746</v>
      </c>
      <c r="B1839" s="2">
        <f>'Сб, вс'!B1839-COUNTIFS('Доп рабочий день'!A:A,'Сб, вс без доп рабочих дней'!A1839)</f>
        <v>0</v>
      </c>
    </row>
    <row r="1840" spans="1:2" x14ac:dyDescent="0.25">
      <c r="A1840" s="1">
        <v>42747</v>
      </c>
      <c r="B1840" s="2">
        <f>'Сб, вс'!B1840-COUNTIFS('Доп рабочий день'!A:A,'Сб, вс без доп рабочих дней'!A1840)</f>
        <v>0</v>
      </c>
    </row>
    <row r="1841" spans="1:2" x14ac:dyDescent="0.25">
      <c r="A1841" s="1">
        <v>42748</v>
      </c>
      <c r="B1841" s="2">
        <f>'Сб, вс'!B1841-COUNTIFS('Доп рабочий день'!A:A,'Сб, вс без доп рабочих дней'!A1841)</f>
        <v>0</v>
      </c>
    </row>
    <row r="1842" spans="1:2" x14ac:dyDescent="0.25">
      <c r="A1842" s="1">
        <v>42749</v>
      </c>
      <c r="B1842" s="2">
        <f>'Сб, вс'!B1842-COUNTIFS('Доп рабочий день'!A:A,'Сб, вс без доп рабочих дней'!A1842)</f>
        <v>1</v>
      </c>
    </row>
    <row r="1843" spans="1:2" x14ac:dyDescent="0.25">
      <c r="A1843" s="1">
        <v>42750</v>
      </c>
      <c r="B1843" s="2">
        <f>'Сб, вс'!B1843-COUNTIFS('Доп рабочий день'!A:A,'Сб, вс без доп рабочих дней'!A1843)</f>
        <v>1</v>
      </c>
    </row>
    <row r="1844" spans="1:2" x14ac:dyDescent="0.25">
      <c r="A1844" s="1">
        <v>42751</v>
      </c>
      <c r="B1844" s="2">
        <f>'Сб, вс'!B1844-COUNTIFS('Доп рабочий день'!A:A,'Сб, вс без доп рабочих дней'!A1844)</f>
        <v>0</v>
      </c>
    </row>
    <row r="1845" spans="1:2" x14ac:dyDescent="0.25">
      <c r="A1845" s="1">
        <v>42752</v>
      </c>
      <c r="B1845" s="2">
        <f>'Сб, вс'!B1845-COUNTIFS('Доп рабочий день'!A:A,'Сб, вс без доп рабочих дней'!A1845)</f>
        <v>0</v>
      </c>
    </row>
    <row r="1846" spans="1:2" x14ac:dyDescent="0.25">
      <c r="A1846" s="1">
        <v>42753</v>
      </c>
      <c r="B1846" s="2">
        <f>'Сб, вс'!B1846-COUNTIFS('Доп рабочий день'!A:A,'Сб, вс без доп рабочих дней'!A1846)</f>
        <v>0</v>
      </c>
    </row>
    <row r="1847" spans="1:2" x14ac:dyDescent="0.25">
      <c r="A1847" s="1">
        <v>42754</v>
      </c>
      <c r="B1847" s="2">
        <f>'Сб, вс'!B1847-COUNTIFS('Доп рабочий день'!A:A,'Сб, вс без доп рабочих дней'!A1847)</f>
        <v>0</v>
      </c>
    </row>
    <row r="1848" spans="1:2" x14ac:dyDescent="0.25">
      <c r="A1848" s="1">
        <v>42755</v>
      </c>
      <c r="B1848" s="2">
        <f>'Сб, вс'!B1848-COUNTIFS('Доп рабочий день'!A:A,'Сб, вс без доп рабочих дней'!A1848)</f>
        <v>0</v>
      </c>
    </row>
    <row r="1849" spans="1:2" x14ac:dyDescent="0.25">
      <c r="A1849" s="1">
        <v>42756</v>
      </c>
      <c r="B1849" s="2">
        <f>'Сб, вс'!B1849-COUNTIFS('Доп рабочий день'!A:A,'Сб, вс без доп рабочих дней'!A1849)</f>
        <v>1</v>
      </c>
    </row>
    <row r="1850" spans="1:2" x14ac:dyDescent="0.25">
      <c r="A1850" s="1">
        <v>42757</v>
      </c>
      <c r="B1850" s="2">
        <f>'Сб, вс'!B1850-COUNTIFS('Доп рабочий день'!A:A,'Сб, вс без доп рабочих дней'!A1850)</f>
        <v>1</v>
      </c>
    </row>
    <row r="1851" spans="1:2" x14ac:dyDescent="0.25">
      <c r="A1851" s="1">
        <v>42758</v>
      </c>
      <c r="B1851" s="2">
        <f>'Сб, вс'!B1851-COUNTIFS('Доп рабочий день'!A:A,'Сб, вс без доп рабочих дней'!A1851)</f>
        <v>0</v>
      </c>
    </row>
    <row r="1852" spans="1:2" x14ac:dyDescent="0.25">
      <c r="A1852" s="1">
        <v>42759</v>
      </c>
      <c r="B1852" s="2">
        <f>'Сб, вс'!B1852-COUNTIFS('Доп рабочий день'!A:A,'Сб, вс без доп рабочих дней'!A1852)</f>
        <v>0</v>
      </c>
    </row>
    <row r="1853" spans="1:2" x14ac:dyDescent="0.25">
      <c r="A1853" s="1">
        <v>42760</v>
      </c>
      <c r="B1853" s="2">
        <f>'Сб, вс'!B1853-COUNTIFS('Доп рабочий день'!A:A,'Сб, вс без доп рабочих дней'!A1853)</f>
        <v>0</v>
      </c>
    </row>
    <row r="1854" spans="1:2" x14ac:dyDescent="0.25">
      <c r="A1854" s="1">
        <v>42761</v>
      </c>
      <c r="B1854" s="2">
        <f>'Сб, вс'!B1854-COUNTIFS('Доп рабочий день'!A:A,'Сб, вс без доп рабочих дней'!A1854)</f>
        <v>0</v>
      </c>
    </row>
    <row r="1855" spans="1:2" x14ac:dyDescent="0.25">
      <c r="A1855" s="1">
        <v>42762</v>
      </c>
      <c r="B1855" s="2">
        <f>'Сб, вс'!B1855-COUNTIFS('Доп рабочий день'!A:A,'Сб, вс без доп рабочих дней'!A1855)</f>
        <v>0</v>
      </c>
    </row>
    <row r="1856" spans="1:2" x14ac:dyDescent="0.25">
      <c r="A1856" s="1">
        <v>42763</v>
      </c>
      <c r="B1856" s="2">
        <f>'Сб, вс'!B1856-COUNTIFS('Доп рабочий день'!A:A,'Сб, вс без доп рабочих дней'!A1856)</f>
        <v>1</v>
      </c>
    </row>
    <row r="1857" spans="1:2" x14ac:dyDescent="0.25">
      <c r="A1857" s="1">
        <v>42764</v>
      </c>
      <c r="B1857" s="2">
        <f>'Сб, вс'!B1857-COUNTIFS('Доп рабочий день'!A:A,'Сб, вс без доп рабочих дней'!A1857)</f>
        <v>1</v>
      </c>
    </row>
    <row r="1858" spans="1:2" x14ac:dyDescent="0.25">
      <c r="A1858" s="1">
        <v>42765</v>
      </c>
      <c r="B1858" s="2">
        <f>'Сб, вс'!B1858-COUNTIFS('Доп рабочий день'!A:A,'Сб, вс без доп рабочих дней'!A1858)</f>
        <v>0</v>
      </c>
    </row>
    <row r="1859" spans="1:2" x14ac:dyDescent="0.25">
      <c r="A1859" s="1">
        <v>42766</v>
      </c>
      <c r="B1859" s="2">
        <f>'Сб, вс'!B1859-COUNTIFS('Доп рабочий день'!A:A,'Сб, вс без доп рабочих дней'!A1859)</f>
        <v>0</v>
      </c>
    </row>
    <row r="1860" spans="1:2" x14ac:dyDescent="0.25">
      <c r="A1860" s="1">
        <v>42767</v>
      </c>
      <c r="B1860" s="2">
        <f>'Сб, вс'!B1860-COUNTIFS('Доп рабочий день'!A:A,'Сб, вс без доп рабочих дней'!A1860)</f>
        <v>0</v>
      </c>
    </row>
    <row r="1861" spans="1:2" x14ac:dyDescent="0.25">
      <c r="A1861" s="1">
        <v>42768</v>
      </c>
      <c r="B1861" s="2">
        <f>'Сб, вс'!B1861-COUNTIFS('Доп рабочий день'!A:A,'Сб, вс без доп рабочих дней'!A1861)</f>
        <v>0</v>
      </c>
    </row>
    <row r="1862" spans="1:2" x14ac:dyDescent="0.25">
      <c r="A1862" s="1">
        <v>42769</v>
      </c>
      <c r="B1862" s="2">
        <f>'Сб, вс'!B1862-COUNTIFS('Доп рабочий день'!A:A,'Сб, вс без доп рабочих дней'!A1862)</f>
        <v>0</v>
      </c>
    </row>
    <row r="1863" spans="1:2" x14ac:dyDescent="0.25">
      <c r="A1863" s="1">
        <v>42770</v>
      </c>
      <c r="B1863" s="2">
        <f>'Сб, вс'!B1863-COUNTIFS('Доп рабочий день'!A:A,'Сб, вс без доп рабочих дней'!A1863)</f>
        <v>1</v>
      </c>
    </row>
    <row r="1864" spans="1:2" x14ac:dyDescent="0.25">
      <c r="A1864" s="1">
        <v>42771</v>
      </c>
      <c r="B1864" s="2">
        <f>'Сб, вс'!B1864-COUNTIFS('Доп рабочий день'!A:A,'Сб, вс без доп рабочих дней'!A1864)</f>
        <v>1</v>
      </c>
    </row>
    <row r="1865" spans="1:2" x14ac:dyDescent="0.25">
      <c r="A1865" s="1">
        <v>42772</v>
      </c>
      <c r="B1865" s="2">
        <f>'Сб, вс'!B1865-COUNTIFS('Доп рабочий день'!A:A,'Сб, вс без доп рабочих дней'!A1865)</f>
        <v>0</v>
      </c>
    </row>
    <row r="1866" spans="1:2" x14ac:dyDescent="0.25">
      <c r="A1866" s="1">
        <v>42773</v>
      </c>
      <c r="B1866" s="2">
        <f>'Сб, вс'!B1866-COUNTIFS('Доп рабочий день'!A:A,'Сб, вс без доп рабочих дней'!A1866)</f>
        <v>0</v>
      </c>
    </row>
    <row r="1867" spans="1:2" x14ac:dyDescent="0.25">
      <c r="A1867" s="1">
        <v>42774</v>
      </c>
      <c r="B1867" s="2">
        <f>'Сб, вс'!B1867-COUNTIFS('Доп рабочий день'!A:A,'Сб, вс без доп рабочих дней'!A1867)</f>
        <v>0</v>
      </c>
    </row>
    <row r="1868" spans="1:2" x14ac:dyDescent="0.25">
      <c r="A1868" s="1">
        <v>42775</v>
      </c>
      <c r="B1868" s="2">
        <f>'Сб, вс'!B1868-COUNTIFS('Доп рабочий день'!A:A,'Сб, вс без доп рабочих дней'!A1868)</f>
        <v>0</v>
      </c>
    </row>
    <row r="1869" spans="1:2" x14ac:dyDescent="0.25">
      <c r="A1869" s="1">
        <v>42776</v>
      </c>
      <c r="B1869" s="2">
        <f>'Сб, вс'!B1869-COUNTIFS('Доп рабочий день'!A:A,'Сб, вс без доп рабочих дней'!A1869)</f>
        <v>0</v>
      </c>
    </row>
    <row r="1870" spans="1:2" x14ac:dyDescent="0.25">
      <c r="A1870" s="1">
        <v>42777</v>
      </c>
      <c r="B1870" s="2">
        <f>'Сб, вс'!B1870-COUNTIFS('Доп рабочий день'!A:A,'Сб, вс без доп рабочих дней'!A1870)</f>
        <v>1</v>
      </c>
    </row>
    <row r="1871" spans="1:2" x14ac:dyDescent="0.25">
      <c r="A1871" s="1">
        <v>42778</v>
      </c>
      <c r="B1871" s="2">
        <f>'Сб, вс'!B1871-COUNTIFS('Доп рабочий день'!A:A,'Сб, вс без доп рабочих дней'!A1871)</f>
        <v>1</v>
      </c>
    </row>
    <row r="1872" spans="1:2" x14ac:dyDescent="0.25">
      <c r="A1872" s="1">
        <v>42779</v>
      </c>
      <c r="B1872" s="2">
        <f>'Сб, вс'!B1872-COUNTIFS('Доп рабочий день'!A:A,'Сб, вс без доп рабочих дней'!A1872)</f>
        <v>0</v>
      </c>
    </row>
    <row r="1873" spans="1:2" x14ac:dyDescent="0.25">
      <c r="A1873" s="1">
        <v>42780</v>
      </c>
      <c r="B1873" s="2">
        <f>'Сб, вс'!B1873-COUNTIFS('Доп рабочий день'!A:A,'Сб, вс без доп рабочих дней'!A1873)</f>
        <v>0</v>
      </c>
    </row>
    <row r="1874" spans="1:2" x14ac:dyDescent="0.25">
      <c r="A1874" s="1">
        <v>42781</v>
      </c>
      <c r="B1874" s="2">
        <f>'Сб, вс'!B1874-COUNTIFS('Доп рабочий день'!A:A,'Сб, вс без доп рабочих дней'!A1874)</f>
        <v>0</v>
      </c>
    </row>
    <row r="1875" spans="1:2" x14ac:dyDescent="0.25">
      <c r="A1875" s="1">
        <v>42782</v>
      </c>
      <c r="B1875" s="2">
        <f>'Сб, вс'!B1875-COUNTIFS('Доп рабочий день'!A:A,'Сб, вс без доп рабочих дней'!A1875)</f>
        <v>0</v>
      </c>
    </row>
    <row r="1876" spans="1:2" x14ac:dyDescent="0.25">
      <c r="A1876" s="1">
        <v>42783</v>
      </c>
      <c r="B1876" s="2">
        <f>'Сб, вс'!B1876-COUNTIFS('Доп рабочий день'!A:A,'Сб, вс без доп рабочих дней'!A1876)</f>
        <v>0</v>
      </c>
    </row>
    <row r="1877" spans="1:2" x14ac:dyDescent="0.25">
      <c r="A1877" s="1">
        <v>42784</v>
      </c>
      <c r="B1877" s="2">
        <f>'Сб, вс'!B1877-COUNTIFS('Доп рабочий день'!A:A,'Сб, вс без доп рабочих дней'!A1877)</f>
        <v>1</v>
      </c>
    </row>
    <row r="1878" spans="1:2" x14ac:dyDescent="0.25">
      <c r="A1878" s="1">
        <v>42785</v>
      </c>
      <c r="B1878" s="2">
        <f>'Сб, вс'!B1878-COUNTIFS('Доп рабочий день'!A:A,'Сб, вс без доп рабочих дней'!A1878)</f>
        <v>1</v>
      </c>
    </row>
    <row r="1879" spans="1:2" x14ac:dyDescent="0.25">
      <c r="A1879" s="1">
        <v>42786</v>
      </c>
      <c r="B1879" s="2">
        <f>'Сб, вс'!B1879-COUNTIFS('Доп рабочий день'!A:A,'Сб, вс без доп рабочих дней'!A1879)</f>
        <v>0</v>
      </c>
    </row>
    <row r="1880" spans="1:2" x14ac:dyDescent="0.25">
      <c r="A1880" s="1">
        <v>42787</v>
      </c>
      <c r="B1880" s="2">
        <f>'Сб, вс'!B1880-COUNTIFS('Доп рабочий день'!A:A,'Сб, вс без доп рабочих дней'!A1880)</f>
        <v>0</v>
      </c>
    </row>
    <row r="1881" spans="1:2" x14ac:dyDescent="0.25">
      <c r="A1881" s="1">
        <v>42788</v>
      </c>
      <c r="B1881" s="2">
        <f>'Сб, вс'!B1881-COUNTIFS('Доп рабочий день'!A:A,'Сб, вс без доп рабочих дней'!A1881)</f>
        <v>0</v>
      </c>
    </row>
    <row r="1882" spans="1:2" x14ac:dyDescent="0.25">
      <c r="A1882" s="1">
        <v>42789</v>
      </c>
      <c r="B1882" s="2">
        <f>'Сб, вс'!B1882-COUNTIFS('Доп рабочий день'!A:A,'Сб, вс без доп рабочих дней'!A1882)</f>
        <v>0</v>
      </c>
    </row>
    <row r="1883" spans="1:2" x14ac:dyDescent="0.25">
      <c r="A1883" s="1">
        <v>42790</v>
      </c>
      <c r="B1883" s="2">
        <f>'Сб, вс'!B1883-COUNTIFS('Доп рабочий день'!A:A,'Сб, вс без доп рабочих дней'!A1883)</f>
        <v>0</v>
      </c>
    </row>
    <row r="1884" spans="1:2" x14ac:dyDescent="0.25">
      <c r="A1884" s="1">
        <v>42791</v>
      </c>
      <c r="B1884" s="2">
        <f>'Сб, вс'!B1884-COUNTIFS('Доп рабочий день'!A:A,'Сб, вс без доп рабочих дней'!A1884)</f>
        <v>1</v>
      </c>
    </row>
    <row r="1885" spans="1:2" x14ac:dyDescent="0.25">
      <c r="A1885" s="1">
        <v>42792</v>
      </c>
      <c r="B1885" s="2">
        <f>'Сб, вс'!B1885-COUNTIFS('Доп рабочий день'!A:A,'Сб, вс без доп рабочих дней'!A1885)</f>
        <v>1</v>
      </c>
    </row>
    <row r="1886" spans="1:2" x14ac:dyDescent="0.25">
      <c r="A1886" s="1">
        <v>42793</v>
      </c>
      <c r="B1886" s="2">
        <f>'Сб, вс'!B1886-COUNTIFS('Доп рабочий день'!A:A,'Сб, вс без доп рабочих дней'!A1886)</f>
        <v>0</v>
      </c>
    </row>
    <row r="1887" spans="1:2" x14ac:dyDescent="0.25">
      <c r="A1887" s="1">
        <v>42794</v>
      </c>
      <c r="B1887" s="2">
        <f>'Сб, вс'!B1887-COUNTIFS('Доп рабочий день'!A:A,'Сб, вс без доп рабочих дней'!A1887)</f>
        <v>0</v>
      </c>
    </row>
    <row r="1888" spans="1:2" x14ac:dyDescent="0.25">
      <c r="A1888" s="1">
        <v>42795</v>
      </c>
      <c r="B1888" s="2">
        <f>'Сб, вс'!B1888-COUNTIFS('Доп рабочий день'!A:A,'Сб, вс без доп рабочих дней'!A1888)</f>
        <v>0</v>
      </c>
    </row>
    <row r="1889" spans="1:2" x14ac:dyDescent="0.25">
      <c r="A1889" s="1">
        <v>42796</v>
      </c>
      <c r="B1889" s="2">
        <f>'Сб, вс'!B1889-COUNTIFS('Доп рабочий день'!A:A,'Сб, вс без доп рабочих дней'!A1889)</f>
        <v>0</v>
      </c>
    </row>
    <row r="1890" spans="1:2" x14ac:dyDescent="0.25">
      <c r="A1890" s="1">
        <v>42797</v>
      </c>
      <c r="B1890" s="2">
        <f>'Сб, вс'!B1890-COUNTIFS('Доп рабочий день'!A:A,'Сб, вс без доп рабочих дней'!A1890)</f>
        <v>0</v>
      </c>
    </row>
    <row r="1891" spans="1:2" x14ac:dyDescent="0.25">
      <c r="A1891" s="1">
        <v>42798</v>
      </c>
      <c r="B1891" s="2">
        <f>'Сб, вс'!B1891-COUNTIFS('Доп рабочий день'!A:A,'Сб, вс без доп рабочих дней'!A1891)</f>
        <v>1</v>
      </c>
    </row>
    <row r="1892" spans="1:2" x14ac:dyDescent="0.25">
      <c r="A1892" s="1">
        <v>42799</v>
      </c>
      <c r="B1892" s="2">
        <f>'Сб, вс'!B1892-COUNTIFS('Доп рабочий день'!A:A,'Сб, вс без доп рабочих дней'!A1892)</f>
        <v>1</v>
      </c>
    </row>
    <row r="1893" spans="1:2" x14ac:dyDescent="0.25">
      <c r="A1893" s="1">
        <v>42800</v>
      </c>
      <c r="B1893" s="2">
        <f>'Сб, вс'!B1893-COUNTIFS('Доп рабочий день'!A:A,'Сб, вс без доп рабочих дней'!A1893)</f>
        <v>0</v>
      </c>
    </row>
    <row r="1894" spans="1:2" x14ac:dyDescent="0.25">
      <c r="A1894" s="1">
        <v>42801</v>
      </c>
      <c r="B1894" s="2">
        <f>'Сб, вс'!B1894-COUNTIFS('Доп рабочий день'!A:A,'Сб, вс без доп рабочих дней'!A1894)</f>
        <v>0</v>
      </c>
    </row>
    <row r="1895" spans="1:2" x14ac:dyDescent="0.25">
      <c r="A1895" s="1">
        <v>42802</v>
      </c>
      <c r="B1895" s="2">
        <f>'Сб, вс'!B1895-COUNTIFS('Доп рабочий день'!A:A,'Сб, вс без доп рабочих дней'!A1895)</f>
        <v>0</v>
      </c>
    </row>
    <row r="1896" spans="1:2" x14ac:dyDescent="0.25">
      <c r="A1896" s="1">
        <v>42803</v>
      </c>
      <c r="B1896" s="2">
        <f>'Сб, вс'!B1896-COUNTIFS('Доп рабочий день'!A:A,'Сб, вс без доп рабочих дней'!A1896)</f>
        <v>0</v>
      </c>
    </row>
    <row r="1897" spans="1:2" x14ac:dyDescent="0.25">
      <c r="A1897" s="1">
        <v>42804</v>
      </c>
      <c r="B1897" s="2">
        <f>'Сб, вс'!B1897-COUNTIFS('Доп рабочий день'!A:A,'Сб, вс без доп рабочих дней'!A1897)</f>
        <v>0</v>
      </c>
    </row>
    <row r="1898" spans="1:2" x14ac:dyDescent="0.25">
      <c r="A1898" s="1">
        <v>42805</v>
      </c>
      <c r="B1898" s="2">
        <f>'Сб, вс'!B1898-COUNTIFS('Доп рабочий день'!A:A,'Сб, вс без доп рабочих дней'!A1898)</f>
        <v>1</v>
      </c>
    </row>
    <row r="1899" spans="1:2" x14ac:dyDescent="0.25">
      <c r="A1899" s="1">
        <v>42806</v>
      </c>
      <c r="B1899" s="2">
        <f>'Сб, вс'!B1899-COUNTIFS('Доп рабочий день'!A:A,'Сб, вс без доп рабочих дней'!A1899)</f>
        <v>1</v>
      </c>
    </row>
    <row r="1900" spans="1:2" x14ac:dyDescent="0.25">
      <c r="A1900" s="1">
        <v>42807</v>
      </c>
      <c r="B1900" s="2">
        <f>'Сб, вс'!B1900-COUNTIFS('Доп рабочий день'!A:A,'Сб, вс без доп рабочих дней'!A1900)</f>
        <v>0</v>
      </c>
    </row>
    <row r="1901" spans="1:2" x14ac:dyDescent="0.25">
      <c r="A1901" s="1">
        <v>42808</v>
      </c>
      <c r="B1901" s="2">
        <f>'Сб, вс'!B1901-COUNTIFS('Доп рабочий день'!A:A,'Сб, вс без доп рабочих дней'!A1901)</f>
        <v>0</v>
      </c>
    </row>
    <row r="1902" spans="1:2" x14ac:dyDescent="0.25">
      <c r="A1902" s="1">
        <v>42809</v>
      </c>
      <c r="B1902" s="2">
        <f>'Сб, вс'!B1902-COUNTIFS('Доп рабочий день'!A:A,'Сб, вс без доп рабочих дней'!A1902)</f>
        <v>0</v>
      </c>
    </row>
    <row r="1903" spans="1:2" x14ac:dyDescent="0.25">
      <c r="A1903" s="1">
        <v>42810</v>
      </c>
      <c r="B1903" s="2">
        <f>'Сб, вс'!B1903-COUNTIFS('Доп рабочий день'!A:A,'Сб, вс без доп рабочих дней'!A1903)</f>
        <v>0</v>
      </c>
    </row>
    <row r="1904" spans="1:2" x14ac:dyDescent="0.25">
      <c r="A1904" s="1">
        <v>42811</v>
      </c>
      <c r="B1904" s="2">
        <f>'Сб, вс'!B1904-COUNTIFS('Доп рабочий день'!A:A,'Сб, вс без доп рабочих дней'!A1904)</f>
        <v>0</v>
      </c>
    </row>
    <row r="1905" spans="1:2" x14ac:dyDescent="0.25">
      <c r="A1905" s="1">
        <v>42812</v>
      </c>
      <c r="B1905" s="2">
        <f>'Сб, вс'!B1905-COUNTIFS('Доп рабочий день'!A:A,'Сб, вс без доп рабочих дней'!A1905)</f>
        <v>1</v>
      </c>
    </row>
    <row r="1906" spans="1:2" x14ac:dyDescent="0.25">
      <c r="A1906" s="1">
        <v>42813</v>
      </c>
      <c r="B1906" s="2">
        <f>'Сб, вс'!B1906-COUNTIFS('Доп рабочий день'!A:A,'Сб, вс без доп рабочих дней'!A1906)</f>
        <v>1</v>
      </c>
    </row>
    <row r="1907" spans="1:2" x14ac:dyDescent="0.25">
      <c r="A1907" s="1">
        <v>42814</v>
      </c>
      <c r="B1907" s="2">
        <f>'Сб, вс'!B1907-COUNTIFS('Доп рабочий день'!A:A,'Сб, вс без доп рабочих дней'!A1907)</f>
        <v>0</v>
      </c>
    </row>
    <row r="1908" spans="1:2" x14ac:dyDescent="0.25">
      <c r="A1908" s="1">
        <v>42815</v>
      </c>
      <c r="B1908" s="2">
        <f>'Сб, вс'!B1908-COUNTIFS('Доп рабочий день'!A:A,'Сб, вс без доп рабочих дней'!A1908)</f>
        <v>0</v>
      </c>
    </row>
    <row r="1909" spans="1:2" x14ac:dyDescent="0.25">
      <c r="A1909" s="1">
        <v>42816</v>
      </c>
      <c r="B1909" s="2">
        <f>'Сб, вс'!B1909-COUNTIFS('Доп рабочий день'!A:A,'Сб, вс без доп рабочих дней'!A1909)</f>
        <v>0</v>
      </c>
    </row>
    <row r="1910" spans="1:2" x14ac:dyDescent="0.25">
      <c r="A1910" s="1">
        <v>42817</v>
      </c>
      <c r="B1910" s="2">
        <f>'Сб, вс'!B1910-COUNTIFS('Доп рабочий день'!A:A,'Сб, вс без доп рабочих дней'!A1910)</f>
        <v>0</v>
      </c>
    </row>
    <row r="1911" spans="1:2" x14ac:dyDescent="0.25">
      <c r="A1911" s="1">
        <v>42818</v>
      </c>
      <c r="B1911" s="2">
        <f>'Сб, вс'!B1911-COUNTIFS('Доп рабочий день'!A:A,'Сб, вс без доп рабочих дней'!A1911)</f>
        <v>0</v>
      </c>
    </row>
    <row r="1912" spans="1:2" x14ac:dyDescent="0.25">
      <c r="A1912" s="1">
        <v>42819</v>
      </c>
      <c r="B1912" s="2">
        <f>'Сб, вс'!B1912-COUNTIFS('Доп рабочий день'!A:A,'Сб, вс без доп рабочих дней'!A1912)</f>
        <v>1</v>
      </c>
    </row>
    <row r="1913" spans="1:2" x14ac:dyDescent="0.25">
      <c r="A1913" s="1">
        <v>42820</v>
      </c>
      <c r="B1913" s="2">
        <f>'Сб, вс'!B1913-COUNTIFS('Доп рабочий день'!A:A,'Сб, вс без доп рабочих дней'!A1913)</f>
        <v>1</v>
      </c>
    </row>
    <row r="1914" spans="1:2" x14ac:dyDescent="0.25">
      <c r="A1914" s="1">
        <v>42821</v>
      </c>
      <c r="B1914" s="2">
        <f>'Сб, вс'!B1914-COUNTIFS('Доп рабочий день'!A:A,'Сб, вс без доп рабочих дней'!A1914)</f>
        <v>0</v>
      </c>
    </row>
    <row r="1915" spans="1:2" x14ac:dyDescent="0.25">
      <c r="A1915" s="1">
        <v>42822</v>
      </c>
      <c r="B1915" s="2">
        <f>'Сб, вс'!B1915-COUNTIFS('Доп рабочий день'!A:A,'Сб, вс без доп рабочих дней'!A1915)</f>
        <v>0</v>
      </c>
    </row>
    <row r="1916" spans="1:2" x14ac:dyDescent="0.25">
      <c r="A1916" s="1">
        <v>42823</v>
      </c>
      <c r="B1916" s="2">
        <f>'Сб, вс'!B1916-COUNTIFS('Доп рабочий день'!A:A,'Сб, вс без доп рабочих дней'!A1916)</f>
        <v>0</v>
      </c>
    </row>
    <row r="1917" spans="1:2" x14ac:dyDescent="0.25">
      <c r="A1917" s="1">
        <v>42824</v>
      </c>
      <c r="B1917" s="2">
        <f>'Сб, вс'!B1917-COUNTIFS('Доп рабочий день'!A:A,'Сб, вс без доп рабочих дней'!A1917)</f>
        <v>0</v>
      </c>
    </row>
    <row r="1918" spans="1:2" x14ac:dyDescent="0.25">
      <c r="A1918" s="1">
        <v>42825</v>
      </c>
      <c r="B1918" s="2">
        <f>'Сб, вс'!B1918-COUNTIFS('Доп рабочий день'!A:A,'Сб, вс без доп рабочих дней'!A1918)</f>
        <v>0</v>
      </c>
    </row>
    <row r="1919" spans="1:2" x14ac:dyDescent="0.25">
      <c r="A1919" s="1">
        <v>42826</v>
      </c>
      <c r="B1919" s="2">
        <f>'Сб, вс'!B1919-COUNTIFS('Доп рабочий день'!A:A,'Сб, вс без доп рабочих дней'!A1919)</f>
        <v>1</v>
      </c>
    </row>
    <row r="1920" spans="1:2" x14ac:dyDescent="0.25">
      <c r="A1920" s="1">
        <v>42827</v>
      </c>
      <c r="B1920" s="2">
        <f>'Сб, вс'!B1920-COUNTIFS('Доп рабочий день'!A:A,'Сб, вс без доп рабочих дней'!A1920)</f>
        <v>1</v>
      </c>
    </row>
    <row r="1921" spans="1:2" x14ac:dyDescent="0.25">
      <c r="A1921" s="1">
        <v>42828</v>
      </c>
      <c r="B1921" s="2">
        <f>'Сб, вс'!B1921-COUNTIFS('Доп рабочий день'!A:A,'Сб, вс без доп рабочих дней'!A1921)</f>
        <v>0</v>
      </c>
    </row>
    <row r="1922" spans="1:2" x14ac:dyDescent="0.25">
      <c r="A1922" s="1">
        <v>42829</v>
      </c>
      <c r="B1922" s="2">
        <f>'Сб, вс'!B1922-COUNTIFS('Доп рабочий день'!A:A,'Сб, вс без доп рабочих дней'!A1922)</f>
        <v>0</v>
      </c>
    </row>
    <row r="1923" spans="1:2" x14ac:dyDescent="0.25">
      <c r="A1923" s="1">
        <v>42830</v>
      </c>
      <c r="B1923" s="2">
        <f>'Сб, вс'!B1923-COUNTIFS('Доп рабочий день'!A:A,'Сб, вс без доп рабочих дней'!A1923)</f>
        <v>0</v>
      </c>
    </row>
    <row r="1924" spans="1:2" x14ac:dyDescent="0.25">
      <c r="A1924" s="1">
        <v>42831</v>
      </c>
      <c r="B1924" s="2">
        <f>'Сб, вс'!B1924-COUNTIFS('Доп рабочий день'!A:A,'Сб, вс без доп рабочих дней'!A1924)</f>
        <v>0</v>
      </c>
    </row>
    <row r="1925" spans="1:2" x14ac:dyDescent="0.25">
      <c r="A1925" s="1">
        <v>42832</v>
      </c>
      <c r="B1925" s="2">
        <f>'Сб, вс'!B1925-COUNTIFS('Доп рабочий день'!A:A,'Сб, вс без доп рабочих дней'!A1925)</f>
        <v>0</v>
      </c>
    </row>
    <row r="1926" spans="1:2" x14ac:dyDescent="0.25">
      <c r="A1926" s="1">
        <v>42833</v>
      </c>
      <c r="B1926" s="2">
        <f>'Сб, вс'!B1926-COUNTIFS('Доп рабочий день'!A:A,'Сб, вс без доп рабочих дней'!A1926)</f>
        <v>1</v>
      </c>
    </row>
    <row r="1927" spans="1:2" x14ac:dyDescent="0.25">
      <c r="A1927" s="1">
        <v>42834</v>
      </c>
      <c r="B1927" s="2">
        <f>'Сб, вс'!B1927-COUNTIFS('Доп рабочий день'!A:A,'Сб, вс без доп рабочих дней'!A1927)</f>
        <v>1</v>
      </c>
    </row>
    <row r="1928" spans="1:2" x14ac:dyDescent="0.25">
      <c r="A1928" s="1">
        <v>42835</v>
      </c>
      <c r="B1928" s="2">
        <f>'Сб, вс'!B1928-COUNTIFS('Доп рабочий день'!A:A,'Сб, вс без доп рабочих дней'!A1928)</f>
        <v>0</v>
      </c>
    </row>
    <row r="1929" spans="1:2" x14ac:dyDescent="0.25">
      <c r="A1929" s="1">
        <v>42836</v>
      </c>
      <c r="B1929" s="2">
        <f>'Сб, вс'!B1929-COUNTIFS('Доп рабочий день'!A:A,'Сб, вс без доп рабочих дней'!A1929)</f>
        <v>0</v>
      </c>
    </row>
    <row r="1930" spans="1:2" x14ac:dyDescent="0.25">
      <c r="A1930" s="1">
        <v>42837</v>
      </c>
      <c r="B1930" s="2">
        <f>'Сб, вс'!B1930-COUNTIFS('Доп рабочий день'!A:A,'Сб, вс без доп рабочих дней'!A1930)</f>
        <v>0</v>
      </c>
    </row>
    <row r="1931" spans="1:2" x14ac:dyDescent="0.25">
      <c r="A1931" s="1">
        <v>42838</v>
      </c>
      <c r="B1931" s="2">
        <f>'Сб, вс'!B1931-COUNTIFS('Доп рабочий день'!A:A,'Сб, вс без доп рабочих дней'!A1931)</f>
        <v>0</v>
      </c>
    </row>
    <row r="1932" spans="1:2" x14ac:dyDescent="0.25">
      <c r="A1932" s="1">
        <v>42839</v>
      </c>
      <c r="B1932" s="2">
        <f>'Сб, вс'!B1932-COUNTIFS('Доп рабочий день'!A:A,'Сб, вс без доп рабочих дней'!A1932)</f>
        <v>0</v>
      </c>
    </row>
    <row r="1933" spans="1:2" x14ac:dyDescent="0.25">
      <c r="A1933" s="1">
        <v>42840</v>
      </c>
      <c r="B1933" s="2">
        <f>'Сб, вс'!B1933-COUNTIFS('Доп рабочий день'!A:A,'Сб, вс без доп рабочих дней'!A1933)</f>
        <v>1</v>
      </c>
    </row>
    <row r="1934" spans="1:2" x14ac:dyDescent="0.25">
      <c r="A1934" s="1">
        <v>42841</v>
      </c>
      <c r="B1934" s="2">
        <f>'Сб, вс'!B1934-COUNTIFS('Доп рабочий день'!A:A,'Сб, вс без доп рабочих дней'!A1934)</f>
        <v>1</v>
      </c>
    </row>
    <row r="1935" spans="1:2" x14ac:dyDescent="0.25">
      <c r="A1935" s="1">
        <v>42842</v>
      </c>
      <c r="B1935" s="2">
        <f>'Сб, вс'!B1935-COUNTIFS('Доп рабочий день'!A:A,'Сб, вс без доп рабочих дней'!A1935)</f>
        <v>0</v>
      </c>
    </row>
    <row r="1936" spans="1:2" x14ac:dyDescent="0.25">
      <c r="A1936" s="1">
        <v>42843</v>
      </c>
      <c r="B1936" s="2">
        <f>'Сб, вс'!B1936-COUNTIFS('Доп рабочий день'!A:A,'Сб, вс без доп рабочих дней'!A1936)</f>
        <v>0</v>
      </c>
    </row>
    <row r="1937" spans="1:2" x14ac:dyDescent="0.25">
      <c r="A1937" s="1">
        <v>42844</v>
      </c>
      <c r="B1937" s="2">
        <f>'Сб, вс'!B1937-COUNTIFS('Доп рабочий день'!A:A,'Сб, вс без доп рабочих дней'!A1937)</f>
        <v>0</v>
      </c>
    </row>
    <row r="1938" spans="1:2" x14ac:dyDescent="0.25">
      <c r="A1938" s="1">
        <v>42845</v>
      </c>
      <c r="B1938" s="2">
        <f>'Сб, вс'!B1938-COUNTIFS('Доп рабочий день'!A:A,'Сб, вс без доп рабочих дней'!A1938)</f>
        <v>0</v>
      </c>
    </row>
    <row r="1939" spans="1:2" x14ac:dyDescent="0.25">
      <c r="A1939" s="1">
        <v>42846</v>
      </c>
      <c r="B1939" s="2">
        <f>'Сб, вс'!B1939-COUNTIFS('Доп рабочий день'!A:A,'Сб, вс без доп рабочих дней'!A1939)</f>
        <v>0</v>
      </c>
    </row>
    <row r="1940" spans="1:2" x14ac:dyDescent="0.25">
      <c r="A1940" s="1">
        <v>42847</v>
      </c>
      <c r="B1940" s="2">
        <f>'Сб, вс'!B1940-COUNTIFS('Доп рабочий день'!A:A,'Сб, вс без доп рабочих дней'!A1940)</f>
        <v>1</v>
      </c>
    </row>
    <row r="1941" spans="1:2" x14ac:dyDescent="0.25">
      <c r="A1941" s="1">
        <v>42848</v>
      </c>
      <c r="B1941" s="2">
        <f>'Сб, вс'!B1941-COUNTIFS('Доп рабочий день'!A:A,'Сб, вс без доп рабочих дней'!A1941)</f>
        <v>1</v>
      </c>
    </row>
    <row r="1942" spans="1:2" x14ac:dyDescent="0.25">
      <c r="A1942" s="1">
        <v>42849</v>
      </c>
      <c r="B1942" s="2">
        <f>'Сб, вс'!B1942-COUNTIFS('Доп рабочий день'!A:A,'Сб, вс без доп рабочих дней'!A1942)</f>
        <v>0</v>
      </c>
    </row>
    <row r="1943" spans="1:2" x14ac:dyDescent="0.25">
      <c r="A1943" s="1">
        <v>42850</v>
      </c>
      <c r="B1943" s="2">
        <f>'Сб, вс'!B1943-COUNTIFS('Доп рабочий день'!A:A,'Сб, вс без доп рабочих дней'!A1943)</f>
        <v>0</v>
      </c>
    </row>
    <row r="1944" spans="1:2" x14ac:dyDescent="0.25">
      <c r="A1944" s="1">
        <v>42851</v>
      </c>
      <c r="B1944" s="2">
        <f>'Сб, вс'!B1944-COUNTIFS('Доп рабочий день'!A:A,'Сб, вс без доп рабочих дней'!A1944)</f>
        <v>0</v>
      </c>
    </row>
    <row r="1945" spans="1:2" x14ac:dyDescent="0.25">
      <c r="A1945" s="1">
        <v>42852</v>
      </c>
      <c r="B1945" s="2">
        <f>'Сб, вс'!B1945-COUNTIFS('Доп рабочий день'!A:A,'Сб, вс без доп рабочих дней'!A1945)</f>
        <v>0</v>
      </c>
    </row>
    <row r="1946" spans="1:2" x14ac:dyDescent="0.25">
      <c r="A1946" s="1">
        <v>42853</v>
      </c>
      <c r="B1946" s="2">
        <f>'Сб, вс'!B1946-COUNTIFS('Доп рабочий день'!A:A,'Сб, вс без доп рабочих дней'!A1946)</f>
        <v>0</v>
      </c>
    </row>
    <row r="1947" spans="1:2" x14ac:dyDescent="0.25">
      <c r="A1947" s="1">
        <v>42854</v>
      </c>
      <c r="B1947" s="2">
        <f>'Сб, вс'!B1947-COUNTIFS('Доп рабочий день'!A:A,'Сб, вс без доп рабочих дней'!A1947)</f>
        <v>1</v>
      </c>
    </row>
    <row r="1948" spans="1:2" x14ac:dyDescent="0.25">
      <c r="A1948" s="1">
        <v>42855</v>
      </c>
      <c r="B1948" s="2">
        <f>'Сб, вс'!B1948-COUNTIFS('Доп рабочий день'!A:A,'Сб, вс без доп рабочих дней'!A1948)</f>
        <v>1</v>
      </c>
    </row>
    <row r="1949" spans="1:2" x14ac:dyDescent="0.25">
      <c r="A1949" s="1">
        <v>42856</v>
      </c>
      <c r="B1949" s="2">
        <f>'Сб, вс'!B1949-COUNTIFS('Доп рабочий день'!A:A,'Сб, вс без доп рабочих дней'!A1949)</f>
        <v>0</v>
      </c>
    </row>
    <row r="1950" spans="1:2" x14ac:dyDescent="0.25">
      <c r="A1950" s="1">
        <v>42857</v>
      </c>
      <c r="B1950" s="2">
        <f>'Сб, вс'!B1950-COUNTIFS('Доп рабочий день'!A:A,'Сб, вс без доп рабочих дней'!A1950)</f>
        <v>0</v>
      </c>
    </row>
    <row r="1951" spans="1:2" x14ac:dyDescent="0.25">
      <c r="A1951" s="1">
        <v>42858</v>
      </c>
      <c r="B1951" s="2">
        <f>'Сб, вс'!B1951-COUNTIFS('Доп рабочий день'!A:A,'Сб, вс без доп рабочих дней'!A1951)</f>
        <v>0</v>
      </c>
    </row>
    <row r="1952" spans="1:2" x14ac:dyDescent="0.25">
      <c r="A1952" s="1">
        <v>42859</v>
      </c>
      <c r="B1952" s="2">
        <f>'Сб, вс'!B1952-COUNTIFS('Доп рабочий день'!A:A,'Сб, вс без доп рабочих дней'!A1952)</f>
        <v>0</v>
      </c>
    </row>
    <row r="1953" spans="1:2" x14ac:dyDescent="0.25">
      <c r="A1953" s="1">
        <v>42860</v>
      </c>
      <c r="B1953" s="2">
        <f>'Сб, вс'!B1953-COUNTIFS('Доп рабочий день'!A:A,'Сб, вс без доп рабочих дней'!A1953)</f>
        <v>0</v>
      </c>
    </row>
    <row r="1954" spans="1:2" x14ac:dyDescent="0.25">
      <c r="A1954" s="1">
        <v>42861</v>
      </c>
      <c r="B1954" s="2">
        <f>'Сб, вс'!B1954-COUNTIFS('Доп рабочий день'!A:A,'Сб, вс без доп рабочих дней'!A1954)</f>
        <v>1</v>
      </c>
    </row>
    <row r="1955" spans="1:2" x14ac:dyDescent="0.25">
      <c r="A1955" s="1">
        <v>42862</v>
      </c>
      <c r="B1955" s="2">
        <f>'Сб, вс'!B1955-COUNTIFS('Доп рабочий день'!A:A,'Сб, вс без доп рабочих дней'!A1955)</f>
        <v>1</v>
      </c>
    </row>
    <row r="1956" spans="1:2" x14ac:dyDescent="0.25">
      <c r="A1956" s="1">
        <v>42863</v>
      </c>
      <c r="B1956" s="2">
        <f>'Сб, вс'!B1956-COUNTIFS('Доп рабочий день'!A:A,'Сб, вс без доп рабочих дней'!A1956)</f>
        <v>0</v>
      </c>
    </row>
    <row r="1957" spans="1:2" x14ac:dyDescent="0.25">
      <c r="A1957" s="1">
        <v>42864</v>
      </c>
      <c r="B1957" s="2">
        <f>'Сб, вс'!B1957-COUNTIFS('Доп рабочий день'!A:A,'Сб, вс без доп рабочих дней'!A1957)</f>
        <v>0</v>
      </c>
    </row>
    <row r="1958" spans="1:2" x14ac:dyDescent="0.25">
      <c r="A1958" s="1">
        <v>42865</v>
      </c>
      <c r="B1958" s="2">
        <f>'Сб, вс'!B1958-COUNTIFS('Доп рабочий день'!A:A,'Сб, вс без доп рабочих дней'!A1958)</f>
        <v>0</v>
      </c>
    </row>
    <row r="1959" spans="1:2" x14ac:dyDescent="0.25">
      <c r="A1959" s="1">
        <v>42866</v>
      </c>
      <c r="B1959" s="2">
        <f>'Сб, вс'!B1959-COUNTIFS('Доп рабочий день'!A:A,'Сб, вс без доп рабочих дней'!A1959)</f>
        <v>0</v>
      </c>
    </row>
    <row r="1960" spans="1:2" x14ac:dyDescent="0.25">
      <c r="A1960" s="1">
        <v>42867</v>
      </c>
      <c r="B1960" s="2">
        <f>'Сб, вс'!B1960-COUNTIFS('Доп рабочий день'!A:A,'Сб, вс без доп рабочих дней'!A1960)</f>
        <v>0</v>
      </c>
    </row>
    <row r="1961" spans="1:2" x14ac:dyDescent="0.25">
      <c r="A1961" s="1">
        <v>42868</v>
      </c>
      <c r="B1961" s="2">
        <f>'Сб, вс'!B1961-COUNTIFS('Доп рабочий день'!A:A,'Сб, вс без доп рабочих дней'!A1961)</f>
        <v>1</v>
      </c>
    </row>
    <row r="1962" spans="1:2" x14ac:dyDescent="0.25">
      <c r="A1962" s="1">
        <v>42869</v>
      </c>
      <c r="B1962" s="2">
        <f>'Сб, вс'!B1962-COUNTIFS('Доп рабочий день'!A:A,'Сб, вс без доп рабочих дней'!A1962)</f>
        <v>1</v>
      </c>
    </row>
    <row r="1963" spans="1:2" x14ac:dyDescent="0.25">
      <c r="A1963" s="1">
        <v>42870</v>
      </c>
      <c r="B1963" s="2">
        <f>'Сб, вс'!B1963-COUNTIFS('Доп рабочий день'!A:A,'Сб, вс без доп рабочих дней'!A1963)</f>
        <v>0</v>
      </c>
    </row>
    <row r="1964" spans="1:2" x14ac:dyDescent="0.25">
      <c r="A1964" s="1">
        <v>42871</v>
      </c>
      <c r="B1964" s="2">
        <f>'Сб, вс'!B1964-COUNTIFS('Доп рабочий день'!A:A,'Сб, вс без доп рабочих дней'!A1964)</f>
        <v>0</v>
      </c>
    </row>
    <row r="1965" spans="1:2" x14ac:dyDescent="0.25">
      <c r="A1965" s="1">
        <v>42872</v>
      </c>
      <c r="B1965" s="2">
        <f>'Сб, вс'!B1965-COUNTIFS('Доп рабочий день'!A:A,'Сб, вс без доп рабочих дней'!A1965)</f>
        <v>0</v>
      </c>
    </row>
    <row r="1966" spans="1:2" x14ac:dyDescent="0.25">
      <c r="A1966" s="1">
        <v>42873</v>
      </c>
      <c r="B1966" s="2">
        <f>'Сб, вс'!B1966-COUNTIFS('Доп рабочий день'!A:A,'Сб, вс без доп рабочих дней'!A1966)</f>
        <v>0</v>
      </c>
    </row>
    <row r="1967" spans="1:2" x14ac:dyDescent="0.25">
      <c r="A1967" s="1">
        <v>42874</v>
      </c>
      <c r="B1967" s="2">
        <f>'Сб, вс'!B1967-COUNTIFS('Доп рабочий день'!A:A,'Сб, вс без доп рабочих дней'!A1967)</f>
        <v>0</v>
      </c>
    </row>
    <row r="1968" spans="1:2" x14ac:dyDescent="0.25">
      <c r="A1968" s="1">
        <v>42875</v>
      </c>
      <c r="B1968" s="2">
        <f>'Сб, вс'!B1968-COUNTIFS('Доп рабочий день'!A:A,'Сб, вс без доп рабочих дней'!A1968)</f>
        <v>1</v>
      </c>
    </row>
    <row r="1969" spans="1:2" x14ac:dyDescent="0.25">
      <c r="A1969" s="1">
        <v>42876</v>
      </c>
      <c r="B1969" s="2">
        <f>'Сб, вс'!B1969-COUNTIFS('Доп рабочий день'!A:A,'Сб, вс без доп рабочих дней'!A1969)</f>
        <v>1</v>
      </c>
    </row>
    <row r="1970" spans="1:2" x14ac:dyDescent="0.25">
      <c r="A1970" s="1">
        <v>42877</v>
      </c>
      <c r="B1970" s="2">
        <f>'Сб, вс'!B1970-COUNTIFS('Доп рабочий день'!A:A,'Сб, вс без доп рабочих дней'!A1970)</f>
        <v>0</v>
      </c>
    </row>
    <row r="1971" spans="1:2" x14ac:dyDescent="0.25">
      <c r="A1971" s="1">
        <v>42878</v>
      </c>
      <c r="B1971" s="2">
        <f>'Сб, вс'!B1971-COUNTIFS('Доп рабочий день'!A:A,'Сб, вс без доп рабочих дней'!A1971)</f>
        <v>0</v>
      </c>
    </row>
    <row r="1972" spans="1:2" x14ac:dyDescent="0.25">
      <c r="A1972" s="1">
        <v>42879</v>
      </c>
      <c r="B1972" s="2">
        <f>'Сб, вс'!B1972-COUNTIFS('Доп рабочий день'!A:A,'Сб, вс без доп рабочих дней'!A1972)</f>
        <v>0</v>
      </c>
    </row>
    <row r="1973" spans="1:2" x14ac:dyDescent="0.25">
      <c r="A1973" s="1">
        <v>42880</v>
      </c>
      <c r="B1973" s="2">
        <f>'Сб, вс'!B1973-COUNTIFS('Доп рабочий день'!A:A,'Сб, вс без доп рабочих дней'!A1973)</f>
        <v>0</v>
      </c>
    </row>
    <row r="1974" spans="1:2" x14ac:dyDescent="0.25">
      <c r="A1974" s="1">
        <v>42881</v>
      </c>
      <c r="B1974" s="2">
        <f>'Сб, вс'!B1974-COUNTIFS('Доп рабочий день'!A:A,'Сб, вс без доп рабочих дней'!A1974)</f>
        <v>0</v>
      </c>
    </row>
    <row r="1975" spans="1:2" x14ac:dyDescent="0.25">
      <c r="A1975" s="1">
        <v>42882</v>
      </c>
      <c r="B1975" s="2">
        <f>'Сб, вс'!B1975-COUNTIFS('Доп рабочий день'!A:A,'Сб, вс без доп рабочих дней'!A1975)</f>
        <v>1</v>
      </c>
    </row>
    <row r="1976" spans="1:2" x14ac:dyDescent="0.25">
      <c r="A1976" s="1">
        <v>42883</v>
      </c>
      <c r="B1976" s="2">
        <f>'Сб, вс'!B1976-COUNTIFS('Доп рабочий день'!A:A,'Сб, вс без доп рабочих дней'!A1976)</f>
        <v>1</v>
      </c>
    </row>
    <row r="1977" spans="1:2" x14ac:dyDescent="0.25">
      <c r="A1977" s="1">
        <v>42884</v>
      </c>
      <c r="B1977" s="2">
        <f>'Сб, вс'!B1977-COUNTIFS('Доп рабочий день'!A:A,'Сб, вс без доп рабочих дней'!A1977)</f>
        <v>0</v>
      </c>
    </row>
    <row r="1978" spans="1:2" x14ac:dyDescent="0.25">
      <c r="A1978" s="1">
        <v>42885</v>
      </c>
      <c r="B1978" s="2">
        <f>'Сб, вс'!B1978-COUNTIFS('Доп рабочий день'!A:A,'Сб, вс без доп рабочих дней'!A1978)</f>
        <v>0</v>
      </c>
    </row>
    <row r="1979" spans="1:2" x14ac:dyDescent="0.25">
      <c r="A1979" s="1">
        <v>42886</v>
      </c>
      <c r="B1979" s="2">
        <f>'Сб, вс'!B1979-COUNTIFS('Доп рабочий день'!A:A,'Сб, вс без доп рабочих дней'!A1979)</f>
        <v>0</v>
      </c>
    </row>
    <row r="1980" spans="1:2" x14ac:dyDescent="0.25">
      <c r="A1980" s="1">
        <v>42887</v>
      </c>
      <c r="B1980" s="2">
        <f>'Сб, вс'!B1980-COUNTIFS('Доп рабочий день'!A:A,'Сб, вс без доп рабочих дней'!A1980)</f>
        <v>0</v>
      </c>
    </row>
    <row r="1981" spans="1:2" x14ac:dyDescent="0.25">
      <c r="A1981" s="1">
        <v>42888</v>
      </c>
      <c r="B1981" s="2">
        <f>'Сб, вс'!B1981-COUNTIFS('Доп рабочий день'!A:A,'Сб, вс без доп рабочих дней'!A1981)</f>
        <v>0</v>
      </c>
    </row>
    <row r="1982" spans="1:2" x14ac:dyDescent="0.25">
      <c r="A1982" s="1">
        <v>42889</v>
      </c>
      <c r="B1982" s="2">
        <f>'Сб, вс'!B1982-COUNTIFS('Доп рабочий день'!A:A,'Сб, вс без доп рабочих дней'!A1982)</f>
        <v>1</v>
      </c>
    </row>
    <row r="1983" spans="1:2" x14ac:dyDescent="0.25">
      <c r="A1983" s="1">
        <v>42890</v>
      </c>
      <c r="B1983" s="2">
        <f>'Сб, вс'!B1983-COUNTIFS('Доп рабочий день'!A:A,'Сб, вс без доп рабочих дней'!A1983)</f>
        <v>1</v>
      </c>
    </row>
    <row r="1984" spans="1:2" x14ac:dyDescent="0.25">
      <c r="A1984" s="1">
        <v>42891</v>
      </c>
      <c r="B1984" s="2">
        <f>'Сб, вс'!B1984-COUNTIFS('Доп рабочий день'!A:A,'Сб, вс без доп рабочих дней'!A1984)</f>
        <v>0</v>
      </c>
    </row>
    <row r="1985" spans="1:2" x14ac:dyDescent="0.25">
      <c r="A1985" s="1">
        <v>42892</v>
      </c>
      <c r="B1985" s="2">
        <f>'Сб, вс'!B1985-COUNTIFS('Доп рабочий день'!A:A,'Сб, вс без доп рабочих дней'!A1985)</f>
        <v>0</v>
      </c>
    </row>
    <row r="1986" spans="1:2" x14ac:dyDescent="0.25">
      <c r="A1986" s="1">
        <v>42893</v>
      </c>
      <c r="B1986" s="2">
        <f>'Сб, вс'!B1986-COUNTIFS('Доп рабочий день'!A:A,'Сб, вс без доп рабочих дней'!A1986)</f>
        <v>0</v>
      </c>
    </row>
    <row r="1987" spans="1:2" x14ac:dyDescent="0.25">
      <c r="A1987" s="1">
        <v>42894</v>
      </c>
      <c r="B1987" s="2">
        <f>'Сб, вс'!B1987-COUNTIFS('Доп рабочий день'!A:A,'Сб, вс без доп рабочих дней'!A1987)</f>
        <v>0</v>
      </c>
    </row>
    <row r="1988" spans="1:2" x14ac:dyDescent="0.25">
      <c r="A1988" s="1">
        <v>42895</v>
      </c>
      <c r="B1988" s="2">
        <f>'Сб, вс'!B1988-COUNTIFS('Доп рабочий день'!A:A,'Сб, вс без доп рабочих дней'!A1988)</f>
        <v>0</v>
      </c>
    </row>
    <row r="1989" spans="1:2" x14ac:dyDescent="0.25">
      <c r="A1989" s="1">
        <v>42896</v>
      </c>
      <c r="B1989" s="2">
        <f>'Сб, вс'!B1989-COUNTIFS('Доп рабочий день'!A:A,'Сб, вс без доп рабочих дней'!A1989)</f>
        <v>1</v>
      </c>
    </row>
    <row r="1990" spans="1:2" x14ac:dyDescent="0.25">
      <c r="A1990" s="1">
        <v>42897</v>
      </c>
      <c r="B1990" s="2">
        <f>'Сб, вс'!B1990-COUNTIFS('Доп рабочий день'!A:A,'Сб, вс без доп рабочих дней'!A1990)</f>
        <v>1</v>
      </c>
    </row>
    <row r="1991" spans="1:2" x14ac:dyDescent="0.25">
      <c r="A1991" s="1">
        <v>42898</v>
      </c>
      <c r="B1991" s="2">
        <f>'Сб, вс'!B1991-COUNTIFS('Доп рабочий день'!A:A,'Сб, вс без доп рабочих дней'!A1991)</f>
        <v>0</v>
      </c>
    </row>
    <row r="1992" spans="1:2" x14ac:dyDescent="0.25">
      <c r="A1992" s="1">
        <v>42899</v>
      </c>
      <c r="B1992" s="2">
        <f>'Сб, вс'!B1992-COUNTIFS('Доп рабочий день'!A:A,'Сб, вс без доп рабочих дней'!A1992)</f>
        <v>0</v>
      </c>
    </row>
    <row r="1993" spans="1:2" x14ac:dyDescent="0.25">
      <c r="A1993" s="1">
        <v>42900</v>
      </c>
      <c r="B1993" s="2">
        <f>'Сб, вс'!B1993-COUNTIFS('Доп рабочий день'!A:A,'Сб, вс без доп рабочих дней'!A1993)</f>
        <v>0</v>
      </c>
    </row>
    <row r="1994" spans="1:2" x14ac:dyDescent="0.25">
      <c r="A1994" s="1">
        <v>42901</v>
      </c>
      <c r="B1994" s="2">
        <f>'Сб, вс'!B1994-COUNTIFS('Доп рабочий день'!A:A,'Сб, вс без доп рабочих дней'!A1994)</f>
        <v>0</v>
      </c>
    </row>
    <row r="1995" spans="1:2" x14ac:dyDescent="0.25">
      <c r="A1995" s="1">
        <v>42902</v>
      </c>
      <c r="B1995" s="2">
        <f>'Сб, вс'!B1995-COUNTIFS('Доп рабочий день'!A:A,'Сб, вс без доп рабочих дней'!A1995)</f>
        <v>0</v>
      </c>
    </row>
    <row r="1996" spans="1:2" x14ac:dyDescent="0.25">
      <c r="A1996" s="1">
        <v>42903</v>
      </c>
      <c r="B1996" s="2">
        <f>'Сб, вс'!B1996-COUNTIFS('Доп рабочий день'!A:A,'Сб, вс без доп рабочих дней'!A1996)</f>
        <v>1</v>
      </c>
    </row>
    <row r="1997" spans="1:2" x14ac:dyDescent="0.25">
      <c r="A1997" s="1">
        <v>42904</v>
      </c>
      <c r="B1997" s="2">
        <f>'Сб, вс'!B1997-COUNTIFS('Доп рабочий день'!A:A,'Сб, вс без доп рабочих дней'!A1997)</f>
        <v>1</v>
      </c>
    </row>
    <row r="1998" spans="1:2" x14ac:dyDescent="0.25">
      <c r="A1998" s="1">
        <v>42905</v>
      </c>
      <c r="B1998" s="2">
        <f>'Сб, вс'!B1998-COUNTIFS('Доп рабочий день'!A:A,'Сб, вс без доп рабочих дней'!A1998)</f>
        <v>0</v>
      </c>
    </row>
    <row r="1999" spans="1:2" x14ac:dyDescent="0.25">
      <c r="A1999" s="1">
        <v>42906</v>
      </c>
      <c r="B1999" s="2">
        <f>'Сб, вс'!B1999-COUNTIFS('Доп рабочий день'!A:A,'Сб, вс без доп рабочих дней'!A1999)</f>
        <v>0</v>
      </c>
    </row>
    <row r="2000" spans="1:2" x14ac:dyDescent="0.25">
      <c r="A2000" s="1">
        <v>42907</v>
      </c>
      <c r="B2000" s="2">
        <f>'Сб, вс'!B2000-COUNTIFS('Доп рабочий день'!A:A,'Сб, вс без доп рабочих дней'!A2000)</f>
        <v>0</v>
      </c>
    </row>
    <row r="2001" spans="1:2" x14ac:dyDescent="0.25">
      <c r="A2001" s="1">
        <v>42908</v>
      </c>
      <c r="B2001" s="2">
        <f>'Сб, вс'!B2001-COUNTIFS('Доп рабочий день'!A:A,'Сб, вс без доп рабочих дней'!A2001)</f>
        <v>0</v>
      </c>
    </row>
    <row r="2002" spans="1:2" x14ac:dyDescent="0.25">
      <c r="A2002" s="1">
        <v>42909</v>
      </c>
      <c r="B2002" s="2">
        <f>'Сб, вс'!B2002-COUNTIFS('Доп рабочий день'!A:A,'Сб, вс без доп рабочих дней'!A2002)</f>
        <v>0</v>
      </c>
    </row>
    <row r="2003" spans="1:2" x14ac:dyDescent="0.25">
      <c r="A2003" s="1">
        <v>42910</v>
      </c>
      <c r="B2003" s="2">
        <f>'Сб, вс'!B2003-COUNTIFS('Доп рабочий день'!A:A,'Сб, вс без доп рабочих дней'!A2003)</f>
        <v>1</v>
      </c>
    </row>
    <row r="2004" spans="1:2" x14ac:dyDescent="0.25">
      <c r="A2004" s="1">
        <v>42911</v>
      </c>
      <c r="B2004" s="2">
        <f>'Сб, вс'!B2004-COUNTIFS('Доп рабочий день'!A:A,'Сб, вс без доп рабочих дней'!A2004)</f>
        <v>1</v>
      </c>
    </row>
    <row r="2005" spans="1:2" x14ac:dyDescent="0.25">
      <c r="A2005" s="1">
        <v>42912</v>
      </c>
      <c r="B2005" s="2">
        <f>'Сб, вс'!B2005-COUNTIFS('Доп рабочий день'!A:A,'Сб, вс без доп рабочих дней'!A2005)</f>
        <v>0</v>
      </c>
    </row>
    <row r="2006" spans="1:2" x14ac:dyDescent="0.25">
      <c r="A2006" s="1">
        <v>42913</v>
      </c>
      <c r="B2006" s="2">
        <f>'Сб, вс'!B2006-COUNTIFS('Доп рабочий день'!A:A,'Сб, вс без доп рабочих дней'!A2006)</f>
        <v>0</v>
      </c>
    </row>
    <row r="2007" spans="1:2" x14ac:dyDescent="0.25">
      <c r="A2007" s="1">
        <v>42914</v>
      </c>
      <c r="B2007" s="2">
        <f>'Сб, вс'!B2007-COUNTIFS('Доп рабочий день'!A:A,'Сб, вс без доп рабочих дней'!A2007)</f>
        <v>0</v>
      </c>
    </row>
    <row r="2008" spans="1:2" x14ac:dyDescent="0.25">
      <c r="A2008" s="1">
        <v>42915</v>
      </c>
      <c r="B2008" s="2">
        <f>'Сб, вс'!B2008-COUNTIFS('Доп рабочий день'!A:A,'Сб, вс без доп рабочих дней'!A2008)</f>
        <v>0</v>
      </c>
    </row>
    <row r="2009" spans="1:2" x14ac:dyDescent="0.25">
      <c r="A2009" s="1">
        <v>42916</v>
      </c>
      <c r="B2009" s="2">
        <f>'Сб, вс'!B2009-COUNTIFS('Доп рабочий день'!A:A,'Сб, вс без доп рабочих дней'!A2009)</f>
        <v>0</v>
      </c>
    </row>
    <row r="2010" spans="1:2" x14ac:dyDescent="0.25">
      <c r="A2010" s="1">
        <v>42917</v>
      </c>
      <c r="B2010" s="2">
        <f>'Сб, вс'!B2010-COUNTIFS('Доп рабочий день'!A:A,'Сб, вс без доп рабочих дней'!A2010)</f>
        <v>1</v>
      </c>
    </row>
    <row r="2011" spans="1:2" x14ac:dyDescent="0.25">
      <c r="A2011" s="1">
        <v>42918</v>
      </c>
      <c r="B2011" s="2">
        <f>'Сб, вс'!B2011-COUNTIFS('Доп рабочий день'!A:A,'Сб, вс без доп рабочих дней'!A2011)</f>
        <v>1</v>
      </c>
    </row>
    <row r="2012" spans="1:2" x14ac:dyDescent="0.25">
      <c r="A2012" s="1">
        <v>42919</v>
      </c>
      <c r="B2012" s="2">
        <f>'Сб, вс'!B2012-COUNTIFS('Доп рабочий день'!A:A,'Сб, вс без доп рабочих дней'!A2012)</f>
        <v>0</v>
      </c>
    </row>
    <row r="2013" spans="1:2" x14ac:dyDescent="0.25">
      <c r="A2013" s="1">
        <v>42920</v>
      </c>
      <c r="B2013" s="2">
        <f>'Сб, вс'!B2013-COUNTIFS('Доп рабочий день'!A:A,'Сб, вс без доп рабочих дней'!A2013)</f>
        <v>0</v>
      </c>
    </row>
    <row r="2014" spans="1:2" x14ac:dyDescent="0.25">
      <c r="A2014" s="1">
        <v>42921</v>
      </c>
      <c r="B2014" s="2">
        <f>'Сб, вс'!B2014-COUNTIFS('Доп рабочий день'!A:A,'Сб, вс без доп рабочих дней'!A2014)</f>
        <v>0</v>
      </c>
    </row>
    <row r="2015" spans="1:2" x14ac:dyDescent="0.25">
      <c r="A2015" s="1">
        <v>42922</v>
      </c>
      <c r="B2015" s="2">
        <f>'Сб, вс'!B2015-COUNTIFS('Доп рабочий день'!A:A,'Сб, вс без доп рабочих дней'!A2015)</f>
        <v>0</v>
      </c>
    </row>
    <row r="2016" spans="1:2" x14ac:dyDescent="0.25">
      <c r="A2016" s="1">
        <v>42923</v>
      </c>
      <c r="B2016" s="2">
        <f>'Сб, вс'!B2016-COUNTIFS('Доп рабочий день'!A:A,'Сб, вс без доп рабочих дней'!A2016)</f>
        <v>0</v>
      </c>
    </row>
    <row r="2017" spans="1:2" x14ac:dyDescent="0.25">
      <c r="A2017" s="1">
        <v>42924</v>
      </c>
      <c r="B2017" s="2">
        <f>'Сб, вс'!B2017-COUNTIFS('Доп рабочий день'!A:A,'Сб, вс без доп рабочих дней'!A2017)</f>
        <v>1</v>
      </c>
    </row>
    <row r="2018" spans="1:2" x14ac:dyDescent="0.25">
      <c r="A2018" s="1">
        <v>42925</v>
      </c>
      <c r="B2018" s="2">
        <f>'Сб, вс'!B2018-COUNTIFS('Доп рабочий день'!A:A,'Сб, вс без доп рабочих дней'!A2018)</f>
        <v>1</v>
      </c>
    </row>
    <row r="2019" spans="1:2" x14ac:dyDescent="0.25">
      <c r="A2019" s="1">
        <v>42926</v>
      </c>
      <c r="B2019" s="2">
        <f>'Сб, вс'!B2019-COUNTIFS('Доп рабочий день'!A:A,'Сб, вс без доп рабочих дней'!A2019)</f>
        <v>0</v>
      </c>
    </row>
    <row r="2020" spans="1:2" x14ac:dyDescent="0.25">
      <c r="A2020" s="1">
        <v>42927</v>
      </c>
      <c r="B2020" s="2">
        <f>'Сб, вс'!B2020-COUNTIFS('Доп рабочий день'!A:A,'Сб, вс без доп рабочих дней'!A2020)</f>
        <v>0</v>
      </c>
    </row>
    <row r="2021" spans="1:2" x14ac:dyDescent="0.25">
      <c r="A2021" s="1">
        <v>42928</v>
      </c>
      <c r="B2021" s="2">
        <f>'Сб, вс'!B2021-COUNTIFS('Доп рабочий день'!A:A,'Сб, вс без доп рабочих дней'!A2021)</f>
        <v>0</v>
      </c>
    </row>
    <row r="2022" spans="1:2" x14ac:dyDescent="0.25">
      <c r="A2022" s="1">
        <v>42929</v>
      </c>
      <c r="B2022" s="2">
        <f>'Сб, вс'!B2022-COUNTIFS('Доп рабочий день'!A:A,'Сб, вс без доп рабочих дней'!A2022)</f>
        <v>0</v>
      </c>
    </row>
    <row r="2023" spans="1:2" x14ac:dyDescent="0.25">
      <c r="A2023" s="1">
        <v>42930</v>
      </c>
      <c r="B2023" s="2">
        <f>'Сб, вс'!B2023-COUNTIFS('Доп рабочий день'!A:A,'Сб, вс без доп рабочих дней'!A2023)</f>
        <v>0</v>
      </c>
    </row>
    <row r="2024" spans="1:2" x14ac:dyDescent="0.25">
      <c r="A2024" s="1">
        <v>42931</v>
      </c>
      <c r="B2024" s="2">
        <f>'Сб, вс'!B2024-COUNTIFS('Доп рабочий день'!A:A,'Сб, вс без доп рабочих дней'!A2024)</f>
        <v>1</v>
      </c>
    </row>
    <row r="2025" spans="1:2" x14ac:dyDescent="0.25">
      <c r="A2025" s="1">
        <v>42932</v>
      </c>
      <c r="B2025" s="2">
        <f>'Сб, вс'!B2025-COUNTIFS('Доп рабочий день'!A:A,'Сб, вс без доп рабочих дней'!A2025)</f>
        <v>1</v>
      </c>
    </row>
    <row r="2026" spans="1:2" x14ac:dyDescent="0.25">
      <c r="A2026" s="1">
        <v>42933</v>
      </c>
      <c r="B2026" s="2">
        <f>'Сб, вс'!B2026-COUNTIFS('Доп рабочий день'!A:A,'Сб, вс без доп рабочих дней'!A2026)</f>
        <v>0</v>
      </c>
    </row>
    <row r="2027" spans="1:2" x14ac:dyDescent="0.25">
      <c r="A2027" s="1">
        <v>42934</v>
      </c>
      <c r="B2027" s="2">
        <f>'Сб, вс'!B2027-COUNTIFS('Доп рабочий день'!A:A,'Сб, вс без доп рабочих дней'!A2027)</f>
        <v>0</v>
      </c>
    </row>
    <row r="2028" spans="1:2" x14ac:dyDescent="0.25">
      <c r="A2028" s="1">
        <v>42935</v>
      </c>
      <c r="B2028" s="2">
        <f>'Сб, вс'!B2028-COUNTIFS('Доп рабочий день'!A:A,'Сб, вс без доп рабочих дней'!A2028)</f>
        <v>0</v>
      </c>
    </row>
    <row r="2029" spans="1:2" x14ac:dyDescent="0.25">
      <c r="A2029" s="1">
        <v>42936</v>
      </c>
      <c r="B2029" s="2">
        <f>'Сб, вс'!B2029-COUNTIFS('Доп рабочий день'!A:A,'Сб, вс без доп рабочих дней'!A2029)</f>
        <v>0</v>
      </c>
    </row>
    <row r="2030" spans="1:2" x14ac:dyDescent="0.25">
      <c r="A2030" s="1">
        <v>42937</v>
      </c>
      <c r="B2030" s="2">
        <f>'Сб, вс'!B2030-COUNTIFS('Доп рабочий день'!A:A,'Сб, вс без доп рабочих дней'!A2030)</f>
        <v>0</v>
      </c>
    </row>
    <row r="2031" spans="1:2" x14ac:dyDescent="0.25">
      <c r="A2031" s="1">
        <v>42938</v>
      </c>
      <c r="B2031" s="2">
        <f>'Сб, вс'!B2031-COUNTIFS('Доп рабочий день'!A:A,'Сб, вс без доп рабочих дней'!A2031)</f>
        <v>1</v>
      </c>
    </row>
    <row r="2032" spans="1:2" x14ac:dyDescent="0.25">
      <c r="A2032" s="1">
        <v>42939</v>
      </c>
      <c r="B2032" s="2">
        <f>'Сб, вс'!B2032-COUNTIFS('Доп рабочий день'!A:A,'Сб, вс без доп рабочих дней'!A2032)</f>
        <v>1</v>
      </c>
    </row>
    <row r="2033" spans="1:2" x14ac:dyDescent="0.25">
      <c r="A2033" s="1">
        <v>42940</v>
      </c>
      <c r="B2033" s="2">
        <f>'Сб, вс'!B2033-COUNTIFS('Доп рабочий день'!A:A,'Сб, вс без доп рабочих дней'!A2033)</f>
        <v>0</v>
      </c>
    </row>
    <row r="2034" spans="1:2" x14ac:dyDescent="0.25">
      <c r="A2034" s="1">
        <v>42941</v>
      </c>
      <c r="B2034" s="2">
        <f>'Сб, вс'!B2034-COUNTIFS('Доп рабочий день'!A:A,'Сб, вс без доп рабочих дней'!A2034)</f>
        <v>0</v>
      </c>
    </row>
    <row r="2035" spans="1:2" x14ac:dyDescent="0.25">
      <c r="A2035" s="1">
        <v>42942</v>
      </c>
      <c r="B2035" s="2">
        <f>'Сб, вс'!B2035-COUNTIFS('Доп рабочий день'!A:A,'Сб, вс без доп рабочих дней'!A2035)</f>
        <v>0</v>
      </c>
    </row>
    <row r="2036" spans="1:2" x14ac:dyDescent="0.25">
      <c r="A2036" s="1">
        <v>42943</v>
      </c>
      <c r="B2036" s="2">
        <f>'Сб, вс'!B2036-COUNTIFS('Доп рабочий день'!A:A,'Сб, вс без доп рабочих дней'!A2036)</f>
        <v>0</v>
      </c>
    </row>
    <row r="2037" spans="1:2" x14ac:dyDescent="0.25">
      <c r="A2037" s="1">
        <v>42944</v>
      </c>
      <c r="B2037" s="2">
        <f>'Сб, вс'!B2037-COUNTIFS('Доп рабочий день'!A:A,'Сб, вс без доп рабочих дней'!A2037)</f>
        <v>0</v>
      </c>
    </row>
    <row r="2038" spans="1:2" x14ac:dyDescent="0.25">
      <c r="A2038" s="1">
        <v>42945</v>
      </c>
      <c r="B2038" s="2">
        <f>'Сб, вс'!B2038-COUNTIFS('Доп рабочий день'!A:A,'Сб, вс без доп рабочих дней'!A2038)</f>
        <v>1</v>
      </c>
    </row>
    <row r="2039" spans="1:2" x14ac:dyDescent="0.25">
      <c r="A2039" s="1">
        <v>42946</v>
      </c>
      <c r="B2039" s="2">
        <f>'Сб, вс'!B2039-COUNTIFS('Доп рабочий день'!A:A,'Сб, вс без доп рабочих дней'!A2039)</f>
        <v>1</v>
      </c>
    </row>
    <row r="2040" spans="1:2" x14ac:dyDescent="0.25">
      <c r="A2040" s="1">
        <v>42947</v>
      </c>
      <c r="B2040" s="2">
        <f>'Сб, вс'!B2040-COUNTIFS('Доп рабочий день'!A:A,'Сб, вс без доп рабочих дней'!A2040)</f>
        <v>0</v>
      </c>
    </row>
    <row r="2041" spans="1:2" x14ac:dyDescent="0.25">
      <c r="A2041" s="1">
        <v>42948</v>
      </c>
      <c r="B2041" s="2">
        <f>'Сб, вс'!B2041-COUNTIFS('Доп рабочий день'!A:A,'Сб, вс без доп рабочих дней'!A2041)</f>
        <v>0</v>
      </c>
    </row>
    <row r="2042" spans="1:2" x14ac:dyDescent="0.25">
      <c r="A2042" s="1">
        <v>42949</v>
      </c>
      <c r="B2042" s="2">
        <f>'Сб, вс'!B2042-COUNTIFS('Доп рабочий день'!A:A,'Сб, вс без доп рабочих дней'!A2042)</f>
        <v>0</v>
      </c>
    </row>
    <row r="2043" spans="1:2" x14ac:dyDescent="0.25">
      <c r="A2043" s="1">
        <v>42950</v>
      </c>
      <c r="B2043" s="2">
        <f>'Сб, вс'!B2043-COUNTIFS('Доп рабочий день'!A:A,'Сб, вс без доп рабочих дней'!A2043)</f>
        <v>0</v>
      </c>
    </row>
    <row r="2044" spans="1:2" x14ac:dyDescent="0.25">
      <c r="A2044" s="1">
        <v>42951</v>
      </c>
      <c r="B2044" s="2">
        <f>'Сб, вс'!B2044-COUNTIFS('Доп рабочий день'!A:A,'Сб, вс без доп рабочих дней'!A2044)</f>
        <v>0</v>
      </c>
    </row>
    <row r="2045" spans="1:2" x14ac:dyDescent="0.25">
      <c r="A2045" s="1">
        <v>42952</v>
      </c>
      <c r="B2045" s="2">
        <f>'Сб, вс'!B2045-COUNTIFS('Доп рабочий день'!A:A,'Сб, вс без доп рабочих дней'!A2045)</f>
        <v>1</v>
      </c>
    </row>
    <row r="2046" spans="1:2" x14ac:dyDescent="0.25">
      <c r="A2046" s="1">
        <v>42953</v>
      </c>
      <c r="B2046" s="2">
        <f>'Сб, вс'!B2046-COUNTIFS('Доп рабочий день'!A:A,'Сб, вс без доп рабочих дней'!A2046)</f>
        <v>1</v>
      </c>
    </row>
    <row r="2047" spans="1:2" x14ac:dyDescent="0.25">
      <c r="A2047" s="1">
        <v>42954</v>
      </c>
      <c r="B2047" s="2">
        <f>'Сб, вс'!B2047-COUNTIFS('Доп рабочий день'!A:A,'Сб, вс без доп рабочих дней'!A2047)</f>
        <v>0</v>
      </c>
    </row>
    <row r="2048" spans="1:2" x14ac:dyDescent="0.25">
      <c r="A2048" s="1">
        <v>42955</v>
      </c>
      <c r="B2048" s="2">
        <f>'Сб, вс'!B2048-COUNTIFS('Доп рабочий день'!A:A,'Сб, вс без доп рабочих дней'!A2048)</f>
        <v>0</v>
      </c>
    </row>
    <row r="2049" spans="1:2" x14ac:dyDescent="0.25">
      <c r="A2049" s="1">
        <v>42956</v>
      </c>
      <c r="B2049" s="2">
        <f>'Сб, вс'!B2049-COUNTIFS('Доп рабочий день'!A:A,'Сб, вс без доп рабочих дней'!A2049)</f>
        <v>0</v>
      </c>
    </row>
    <row r="2050" spans="1:2" x14ac:dyDescent="0.25">
      <c r="A2050" s="1">
        <v>42957</v>
      </c>
      <c r="B2050" s="2">
        <f>'Сб, вс'!B2050-COUNTIFS('Доп рабочий день'!A:A,'Сб, вс без доп рабочих дней'!A2050)</f>
        <v>0</v>
      </c>
    </row>
    <row r="2051" spans="1:2" x14ac:dyDescent="0.25">
      <c r="A2051" s="1">
        <v>42958</v>
      </c>
      <c r="B2051" s="2">
        <f>'Сб, вс'!B2051-COUNTIFS('Доп рабочий день'!A:A,'Сб, вс без доп рабочих дней'!A2051)</f>
        <v>0</v>
      </c>
    </row>
    <row r="2052" spans="1:2" x14ac:dyDescent="0.25">
      <c r="A2052" s="1">
        <v>42959</v>
      </c>
      <c r="B2052" s="2">
        <f>'Сб, вс'!B2052-COUNTIFS('Доп рабочий день'!A:A,'Сб, вс без доп рабочих дней'!A2052)</f>
        <v>1</v>
      </c>
    </row>
    <row r="2053" spans="1:2" x14ac:dyDescent="0.25">
      <c r="A2053" s="1">
        <v>42960</v>
      </c>
      <c r="B2053" s="2">
        <f>'Сб, вс'!B2053-COUNTIFS('Доп рабочий день'!A:A,'Сб, вс без доп рабочих дней'!A2053)</f>
        <v>1</v>
      </c>
    </row>
    <row r="2054" spans="1:2" x14ac:dyDescent="0.25">
      <c r="A2054" s="1">
        <v>42961</v>
      </c>
      <c r="B2054" s="2">
        <f>'Сб, вс'!B2054-COUNTIFS('Доп рабочий день'!A:A,'Сб, вс без доп рабочих дней'!A2054)</f>
        <v>0</v>
      </c>
    </row>
    <row r="2055" spans="1:2" x14ac:dyDescent="0.25">
      <c r="A2055" s="1">
        <v>42962</v>
      </c>
      <c r="B2055" s="2">
        <f>'Сб, вс'!B2055-COUNTIFS('Доп рабочий день'!A:A,'Сб, вс без доп рабочих дней'!A2055)</f>
        <v>0</v>
      </c>
    </row>
    <row r="2056" spans="1:2" x14ac:dyDescent="0.25">
      <c r="A2056" s="1">
        <v>42963</v>
      </c>
      <c r="B2056" s="2">
        <f>'Сб, вс'!B2056-COUNTIFS('Доп рабочий день'!A:A,'Сб, вс без доп рабочих дней'!A2056)</f>
        <v>0</v>
      </c>
    </row>
    <row r="2057" spans="1:2" x14ac:dyDescent="0.25">
      <c r="A2057" s="1">
        <v>42964</v>
      </c>
      <c r="B2057" s="2">
        <f>'Сб, вс'!B2057-COUNTIFS('Доп рабочий день'!A:A,'Сб, вс без доп рабочих дней'!A2057)</f>
        <v>0</v>
      </c>
    </row>
    <row r="2058" spans="1:2" x14ac:dyDescent="0.25">
      <c r="A2058" s="1">
        <v>42965</v>
      </c>
      <c r="B2058" s="2">
        <f>'Сб, вс'!B2058-COUNTIFS('Доп рабочий день'!A:A,'Сб, вс без доп рабочих дней'!A2058)</f>
        <v>0</v>
      </c>
    </row>
    <row r="2059" spans="1:2" x14ac:dyDescent="0.25">
      <c r="A2059" s="1">
        <v>42966</v>
      </c>
      <c r="B2059" s="2">
        <f>'Сб, вс'!B2059-COUNTIFS('Доп рабочий день'!A:A,'Сб, вс без доп рабочих дней'!A2059)</f>
        <v>1</v>
      </c>
    </row>
    <row r="2060" spans="1:2" x14ac:dyDescent="0.25">
      <c r="A2060" s="1">
        <v>42967</v>
      </c>
      <c r="B2060" s="2">
        <f>'Сб, вс'!B2060-COUNTIFS('Доп рабочий день'!A:A,'Сб, вс без доп рабочих дней'!A2060)</f>
        <v>1</v>
      </c>
    </row>
    <row r="2061" spans="1:2" x14ac:dyDescent="0.25">
      <c r="A2061" s="1">
        <v>42968</v>
      </c>
      <c r="B2061" s="2">
        <f>'Сб, вс'!B2061-COUNTIFS('Доп рабочий день'!A:A,'Сб, вс без доп рабочих дней'!A2061)</f>
        <v>0</v>
      </c>
    </row>
    <row r="2062" spans="1:2" x14ac:dyDescent="0.25">
      <c r="A2062" s="1">
        <v>42969</v>
      </c>
      <c r="B2062" s="2">
        <f>'Сб, вс'!B2062-COUNTIFS('Доп рабочий день'!A:A,'Сб, вс без доп рабочих дней'!A2062)</f>
        <v>0</v>
      </c>
    </row>
    <row r="2063" spans="1:2" x14ac:dyDescent="0.25">
      <c r="A2063" s="1">
        <v>42970</v>
      </c>
      <c r="B2063" s="2">
        <f>'Сб, вс'!B2063-COUNTIFS('Доп рабочий день'!A:A,'Сб, вс без доп рабочих дней'!A2063)</f>
        <v>0</v>
      </c>
    </row>
    <row r="2064" spans="1:2" x14ac:dyDescent="0.25">
      <c r="A2064" s="1">
        <v>42971</v>
      </c>
      <c r="B2064" s="2">
        <f>'Сб, вс'!B2064-COUNTIFS('Доп рабочий день'!A:A,'Сб, вс без доп рабочих дней'!A2064)</f>
        <v>0</v>
      </c>
    </row>
    <row r="2065" spans="1:2" x14ac:dyDescent="0.25">
      <c r="A2065" s="1">
        <v>42972</v>
      </c>
      <c r="B2065" s="2">
        <f>'Сб, вс'!B2065-COUNTIFS('Доп рабочий день'!A:A,'Сб, вс без доп рабочих дней'!A2065)</f>
        <v>0</v>
      </c>
    </row>
    <row r="2066" spans="1:2" x14ac:dyDescent="0.25">
      <c r="A2066" s="1">
        <v>42973</v>
      </c>
      <c r="B2066" s="2">
        <f>'Сб, вс'!B2066-COUNTIFS('Доп рабочий день'!A:A,'Сб, вс без доп рабочих дней'!A2066)</f>
        <v>1</v>
      </c>
    </row>
    <row r="2067" spans="1:2" x14ac:dyDescent="0.25">
      <c r="A2067" s="1">
        <v>42974</v>
      </c>
      <c r="B2067" s="2">
        <f>'Сб, вс'!B2067-COUNTIFS('Доп рабочий день'!A:A,'Сб, вс без доп рабочих дней'!A2067)</f>
        <v>1</v>
      </c>
    </row>
    <row r="2068" spans="1:2" x14ac:dyDescent="0.25">
      <c r="A2068" s="1">
        <v>42975</v>
      </c>
      <c r="B2068" s="2">
        <f>'Сб, вс'!B2068-COUNTIFS('Доп рабочий день'!A:A,'Сб, вс без доп рабочих дней'!A2068)</f>
        <v>0</v>
      </c>
    </row>
    <row r="2069" spans="1:2" x14ac:dyDescent="0.25">
      <c r="A2069" s="1">
        <v>42976</v>
      </c>
      <c r="B2069" s="2">
        <f>'Сб, вс'!B2069-COUNTIFS('Доп рабочий день'!A:A,'Сб, вс без доп рабочих дней'!A2069)</f>
        <v>0</v>
      </c>
    </row>
    <row r="2070" spans="1:2" x14ac:dyDescent="0.25">
      <c r="A2070" s="1">
        <v>42977</v>
      </c>
      <c r="B2070" s="2">
        <f>'Сб, вс'!B2070-COUNTIFS('Доп рабочий день'!A:A,'Сб, вс без доп рабочих дней'!A2070)</f>
        <v>0</v>
      </c>
    </row>
    <row r="2071" spans="1:2" x14ac:dyDescent="0.25">
      <c r="A2071" s="1">
        <v>42978</v>
      </c>
      <c r="B2071" s="2">
        <f>'Сб, вс'!B2071-COUNTIFS('Доп рабочий день'!A:A,'Сб, вс без доп рабочих дней'!A2071)</f>
        <v>0</v>
      </c>
    </row>
    <row r="2072" spans="1:2" x14ac:dyDescent="0.25">
      <c r="A2072" s="1">
        <v>42979</v>
      </c>
      <c r="B2072" s="2">
        <f>'Сб, вс'!B2072-COUNTIFS('Доп рабочий день'!A:A,'Сб, вс без доп рабочих дней'!A2072)</f>
        <v>0</v>
      </c>
    </row>
    <row r="2073" spans="1:2" x14ac:dyDescent="0.25">
      <c r="A2073" s="1">
        <v>42980</v>
      </c>
      <c r="B2073" s="2">
        <f>'Сб, вс'!B2073-COUNTIFS('Доп рабочий день'!A:A,'Сб, вс без доп рабочих дней'!A2073)</f>
        <v>1</v>
      </c>
    </row>
    <row r="2074" spans="1:2" x14ac:dyDescent="0.25">
      <c r="A2074" s="1">
        <v>42981</v>
      </c>
      <c r="B2074" s="2">
        <f>'Сб, вс'!B2074-COUNTIFS('Доп рабочий день'!A:A,'Сб, вс без доп рабочих дней'!A2074)</f>
        <v>1</v>
      </c>
    </row>
    <row r="2075" spans="1:2" x14ac:dyDescent="0.25">
      <c r="A2075" s="1">
        <v>42982</v>
      </c>
      <c r="B2075" s="2">
        <f>'Сб, вс'!B2075-COUNTIFS('Доп рабочий день'!A:A,'Сб, вс без доп рабочих дней'!A2075)</f>
        <v>0</v>
      </c>
    </row>
    <row r="2076" spans="1:2" x14ac:dyDescent="0.25">
      <c r="A2076" s="1">
        <v>42983</v>
      </c>
      <c r="B2076" s="2">
        <f>'Сб, вс'!B2076-COUNTIFS('Доп рабочий день'!A:A,'Сб, вс без доп рабочих дней'!A2076)</f>
        <v>0</v>
      </c>
    </row>
    <row r="2077" spans="1:2" x14ac:dyDescent="0.25">
      <c r="A2077" s="1">
        <v>42984</v>
      </c>
      <c r="B2077" s="2">
        <f>'Сб, вс'!B2077-COUNTIFS('Доп рабочий день'!A:A,'Сб, вс без доп рабочих дней'!A2077)</f>
        <v>0</v>
      </c>
    </row>
    <row r="2078" spans="1:2" x14ac:dyDescent="0.25">
      <c r="A2078" s="1">
        <v>42985</v>
      </c>
      <c r="B2078" s="2">
        <f>'Сб, вс'!B2078-COUNTIFS('Доп рабочий день'!A:A,'Сб, вс без доп рабочих дней'!A2078)</f>
        <v>0</v>
      </c>
    </row>
    <row r="2079" spans="1:2" x14ac:dyDescent="0.25">
      <c r="A2079" s="1">
        <v>42986</v>
      </c>
      <c r="B2079" s="2">
        <f>'Сб, вс'!B2079-COUNTIFS('Доп рабочий день'!A:A,'Сб, вс без доп рабочих дней'!A2079)</f>
        <v>0</v>
      </c>
    </row>
    <row r="2080" spans="1:2" x14ac:dyDescent="0.25">
      <c r="A2080" s="1">
        <v>42987</v>
      </c>
      <c r="B2080" s="2">
        <f>'Сб, вс'!B2080-COUNTIFS('Доп рабочий день'!A:A,'Сб, вс без доп рабочих дней'!A2080)</f>
        <v>1</v>
      </c>
    </row>
    <row r="2081" spans="1:2" x14ac:dyDescent="0.25">
      <c r="A2081" s="1">
        <v>42988</v>
      </c>
      <c r="B2081" s="2">
        <f>'Сб, вс'!B2081-COUNTIFS('Доп рабочий день'!A:A,'Сб, вс без доп рабочих дней'!A2081)</f>
        <v>1</v>
      </c>
    </row>
    <row r="2082" spans="1:2" x14ac:dyDescent="0.25">
      <c r="A2082" s="1">
        <v>42989</v>
      </c>
      <c r="B2082" s="2">
        <f>'Сб, вс'!B2082-COUNTIFS('Доп рабочий день'!A:A,'Сб, вс без доп рабочих дней'!A2082)</f>
        <v>0</v>
      </c>
    </row>
    <row r="2083" spans="1:2" x14ac:dyDescent="0.25">
      <c r="A2083" s="1">
        <v>42990</v>
      </c>
      <c r="B2083" s="2">
        <f>'Сб, вс'!B2083-COUNTIFS('Доп рабочий день'!A:A,'Сб, вс без доп рабочих дней'!A2083)</f>
        <v>0</v>
      </c>
    </row>
    <row r="2084" spans="1:2" x14ac:dyDescent="0.25">
      <c r="A2084" s="1">
        <v>42991</v>
      </c>
      <c r="B2084" s="2">
        <f>'Сб, вс'!B2084-COUNTIFS('Доп рабочий день'!A:A,'Сб, вс без доп рабочих дней'!A2084)</f>
        <v>0</v>
      </c>
    </row>
    <row r="2085" spans="1:2" x14ac:dyDescent="0.25">
      <c r="A2085" s="1">
        <v>42992</v>
      </c>
      <c r="B2085" s="2">
        <f>'Сб, вс'!B2085-COUNTIFS('Доп рабочий день'!A:A,'Сб, вс без доп рабочих дней'!A2085)</f>
        <v>0</v>
      </c>
    </row>
    <row r="2086" spans="1:2" x14ac:dyDescent="0.25">
      <c r="A2086" s="1">
        <v>42993</v>
      </c>
      <c r="B2086" s="2">
        <f>'Сб, вс'!B2086-COUNTIFS('Доп рабочий день'!A:A,'Сб, вс без доп рабочих дней'!A2086)</f>
        <v>0</v>
      </c>
    </row>
    <row r="2087" spans="1:2" x14ac:dyDescent="0.25">
      <c r="A2087" s="1">
        <v>42994</v>
      </c>
      <c r="B2087" s="2">
        <f>'Сб, вс'!B2087-COUNTIFS('Доп рабочий день'!A:A,'Сб, вс без доп рабочих дней'!A2087)</f>
        <v>1</v>
      </c>
    </row>
    <row r="2088" spans="1:2" x14ac:dyDescent="0.25">
      <c r="A2088" s="1">
        <v>42995</v>
      </c>
      <c r="B2088" s="2">
        <f>'Сб, вс'!B2088-COUNTIFS('Доп рабочий день'!A:A,'Сб, вс без доп рабочих дней'!A2088)</f>
        <v>1</v>
      </c>
    </row>
    <row r="2089" spans="1:2" x14ac:dyDescent="0.25">
      <c r="A2089" s="1">
        <v>42996</v>
      </c>
      <c r="B2089" s="2">
        <f>'Сб, вс'!B2089-COUNTIFS('Доп рабочий день'!A:A,'Сб, вс без доп рабочих дней'!A2089)</f>
        <v>0</v>
      </c>
    </row>
    <row r="2090" spans="1:2" x14ac:dyDescent="0.25">
      <c r="A2090" s="1">
        <v>42997</v>
      </c>
      <c r="B2090" s="2">
        <f>'Сб, вс'!B2090-COUNTIFS('Доп рабочий день'!A:A,'Сб, вс без доп рабочих дней'!A2090)</f>
        <v>0</v>
      </c>
    </row>
    <row r="2091" spans="1:2" x14ac:dyDescent="0.25">
      <c r="A2091" s="1">
        <v>42998</v>
      </c>
      <c r="B2091" s="2">
        <f>'Сб, вс'!B2091-COUNTIFS('Доп рабочий день'!A:A,'Сб, вс без доп рабочих дней'!A2091)</f>
        <v>0</v>
      </c>
    </row>
    <row r="2092" spans="1:2" x14ac:dyDescent="0.25">
      <c r="A2092" s="1">
        <v>42999</v>
      </c>
      <c r="B2092" s="2">
        <f>'Сб, вс'!B2092-COUNTIFS('Доп рабочий день'!A:A,'Сб, вс без доп рабочих дней'!A2092)</f>
        <v>0</v>
      </c>
    </row>
    <row r="2093" spans="1:2" x14ac:dyDescent="0.25">
      <c r="A2093" s="1">
        <v>43000</v>
      </c>
      <c r="B2093" s="2">
        <f>'Сб, вс'!B2093-COUNTIFS('Доп рабочий день'!A:A,'Сб, вс без доп рабочих дней'!A2093)</f>
        <v>0</v>
      </c>
    </row>
    <row r="2094" spans="1:2" x14ac:dyDescent="0.25">
      <c r="A2094" s="1">
        <v>43001</v>
      </c>
      <c r="B2094" s="2">
        <f>'Сб, вс'!B2094-COUNTIFS('Доп рабочий день'!A:A,'Сб, вс без доп рабочих дней'!A2094)</f>
        <v>1</v>
      </c>
    </row>
    <row r="2095" spans="1:2" x14ac:dyDescent="0.25">
      <c r="A2095" s="1">
        <v>43002</v>
      </c>
      <c r="B2095" s="2">
        <f>'Сб, вс'!B2095-COUNTIFS('Доп рабочий день'!A:A,'Сб, вс без доп рабочих дней'!A2095)</f>
        <v>1</v>
      </c>
    </row>
    <row r="2096" spans="1:2" x14ac:dyDescent="0.25">
      <c r="A2096" s="1">
        <v>43003</v>
      </c>
      <c r="B2096" s="2">
        <f>'Сб, вс'!B2096-COUNTIFS('Доп рабочий день'!A:A,'Сб, вс без доп рабочих дней'!A2096)</f>
        <v>0</v>
      </c>
    </row>
    <row r="2097" spans="1:2" x14ac:dyDescent="0.25">
      <c r="A2097" s="1">
        <v>43004</v>
      </c>
      <c r="B2097" s="2">
        <f>'Сб, вс'!B2097-COUNTIFS('Доп рабочий день'!A:A,'Сб, вс без доп рабочих дней'!A2097)</f>
        <v>0</v>
      </c>
    </row>
    <row r="2098" spans="1:2" x14ac:dyDescent="0.25">
      <c r="A2098" s="1">
        <v>43005</v>
      </c>
      <c r="B2098" s="2">
        <f>'Сб, вс'!B2098-COUNTIFS('Доп рабочий день'!A:A,'Сб, вс без доп рабочих дней'!A2098)</f>
        <v>0</v>
      </c>
    </row>
    <row r="2099" spans="1:2" x14ac:dyDescent="0.25">
      <c r="A2099" s="1">
        <v>43006</v>
      </c>
      <c r="B2099" s="2">
        <f>'Сб, вс'!B2099-COUNTIFS('Доп рабочий день'!A:A,'Сб, вс без доп рабочих дней'!A2099)</f>
        <v>0</v>
      </c>
    </row>
    <row r="2100" spans="1:2" x14ac:dyDescent="0.25">
      <c r="A2100" s="1">
        <v>43007</v>
      </c>
      <c r="B2100" s="2">
        <f>'Сб, вс'!B2100-COUNTIFS('Доп рабочий день'!A:A,'Сб, вс без доп рабочих дней'!A2100)</f>
        <v>0</v>
      </c>
    </row>
    <row r="2101" spans="1:2" x14ac:dyDescent="0.25">
      <c r="A2101" s="1">
        <v>43008</v>
      </c>
      <c r="B2101" s="2">
        <f>'Сб, вс'!B2101-COUNTIFS('Доп рабочий день'!A:A,'Сб, вс без доп рабочих дней'!A2101)</f>
        <v>1</v>
      </c>
    </row>
    <row r="2102" spans="1:2" x14ac:dyDescent="0.25">
      <c r="A2102" s="1">
        <v>43009</v>
      </c>
      <c r="B2102" s="2">
        <f>'Сб, вс'!B2102-COUNTIFS('Доп рабочий день'!A:A,'Сб, вс без доп рабочих дней'!A2102)</f>
        <v>1</v>
      </c>
    </row>
    <row r="2103" spans="1:2" x14ac:dyDescent="0.25">
      <c r="A2103" s="1">
        <v>43010</v>
      </c>
      <c r="B2103" s="2">
        <f>'Сб, вс'!B2103-COUNTIFS('Доп рабочий день'!A:A,'Сб, вс без доп рабочих дней'!A2103)</f>
        <v>0</v>
      </c>
    </row>
    <row r="2104" spans="1:2" x14ac:dyDescent="0.25">
      <c r="A2104" s="1">
        <v>43011</v>
      </c>
      <c r="B2104" s="2">
        <f>'Сб, вс'!B2104-COUNTIFS('Доп рабочий день'!A:A,'Сб, вс без доп рабочих дней'!A2104)</f>
        <v>0</v>
      </c>
    </row>
    <row r="2105" spans="1:2" x14ac:dyDescent="0.25">
      <c r="A2105" s="1">
        <v>43012</v>
      </c>
      <c r="B2105" s="2">
        <f>'Сб, вс'!B2105-COUNTIFS('Доп рабочий день'!A:A,'Сб, вс без доп рабочих дней'!A2105)</f>
        <v>0</v>
      </c>
    </row>
    <row r="2106" spans="1:2" x14ac:dyDescent="0.25">
      <c r="A2106" s="1">
        <v>43013</v>
      </c>
      <c r="B2106" s="2">
        <f>'Сб, вс'!B2106-COUNTIFS('Доп рабочий день'!A:A,'Сб, вс без доп рабочих дней'!A2106)</f>
        <v>0</v>
      </c>
    </row>
    <row r="2107" spans="1:2" x14ac:dyDescent="0.25">
      <c r="A2107" s="1">
        <v>43014</v>
      </c>
      <c r="B2107" s="2">
        <f>'Сб, вс'!B2107-COUNTIFS('Доп рабочий день'!A:A,'Сб, вс без доп рабочих дней'!A2107)</f>
        <v>0</v>
      </c>
    </row>
    <row r="2108" spans="1:2" x14ac:dyDescent="0.25">
      <c r="A2108" s="1">
        <v>43015</v>
      </c>
      <c r="B2108" s="2">
        <f>'Сб, вс'!B2108-COUNTIFS('Доп рабочий день'!A:A,'Сб, вс без доп рабочих дней'!A2108)</f>
        <v>1</v>
      </c>
    </row>
    <row r="2109" spans="1:2" x14ac:dyDescent="0.25">
      <c r="A2109" s="1">
        <v>43016</v>
      </c>
      <c r="B2109" s="2">
        <f>'Сб, вс'!B2109-COUNTIFS('Доп рабочий день'!A:A,'Сб, вс без доп рабочих дней'!A2109)</f>
        <v>1</v>
      </c>
    </row>
    <row r="2110" spans="1:2" x14ac:dyDescent="0.25">
      <c r="A2110" s="1">
        <v>43017</v>
      </c>
      <c r="B2110" s="2">
        <f>'Сб, вс'!B2110-COUNTIFS('Доп рабочий день'!A:A,'Сб, вс без доп рабочих дней'!A2110)</f>
        <v>0</v>
      </c>
    </row>
    <row r="2111" spans="1:2" x14ac:dyDescent="0.25">
      <c r="A2111" s="1">
        <v>43018</v>
      </c>
      <c r="B2111" s="2">
        <f>'Сб, вс'!B2111-COUNTIFS('Доп рабочий день'!A:A,'Сб, вс без доп рабочих дней'!A2111)</f>
        <v>0</v>
      </c>
    </row>
    <row r="2112" spans="1:2" x14ac:dyDescent="0.25">
      <c r="A2112" s="1">
        <v>43019</v>
      </c>
      <c r="B2112" s="2">
        <f>'Сб, вс'!B2112-COUNTIFS('Доп рабочий день'!A:A,'Сб, вс без доп рабочих дней'!A2112)</f>
        <v>0</v>
      </c>
    </row>
    <row r="2113" spans="1:2" x14ac:dyDescent="0.25">
      <c r="A2113" s="1">
        <v>43020</v>
      </c>
      <c r="B2113" s="2">
        <f>'Сб, вс'!B2113-COUNTIFS('Доп рабочий день'!A:A,'Сб, вс без доп рабочих дней'!A2113)</f>
        <v>0</v>
      </c>
    </row>
    <row r="2114" spans="1:2" x14ac:dyDescent="0.25">
      <c r="A2114" s="1">
        <v>43021</v>
      </c>
      <c r="B2114" s="2">
        <f>'Сб, вс'!B2114-COUNTIFS('Доп рабочий день'!A:A,'Сб, вс без доп рабочих дней'!A2114)</f>
        <v>0</v>
      </c>
    </row>
    <row r="2115" spans="1:2" x14ac:dyDescent="0.25">
      <c r="A2115" s="1">
        <v>43022</v>
      </c>
      <c r="B2115" s="2">
        <f>'Сб, вс'!B2115-COUNTIFS('Доп рабочий день'!A:A,'Сб, вс без доп рабочих дней'!A2115)</f>
        <v>1</v>
      </c>
    </row>
    <row r="2116" spans="1:2" x14ac:dyDescent="0.25">
      <c r="A2116" s="1">
        <v>43023</v>
      </c>
      <c r="B2116" s="2">
        <f>'Сб, вс'!B2116-COUNTIFS('Доп рабочий день'!A:A,'Сб, вс без доп рабочих дней'!A2116)</f>
        <v>1</v>
      </c>
    </row>
    <row r="2117" spans="1:2" x14ac:dyDescent="0.25">
      <c r="A2117" s="1">
        <v>43024</v>
      </c>
      <c r="B2117" s="2">
        <f>'Сб, вс'!B2117-COUNTIFS('Доп рабочий день'!A:A,'Сб, вс без доп рабочих дней'!A2117)</f>
        <v>0</v>
      </c>
    </row>
    <row r="2118" spans="1:2" x14ac:dyDescent="0.25">
      <c r="A2118" s="1">
        <v>43025</v>
      </c>
      <c r="B2118" s="2">
        <f>'Сб, вс'!B2118-COUNTIFS('Доп рабочий день'!A:A,'Сб, вс без доп рабочих дней'!A2118)</f>
        <v>0</v>
      </c>
    </row>
    <row r="2119" spans="1:2" x14ac:dyDescent="0.25">
      <c r="A2119" s="1">
        <v>43026</v>
      </c>
      <c r="B2119" s="2">
        <f>'Сб, вс'!B2119-COUNTIFS('Доп рабочий день'!A:A,'Сб, вс без доп рабочих дней'!A2119)</f>
        <v>0</v>
      </c>
    </row>
    <row r="2120" spans="1:2" x14ac:dyDescent="0.25">
      <c r="A2120" s="1">
        <v>43027</v>
      </c>
      <c r="B2120" s="2">
        <f>'Сб, вс'!B2120-COUNTIFS('Доп рабочий день'!A:A,'Сб, вс без доп рабочих дней'!A2120)</f>
        <v>0</v>
      </c>
    </row>
    <row r="2121" spans="1:2" x14ac:dyDescent="0.25">
      <c r="A2121" s="1">
        <v>43028</v>
      </c>
      <c r="B2121" s="2">
        <f>'Сб, вс'!B2121-COUNTIFS('Доп рабочий день'!A:A,'Сб, вс без доп рабочих дней'!A2121)</f>
        <v>0</v>
      </c>
    </row>
    <row r="2122" spans="1:2" x14ac:dyDescent="0.25">
      <c r="A2122" s="1">
        <v>43029</v>
      </c>
      <c r="B2122" s="2">
        <f>'Сб, вс'!B2122-COUNTIFS('Доп рабочий день'!A:A,'Сб, вс без доп рабочих дней'!A2122)</f>
        <v>1</v>
      </c>
    </row>
    <row r="2123" spans="1:2" x14ac:dyDescent="0.25">
      <c r="A2123" s="1">
        <v>43030</v>
      </c>
      <c r="B2123" s="2">
        <f>'Сб, вс'!B2123-COUNTIFS('Доп рабочий день'!A:A,'Сб, вс без доп рабочих дней'!A2123)</f>
        <v>1</v>
      </c>
    </row>
    <row r="2124" spans="1:2" x14ac:dyDescent="0.25">
      <c r="A2124" s="1">
        <v>43031</v>
      </c>
      <c r="B2124" s="2">
        <f>'Сб, вс'!B2124-COUNTIFS('Доп рабочий день'!A:A,'Сб, вс без доп рабочих дней'!A2124)</f>
        <v>0</v>
      </c>
    </row>
    <row r="2125" spans="1:2" x14ac:dyDescent="0.25">
      <c r="A2125" s="1">
        <v>43032</v>
      </c>
      <c r="B2125" s="2">
        <f>'Сб, вс'!B2125-COUNTIFS('Доп рабочий день'!A:A,'Сб, вс без доп рабочих дней'!A2125)</f>
        <v>0</v>
      </c>
    </row>
    <row r="2126" spans="1:2" x14ac:dyDescent="0.25">
      <c r="A2126" s="1">
        <v>43033</v>
      </c>
      <c r="B2126" s="2">
        <f>'Сб, вс'!B2126-COUNTIFS('Доп рабочий день'!A:A,'Сб, вс без доп рабочих дней'!A2126)</f>
        <v>0</v>
      </c>
    </row>
    <row r="2127" spans="1:2" x14ac:dyDescent="0.25">
      <c r="A2127" s="1">
        <v>43034</v>
      </c>
      <c r="B2127" s="2">
        <f>'Сб, вс'!B2127-COUNTIFS('Доп рабочий день'!A:A,'Сб, вс без доп рабочих дней'!A2127)</f>
        <v>0</v>
      </c>
    </row>
    <row r="2128" spans="1:2" x14ac:dyDescent="0.25">
      <c r="A2128" s="1">
        <v>43035</v>
      </c>
      <c r="B2128" s="2">
        <f>'Сб, вс'!B2128-COUNTIFS('Доп рабочий день'!A:A,'Сб, вс без доп рабочих дней'!A2128)</f>
        <v>0</v>
      </c>
    </row>
    <row r="2129" spans="1:2" x14ac:dyDescent="0.25">
      <c r="A2129" s="1">
        <v>43036</v>
      </c>
      <c r="B2129" s="2">
        <f>'Сб, вс'!B2129-COUNTIFS('Доп рабочий день'!A:A,'Сб, вс без доп рабочих дней'!A2129)</f>
        <v>1</v>
      </c>
    </row>
    <row r="2130" spans="1:2" x14ac:dyDescent="0.25">
      <c r="A2130" s="1">
        <v>43037</v>
      </c>
      <c r="B2130" s="2">
        <f>'Сб, вс'!B2130-COUNTIFS('Доп рабочий день'!A:A,'Сб, вс без доп рабочих дней'!A2130)</f>
        <v>1</v>
      </c>
    </row>
    <row r="2131" spans="1:2" x14ac:dyDescent="0.25">
      <c r="A2131" s="1">
        <v>43038</v>
      </c>
      <c r="B2131" s="2">
        <f>'Сб, вс'!B2131-COUNTIFS('Доп рабочий день'!A:A,'Сб, вс без доп рабочих дней'!A2131)</f>
        <v>0</v>
      </c>
    </row>
    <row r="2132" spans="1:2" x14ac:dyDescent="0.25">
      <c r="A2132" s="1">
        <v>43039</v>
      </c>
      <c r="B2132" s="2">
        <f>'Сб, вс'!B2132-COUNTIFS('Доп рабочий день'!A:A,'Сб, вс без доп рабочих дней'!A2132)</f>
        <v>0</v>
      </c>
    </row>
    <row r="2133" spans="1:2" x14ac:dyDescent="0.25">
      <c r="A2133" s="1">
        <v>43040</v>
      </c>
      <c r="B2133" s="2">
        <f>'Сб, вс'!B2133-COUNTIFS('Доп рабочий день'!A:A,'Сб, вс без доп рабочих дней'!A2133)</f>
        <v>0</v>
      </c>
    </row>
    <row r="2134" spans="1:2" x14ac:dyDescent="0.25">
      <c r="A2134" s="1">
        <v>43041</v>
      </c>
      <c r="B2134" s="2">
        <f>'Сб, вс'!B2134-COUNTIFS('Доп рабочий день'!A:A,'Сб, вс без доп рабочих дней'!A2134)</f>
        <v>0</v>
      </c>
    </row>
    <row r="2135" spans="1:2" x14ac:dyDescent="0.25">
      <c r="A2135" s="1">
        <v>43042</v>
      </c>
      <c r="B2135" s="2">
        <f>'Сб, вс'!B2135-COUNTIFS('Доп рабочий день'!A:A,'Сб, вс без доп рабочих дней'!A2135)</f>
        <v>0</v>
      </c>
    </row>
    <row r="2136" spans="1:2" x14ac:dyDescent="0.25">
      <c r="A2136" s="1">
        <v>43043</v>
      </c>
      <c r="B2136" s="2">
        <f>'Сб, вс'!B2136-COUNTIFS('Доп рабочий день'!A:A,'Сб, вс без доп рабочих дней'!A2136)</f>
        <v>1</v>
      </c>
    </row>
    <row r="2137" spans="1:2" x14ac:dyDescent="0.25">
      <c r="A2137" s="1">
        <v>43044</v>
      </c>
      <c r="B2137" s="2">
        <f>'Сб, вс'!B2137-COUNTIFS('Доп рабочий день'!A:A,'Сб, вс без доп рабочих дней'!A2137)</f>
        <v>1</v>
      </c>
    </row>
    <row r="2138" spans="1:2" x14ac:dyDescent="0.25">
      <c r="A2138" s="1">
        <v>43045</v>
      </c>
      <c r="B2138" s="2">
        <f>'Сб, вс'!B2138-COUNTIFS('Доп рабочий день'!A:A,'Сб, вс без доп рабочих дней'!A2138)</f>
        <v>0</v>
      </c>
    </row>
    <row r="2139" spans="1:2" x14ac:dyDescent="0.25">
      <c r="A2139" s="1">
        <v>43046</v>
      </c>
      <c r="B2139" s="2">
        <f>'Сб, вс'!B2139-COUNTIFS('Доп рабочий день'!A:A,'Сб, вс без доп рабочих дней'!A2139)</f>
        <v>0</v>
      </c>
    </row>
    <row r="2140" spans="1:2" x14ac:dyDescent="0.25">
      <c r="A2140" s="1">
        <v>43047</v>
      </c>
      <c r="B2140" s="2">
        <f>'Сб, вс'!B2140-COUNTIFS('Доп рабочий день'!A:A,'Сб, вс без доп рабочих дней'!A2140)</f>
        <v>0</v>
      </c>
    </row>
    <row r="2141" spans="1:2" x14ac:dyDescent="0.25">
      <c r="A2141" s="1">
        <v>43048</v>
      </c>
      <c r="B2141" s="2">
        <f>'Сб, вс'!B2141-COUNTIFS('Доп рабочий день'!A:A,'Сб, вс без доп рабочих дней'!A2141)</f>
        <v>0</v>
      </c>
    </row>
    <row r="2142" spans="1:2" x14ac:dyDescent="0.25">
      <c r="A2142" s="1">
        <v>43049</v>
      </c>
      <c r="B2142" s="2">
        <f>'Сб, вс'!B2142-COUNTIFS('Доп рабочий день'!A:A,'Сб, вс без доп рабочих дней'!A2142)</f>
        <v>0</v>
      </c>
    </row>
    <row r="2143" spans="1:2" x14ac:dyDescent="0.25">
      <c r="A2143" s="1">
        <v>43050</v>
      </c>
      <c r="B2143" s="2">
        <f>'Сб, вс'!B2143-COUNTIFS('Доп рабочий день'!A:A,'Сб, вс без доп рабочих дней'!A2143)</f>
        <v>1</v>
      </c>
    </row>
    <row r="2144" spans="1:2" x14ac:dyDescent="0.25">
      <c r="A2144" s="1">
        <v>43051</v>
      </c>
      <c r="B2144" s="2">
        <f>'Сб, вс'!B2144-COUNTIFS('Доп рабочий день'!A:A,'Сб, вс без доп рабочих дней'!A2144)</f>
        <v>1</v>
      </c>
    </row>
    <row r="2145" spans="1:2" x14ac:dyDescent="0.25">
      <c r="A2145" s="1">
        <v>43052</v>
      </c>
      <c r="B2145" s="2">
        <f>'Сб, вс'!B2145-COUNTIFS('Доп рабочий день'!A:A,'Сб, вс без доп рабочих дней'!A2145)</f>
        <v>0</v>
      </c>
    </row>
    <row r="2146" spans="1:2" x14ac:dyDescent="0.25">
      <c r="A2146" s="1">
        <v>43053</v>
      </c>
      <c r="B2146" s="2">
        <f>'Сб, вс'!B2146-COUNTIFS('Доп рабочий день'!A:A,'Сб, вс без доп рабочих дней'!A2146)</f>
        <v>0</v>
      </c>
    </row>
    <row r="2147" spans="1:2" x14ac:dyDescent="0.25">
      <c r="A2147" s="1">
        <v>43054</v>
      </c>
      <c r="B2147" s="2">
        <f>'Сб, вс'!B2147-COUNTIFS('Доп рабочий день'!A:A,'Сб, вс без доп рабочих дней'!A2147)</f>
        <v>0</v>
      </c>
    </row>
    <row r="2148" spans="1:2" x14ac:dyDescent="0.25">
      <c r="A2148" s="1">
        <v>43055</v>
      </c>
      <c r="B2148" s="2">
        <f>'Сб, вс'!B2148-COUNTIFS('Доп рабочий день'!A:A,'Сб, вс без доп рабочих дней'!A2148)</f>
        <v>0</v>
      </c>
    </row>
    <row r="2149" spans="1:2" x14ac:dyDescent="0.25">
      <c r="A2149" s="1">
        <v>43056</v>
      </c>
      <c r="B2149" s="2">
        <f>'Сб, вс'!B2149-COUNTIFS('Доп рабочий день'!A:A,'Сб, вс без доп рабочих дней'!A2149)</f>
        <v>0</v>
      </c>
    </row>
    <row r="2150" spans="1:2" x14ac:dyDescent="0.25">
      <c r="A2150" s="1">
        <v>43057</v>
      </c>
      <c r="B2150" s="2">
        <f>'Сб, вс'!B2150-COUNTIFS('Доп рабочий день'!A:A,'Сб, вс без доп рабочих дней'!A2150)</f>
        <v>1</v>
      </c>
    </row>
    <row r="2151" spans="1:2" x14ac:dyDescent="0.25">
      <c r="A2151" s="1">
        <v>43058</v>
      </c>
      <c r="B2151" s="2">
        <f>'Сб, вс'!B2151-COUNTIFS('Доп рабочий день'!A:A,'Сб, вс без доп рабочих дней'!A2151)</f>
        <v>1</v>
      </c>
    </row>
    <row r="2152" spans="1:2" x14ac:dyDescent="0.25">
      <c r="A2152" s="1">
        <v>43059</v>
      </c>
      <c r="B2152" s="2">
        <f>'Сб, вс'!B2152-COUNTIFS('Доп рабочий день'!A:A,'Сб, вс без доп рабочих дней'!A2152)</f>
        <v>0</v>
      </c>
    </row>
    <row r="2153" spans="1:2" x14ac:dyDescent="0.25">
      <c r="A2153" s="1">
        <v>43060</v>
      </c>
      <c r="B2153" s="2">
        <f>'Сб, вс'!B2153-COUNTIFS('Доп рабочий день'!A:A,'Сб, вс без доп рабочих дней'!A2153)</f>
        <v>0</v>
      </c>
    </row>
    <row r="2154" spans="1:2" x14ac:dyDescent="0.25">
      <c r="A2154" s="1">
        <v>43061</v>
      </c>
      <c r="B2154" s="2">
        <f>'Сб, вс'!B2154-COUNTIFS('Доп рабочий день'!A:A,'Сб, вс без доп рабочих дней'!A2154)</f>
        <v>0</v>
      </c>
    </row>
    <row r="2155" spans="1:2" x14ac:dyDescent="0.25">
      <c r="A2155" s="1">
        <v>43062</v>
      </c>
      <c r="B2155" s="2">
        <f>'Сб, вс'!B2155-COUNTIFS('Доп рабочий день'!A:A,'Сб, вс без доп рабочих дней'!A2155)</f>
        <v>0</v>
      </c>
    </row>
    <row r="2156" spans="1:2" x14ac:dyDescent="0.25">
      <c r="A2156" s="1">
        <v>43063</v>
      </c>
      <c r="B2156" s="2">
        <f>'Сб, вс'!B2156-COUNTIFS('Доп рабочий день'!A:A,'Сб, вс без доп рабочих дней'!A2156)</f>
        <v>0</v>
      </c>
    </row>
    <row r="2157" spans="1:2" x14ac:dyDescent="0.25">
      <c r="A2157" s="1">
        <v>43064</v>
      </c>
      <c r="B2157" s="2">
        <f>'Сб, вс'!B2157-COUNTIFS('Доп рабочий день'!A:A,'Сб, вс без доп рабочих дней'!A2157)</f>
        <v>1</v>
      </c>
    </row>
    <row r="2158" spans="1:2" x14ac:dyDescent="0.25">
      <c r="A2158" s="1">
        <v>43065</v>
      </c>
      <c r="B2158" s="2">
        <f>'Сб, вс'!B2158-COUNTIFS('Доп рабочий день'!A:A,'Сб, вс без доп рабочих дней'!A2158)</f>
        <v>1</v>
      </c>
    </row>
    <row r="2159" spans="1:2" x14ac:dyDescent="0.25">
      <c r="A2159" s="1">
        <v>43066</v>
      </c>
      <c r="B2159" s="2">
        <f>'Сб, вс'!B2159-COUNTIFS('Доп рабочий день'!A:A,'Сб, вс без доп рабочих дней'!A2159)</f>
        <v>0</v>
      </c>
    </row>
    <row r="2160" spans="1:2" x14ac:dyDescent="0.25">
      <c r="A2160" s="1">
        <v>43067</v>
      </c>
      <c r="B2160" s="2">
        <f>'Сб, вс'!B2160-COUNTIFS('Доп рабочий день'!A:A,'Сб, вс без доп рабочих дней'!A2160)</f>
        <v>0</v>
      </c>
    </row>
    <row r="2161" spans="1:2" x14ac:dyDescent="0.25">
      <c r="A2161" s="1">
        <v>43068</v>
      </c>
      <c r="B2161" s="2">
        <f>'Сб, вс'!B2161-COUNTIFS('Доп рабочий день'!A:A,'Сб, вс без доп рабочих дней'!A2161)</f>
        <v>0</v>
      </c>
    </row>
    <row r="2162" spans="1:2" x14ac:dyDescent="0.25">
      <c r="A2162" s="1">
        <v>43069</v>
      </c>
      <c r="B2162" s="2">
        <f>'Сб, вс'!B2162-COUNTIFS('Доп рабочий день'!A:A,'Сб, вс без доп рабочих дней'!A2162)</f>
        <v>0</v>
      </c>
    </row>
    <row r="2163" spans="1:2" x14ac:dyDescent="0.25">
      <c r="A2163" s="1">
        <v>43070</v>
      </c>
      <c r="B2163" s="2">
        <f>'Сб, вс'!B2163-COUNTIFS('Доп рабочий день'!A:A,'Сб, вс без доп рабочих дней'!A2163)</f>
        <v>0</v>
      </c>
    </row>
    <row r="2164" spans="1:2" x14ac:dyDescent="0.25">
      <c r="A2164" s="1">
        <v>43071</v>
      </c>
      <c r="B2164" s="2">
        <f>'Сб, вс'!B2164-COUNTIFS('Доп рабочий день'!A:A,'Сб, вс без доп рабочих дней'!A2164)</f>
        <v>1</v>
      </c>
    </row>
    <row r="2165" spans="1:2" x14ac:dyDescent="0.25">
      <c r="A2165" s="1">
        <v>43072</v>
      </c>
      <c r="B2165" s="2">
        <f>'Сб, вс'!B2165-COUNTIFS('Доп рабочий день'!A:A,'Сб, вс без доп рабочих дней'!A2165)</f>
        <v>1</v>
      </c>
    </row>
    <row r="2166" spans="1:2" x14ac:dyDescent="0.25">
      <c r="A2166" s="1">
        <v>43073</v>
      </c>
      <c r="B2166" s="2">
        <f>'Сб, вс'!B2166-COUNTIFS('Доп рабочий день'!A:A,'Сб, вс без доп рабочих дней'!A2166)</f>
        <v>0</v>
      </c>
    </row>
    <row r="2167" spans="1:2" x14ac:dyDescent="0.25">
      <c r="A2167" s="1">
        <v>43074</v>
      </c>
      <c r="B2167" s="2">
        <f>'Сб, вс'!B2167-COUNTIFS('Доп рабочий день'!A:A,'Сб, вс без доп рабочих дней'!A2167)</f>
        <v>0</v>
      </c>
    </row>
    <row r="2168" spans="1:2" x14ac:dyDescent="0.25">
      <c r="A2168" s="1">
        <v>43075</v>
      </c>
      <c r="B2168" s="2">
        <f>'Сб, вс'!B2168-COUNTIFS('Доп рабочий день'!A:A,'Сб, вс без доп рабочих дней'!A2168)</f>
        <v>0</v>
      </c>
    </row>
    <row r="2169" spans="1:2" x14ac:dyDescent="0.25">
      <c r="A2169" s="1">
        <v>43076</v>
      </c>
      <c r="B2169" s="2">
        <f>'Сб, вс'!B2169-COUNTIFS('Доп рабочий день'!A:A,'Сб, вс без доп рабочих дней'!A2169)</f>
        <v>0</v>
      </c>
    </row>
    <row r="2170" spans="1:2" x14ac:dyDescent="0.25">
      <c r="A2170" s="1">
        <v>43077</v>
      </c>
      <c r="B2170" s="2">
        <f>'Сб, вс'!B2170-COUNTIFS('Доп рабочий день'!A:A,'Сб, вс без доп рабочих дней'!A2170)</f>
        <v>0</v>
      </c>
    </row>
    <row r="2171" spans="1:2" x14ac:dyDescent="0.25">
      <c r="A2171" s="1">
        <v>43078</v>
      </c>
      <c r="B2171" s="2">
        <f>'Сб, вс'!B2171-COUNTIFS('Доп рабочий день'!A:A,'Сб, вс без доп рабочих дней'!A2171)</f>
        <v>1</v>
      </c>
    </row>
    <row r="2172" spans="1:2" x14ac:dyDescent="0.25">
      <c r="A2172" s="1">
        <v>43079</v>
      </c>
      <c r="B2172" s="2">
        <f>'Сб, вс'!B2172-COUNTIFS('Доп рабочий день'!A:A,'Сб, вс без доп рабочих дней'!A2172)</f>
        <v>1</v>
      </c>
    </row>
    <row r="2173" spans="1:2" x14ac:dyDescent="0.25">
      <c r="A2173" s="1">
        <v>43080</v>
      </c>
      <c r="B2173" s="2">
        <f>'Сб, вс'!B2173-COUNTIFS('Доп рабочий день'!A:A,'Сб, вс без доп рабочих дней'!A2173)</f>
        <v>0</v>
      </c>
    </row>
    <row r="2174" spans="1:2" x14ac:dyDescent="0.25">
      <c r="A2174" s="1">
        <v>43081</v>
      </c>
      <c r="B2174" s="2">
        <f>'Сб, вс'!B2174-COUNTIFS('Доп рабочий день'!A:A,'Сб, вс без доп рабочих дней'!A2174)</f>
        <v>0</v>
      </c>
    </row>
    <row r="2175" spans="1:2" x14ac:dyDescent="0.25">
      <c r="A2175" s="1">
        <v>43082</v>
      </c>
      <c r="B2175" s="2">
        <f>'Сб, вс'!B2175-COUNTIFS('Доп рабочий день'!A:A,'Сб, вс без доп рабочих дней'!A2175)</f>
        <v>0</v>
      </c>
    </row>
    <row r="2176" spans="1:2" x14ac:dyDescent="0.25">
      <c r="A2176" s="1">
        <v>43083</v>
      </c>
      <c r="B2176" s="2">
        <f>'Сб, вс'!B2176-COUNTIFS('Доп рабочий день'!A:A,'Сб, вс без доп рабочих дней'!A2176)</f>
        <v>0</v>
      </c>
    </row>
    <row r="2177" spans="1:2" x14ac:dyDescent="0.25">
      <c r="A2177" s="1">
        <v>43084</v>
      </c>
      <c r="B2177" s="2">
        <f>'Сб, вс'!B2177-COUNTIFS('Доп рабочий день'!A:A,'Сб, вс без доп рабочих дней'!A2177)</f>
        <v>0</v>
      </c>
    </row>
    <row r="2178" spans="1:2" x14ac:dyDescent="0.25">
      <c r="A2178" s="1">
        <v>43085</v>
      </c>
      <c r="B2178" s="2">
        <f>'Сб, вс'!B2178-COUNTIFS('Доп рабочий день'!A:A,'Сб, вс без доп рабочих дней'!A2178)</f>
        <v>1</v>
      </c>
    </row>
    <row r="2179" spans="1:2" x14ac:dyDescent="0.25">
      <c r="A2179" s="1">
        <v>43086</v>
      </c>
      <c r="B2179" s="2">
        <f>'Сб, вс'!B2179-COUNTIFS('Доп рабочий день'!A:A,'Сб, вс без доп рабочих дней'!A2179)</f>
        <v>1</v>
      </c>
    </row>
    <row r="2180" spans="1:2" x14ac:dyDescent="0.25">
      <c r="A2180" s="1">
        <v>43087</v>
      </c>
      <c r="B2180" s="2">
        <f>'Сб, вс'!B2180-COUNTIFS('Доп рабочий день'!A:A,'Сб, вс без доп рабочих дней'!A2180)</f>
        <v>0</v>
      </c>
    </row>
    <row r="2181" spans="1:2" x14ac:dyDescent="0.25">
      <c r="A2181" s="1">
        <v>43088</v>
      </c>
      <c r="B2181" s="2">
        <f>'Сб, вс'!B2181-COUNTIFS('Доп рабочий день'!A:A,'Сб, вс без доп рабочих дней'!A2181)</f>
        <v>0</v>
      </c>
    </row>
    <row r="2182" spans="1:2" x14ac:dyDescent="0.25">
      <c r="A2182" s="1">
        <v>43089</v>
      </c>
      <c r="B2182" s="2">
        <f>'Сб, вс'!B2182-COUNTIFS('Доп рабочий день'!A:A,'Сб, вс без доп рабочих дней'!A2182)</f>
        <v>0</v>
      </c>
    </row>
    <row r="2183" spans="1:2" x14ac:dyDescent="0.25">
      <c r="A2183" s="1">
        <v>43090</v>
      </c>
      <c r="B2183" s="2">
        <f>'Сб, вс'!B2183-COUNTIFS('Доп рабочий день'!A:A,'Сб, вс без доп рабочих дней'!A2183)</f>
        <v>0</v>
      </c>
    </row>
    <row r="2184" spans="1:2" x14ac:dyDescent="0.25">
      <c r="A2184" s="1">
        <v>43091</v>
      </c>
      <c r="B2184" s="2">
        <f>'Сб, вс'!B2184-COUNTIFS('Доп рабочий день'!A:A,'Сб, вс без доп рабочих дней'!A2184)</f>
        <v>0</v>
      </c>
    </row>
    <row r="2185" spans="1:2" x14ac:dyDescent="0.25">
      <c r="A2185" s="1">
        <v>43092</v>
      </c>
      <c r="B2185" s="2">
        <f>'Сб, вс'!B2185-COUNTIFS('Доп рабочий день'!A:A,'Сб, вс без доп рабочих дней'!A2185)</f>
        <v>1</v>
      </c>
    </row>
    <row r="2186" spans="1:2" x14ac:dyDescent="0.25">
      <c r="A2186" s="1">
        <v>43093</v>
      </c>
      <c r="B2186" s="2">
        <f>'Сб, вс'!B2186-COUNTIFS('Доп рабочий день'!A:A,'Сб, вс без доп рабочих дней'!A2186)</f>
        <v>1</v>
      </c>
    </row>
    <row r="2187" spans="1:2" x14ac:dyDescent="0.25">
      <c r="A2187" s="1">
        <v>43094</v>
      </c>
      <c r="B2187" s="2">
        <f>'Сб, вс'!B2187-COUNTIFS('Доп рабочий день'!A:A,'Сб, вс без доп рабочих дней'!A2187)</f>
        <v>0</v>
      </c>
    </row>
    <row r="2188" spans="1:2" x14ac:dyDescent="0.25">
      <c r="A2188" s="1">
        <v>43095</v>
      </c>
      <c r="B2188" s="2">
        <f>'Сб, вс'!B2188-COUNTIFS('Доп рабочий день'!A:A,'Сб, вс без доп рабочих дней'!A2188)</f>
        <v>0</v>
      </c>
    </row>
    <row r="2189" spans="1:2" x14ac:dyDescent="0.25">
      <c r="A2189" s="1">
        <v>43096</v>
      </c>
      <c r="B2189" s="2">
        <f>'Сб, вс'!B2189-COUNTIFS('Доп рабочий день'!A:A,'Сб, вс без доп рабочих дней'!A2189)</f>
        <v>0</v>
      </c>
    </row>
    <row r="2190" spans="1:2" x14ac:dyDescent="0.25">
      <c r="A2190" s="1">
        <v>43097</v>
      </c>
      <c r="B2190" s="2">
        <f>'Сб, вс'!B2190-COUNTIFS('Доп рабочий день'!A:A,'Сб, вс без доп рабочих дней'!A2190)</f>
        <v>0</v>
      </c>
    </row>
    <row r="2191" spans="1:2" x14ac:dyDescent="0.25">
      <c r="A2191" s="1">
        <v>43098</v>
      </c>
      <c r="B2191" s="2">
        <f>'Сб, вс'!B2191-COUNTIFS('Доп рабочий день'!A:A,'Сб, вс без доп рабочих дней'!A2191)</f>
        <v>0</v>
      </c>
    </row>
    <row r="2192" spans="1:2" x14ac:dyDescent="0.25">
      <c r="A2192" s="1">
        <v>43099</v>
      </c>
      <c r="B2192" s="2">
        <f>'Сб, вс'!B2192-COUNTIFS('Доп рабочий день'!A:A,'Сб, вс без доп рабочих дней'!A2192)</f>
        <v>1</v>
      </c>
    </row>
    <row r="2193" spans="1:2" x14ac:dyDescent="0.25">
      <c r="A2193" s="1">
        <v>43100</v>
      </c>
      <c r="B2193" s="2">
        <f>'Сб, вс'!B2193-COUNTIFS('Доп рабочий день'!A:A,'Сб, вс без доп рабочих дней'!A2193)</f>
        <v>1</v>
      </c>
    </row>
    <row r="2194" spans="1:2" x14ac:dyDescent="0.25">
      <c r="A2194" s="1">
        <v>43101</v>
      </c>
      <c r="B2194" s="2">
        <f>'Сб, вс'!B2194-COUNTIFS('Доп рабочий день'!A:A,'Сб, вс без доп рабочих дней'!A2194)</f>
        <v>0</v>
      </c>
    </row>
    <row r="2195" spans="1:2" x14ac:dyDescent="0.25">
      <c r="A2195" s="1">
        <v>43102</v>
      </c>
      <c r="B2195" s="2">
        <f>'Сб, вс'!B2195-COUNTIFS('Доп рабочий день'!A:A,'Сб, вс без доп рабочих дней'!A2195)</f>
        <v>0</v>
      </c>
    </row>
    <row r="2196" spans="1:2" x14ac:dyDescent="0.25">
      <c r="A2196" s="1">
        <v>43103</v>
      </c>
      <c r="B2196" s="2">
        <f>'Сб, вс'!B2196-COUNTIFS('Доп рабочий день'!A:A,'Сб, вс без доп рабочих дней'!A2196)</f>
        <v>0</v>
      </c>
    </row>
    <row r="2197" spans="1:2" x14ac:dyDescent="0.25">
      <c r="A2197" s="1">
        <v>43104</v>
      </c>
      <c r="B2197" s="2">
        <f>'Сб, вс'!B2197-COUNTIFS('Доп рабочий день'!A:A,'Сб, вс без доп рабочих дней'!A2197)</f>
        <v>0</v>
      </c>
    </row>
    <row r="2198" spans="1:2" x14ac:dyDescent="0.25">
      <c r="A2198" s="1">
        <v>43105</v>
      </c>
      <c r="B2198" s="2">
        <f>'Сб, вс'!B2198-COUNTIFS('Доп рабочий день'!A:A,'Сб, вс без доп рабочих дней'!A2198)</f>
        <v>0</v>
      </c>
    </row>
    <row r="2199" spans="1:2" x14ac:dyDescent="0.25">
      <c r="A2199" s="1">
        <v>43106</v>
      </c>
      <c r="B2199" s="2">
        <f>'Сб, вс'!B2199-COUNTIFS('Доп рабочий день'!A:A,'Сб, вс без доп рабочих дней'!A2199)</f>
        <v>1</v>
      </c>
    </row>
    <row r="2200" spans="1:2" x14ac:dyDescent="0.25">
      <c r="A2200" s="1">
        <v>43107</v>
      </c>
      <c r="B2200" s="2">
        <f>'Сб, вс'!B2200-COUNTIFS('Доп рабочий день'!A:A,'Сб, вс без доп рабочих дней'!A2200)</f>
        <v>1</v>
      </c>
    </row>
    <row r="2201" spans="1:2" x14ac:dyDescent="0.25">
      <c r="A2201" s="1">
        <v>43108</v>
      </c>
      <c r="B2201" s="2">
        <f>'Сб, вс'!B2201-COUNTIFS('Доп рабочий день'!A:A,'Сб, вс без доп рабочих дней'!A2201)</f>
        <v>0</v>
      </c>
    </row>
    <row r="2202" spans="1:2" x14ac:dyDescent="0.25">
      <c r="A2202" s="1">
        <v>43109</v>
      </c>
      <c r="B2202" s="2">
        <f>'Сб, вс'!B2202-COUNTIFS('Доп рабочий день'!A:A,'Сб, вс без доп рабочих дней'!A2202)</f>
        <v>0</v>
      </c>
    </row>
    <row r="2203" spans="1:2" x14ac:dyDescent="0.25">
      <c r="A2203" s="1">
        <v>43110</v>
      </c>
      <c r="B2203" s="2">
        <f>'Сб, вс'!B2203-COUNTIFS('Доп рабочий день'!A:A,'Сб, вс без доп рабочих дней'!A2203)</f>
        <v>0</v>
      </c>
    </row>
    <row r="2204" spans="1:2" x14ac:dyDescent="0.25">
      <c r="A2204" s="1">
        <v>43111</v>
      </c>
      <c r="B2204" s="2">
        <f>'Сб, вс'!B2204-COUNTIFS('Доп рабочий день'!A:A,'Сб, вс без доп рабочих дней'!A2204)</f>
        <v>0</v>
      </c>
    </row>
    <row r="2205" spans="1:2" x14ac:dyDescent="0.25">
      <c r="A2205" s="1">
        <v>43112</v>
      </c>
      <c r="B2205" s="2">
        <f>'Сб, вс'!B2205-COUNTIFS('Доп рабочий день'!A:A,'Сб, вс без доп рабочих дней'!A2205)</f>
        <v>0</v>
      </c>
    </row>
    <row r="2206" spans="1:2" x14ac:dyDescent="0.25">
      <c r="A2206" s="1">
        <v>43113</v>
      </c>
      <c r="B2206" s="2">
        <f>'Сб, вс'!B2206-COUNTIFS('Доп рабочий день'!A:A,'Сб, вс без доп рабочих дней'!A2206)</f>
        <v>1</v>
      </c>
    </row>
    <row r="2207" spans="1:2" x14ac:dyDescent="0.25">
      <c r="A2207" s="1">
        <v>43114</v>
      </c>
      <c r="B2207" s="2">
        <f>'Сб, вс'!B2207-COUNTIFS('Доп рабочий день'!A:A,'Сб, вс без доп рабочих дней'!A2207)</f>
        <v>1</v>
      </c>
    </row>
    <row r="2208" spans="1:2" x14ac:dyDescent="0.25">
      <c r="A2208" s="1">
        <v>43115</v>
      </c>
      <c r="B2208" s="2">
        <f>'Сб, вс'!B2208-COUNTIFS('Доп рабочий день'!A:A,'Сб, вс без доп рабочих дней'!A2208)</f>
        <v>0</v>
      </c>
    </row>
    <row r="2209" spans="1:2" x14ac:dyDescent="0.25">
      <c r="A2209" s="1">
        <v>43116</v>
      </c>
      <c r="B2209" s="2">
        <f>'Сб, вс'!B2209-COUNTIFS('Доп рабочий день'!A:A,'Сб, вс без доп рабочих дней'!A2209)</f>
        <v>0</v>
      </c>
    </row>
    <row r="2210" spans="1:2" x14ac:dyDescent="0.25">
      <c r="A2210" s="1">
        <v>43117</v>
      </c>
      <c r="B2210" s="2">
        <f>'Сб, вс'!B2210-COUNTIFS('Доп рабочий день'!A:A,'Сб, вс без доп рабочих дней'!A2210)</f>
        <v>0</v>
      </c>
    </row>
    <row r="2211" spans="1:2" x14ac:dyDescent="0.25">
      <c r="A2211" s="1">
        <v>43118</v>
      </c>
      <c r="B2211" s="2">
        <f>'Сб, вс'!B2211-COUNTIFS('Доп рабочий день'!A:A,'Сб, вс без доп рабочих дней'!A2211)</f>
        <v>0</v>
      </c>
    </row>
    <row r="2212" spans="1:2" x14ac:dyDescent="0.25">
      <c r="A2212" s="1">
        <v>43119</v>
      </c>
      <c r="B2212" s="2">
        <f>'Сб, вс'!B2212-COUNTIFS('Доп рабочий день'!A:A,'Сб, вс без доп рабочих дней'!A2212)</f>
        <v>0</v>
      </c>
    </row>
    <row r="2213" spans="1:2" x14ac:dyDescent="0.25">
      <c r="A2213" s="1">
        <v>43120</v>
      </c>
      <c r="B2213" s="2">
        <f>'Сб, вс'!B2213-COUNTIFS('Доп рабочий день'!A:A,'Сб, вс без доп рабочих дней'!A2213)</f>
        <v>1</v>
      </c>
    </row>
    <row r="2214" spans="1:2" x14ac:dyDescent="0.25">
      <c r="A2214" s="1">
        <v>43121</v>
      </c>
      <c r="B2214" s="2">
        <f>'Сб, вс'!B2214-COUNTIFS('Доп рабочий день'!A:A,'Сб, вс без доп рабочих дней'!A2214)</f>
        <v>1</v>
      </c>
    </row>
    <row r="2215" spans="1:2" x14ac:dyDescent="0.25">
      <c r="A2215" s="1">
        <v>43122</v>
      </c>
      <c r="B2215" s="2">
        <f>'Сб, вс'!B2215-COUNTIFS('Доп рабочий день'!A:A,'Сб, вс без доп рабочих дней'!A2215)</f>
        <v>0</v>
      </c>
    </row>
    <row r="2216" spans="1:2" x14ac:dyDescent="0.25">
      <c r="A2216" s="1">
        <v>43123</v>
      </c>
      <c r="B2216" s="2">
        <f>'Сб, вс'!B2216-COUNTIFS('Доп рабочий день'!A:A,'Сб, вс без доп рабочих дней'!A2216)</f>
        <v>0</v>
      </c>
    </row>
    <row r="2217" spans="1:2" x14ac:dyDescent="0.25">
      <c r="A2217" s="1">
        <v>43124</v>
      </c>
      <c r="B2217" s="2">
        <f>'Сб, вс'!B2217-COUNTIFS('Доп рабочий день'!A:A,'Сб, вс без доп рабочих дней'!A2217)</f>
        <v>0</v>
      </c>
    </row>
    <row r="2218" spans="1:2" x14ac:dyDescent="0.25">
      <c r="A2218" s="1">
        <v>43125</v>
      </c>
      <c r="B2218" s="2">
        <f>'Сб, вс'!B2218-COUNTIFS('Доп рабочий день'!A:A,'Сб, вс без доп рабочих дней'!A2218)</f>
        <v>0</v>
      </c>
    </row>
    <row r="2219" spans="1:2" x14ac:dyDescent="0.25">
      <c r="A2219" s="1">
        <v>43126</v>
      </c>
      <c r="B2219" s="2">
        <f>'Сб, вс'!B2219-COUNTIFS('Доп рабочий день'!A:A,'Сб, вс без доп рабочих дней'!A2219)</f>
        <v>0</v>
      </c>
    </row>
    <row r="2220" spans="1:2" x14ac:dyDescent="0.25">
      <c r="A2220" s="1">
        <v>43127</v>
      </c>
      <c r="B2220" s="2">
        <f>'Сб, вс'!B2220-COUNTIFS('Доп рабочий день'!A:A,'Сб, вс без доп рабочих дней'!A2220)</f>
        <v>1</v>
      </c>
    </row>
    <row r="2221" spans="1:2" x14ac:dyDescent="0.25">
      <c r="A2221" s="1">
        <v>43128</v>
      </c>
      <c r="B2221" s="2">
        <f>'Сб, вс'!B2221-COUNTIFS('Доп рабочий день'!A:A,'Сб, вс без доп рабочих дней'!A2221)</f>
        <v>1</v>
      </c>
    </row>
    <row r="2222" spans="1:2" x14ac:dyDescent="0.25">
      <c r="A2222" s="1">
        <v>43129</v>
      </c>
      <c r="B2222" s="2">
        <f>'Сб, вс'!B2222-COUNTIFS('Доп рабочий день'!A:A,'Сб, вс без доп рабочих дней'!A2222)</f>
        <v>0</v>
      </c>
    </row>
    <row r="2223" spans="1:2" x14ac:dyDescent="0.25">
      <c r="A2223" s="1">
        <v>43130</v>
      </c>
      <c r="B2223" s="2">
        <f>'Сб, вс'!B2223-COUNTIFS('Доп рабочий день'!A:A,'Сб, вс без доп рабочих дней'!A2223)</f>
        <v>0</v>
      </c>
    </row>
    <row r="2224" spans="1:2" x14ac:dyDescent="0.25">
      <c r="A2224" s="1">
        <v>43131</v>
      </c>
      <c r="B2224" s="2">
        <f>'Сб, вс'!B2224-COUNTIFS('Доп рабочий день'!A:A,'Сб, вс без доп рабочих дней'!A2224)</f>
        <v>0</v>
      </c>
    </row>
    <row r="2225" spans="1:2" x14ac:dyDescent="0.25">
      <c r="A2225" s="1">
        <v>43132</v>
      </c>
      <c r="B2225" s="2">
        <f>'Сб, вс'!B2225-COUNTIFS('Доп рабочий день'!A:A,'Сб, вс без доп рабочих дней'!A2225)</f>
        <v>0</v>
      </c>
    </row>
    <row r="2226" spans="1:2" x14ac:dyDescent="0.25">
      <c r="A2226" s="1">
        <v>43133</v>
      </c>
      <c r="B2226" s="2">
        <f>'Сб, вс'!B2226-COUNTIFS('Доп рабочий день'!A:A,'Сб, вс без доп рабочих дней'!A2226)</f>
        <v>0</v>
      </c>
    </row>
    <row r="2227" spans="1:2" x14ac:dyDescent="0.25">
      <c r="A2227" s="1">
        <v>43134</v>
      </c>
      <c r="B2227" s="2">
        <f>'Сб, вс'!B2227-COUNTIFS('Доп рабочий день'!A:A,'Сб, вс без доп рабочих дней'!A2227)</f>
        <v>1</v>
      </c>
    </row>
    <row r="2228" spans="1:2" x14ac:dyDescent="0.25">
      <c r="A2228" s="1">
        <v>43135</v>
      </c>
      <c r="B2228" s="2">
        <f>'Сб, вс'!B2228-COUNTIFS('Доп рабочий день'!A:A,'Сб, вс без доп рабочих дней'!A2228)</f>
        <v>1</v>
      </c>
    </row>
    <row r="2229" spans="1:2" x14ac:dyDescent="0.25">
      <c r="A2229" s="1">
        <v>43136</v>
      </c>
      <c r="B2229" s="2">
        <f>'Сб, вс'!B2229-COUNTIFS('Доп рабочий день'!A:A,'Сб, вс без доп рабочих дней'!A2229)</f>
        <v>0</v>
      </c>
    </row>
    <row r="2230" spans="1:2" x14ac:dyDescent="0.25">
      <c r="A2230" s="1">
        <v>43137</v>
      </c>
      <c r="B2230" s="2">
        <f>'Сб, вс'!B2230-COUNTIFS('Доп рабочий день'!A:A,'Сб, вс без доп рабочих дней'!A2230)</f>
        <v>0</v>
      </c>
    </row>
    <row r="2231" spans="1:2" x14ac:dyDescent="0.25">
      <c r="A2231" s="1">
        <v>43138</v>
      </c>
      <c r="B2231" s="2">
        <f>'Сб, вс'!B2231-COUNTIFS('Доп рабочий день'!A:A,'Сб, вс без доп рабочих дней'!A2231)</f>
        <v>0</v>
      </c>
    </row>
    <row r="2232" spans="1:2" x14ac:dyDescent="0.25">
      <c r="A2232" s="1">
        <v>43139</v>
      </c>
      <c r="B2232" s="2">
        <f>'Сб, вс'!B2232-COUNTIFS('Доп рабочий день'!A:A,'Сб, вс без доп рабочих дней'!A2232)</f>
        <v>0</v>
      </c>
    </row>
    <row r="2233" spans="1:2" x14ac:dyDescent="0.25">
      <c r="A2233" s="1">
        <v>43140</v>
      </c>
      <c r="B2233" s="2">
        <f>'Сб, вс'!B2233-COUNTIFS('Доп рабочий день'!A:A,'Сб, вс без доп рабочих дней'!A2233)</f>
        <v>0</v>
      </c>
    </row>
    <row r="2234" spans="1:2" x14ac:dyDescent="0.25">
      <c r="A2234" s="1">
        <v>43141</v>
      </c>
      <c r="B2234" s="2">
        <f>'Сб, вс'!B2234-COUNTIFS('Доп рабочий день'!A:A,'Сб, вс без доп рабочих дней'!A2234)</f>
        <v>1</v>
      </c>
    </row>
    <row r="2235" spans="1:2" x14ac:dyDescent="0.25">
      <c r="A2235" s="1">
        <v>43142</v>
      </c>
      <c r="B2235" s="2">
        <f>'Сб, вс'!B2235-COUNTIFS('Доп рабочий день'!A:A,'Сб, вс без доп рабочих дней'!A2235)</f>
        <v>1</v>
      </c>
    </row>
    <row r="2236" spans="1:2" x14ac:dyDescent="0.25">
      <c r="A2236" s="1">
        <v>43143</v>
      </c>
      <c r="B2236" s="2">
        <f>'Сб, вс'!B2236-COUNTIFS('Доп рабочий день'!A:A,'Сб, вс без доп рабочих дней'!A2236)</f>
        <v>0</v>
      </c>
    </row>
    <row r="2237" spans="1:2" x14ac:dyDescent="0.25">
      <c r="A2237" s="1">
        <v>43144</v>
      </c>
      <c r="B2237" s="2">
        <f>'Сб, вс'!B2237-COUNTIFS('Доп рабочий день'!A:A,'Сб, вс без доп рабочих дней'!A2237)</f>
        <v>0</v>
      </c>
    </row>
    <row r="2238" spans="1:2" x14ac:dyDescent="0.25">
      <c r="A2238" s="1">
        <v>43145</v>
      </c>
      <c r="B2238" s="2">
        <f>'Сб, вс'!B2238-COUNTIFS('Доп рабочий день'!A:A,'Сб, вс без доп рабочих дней'!A2238)</f>
        <v>0</v>
      </c>
    </row>
    <row r="2239" spans="1:2" x14ac:dyDescent="0.25">
      <c r="A2239" s="1">
        <v>43146</v>
      </c>
      <c r="B2239" s="2">
        <f>'Сб, вс'!B2239-COUNTIFS('Доп рабочий день'!A:A,'Сб, вс без доп рабочих дней'!A2239)</f>
        <v>0</v>
      </c>
    </row>
    <row r="2240" spans="1:2" x14ac:dyDescent="0.25">
      <c r="A2240" s="1">
        <v>43147</v>
      </c>
      <c r="B2240" s="2">
        <f>'Сб, вс'!B2240-COUNTIFS('Доп рабочий день'!A:A,'Сб, вс без доп рабочих дней'!A2240)</f>
        <v>0</v>
      </c>
    </row>
    <row r="2241" spans="1:2" x14ac:dyDescent="0.25">
      <c r="A2241" s="1">
        <v>43148</v>
      </c>
      <c r="B2241" s="2">
        <f>'Сб, вс'!B2241-COUNTIFS('Доп рабочий день'!A:A,'Сб, вс без доп рабочих дней'!A2241)</f>
        <v>1</v>
      </c>
    </row>
    <row r="2242" spans="1:2" x14ac:dyDescent="0.25">
      <c r="A2242" s="1">
        <v>43149</v>
      </c>
      <c r="B2242" s="2">
        <f>'Сб, вс'!B2242-COUNTIFS('Доп рабочий день'!A:A,'Сб, вс без доп рабочих дней'!A2242)</f>
        <v>1</v>
      </c>
    </row>
    <row r="2243" spans="1:2" x14ac:dyDescent="0.25">
      <c r="A2243" s="1">
        <v>43150</v>
      </c>
      <c r="B2243" s="2">
        <f>'Сб, вс'!B2243-COUNTIFS('Доп рабочий день'!A:A,'Сб, вс без доп рабочих дней'!A2243)</f>
        <v>0</v>
      </c>
    </row>
    <row r="2244" spans="1:2" x14ac:dyDescent="0.25">
      <c r="A2244" s="1">
        <v>43151</v>
      </c>
      <c r="B2244" s="2">
        <f>'Сб, вс'!B2244-COUNTIFS('Доп рабочий день'!A:A,'Сб, вс без доп рабочих дней'!A2244)</f>
        <v>0</v>
      </c>
    </row>
    <row r="2245" spans="1:2" x14ac:dyDescent="0.25">
      <c r="A2245" s="1">
        <v>43152</v>
      </c>
      <c r="B2245" s="2">
        <f>'Сб, вс'!B2245-COUNTIFS('Доп рабочий день'!A:A,'Сб, вс без доп рабочих дней'!A2245)</f>
        <v>0</v>
      </c>
    </row>
    <row r="2246" spans="1:2" x14ac:dyDescent="0.25">
      <c r="A2246" s="1">
        <v>43153</v>
      </c>
      <c r="B2246" s="2">
        <f>'Сб, вс'!B2246-COUNTIFS('Доп рабочий день'!A:A,'Сб, вс без доп рабочих дней'!A2246)</f>
        <v>0</v>
      </c>
    </row>
    <row r="2247" spans="1:2" x14ac:dyDescent="0.25">
      <c r="A2247" s="1">
        <v>43154</v>
      </c>
      <c r="B2247" s="2">
        <f>'Сб, вс'!B2247-COUNTIFS('Доп рабочий день'!A:A,'Сб, вс без доп рабочих дней'!A2247)</f>
        <v>0</v>
      </c>
    </row>
    <row r="2248" spans="1:2" x14ac:dyDescent="0.25">
      <c r="A2248" s="1">
        <v>43155</v>
      </c>
      <c r="B2248" s="2">
        <f>'Сб, вс'!B2248-COUNTIFS('Доп рабочий день'!A:A,'Сб, вс без доп рабочих дней'!A2248)</f>
        <v>1</v>
      </c>
    </row>
    <row r="2249" spans="1:2" x14ac:dyDescent="0.25">
      <c r="A2249" s="1">
        <v>43156</v>
      </c>
      <c r="B2249" s="2">
        <f>'Сб, вс'!B2249-COUNTIFS('Доп рабочий день'!A:A,'Сб, вс без доп рабочих дней'!A2249)</f>
        <v>1</v>
      </c>
    </row>
    <row r="2250" spans="1:2" x14ac:dyDescent="0.25">
      <c r="A2250" s="1">
        <v>43157</v>
      </c>
      <c r="B2250" s="2">
        <f>'Сб, вс'!B2250-COUNTIFS('Доп рабочий день'!A:A,'Сб, вс без доп рабочих дней'!A2250)</f>
        <v>0</v>
      </c>
    </row>
    <row r="2251" spans="1:2" x14ac:dyDescent="0.25">
      <c r="A2251" s="1">
        <v>43158</v>
      </c>
      <c r="B2251" s="2">
        <f>'Сб, вс'!B2251-COUNTIFS('Доп рабочий день'!A:A,'Сб, вс без доп рабочих дней'!A2251)</f>
        <v>0</v>
      </c>
    </row>
    <row r="2252" spans="1:2" x14ac:dyDescent="0.25">
      <c r="A2252" s="1">
        <v>43159</v>
      </c>
      <c r="B2252" s="2">
        <f>'Сб, вс'!B2252-COUNTIFS('Доп рабочий день'!A:A,'Сб, вс без доп рабочих дней'!A2252)</f>
        <v>0</v>
      </c>
    </row>
    <row r="2253" spans="1:2" x14ac:dyDescent="0.25">
      <c r="A2253" s="1">
        <v>43160</v>
      </c>
      <c r="B2253" s="2">
        <f>'Сб, вс'!B2253-COUNTIFS('Доп рабочий день'!A:A,'Сб, вс без доп рабочих дней'!A2253)</f>
        <v>0</v>
      </c>
    </row>
    <row r="2254" spans="1:2" x14ac:dyDescent="0.25">
      <c r="A2254" s="1">
        <v>43161</v>
      </c>
      <c r="B2254" s="2">
        <f>'Сб, вс'!B2254-COUNTIFS('Доп рабочий день'!A:A,'Сб, вс без доп рабочих дней'!A2254)</f>
        <v>0</v>
      </c>
    </row>
    <row r="2255" spans="1:2" x14ac:dyDescent="0.25">
      <c r="A2255" s="1">
        <v>43162</v>
      </c>
      <c r="B2255" s="2">
        <f>'Сб, вс'!B2255-COUNTIFS('Доп рабочий день'!A:A,'Сб, вс без доп рабочих дней'!A2255)</f>
        <v>1</v>
      </c>
    </row>
    <row r="2256" spans="1:2" x14ac:dyDescent="0.25">
      <c r="A2256" s="1">
        <v>43163</v>
      </c>
      <c r="B2256" s="2">
        <f>'Сб, вс'!B2256-COUNTIFS('Доп рабочий день'!A:A,'Сб, вс без доп рабочих дней'!A2256)</f>
        <v>1</v>
      </c>
    </row>
    <row r="2257" spans="1:2" x14ac:dyDescent="0.25">
      <c r="A2257" s="1">
        <v>43164</v>
      </c>
      <c r="B2257" s="2">
        <f>'Сб, вс'!B2257-COUNTIFS('Доп рабочий день'!A:A,'Сб, вс без доп рабочих дней'!A2257)</f>
        <v>0</v>
      </c>
    </row>
    <row r="2258" spans="1:2" x14ac:dyDescent="0.25">
      <c r="A2258" s="1">
        <v>43165</v>
      </c>
      <c r="B2258" s="2">
        <f>'Сб, вс'!B2258-COUNTIFS('Доп рабочий день'!A:A,'Сб, вс без доп рабочих дней'!A2258)</f>
        <v>0</v>
      </c>
    </row>
    <row r="2259" spans="1:2" x14ac:dyDescent="0.25">
      <c r="A2259" s="1">
        <v>43166</v>
      </c>
      <c r="B2259" s="2">
        <f>'Сб, вс'!B2259-COUNTIFS('Доп рабочий день'!A:A,'Сб, вс без доп рабочих дней'!A2259)</f>
        <v>0</v>
      </c>
    </row>
    <row r="2260" spans="1:2" x14ac:dyDescent="0.25">
      <c r="A2260" s="1">
        <v>43167</v>
      </c>
      <c r="B2260" s="2">
        <f>'Сб, вс'!B2260-COUNTIFS('Доп рабочий день'!A:A,'Сб, вс без доп рабочих дней'!A2260)</f>
        <v>0</v>
      </c>
    </row>
    <row r="2261" spans="1:2" x14ac:dyDescent="0.25">
      <c r="A2261" s="1">
        <v>43168</v>
      </c>
      <c r="B2261" s="2">
        <f>'Сб, вс'!B2261-COUNTIFS('Доп рабочий день'!A:A,'Сб, вс без доп рабочих дней'!A2261)</f>
        <v>0</v>
      </c>
    </row>
    <row r="2262" spans="1:2" x14ac:dyDescent="0.25">
      <c r="A2262" s="1">
        <v>43169</v>
      </c>
      <c r="B2262" s="2">
        <f>'Сб, вс'!B2262-COUNTIFS('Доп рабочий день'!A:A,'Сб, вс без доп рабочих дней'!A2262)</f>
        <v>1</v>
      </c>
    </row>
    <row r="2263" spans="1:2" x14ac:dyDescent="0.25">
      <c r="A2263" s="1">
        <v>43170</v>
      </c>
      <c r="B2263" s="2">
        <f>'Сб, вс'!B2263-COUNTIFS('Доп рабочий день'!A:A,'Сб, вс без доп рабочих дней'!A2263)</f>
        <v>1</v>
      </c>
    </row>
    <row r="2264" spans="1:2" x14ac:dyDescent="0.25">
      <c r="A2264" s="1">
        <v>43171</v>
      </c>
      <c r="B2264" s="2">
        <f>'Сб, вс'!B2264-COUNTIFS('Доп рабочий день'!A:A,'Сб, вс без доп рабочих дней'!A2264)</f>
        <v>0</v>
      </c>
    </row>
    <row r="2265" spans="1:2" x14ac:dyDescent="0.25">
      <c r="A2265" s="1">
        <v>43172</v>
      </c>
      <c r="B2265" s="2">
        <f>'Сб, вс'!B2265-COUNTIFS('Доп рабочий день'!A:A,'Сб, вс без доп рабочих дней'!A2265)</f>
        <v>0</v>
      </c>
    </row>
    <row r="2266" spans="1:2" x14ac:dyDescent="0.25">
      <c r="A2266" s="1">
        <v>43173</v>
      </c>
      <c r="B2266" s="2">
        <f>'Сб, вс'!B2266-COUNTIFS('Доп рабочий день'!A:A,'Сб, вс без доп рабочих дней'!A2266)</f>
        <v>0</v>
      </c>
    </row>
    <row r="2267" spans="1:2" x14ac:dyDescent="0.25">
      <c r="A2267" s="1">
        <v>43174</v>
      </c>
      <c r="B2267" s="2">
        <f>'Сб, вс'!B2267-COUNTIFS('Доп рабочий день'!A:A,'Сб, вс без доп рабочих дней'!A2267)</f>
        <v>0</v>
      </c>
    </row>
    <row r="2268" spans="1:2" x14ac:dyDescent="0.25">
      <c r="A2268" s="1">
        <v>43175</v>
      </c>
      <c r="B2268" s="2">
        <f>'Сб, вс'!B2268-COUNTIFS('Доп рабочий день'!A:A,'Сб, вс без доп рабочих дней'!A2268)</f>
        <v>0</v>
      </c>
    </row>
    <row r="2269" spans="1:2" x14ac:dyDescent="0.25">
      <c r="A2269" s="1">
        <v>43176</v>
      </c>
      <c r="B2269" s="2">
        <f>'Сб, вс'!B2269-COUNTIFS('Доп рабочий день'!A:A,'Сб, вс без доп рабочих дней'!A2269)</f>
        <v>1</v>
      </c>
    </row>
    <row r="2270" spans="1:2" x14ac:dyDescent="0.25">
      <c r="A2270" s="1">
        <v>43177</v>
      </c>
      <c r="B2270" s="2">
        <f>'Сб, вс'!B2270-COUNTIFS('Доп рабочий день'!A:A,'Сб, вс без доп рабочих дней'!A2270)</f>
        <v>1</v>
      </c>
    </row>
    <row r="2271" spans="1:2" x14ac:dyDescent="0.25">
      <c r="A2271" s="1">
        <v>43178</v>
      </c>
      <c r="B2271" s="2">
        <f>'Сб, вс'!B2271-COUNTIFS('Доп рабочий день'!A:A,'Сб, вс без доп рабочих дней'!A2271)</f>
        <v>0</v>
      </c>
    </row>
    <row r="2272" spans="1:2" x14ac:dyDescent="0.25">
      <c r="A2272" s="1">
        <v>43179</v>
      </c>
      <c r="B2272" s="2">
        <f>'Сб, вс'!B2272-COUNTIFS('Доп рабочий день'!A:A,'Сб, вс без доп рабочих дней'!A2272)</f>
        <v>0</v>
      </c>
    </row>
    <row r="2273" spans="1:2" x14ac:dyDescent="0.25">
      <c r="A2273" s="1">
        <v>43180</v>
      </c>
      <c r="B2273" s="2">
        <f>'Сб, вс'!B2273-COUNTIFS('Доп рабочий день'!A:A,'Сб, вс без доп рабочих дней'!A2273)</f>
        <v>0</v>
      </c>
    </row>
    <row r="2274" spans="1:2" x14ac:dyDescent="0.25">
      <c r="A2274" s="1">
        <v>43181</v>
      </c>
      <c r="B2274" s="2">
        <f>'Сб, вс'!B2274-COUNTIFS('Доп рабочий день'!A:A,'Сб, вс без доп рабочих дней'!A2274)</f>
        <v>0</v>
      </c>
    </row>
    <row r="2275" spans="1:2" x14ac:dyDescent="0.25">
      <c r="A2275" s="1">
        <v>43182</v>
      </c>
      <c r="B2275" s="2">
        <f>'Сб, вс'!B2275-COUNTIFS('Доп рабочий день'!A:A,'Сб, вс без доп рабочих дней'!A2275)</f>
        <v>0</v>
      </c>
    </row>
    <row r="2276" spans="1:2" x14ac:dyDescent="0.25">
      <c r="A2276" s="1">
        <v>43183</v>
      </c>
      <c r="B2276" s="2">
        <f>'Сб, вс'!B2276-COUNTIFS('Доп рабочий день'!A:A,'Сб, вс без доп рабочих дней'!A2276)</f>
        <v>1</v>
      </c>
    </row>
    <row r="2277" spans="1:2" x14ac:dyDescent="0.25">
      <c r="A2277" s="1">
        <v>43184</v>
      </c>
      <c r="B2277" s="2">
        <f>'Сб, вс'!B2277-COUNTIFS('Доп рабочий день'!A:A,'Сб, вс без доп рабочих дней'!A2277)</f>
        <v>1</v>
      </c>
    </row>
    <row r="2278" spans="1:2" x14ac:dyDescent="0.25">
      <c r="A2278" s="1">
        <v>43185</v>
      </c>
      <c r="B2278" s="2">
        <f>'Сб, вс'!B2278-COUNTIFS('Доп рабочий день'!A:A,'Сб, вс без доп рабочих дней'!A2278)</f>
        <v>0</v>
      </c>
    </row>
    <row r="2279" spans="1:2" x14ac:dyDescent="0.25">
      <c r="A2279" s="1">
        <v>43186</v>
      </c>
      <c r="B2279" s="2">
        <f>'Сб, вс'!B2279-COUNTIFS('Доп рабочий день'!A:A,'Сб, вс без доп рабочих дней'!A2279)</f>
        <v>0</v>
      </c>
    </row>
    <row r="2280" spans="1:2" x14ac:dyDescent="0.25">
      <c r="A2280" s="1">
        <v>43187</v>
      </c>
      <c r="B2280" s="2">
        <f>'Сб, вс'!B2280-COUNTIFS('Доп рабочий день'!A:A,'Сб, вс без доп рабочих дней'!A2280)</f>
        <v>0</v>
      </c>
    </row>
    <row r="2281" spans="1:2" x14ac:dyDescent="0.25">
      <c r="A2281" s="1">
        <v>43188</v>
      </c>
      <c r="B2281" s="2">
        <f>'Сб, вс'!B2281-COUNTIFS('Доп рабочий день'!A:A,'Сб, вс без доп рабочих дней'!A2281)</f>
        <v>0</v>
      </c>
    </row>
    <row r="2282" spans="1:2" x14ac:dyDescent="0.25">
      <c r="A2282" s="1">
        <v>43189</v>
      </c>
      <c r="B2282" s="2">
        <f>'Сб, вс'!B2282-COUNTIFS('Доп рабочий день'!A:A,'Сб, вс без доп рабочих дней'!A2282)</f>
        <v>0</v>
      </c>
    </row>
    <row r="2283" spans="1:2" x14ac:dyDescent="0.25">
      <c r="A2283" s="1">
        <v>43190</v>
      </c>
      <c r="B2283" s="2">
        <f>'Сб, вс'!B2283-COUNTIFS('Доп рабочий день'!A:A,'Сб, вс без доп рабочих дней'!A2283)</f>
        <v>1</v>
      </c>
    </row>
    <row r="2284" spans="1:2" x14ac:dyDescent="0.25">
      <c r="A2284" s="1">
        <v>43191</v>
      </c>
      <c r="B2284" s="2">
        <f>'Сб, вс'!B2284-COUNTIFS('Доп рабочий день'!A:A,'Сб, вс без доп рабочих дней'!A2284)</f>
        <v>1</v>
      </c>
    </row>
    <row r="2285" spans="1:2" x14ac:dyDescent="0.25">
      <c r="A2285" s="1">
        <v>43192</v>
      </c>
      <c r="B2285" s="2">
        <f>'Сб, вс'!B2285-COUNTIFS('Доп рабочий день'!A:A,'Сб, вс без доп рабочих дней'!A2285)</f>
        <v>0</v>
      </c>
    </row>
    <row r="2286" spans="1:2" x14ac:dyDescent="0.25">
      <c r="A2286" s="1">
        <v>43193</v>
      </c>
      <c r="B2286" s="2">
        <f>'Сб, вс'!B2286-COUNTIFS('Доп рабочий день'!A:A,'Сб, вс без доп рабочих дней'!A2286)</f>
        <v>0</v>
      </c>
    </row>
    <row r="2287" spans="1:2" x14ac:dyDescent="0.25">
      <c r="A2287" s="1">
        <v>43194</v>
      </c>
      <c r="B2287" s="2">
        <f>'Сб, вс'!B2287-COUNTIFS('Доп рабочий день'!A:A,'Сб, вс без доп рабочих дней'!A2287)</f>
        <v>0</v>
      </c>
    </row>
    <row r="2288" spans="1:2" x14ac:dyDescent="0.25">
      <c r="A2288" s="1">
        <v>43195</v>
      </c>
      <c r="B2288" s="2">
        <f>'Сб, вс'!B2288-COUNTIFS('Доп рабочий день'!A:A,'Сб, вс без доп рабочих дней'!A2288)</f>
        <v>0</v>
      </c>
    </row>
    <row r="2289" spans="1:2" x14ac:dyDescent="0.25">
      <c r="A2289" s="1">
        <v>43196</v>
      </c>
      <c r="B2289" s="2">
        <f>'Сб, вс'!B2289-COUNTIFS('Доп рабочий день'!A:A,'Сб, вс без доп рабочих дней'!A2289)</f>
        <v>0</v>
      </c>
    </row>
    <row r="2290" spans="1:2" x14ac:dyDescent="0.25">
      <c r="A2290" s="1">
        <v>43197</v>
      </c>
      <c r="B2290" s="2">
        <f>'Сб, вс'!B2290-COUNTIFS('Доп рабочий день'!A:A,'Сб, вс без доп рабочих дней'!A2290)</f>
        <v>1</v>
      </c>
    </row>
    <row r="2291" spans="1:2" x14ac:dyDescent="0.25">
      <c r="A2291" s="1">
        <v>43198</v>
      </c>
      <c r="B2291" s="2">
        <f>'Сб, вс'!B2291-COUNTIFS('Доп рабочий день'!A:A,'Сб, вс без доп рабочих дней'!A2291)</f>
        <v>1</v>
      </c>
    </row>
    <row r="2292" spans="1:2" x14ac:dyDescent="0.25">
      <c r="A2292" s="1">
        <v>43199</v>
      </c>
      <c r="B2292" s="2">
        <f>'Сб, вс'!B2292-COUNTIFS('Доп рабочий день'!A:A,'Сб, вс без доп рабочих дней'!A2292)</f>
        <v>0</v>
      </c>
    </row>
    <row r="2293" spans="1:2" x14ac:dyDescent="0.25">
      <c r="A2293" s="1">
        <v>43200</v>
      </c>
      <c r="B2293" s="2">
        <f>'Сб, вс'!B2293-COUNTIFS('Доп рабочий день'!A:A,'Сб, вс без доп рабочих дней'!A2293)</f>
        <v>0</v>
      </c>
    </row>
    <row r="2294" spans="1:2" x14ac:dyDescent="0.25">
      <c r="A2294" s="1">
        <v>43201</v>
      </c>
      <c r="B2294" s="2">
        <f>'Сб, вс'!B2294-COUNTIFS('Доп рабочий день'!A:A,'Сб, вс без доп рабочих дней'!A2294)</f>
        <v>0</v>
      </c>
    </row>
    <row r="2295" spans="1:2" x14ac:dyDescent="0.25">
      <c r="A2295" s="1">
        <v>43202</v>
      </c>
      <c r="B2295" s="2">
        <f>'Сб, вс'!B2295-COUNTIFS('Доп рабочий день'!A:A,'Сб, вс без доп рабочих дней'!A2295)</f>
        <v>0</v>
      </c>
    </row>
    <row r="2296" spans="1:2" x14ac:dyDescent="0.25">
      <c r="A2296" s="1">
        <v>43203</v>
      </c>
      <c r="B2296" s="2">
        <f>'Сб, вс'!B2296-COUNTIFS('Доп рабочий день'!A:A,'Сб, вс без доп рабочих дней'!A2296)</f>
        <v>0</v>
      </c>
    </row>
    <row r="2297" spans="1:2" x14ac:dyDescent="0.25">
      <c r="A2297" s="1">
        <v>43204</v>
      </c>
      <c r="B2297" s="2">
        <f>'Сб, вс'!B2297-COUNTIFS('Доп рабочий день'!A:A,'Сб, вс без доп рабочих дней'!A2297)</f>
        <v>1</v>
      </c>
    </row>
    <row r="2298" spans="1:2" x14ac:dyDescent="0.25">
      <c r="A2298" s="1">
        <v>43205</v>
      </c>
      <c r="B2298" s="2">
        <f>'Сб, вс'!B2298-COUNTIFS('Доп рабочий день'!A:A,'Сб, вс без доп рабочих дней'!A2298)</f>
        <v>1</v>
      </c>
    </row>
    <row r="2299" spans="1:2" x14ac:dyDescent="0.25">
      <c r="A2299" s="1">
        <v>43206</v>
      </c>
      <c r="B2299" s="2">
        <f>'Сб, вс'!B2299-COUNTIFS('Доп рабочий день'!A:A,'Сб, вс без доп рабочих дней'!A2299)</f>
        <v>0</v>
      </c>
    </row>
    <row r="2300" spans="1:2" x14ac:dyDescent="0.25">
      <c r="A2300" s="1">
        <v>43207</v>
      </c>
      <c r="B2300" s="2">
        <f>'Сб, вс'!B2300-COUNTIFS('Доп рабочий день'!A:A,'Сб, вс без доп рабочих дней'!A2300)</f>
        <v>0</v>
      </c>
    </row>
    <row r="2301" spans="1:2" x14ac:dyDescent="0.25">
      <c r="A2301" s="1">
        <v>43208</v>
      </c>
      <c r="B2301" s="2">
        <f>'Сб, вс'!B2301-COUNTIFS('Доп рабочий день'!A:A,'Сб, вс без доп рабочих дней'!A2301)</f>
        <v>0</v>
      </c>
    </row>
    <row r="2302" spans="1:2" x14ac:dyDescent="0.25">
      <c r="A2302" s="1">
        <v>43209</v>
      </c>
      <c r="B2302" s="2">
        <f>'Сб, вс'!B2302-COUNTIFS('Доп рабочий день'!A:A,'Сб, вс без доп рабочих дней'!A2302)</f>
        <v>0</v>
      </c>
    </row>
    <row r="2303" spans="1:2" x14ac:dyDescent="0.25">
      <c r="A2303" s="1">
        <v>43210</v>
      </c>
      <c r="B2303" s="2">
        <f>'Сб, вс'!B2303-COUNTIFS('Доп рабочий день'!A:A,'Сб, вс без доп рабочих дней'!A2303)</f>
        <v>0</v>
      </c>
    </row>
    <row r="2304" spans="1:2" x14ac:dyDescent="0.25">
      <c r="A2304" s="1">
        <v>43211</v>
      </c>
      <c r="B2304" s="2">
        <f>'Сб, вс'!B2304-COUNTIFS('Доп рабочий день'!A:A,'Сб, вс без доп рабочих дней'!A2304)</f>
        <v>1</v>
      </c>
    </row>
    <row r="2305" spans="1:2" x14ac:dyDescent="0.25">
      <c r="A2305" s="1">
        <v>43212</v>
      </c>
      <c r="B2305" s="2">
        <f>'Сб, вс'!B2305-COUNTIFS('Доп рабочий день'!A:A,'Сб, вс без доп рабочих дней'!A2305)</f>
        <v>1</v>
      </c>
    </row>
    <row r="2306" spans="1:2" x14ac:dyDescent="0.25">
      <c r="A2306" s="1">
        <v>43213</v>
      </c>
      <c r="B2306" s="2">
        <f>'Сб, вс'!B2306-COUNTIFS('Доп рабочий день'!A:A,'Сб, вс без доп рабочих дней'!A2306)</f>
        <v>0</v>
      </c>
    </row>
    <row r="2307" spans="1:2" x14ac:dyDescent="0.25">
      <c r="A2307" s="1">
        <v>43214</v>
      </c>
      <c r="B2307" s="2">
        <f>'Сб, вс'!B2307-COUNTIFS('Доп рабочий день'!A:A,'Сб, вс без доп рабочих дней'!A2307)</f>
        <v>0</v>
      </c>
    </row>
    <row r="2308" spans="1:2" x14ac:dyDescent="0.25">
      <c r="A2308" s="1">
        <v>43215</v>
      </c>
      <c r="B2308" s="2">
        <f>'Сб, вс'!B2308-COUNTIFS('Доп рабочий день'!A:A,'Сб, вс без доп рабочих дней'!A2308)</f>
        <v>0</v>
      </c>
    </row>
    <row r="2309" spans="1:2" x14ac:dyDescent="0.25">
      <c r="A2309" s="1">
        <v>43216</v>
      </c>
      <c r="B2309" s="2">
        <f>'Сб, вс'!B2309-COUNTIFS('Доп рабочий день'!A:A,'Сб, вс без доп рабочих дней'!A2309)</f>
        <v>0</v>
      </c>
    </row>
    <row r="2310" spans="1:2" x14ac:dyDescent="0.25">
      <c r="A2310" s="1">
        <v>43217</v>
      </c>
      <c r="B2310" s="2">
        <f>'Сб, вс'!B2310-COUNTIFS('Доп рабочий день'!A:A,'Сб, вс без доп рабочих дней'!A2310)</f>
        <v>0</v>
      </c>
    </row>
    <row r="2311" spans="1:2" x14ac:dyDescent="0.25">
      <c r="A2311" s="1">
        <v>43218</v>
      </c>
      <c r="B2311" s="2">
        <f>'Сб, вс'!B2311-COUNTIFS('Доп рабочий день'!A:A,'Сб, вс без доп рабочих дней'!A2311)</f>
        <v>0</v>
      </c>
    </row>
    <row r="2312" spans="1:2" x14ac:dyDescent="0.25">
      <c r="A2312" s="1">
        <v>43219</v>
      </c>
      <c r="B2312" s="2">
        <f>'Сб, вс'!B2312-COUNTIFS('Доп рабочий день'!A:A,'Сб, вс без доп рабочих дней'!A2312)</f>
        <v>1</v>
      </c>
    </row>
    <row r="2313" spans="1:2" x14ac:dyDescent="0.25">
      <c r="A2313" s="1">
        <v>43220</v>
      </c>
      <c r="B2313" s="2">
        <f>'Сб, вс'!B2313-COUNTIFS('Доп рабочий день'!A:A,'Сб, вс без доп рабочих дней'!A2313)</f>
        <v>0</v>
      </c>
    </row>
    <row r="2314" spans="1:2" x14ac:dyDescent="0.25">
      <c r="A2314" s="1">
        <v>43221</v>
      </c>
      <c r="B2314" s="2">
        <f>'Сб, вс'!B2314-COUNTIFS('Доп рабочий день'!A:A,'Сб, вс без доп рабочих дней'!A2314)</f>
        <v>0</v>
      </c>
    </row>
    <row r="2315" spans="1:2" x14ac:dyDescent="0.25">
      <c r="A2315" s="1">
        <v>43222</v>
      </c>
      <c r="B2315" s="2">
        <f>'Сб, вс'!B2315-COUNTIFS('Доп рабочий день'!A:A,'Сб, вс без доп рабочих дней'!A2315)</f>
        <v>0</v>
      </c>
    </row>
    <row r="2316" spans="1:2" x14ac:dyDescent="0.25">
      <c r="A2316" s="1">
        <v>43223</v>
      </c>
      <c r="B2316" s="2">
        <f>'Сб, вс'!B2316-COUNTIFS('Доп рабочий день'!A:A,'Сб, вс без доп рабочих дней'!A2316)</f>
        <v>0</v>
      </c>
    </row>
    <row r="2317" spans="1:2" x14ac:dyDescent="0.25">
      <c r="A2317" s="1">
        <v>43224</v>
      </c>
      <c r="B2317" s="2">
        <f>'Сб, вс'!B2317-COUNTIFS('Доп рабочий день'!A:A,'Сб, вс без доп рабочих дней'!A2317)</f>
        <v>0</v>
      </c>
    </row>
    <row r="2318" spans="1:2" x14ac:dyDescent="0.25">
      <c r="A2318" s="1">
        <v>43225</v>
      </c>
      <c r="B2318" s="2">
        <f>'Сб, вс'!B2318-COUNTIFS('Доп рабочий день'!A:A,'Сб, вс без доп рабочих дней'!A2318)</f>
        <v>1</v>
      </c>
    </row>
    <row r="2319" spans="1:2" x14ac:dyDescent="0.25">
      <c r="A2319" s="1">
        <v>43226</v>
      </c>
      <c r="B2319" s="2">
        <f>'Сб, вс'!B2319-COUNTIFS('Доп рабочий день'!A:A,'Сб, вс без доп рабочих дней'!A2319)</f>
        <v>1</v>
      </c>
    </row>
    <row r="2320" spans="1:2" x14ac:dyDescent="0.25">
      <c r="A2320" s="1">
        <v>43227</v>
      </c>
      <c r="B2320" s="2">
        <f>'Сб, вс'!B2320-COUNTIFS('Доп рабочий день'!A:A,'Сб, вс без доп рабочих дней'!A2320)</f>
        <v>0</v>
      </c>
    </row>
    <row r="2321" spans="1:2" x14ac:dyDescent="0.25">
      <c r="A2321" s="1">
        <v>43228</v>
      </c>
      <c r="B2321" s="2">
        <f>'Сб, вс'!B2321-COUNTIFS('Доп рабочий день'!A:A,'Сб, вс без доп рабочих дней'!A2321)</f>
        <v>0</v>
      </c>
    </row>
    <row r="2322" spans="1:2" x14ac:dyDescent="0.25">
      <c r="A2322" s="1">
        <v>43229</v>
      </c>
      <c r="B2322" s="2">
        <f>'Сб, вс'!B2322-COUNTIFS('Доп рабочий день'!A:A,'Сб, вс без доп рабочих дней'!A2322)</f>
        <v>0</v>
      </c>
    </row>
    <row r="2323" spans="1:2" x14ac:dyDescent="0.25">
      <c r="A2323" s="1">
        <v>43230</v>
      </c>
      <c r="B2323" s="2">
        <f>'Сб, вс'!B2323-COUNTIFS('Доп рабочий день'!A:A,'Сб, вс без доп рабочих дней'!A2323)</f>
        <v>0</v>
      </c>
    </row>
    <row r="2324" spans="1:2" x14ac:dyDescent="0.25">
      <c r="A2324" s="1">
        <v>43231</v>
      </c>
      <c r="B2324" s="2">
        <f>'Сб, вс'!B2324-COUNTIFS('Доп рабочий день'!A:A,'Сб, вс без доп рабочих дней'!A2324)</f>
        <v>0</v>
      </c>
    </row>
    <row r="2325" spans="1:2" x14ac:dyDescent="0.25">
      <c r="A2325" s="1">
        <v>43232</v>
      </c>
      <c r="B2325" s="2">
        <f>'Сб, вс'!B2325-COUNTIFS('Доп рабочий день'!A:A,'Сб, вс без доп рабочих дней'!A2325)</f>
        <v>1</v>
      </c>
    </row>
    <row r="2326" spans="1:2" x14ac:dyDescent="0.25">
      <c r="A2326" s="1">
        <v>43233</v>
      </c>
      <c r="B2326" s="2">
        <f>'Сб, вс'!B2326-COUNTIFS('Доп рабочий день'!A:A,'Сб, вс без доп рабочих дней'!A2326)</f>
        <v>1</v>
      </c>
    </row>
    <row r="2327" spans="1:2" x14ac:dyDescent="0.25">
      <c r="A2327" s="1">
        <v>43234</v>
      </c>
      <c r="B2327" s="2">
        <f>'Сб, вс'!B2327-COUNTIFS('Доп рабочий день'!A:A,'Сб, вс без доп рабочих дней'!A2327)</f>
        <v>0</v>
      </c>
    </row>
    <row r="2328" spans="1:2" x14ac:dyDescent="0.25">
      <c r="A2328" s="1">
        <v>43235</v>
      </c>
      <c r="B2328" s="2">
        <f>'Сб, вс'!B2328-COUNTIFS('Доп рабочий день'!A:A,'Сб, вс без доп рабочих дней'!A2328)</f>
        <v>0</v>
      </c>
    </row>
    <row r="2329" spans="1:2" x14ac:dyDescent="0.25">
      <c r="A2329" s="1">
        <v>43236</v>
      </c>
      <c r="B2329" s="2">
        <f>'Сб, вс'!B2329-COUNTIFS('Доп рабочий день'!A:A,'Сб, вс без доп рабочих дней'!A2329)</f>
        <v>0</v>
      </c>
    </row>
    <row r="2330" spans="1:2" x14ac:dyDescent="0.25">
      <c r="A2330" s="1">
        <v>43237</v>
      </c>
      <c r="B2330" s="2">
        <f>'Сб, вс'!B2330-COUNTIFS('Доп рабочий день'!A:A,'Сб, вс без доп рабочих дней'!A2330)</f>
        <v>0</v>
      </c>
    </row>
    <row r="2331" spans="1:2" x14ac:dyDescent="0.25">
      <c r="A2331" s="1">
        <v>43238</v>
      </c>
      <c r="B2331" s="2">
        <f>'Сб, вс'!B2331-COUNTIFS('Доп рабочий день'!A:A,'Сб, вс без доп рабочих дней'!A2331)</f>
        <v>0</v>
      </c>
    </row>
    <row r="2332" spans="1:2" x14ac:dyDescent="0.25">
      <c r="A2332" s="1">
        <v>43239</v>
      </c>
      <c r="B2332" s="2">
        <f>'Сб, вс'!B2332-COUNTIFS('Доп рабочий день'!A:A,'Сб, вс без доп рабочих дней'!A2332)</f>
        <v>1</v>
      </c>
    </row>
    <row r="2333" spans="1:2" x14ac:dyDescent="0.25">
      <c r="A2333" s="1">
        <v>43240</v>
      </c>
      <c r="B2333" s="2">
        <f>'Сб, вс'!B2333-COUNTIFS('Доп рабочий день'!A:A,'Сб, вс без доп рабочих дней'!A2333)</f>
        <v>1</v>
      </c>
    </row>
    <row r="2334" spans="1:2" x14ac:dyDescent="0.25">
      <c r="A2334" s="1">
        <v>43241</v>
      </c>
      <c r="B2334" s="2">
        <f>'Сб, вс'!B2334-COUNTIFS('Доп рабочий день'!A:A,'Сб, вс без доп рабочих дней'!A2334)</f>
        <v>0</v>
      </c>
    </row>
    <row r="2335" spans="1:2" x14ac:dyDescent="0.25">
      <c r="A2335" s="1">
        <v>43242</v>
      </c>
      <c r="B2335" s="2">
        <f>'Сб, вс'!B2335-COUNTIFS('Доп рабочий день'!A:A,'Сб, вс без доп рабочих дней'!A2335)</f>
        <v>0</v>
      </c>
    </row>
    <row r="2336" spans="1:2" x14ac:dyDescent="0.25">
      <c r="A2336" s="1">
        <v>43243</v>
      </c>
      <c r="B2336" s="2">
        <f>'Сб, вс'!B2336-COUNTIFS('Доп рабочий день'!A:A,'Сб, вс без доп рабочих дней'!A2336)</f>
        <v>0</v>
      </c>
    </row>
    <row r="2337" spans="1:2" x14ac:dyDescent="0.25">
      <c r="A2337" s="1">
        <v>43244</v>
      </c>
      <c r="B2337" s="2">
        <f>'Сб, вс'!B2337-COUNTIFS('Доп рабочий день'!A:A,'Сб, вс без доп рабочих дней'!A2337)</f>
        <v>0</v>
      </c>
    </row>
    <row r="2338" spans="1:2" x14ac:dyDescent="0.25">
      <c r="A2338" s="1">
        <v>43245</v>
      </c>
      <c r="B2338" s="2">
        <f>'Сб, вс'!B2338-COUNTIFS('Доп рабочий день'!A:A,'Сб, вс без доп рабочих дней'!A2338)</f>
        <v>0</v>
      </c>
    </row>
    <row r="2339" spans="1:2" x14ac:dyDescent="0.25">
      <c r="A2339" s="1">
        <v>43246</v>
      </c>
      <c r="B2339" s="2">
        <f>'Сб, вс'!B2339-COUNTIFS('Доп рабочий день'!A:A,'Сб, вс без доп рабочих дней'!A2339)</f>
        <v>1</v>
      </c>
    </row>
    <row r="2340" spans="1:2" x14ac:dyDescent="0.25">
      <c r="A2340" s="1">
        <v>43247</v>
      </c>
      <c r="B2340" s="2">
        <f>'Сб, вс'!B2340-COUNTIFS('Доп рабочий день'!A:A,'Сб, вс без доп рабочих дней'!A2340)</f>
        <v>1</v>
      </c>
    </row>
    <row r="2341" spans="1:2" x14ac:dyDescent="0.25">
      <c r="A2341" s="1">
        <v>43248</v>
      </c>
      <c r="B2341" s="2">
        <f>'Сб, вс'!B2341-COUNTIFS('Доп рабочий день'!A:A,'Сб, вс без доп рабочих дней'!A2341)</f>
        <v>0</v>
      </c>
    </row>
    <row r="2342" spans="1:2" x14ac:dyDescent="0.25">
      <c r="A2342" s="1">
        <v>43249</v>
      </c>
      <c r="B2342" s="2">
        <f>'Сб, вс'!B2342-COUNTIFS('Доп рабочий день'!A:A,'Сб, вс без доп рабочих дней'!A2342)</f>
        <v>0</v>
      </c>
    </row>
    <row r="2343" spans="1:2" x14ac:dyDescent="0.25">
      <c r="A2343" s="1">
        <v>43250</v>
      </c>
      <c r="B2343" s="2">
        <f>'Сб, вс'!B2343-COUNTIFS('Доп рабочий день'!A:A,'Сб, вс без доп рабочих дней'!A2343)</f>
        <v>0</v>
      </c>
    </row>
    <row r="2344" spans="1:2" x14ac:dyDescent="0.25">
      <c r="A2344" s="1">
        <v>43251</v>
      </c>
      <c r="B2344" s="2">
        <f>'Сб, вс'!B2344-COUNTIFS('Доп рабочий день'!A:A,'Сб, вс без доп рабочих дней'!A2344)</f>
        <v>0</v>
      </c>
    </row>
    <row r="2345" spans="1:2" x14ac:dyDescent="0.25">
      <c r="A2345" s="1">
        <v>43252</v>
      </c>
      <c r="B2345" s="2">
        <f>'Сб, вс'!B2345-COUNTIFS('Доп рабочий день'!A:A,'Сб, вс без доп рабочих дней'!A2345)</f>
        <v>0</v>
      </c>
    </row>
    <row r="2346" spans="1:2" x14ac:dyDescent="0.25">
      <c r="A2346" s="1">
        <v>43253</v>
      </c>
      <c r="B2346" s="2">
        <f>'Сб, вс'!B2346-COUNTIFS('Доп рабочий день'!A:A,'Сб, вс без доп рабочих дней'!A2346)</f>
        <v>1</v>
      </c>
    </row>
    <row r="2347" spans="1:2" x14ac:dyDescent="0.25">
      <c r="A2347" s="1">
        <v>43254</v>
      </c>
      <c r="B2347" s="2">
        <f>'Сб, вс'!B2347-COUNTIFS('Доп рабочий день'!A:A,'Сб, вс без доп рабочих дней'!A2347)</f>
        <v>1</v>
      </c>
    </row>
    <row r="2348" spans="1:2" x14ac:dyDescent="0.25">
      <c r="A2348" s="1">
        <v>43255</v>
      </c>
      <c r="B2348" s="2">
        <f>'Сб, вс'!B2348-COUNTIFS('Доп рабочий день'!A:A,'Сб, вс без доп рабочих дней'!A2348)</f>
        <v>0</v>
      </c>
    </row>
    <row r="2349" spans="1:2" x14ac:dyDescent="0.25">
      <c r="A2349" s="1">
        <v>43256</v>
      </c>
      <c r="B2349" s="2">
        <f>'Сб, вс'!B2349-COUNTIFS('Доп рабочий день'!A:A,'Сб, вс без доп рабочих дней'!A2349)</f>
        <v>0</v>
      </c>
    </row>
    <row r="2350" spans="1:2" x14ac:dyDescent="0.25">
      <c r="A2350" s="1">
        <v>43257</v>
      </c>
      <c r="B2350" s="2">
        <f>'Сб, вс'!B2350-COUNTIFS('Доп рабочий день'!A:A,'Сб, вс без доп рабочих дней'!A2350)</f>
        <v>0</v>
      </c>
    </row>
    <row r="2351" spans="1:2" x14ac:dyDescent="0.25">
      <c r="A2351" s="1">
        <v>43258</v>
      </c>
      <c r="B2351" s="2">
        <f>'Сб, вс'!B2351-COUNTIFS('Доп рабочий день'!A:A,'Сб, вс без доп рабочих дней'!A2351)</f>
        <v>0</v>
      </c>
    </row>
    <row r="2352" spans="1:2" x14ac:dyDescent="0.25">
      <c r="A2352" s="1">
        <v>43259</v>
      </c>
      <c r="B2352" s="2">
        <f>'Сб, вс'!B2352-COUNTIFS('Доп рабочий день'!A:A,'Сб, вс без доп рабочих дней'!A2352)</f>
        <v>0</v>
      </c>
    </row>
    <row r="2353" spans="1:2" x14ac:dyDescent="0.25">
      <c r="A2353" s="1">
        <v>43260</v>
      </c>
      <c r="B2353" s="2">
        <f>'Сб, вс'!B2353-COUNTIFS('Доп рабочий день'!A:A,'Сб, вс без доп рабочих дней'!A2353)</f>
        <v>0</v>
      </c>
    </row>
    <row r="2354" spans="1:2" x14ac:dyDescent="0.25">
      <c r="A2354" s="1">
        <v>43261</v>
      </c>
      <c r="B2354" s="2">
        <f>'Сб, вс'!B2354-COUNTIFS('Доп рабочий день'!A:A,'Сб, вс без доп рабочих дней'!A2354)</f>
        <v>1</v>
      </c>
    </row>
    <row r="2355" spans="1:2" x14ac:dyDescent="0.25">
      <c r="A2355" s="1">
        <v>43262</v>
      </c>
      <c r="B2355" s="2">
        <f>'Сб, вс'!B2355-COUNTIFS('Доп рабочий день'!A:A,'Сб, вс без доп рабочих дней'!A2355)</f>
        <v>0</v>
      </c>
    </row>
    <row r="2356" spans="1:2" x14ac:dyDescent="0.25">
      <c r="A2356" s="1">
        <v>43263</v>
      </c>
      <c r="B2356" s="2">
        <f>'Сб, вс'!B2356-COUNTIFS('Доп рабочий день'!A:A,'Сб, вс без доп рабочих дней'!A2356)</f>
        <v>0</v>
      </c>
    </row>
    <row r="2357" spans="1:2" x14ac:dyDescent="0.25">
      <c r="A2357" s="1">
        <v>43264</v>
      </c>
      <c r="B2357" s="2">
        <f>'Сб, вс'!B2357-COUNTIFS('Доп рабочий день'!A:A,'Сб, вс без доп рабочих дней'!A2357)</f>
        <v>0</v>
      </c>
    </row>
    <row r="2358" spans="1:2" x14ac:dyDescent="0.25">
      <c r="A2358" s="1">
        <v>43265</v>
      </c>
      <c r="B2358" s="2">
        <f>'Сб, вс'!B2358-COUNTIFS('Доп рабочий день'!A:A,'Сб, вс без доп рабочих дней'!A2358)</f>
        <v>0</v>
      </c>
    </row>
    <row r="2359" spans="1:2" x14ac:dyDescent="0.25">
      <c r="A2359" s="1">
        <v>43266</v>
      </c>
      <c r="B2359" s="2">
        <f>'Сб, вс'!B2359-COUNTIFS('Доп рабочий день'!A:A,'Сб, вс без доп рабочих дней'!A2359)</f>
        <v>0</v>
      </c>
    </row>
    <row r="2360" spans="1:2" x14ac:dyDescent="0.25">
      <c r="A2360" s="1">
        <v>43267</v>
      </c>
      <c r="B2360" s="2">
        <f>'Сб, вс'!B2360-COUNTIFS('Доп рабочий день'!A:A,'Сб, вс без доп рабочих дней'!A2360)</f>
        <v>1</v>
      </c>
    </row>
    <row r="2361" spans="1:2" x14ac:dyDescent="0.25">
      <c r="A2361" s="1">
        <v>43268</v>
      </c>
      <c r="B2361" s="2">
        <f>'Сб, вс'!B2361-COUNTIFS('Доп рабочий день'!A:A,'Сб, вс без доп рабочих дней'!A2361)</f>
        <v>1</v>
      </c>
    </row>
    <row r="2362" spans="1:2" x14ac:dyDescent="0.25">
      <c r="A2362" s="1">
        <v>43269</v>
      </c>
      <c r="B2362" s="2">
        <f>'Сб, вс'!B2362-COUNTIFS('Доп рабочий день'!A:A,'Сб, вс без доп рабочих дней'!A2362)</f>
        <v>0</v>
      </c>
    </row>
    <row r="2363" spans="1:2" x14ac:dyDescent="0.25">
      <c r="A2363" s="1">
        <v>43270</v>
      </c>
      <c r="B2363" s="2">
        <f>'Сб, вс'!B2363-COUNTIFS('Доп рабочий день'!A:A,'Сб, вс без доп рабочих дней'!A2363)</f>
        <v>0</v>
      </c>
    </row>
    <row r="2364" spans="1:2" x14ac:dyDescent="0.25">
      <c r="A2364" s="1">
        <v>43271</v>
      </c>
      <c r="B2364" s="2">
        <f>'Сб, вс'!B2364-COUNTIFS('Доп рабочий день'!A:A,'Сб, вс без доп рабочих дней'!A2364)</f>
        <v>0</v>
      </c>
    </row>
    <row r="2365" spans="1:2" x14ac:dyDescent="0.25">
      <c r="A2365" s="1">
        <v>43272</v>
      </c>
      <c r="B2365" s="2">
        <f>'Сб, вс'!B2365-COUNTIFS('Доп рабочий день'!A:A,'Сб, вс без доп рабочих дней'!A2365)</f>
        <v>0</v>
      </c>
    </row>
    <row r="2366" spans="1:2" x14ac:dyDescent="0.25">
      <c r="A2366" s="1">
        <v>43273</v>
      </c>
      <c r="B2366" s="2">
        <f>'Сб, вс'!B2366-COUNTIFS('Доп рабочий день'!A:A,'Сб, вс без доп рабочих дней'!A2366)</f>
        <v>0</v>
      </c>
    </row>
    <row r="2367" spans="1:2" x14ac:dyDescent="0.25">
      <c r="A2367" s="1">
        <v>43274</v>
      </c>
      <c r="B2367" s="2">
        <f>'Сб, вс'!B2367-COUNTIFS('Доп рабочий день'!A:A,'Сб, вс без доп рабочих дней'!A2367)</f>
        <v>1</v>
      </c>
    </row>
    <row r="2368" spans="1:2" x14ac:dyDescent="0.25">
      <c r="A2368" s="1">
        <v>43275</v>
      </c>
      <c r="B2368" s="2">
        <f>'Сб, вс'!B2368-COUNTIFS('Доп рабочий день'!A:A,'Сб, вс без доп рабочих дней'!A2368)</f>
        <v>1</v>
      </c>
    </row>
    <row r="2369" spans="1:2" x14ac:dyDescent="0.25">
      <c r="A2369" s="1">
        <v>43276</v>
      </c>
      <c r="B2369" s="2">
        <f>'Сб, вс'!B2369-COUNTIFS('Доп рабочий день'!A:A,'Сб, вс без доп рабочих дней'!A2369)</f>
        <v>0</v>
      </c>
    </row>
    <row r="2370" spans="1:2" x14ac:dyDescent="0.25">
      <c r="A2370" s="1">
        <v>43277</v>
      </c>
      <c r="B2370" s="2">
        <f>'Сб, вс'!B2370-COUNTIFS('Доп рабочий день'!A:A,'Сб, вс без доп рабочих дней'!A2370)</f>
        <v>0</v>
      </c>
    </row>
    <row r="2371" spans="1:2" x14ac:dyDescent="0.25">
      <c r="A2371" s="1">
        <v>43278</v>
      </c>
      <c r="B2371" s="2">
        <f>'Сб, вс'!B2371-COUNTIFS('Доп рабочий день'!A:A,'Сб, вс без доп рабочих дней'!A2371)</f>
        <v>0</v>
      </c>
    </row>
    <row r="2372" spans="1:2" x14ac:dyDescent="0.25">
      <c r="A2372" s="1">
        <v>43279</v>
      </c>
      <c r="B2372" s="2">
        <f>'Сб, вс'!B2372-COUNTIFS('Доп рабочий день'!A:A,'Сб, вс без доп рабочих дней'!A2372)</f>
        <v>0</v>
      </c>
    </row>
    <row r="2373" spans="1:2" x14ac:dyDescent="0.25">
      <c r="A2373" s="1">
        <v>43280</v>
      </c>
      <c r="B2373" s="2">
        <f>'Сб, вс'!B2373-COUNTIFS('Доп рабочий день'!A:A,'Сб, вс без доп рабочих дней'!A2373)</f>
        <v>0</v>
      </c>
    </row>
    <row r="2374" spans="1:2" x14ac:dyDescent="0.25">
      <c r="A2374" s="1">
        <v>43281</v>
      </c>
      <c r="B2374" s="2">
        <f>'Сб, вс'!B2374-COUNTIFS('Доп рабочий день'!A:A,'Сб, вс без доп рабочих дней'!A2374)</f>
        <v>1</v>
      </c>
    </row>
    <row r="2375" spans="1:2" x14ac:dyDescent="0.25">
      <c r="A2375" s="1">
        <v>43282</v>
      </c>
      <c r="B2375" s="2">
        <f>'Сб, вс'!B2375-COUNTIFS('Доп рабочий день'!A:A,'Сб, вс без доп рабочих дней'!A2375)</f>
        <v>1</v>
      </c>
    </row>
    <row r="2376" spans="1:2" x14ac:dyDescent="0.25">
      <c r="A2376" s="1">
        <v>43283</v>
      </c>
      <c r="B2376" s="2">
        <f>'Сб, вс'!B2376-COUNTIFS('Доп рабочий день'!A:A,'Сб, вс без доп рабочих дней'!A2376)</f>
        <v>0</v>
      </c>
    </row>
    <row r="2377" spans="1:2" x14ac:dyDescent="0.25">
      <c r="A2377" s="1">
        <v>43284</v>
      </c>
      <c r="B2377" s="2">
        <f>'Сб, вс'!B2377-COUNTIFS('Доп рабочий день'!A:A,'Сб, вс без доп рабочих дней'!A2377)</f>
        <v>0</v>
      </c>
    </row>
    <row r="2378" spans="1:2" x14ac:dyDescent="0.25">
      <c r="A2378" s="1">
        <v>43285</v>
      </c>
      <c r="B2378" s="2">
        <f>'Сб, вс'!B2378-COUNTIFS('Доп рабочий день'!A:A,'Сб, вс без доп рабочих дней'!A2378)</f>
        <v>0</v>
      </c>
    </row>
    <row r="2379" spans="1:2" x14ac:dyDescent="0.25">
      <c r="A2379" s="1">
        <v>43286</v>
      </c>
      <c r="B2379" s="2">
        <f>'Сб, вс'!B2379-COUNTIFS('Доп рабочий день'!A:A,'Сб, вс без доп рабочих дней'!A2379)</f>
        <v>0</v>
      </c>
    </row>
    <row r="2380" spans="1:2" x14ac:dyDescent="0.25">
      <c r="A2380" s="1">
        <v>43287</v>
      </c>
      <c r="B2380" s="2">
        <f>'Сб, вс'!B2380-COUNTIFS('Доп рабочий день'!A:A,'Сб, вс без доп рабочих дней'!A2380)</f>
        <v>0</v>
      </c>
    </row>
    <row r="2381" spans="1:2" x14ac:dyDescent="0.25">
      <c r="A2381" s="1">
        <v>43288</v>
      </c>
      <c r="B2381" s="2">
        <f>'Сб, вс'!B2381-COUNTIFS('Доп рабочий день'!A:A,'Сб, вс без доп рабочих дней'!A2381)</f>
        <v>1</v>
      </c>
    </row>
    <row r="2382" spans="1:2" x14ac:dyDescent="0.25">
      <c r="A2382" s="1">
        <v>43289</v>
      </c>
      <c r="B2382" s="2">
        <f>'Сб, вс'!B2382-COUNTIFS('Доп рабочий день'!A:A,'Сб, вс без доп рабочих дней'!A2382)</f>
        <v>1</v>
      </c>
    </row>
    <row r="2383" spans="1:2" x14ac:dyDescent="0.25">
      <c r="A2383" s="1">
        <v>43290</v>
      </c>
      <c r="B2383" s="2">
        <f>'Сб, вс'!B2383-COUNTIFS('Доп рабочий день'!A:A,'Сб, вс без доп рабочих дней'!A2383)</f>
        <v>0</v>
      </c>
    </row>
    <row r="2384" spans="1:2" x14ac:dyDescent="0.25">
      <c r="A2384" s="1">
        <v>43291</v>
      </c>
      <c r="B2384" s="2">
        <f>'Сб, вс'!B2384-COUNTIFS('Доп рабочий день'!A:A,'Сб, вс без доп рабочих дней'!A2384)</f>
        <v>0</v>
      </c>
    </row>
    <row r="2385" spans="1:2" x14ac:dyDescent="0.25">
      <c r="A2385" s="1">
        <v>43292</v>
      </c>
      <c r="B2385" s="2">
        <f>'Сб, вс'!B2385-COUNTIFS('Доп рабочий день'!A:A,'Сб, вс без доп рабочих дней'!A2385)</f>
        <v>0</v>
      </c>
    </row>
    <row r="2386" spans="1:2" x14ac:dyDescent="0.25">
      <c r="A2386" s="1">
        <v>43293</v>
      </c>
      <c r="B2386" s="2">
        <f>'Сб, вс'!B2386-COUNTIFS('Доп рабочий день'!A:A,'Сб, вс без доп рабочих дней'!A2386)</f>
        <v>0</v>
      </c>
    </row>
    <row r="2387" spans="1:2" x14ac:dyDescent="0.25">
      <c r="A2387" s="1">
        <v>43294</v>
      </c>
      <c r="B2387" s="2">
        <f>'Сб, вс'!B2387-COUNTIFS('Доп рабочий день'!A:A,'Сб, вс без доп рабочих дней'!A2387)</f>
        <v>0</v>
      </c>
    </row>
    <row r="2388" spans="1:2" x14ac:dyDescent="0.25">
      <c r="A2388" s="1">
        <v>43295</v>
      </c>
      <c r="B2388" s="2">
        <f>'Сб, вс'!B2388-COUNTIFS('Доп рабочий день'!A:A,'Сб, вс без доп рабочих дней'!A2388)</f>
        <v>1</v>
      </c>
    </row>
    <row r="2389" spans="1:2" x14ac:dyDescent="0.25">
      <c r="A2389" s="1">
        <v>43296</v>
      </c>
      <c r="B2389" s="2">
        <f>'Сб, вс'!B2389-COUNTIFS('Доп рабочий день'!A:A,'Сб, вс без доп рабочих дней'!A2389)</f>
        <v>1</v>
      </c>
    </row>
    <row r="2390" spans="1:2" x14ac:dyDescent="0.25">
      <c r="A2390" s="1">
        <v>43297</v>
      </c>
      <c r="B2390" s="2">
        <f>'Сб, вс'!B2390-COUNTIFS('Доп рабочий день'!A:A,'Сб, вс без доп рабочих дней'!A2390)</f>
        <v>0</v>
      </c>
    </row>
    <row r="2391" spans="1:2" x14ac:dyDescent="0.25">
      <c r="A2391" s="1">
        <v>43298</v>
      </c>
      <c r="B2391" s="2">
        <f>'Сб, вс'!B2391-COUNTIFS('Доп рабочий день'!A:A,'Сб, вс без доп рабочих дней'!A2391)</f>
        <v>0</v>
      </c>
    </row>
    <row r="2392" spans="1:2" x14ac:dyDescent="0.25">
      <c r="A2392" s="1">
        <v>43299</v>
      </c>
      <c r="B2392" s="2">
        <f>'Сб, вс'!B2392-COUNTIFS('Доп рабочий день'!A:A,'Сб, вс без доп рабочих дней'!A2392)</f>
        <v>0</v>
      </c>
    </row>
    <row r="2393" spans="1:2" x14ac:dyDescent="0.25">
      <c r="A2393" s="1">
        <v>43300</v>
      </c>
      <c r="B2393" s="2">
        <f>'Сб, вс'!B2393-COUNTIFS('Доп рабочий день'!A:A,'Сб, вс без доп рабочих дней'!A2393)</f>
        <v>0</v>
      </c>
    </row>
    <row r="2394" spans="1:2" x14ac:dyDescent="0.25">
      <c r="A2394" s="1">
        <v>43301</v>
      </c>
      <c r="B2394" s="2">
        <f>'Сб, вс'!B2394-COUNTIFS('Доп рабочий день'!A:A,'Сб, вс без доп рабочих дней'!A2394)</f>
        <v>0</v>
      </c>
    </row>
    <row r="2395" spans="1:2" x14ac:dyDescent="0.25">
      <c r="A2395" s="1">
        <v>43302</v>
      </c>
      <c r="B2395" s="2">
        <f>'Сб, вс'!B2395-COUNTIFS('Доп рабочий день'!A:A,'Сб, вс без доп рабочих дней'!A2395)</f>
        <v>1</v>
      </c>
    </row>
    <row r="2396" spans="1:2" x14ac:dyDescent="0.25">
      <c r="A2396" s="1">
        <v>43303</v>
      </c>
      <c r="B2396" s="2">
        <f>'Сб, вс'!B2396-COUNTIFS('Доп рабочий день'!A:A,'Сб, вс без доп рабочих дней'!A2396)</f>
        <v>1</v>
      </c>
    </row>
    <row r="2397" spans="1:2" x14ac:dyDescent="0.25">
      <c r="A2397" s="1">
        <v>43304</v>
      </c>
      <c r="B2397" s="2">
        <f>'Сб, вс'!B2397-COUNTIFS('Доп рабочий день'!A:A,'Сб, вс без доп рабочих дней'!A2397)</f>
        <v>0</v>
      </c>
    </row>
    <row r="2398" spans="1:2" x14ac:dyDescent="0.25">
      <c r="A2398" s="1">
        <v>43305</v>
      </c>
      <c r="B2398" s="2">
        <f>'Сб, вс'!B2398-COUNTIFS('Доп рабочий день'!A:A,'Сб, вс без доп рабочих дней'!A2398)</f>
        <v>0</v>
      </c>
    </row>
    <row r="2399" spans="1:2" x14ac:dyDescent="0.25">
      <c r="A2399" s="1">
        <v>43306</v>
      </c>
      <c r="B2399" s="2">
        <f>'Сб, вс'!B2399-COUNTIFS('Доп рабочий день'!A:A,'Сб, вс без доп рабочих дней'!A2399)</f>
        <v>0</v>
      </c>
    </row>
    <row r="2400" spans="1:2" x14ac:dyDescent="0.25">
      <c r="A2400" s="1">
        <v>43307</v>
      </c>
      <c r="B2400" s="2">
        <f>'Сб, вс'!B2400-COUNTIFS('Доп рабочий день'!A:A,'Сб, вс без доп рабочих дней'!A2400)</f>
        <v>0</v>
      </c>
    </row>
    <row r="2401" spans="1:2" x14ac:dyDescent="0.25">
      <c r="A2401" s="1">
        <v>43308</v>
      </c>
      <c r="B2401" s="2">
        <f>'Сб, вс'!B2401-COUNTIFS('Доп рабочий день'!A:A,'Сб, вс без доп рабочих дней'!A2401)</f>
        <v>0</v>
      </c>
    </row>
    <row r="2402" spans="1:2" x14ac:dyDescent="0.25">
      <c r="A2402" s="1">
        <v>43309</v>
      </c>
      <c r="B2402" s="2">
        <f>'Сб, вс'!B2402-COUNTIFS('Доп рабочий день'!A:A,'Сб, вс без доп рабочих дней'!A2402)</f>
        <v>1</v>
      </c>
    </row>
    <row r="2403" spans="1:2" x14ac:dyDescent="0.25">
      <c r="A2403" s="1">
        <v>43310</v>
      </c>
      <c r="B2403" s="2">
        <f>'Сб, вс'!B2403-COUNTIFS('Доп рабочий день'!A:A,'Сб, вс без доп рабочих дней'!A2403)</f>
        <v>1</v>
      </c>
    </row>
    <row r="2404" spans="1:2" x14ac:dyDescent="0.25">
      <c r="A2404" s="1">
        <v>43311</v>
      </c>
      <c r="B2404" s="2">
        <f>'Сб, вс'!B2404-COUNTIFS('Доп рабочий день'!A:A,'Сб, вс без доп рабочих дней'!A2404)</f>
        <v>0</v>
      </c>
    </row>
    <row r="2405" spans="1:2" x14ac:dyDescent="0.25">
      <c r="A2405" s="1">
        <v>43312</v>
      </c>
      <c r="B2405" s="2">
        <f>'Сб, вс'!B2405-COUNTIFS('Доп рабочий день'!A:A,'Сб, вс без доп рабочих дней'!A2405)</f>
        <v>0</v>
      </c>
    </row>
    <row r="2406" spans="1:2" x14ac:dyDescent="0.25">
      <c r="A2406" s="1">
        <v>43313</v>
      </c>
      <c r="B2406" s="2">
        <f>'Сб, вс'!B2406-COUNTIFS('Доп рабочий день'!A:A,'Сб, вс без доп рабочих дней'!A2406)</f>
        <v>0</v>
      </c>
    </row>
    <row r="2407" spans="1:2" x14ac:dyDescent="0.25">
      <c r="A2407" s="1">
        <v>43314</v>
      </c>
      <c r="B2407" s="2">
        <f>'Сб, вс'!B2407-COUNTIFS('Доп рабочий день'!A:A,'Сб, вс без доп рабочих дней'!A2407)</f>
        <v>0</v>
      </c>
    </row>
    <row r="2408" spans="1:2" x14ac:dyDescent="0.25">
      <c r="A2408" s="1">
        <v>43315</v>
      </c>
      <c r="B2408" s="2">
        <f>'Сб, вс'!B2408-COUNTIFS('Доп рабочий день'!A:A,'Сб, вс без доп рабочих дней'!A2408)</f>
        <v>0</v>
      </c>
    </row>
    <row r="2409" spans="1:2" x14ac:dyDescent="0.25">
      <c r="A2409" s="1">
        <v>43316</v>
      </c>
      <c r="B2409" s="2">
        <f>'Сб, вс'!B2409-COUNTIFS('Доп рабочий день'!A:A,'Сб, вс без доп рабочих дней'!A2409)</f>
        <v>1</v>
      </c>
    </row>
    <row r="2410" spans="1:2" x14ac:dyDescent="0.25">
      <c r="A2410" s="1">
        <v>43317</v>
      </c>
      <c r="B2410" s="2">
        <f>'Сб, вс'!B2410-COUNTIFS('Доп рабочий день'!A:A,'Сб, вс без доп рабочих дней'!A2410)</f>
        <v>1</v>
      </c>
    </row>
    <row r="2411" spans="1:2" x14ac:dyDescent="0.25">
      <c r="A2411" s="1">
        <v>43318</v>
      </c>
      <c r="B2411" s="2">
        <f>'Сб, вс'!B2411-COUNTIFS('Доп рабочий день'!A:A,'Сб, вс без доп рабочих дней'!A2411)</f>
        <v>0</v>
      </c>
    </row>
    <row r="2412" spans="1:2" x14ac:dyDescent="0.25">
      <c r="A2412" s="1">
        <v>43319</v>
      </c>
      <c r="B2412" s="2">
        <f>'Сб, вс'!B2412-COUNTIFS('Доп рабочий день'!A:A,'Сб, вс без доп рабочих дней'!A2412)</f>
        <v>0</v>
      </c>
    </row>
    <row r="2413" spans="1:2" x14ac:dyDescent="0.25">
      <c r="A2413" s="1">
        <v>43320</v>
      </c>
      <c r="B2413" s="2">
        <f>'Сб, вс'!B2413-COUNTIFS('Доп рабочий день'!A:A,'Сб, вс без доп рабочих дней'!A2413)</f>
        <v>0</v>
      </c>
    </row>
    <row r="2414" spans="1:2" x14ac:dyDescent="0.25">
      <c r="A2414" s="1">
        <v>43321</v>
      </c>
      <c r="B2414" s="2">
        <f>'Сб, вс'!B2414-COUNTIFS('Доп рабочий день'!A:A,'Сб, вс без доп рабочих дней'!A2414)</f>
        <v>0</v>
      </c>
    </row>
    <row r="2415" spans="1:2" x14ac:dyDescent="0.25">
      <c r="A2415" s="1">
        <v>43322</v>
      </c>
      <c r="B2415" s="2">
        <f>'Сб, вс'!B2415-COUNTIFS('Доп рабочий день'!A:A,'Сб, вс без доп рабочих дней'!A2415)</f>
        <v>0</v>
      </c>
    </row>
    <row r="2416" spans="1:2" x14ac:dyDescent="0.25">
      <c r="A2416" s="1">
        <v>43323</v>
      </c>
      <c r="B2416" s="2">
        <f>'Сб, вс'!B2416-COUNTIFS('Доп рабочий день'!A:A,'Сб, вс без доп рабочих дней'!A2416)</f>
        <v>1</v>
      </c>
    </row>
    <row r="2417" spans="1:2" x14ac:dyDescent="0.25">
      <c r="A2417" s="1">
        <v>43324</v>
      </c>
      <c r="B2417" s="2">
        <f>'Сб, вс'!B2417-COUNTIFS('Доп рабочий день'!A:A,'Сб, вс без доп рабочих дней'!A2417)</f>
        <v>1</v>
      </c>
    </row>
    <row r="2418" spans="1:2" x14ac:dyDescent="0.25">
      <c r="A2418" s="1">
        <v>43325</v>
      </c>
      <c r="B2418" s="2">
        <f>'Сб, вс'!B2418-COUNTIFS('Доп рабочий день'!A:A,'Сб, вс без доп рабочих дней'!A2418)</f>
        <v>0</v>
      </c>
    </row>
    <row r="2419" spans="1:2" x14ac:dyDescent="0.25">
      <c r="A2419" s="1">
        <v>43326</v>
      </c>
      <c r="B2419" s="2">
        <f>'Сб, вс'!B2419-COUNTIFS('Доп рабочий день'!A:A,'Сб, вс без доп рабочих дней'!A2419)</f>
        <v>0</v>
      </c>
    </row>
    <row r="2420" spans="1:2" x14ac:dyDescent="0.25">
      <c r="A2420" s="1">
        <v>43327</v>
      </c>
      <c r="B2420" s="2">
        <f>'Сб, вс'!B2420-COUNTIFS('Доп рабочий день'!A:A,'Сб, вс без доп рабочих дней'!A2420)</f>
        <v>0</v>
      </c>
    </row>
    <row r="2421" spans="1:2" x14ac:dyDescent="0.25">
      <c r="A2421" s="1">
        <v>43328</v>
      </c>
      <c r="B2421" s="2">
        <f>'Сб, вс'!B2421-COUNTIFS('Доп рабочий день'!A:A,'Сб, вс без доп рабочих дней'!A2421)</f>
        <v>0</v>
      </c>
    </row>
    <row r="2422" spans="1:2" x14ac:dyDescent="0.25">
      <c r="A2422" s="1">
        <v>43329</v>
      </c>
      <c r="B2422" s="2">
        <f>'Сб, вс'!B2422-COUNTIFS('Доп рабочий день'!A:A,'Сб, вс без доп рабочих дней'!A2422)</f>
        <v>0</v>
      </c>
    </row>
    <row r="2423" spans="1:2" x14ac:dyDescent="0.25">
      <c r="A2423" s="1">
        <v>43330</v>
      </c>
      <c r="B2423" s="2">
        <f>'Сб, вс'!B2423-COUNTIFS('Доп рабочий день'!A:A,'Сб, вс без доп рабочих дней'!A2423)</f>
        <v>1</v>
      </c>
    </row>
    <row r="2424" spans="1:2" x14ac:dyDescent="0.25">
      <c r="A2424" s="1">
        <v>43331</v>
      </c>
      <c r="B2424" s="2">
        <f>'Сб, вс'!B2424-COUNTIFS('Доп рабочий день'!A:A,'Сб, вс без доп рабочих дней'!A2424)</f>
        <v>1</v>
      </c>
    </row>
    <row r="2425" spans="1:2" x14ac:dyDescent="0.25">
      <c r="A2425" s="1">
        <v>43332</v>
      </c>
      <c r="B2425" s="2">
        <f>'Сб, вс'!B2425-COUNTIFS('Доп рабочий день'!A:A,'Сб, вс без доп рабочих дней'!A2425)</f>
        <v>0</v>
      </c>
    </row>
    <row r="2426" spans="1:2" x14ac:dyDescent="0.25">
      <c r="A2426" s="1">
        <v>43333</v>
      </c>
      <c r="B2426" s="2">
        <f>'Сб, вс'!B2426-COUNTIFS('Доп рабочий день'!A:A,'Сб, вс без доп рабочих дней'!A2426)</f>
        <v>0</v>
      </c>
    </row>
    <row r="2427" spans="1:2" x14ac:dyDescent="0.25">
      <c r="A2427" s="1">
        <v>43334</v>
      </c>
      <c r="B2427" s="2">
        <f>'Сб, вс'!B2427-COUNTIFS('Доп рабочий день'!A:A,'Сб, вс без доп рабочих дней'!A2427)</f>
        <v>0</v>
      </c>
    </row>
    <row r="2428" spans="1:2" x14ac:dyDescent="0.25">
      <c r="A2428" s="1">
        <v>43335</v>
      </c>
      <c r="B2428" s="2">
        <f>'Сб, вс'!B2428-COUNTIFS('Доп рабочий день'!A:A,'Сб, вс без доп рабочих дней'!A2428)</f>
        <v>0</v>
      </c>
    </row>
    <row r="2429" spans="1:2" x14ac:dyDescent="0.25">
      <c r="A2429" s="1">
        <v>43336</v>
      </c>
      <c r="B2429" s="2">
        <f>'Сб, вс'!B2429-COUNTIFS('Доп рабочий день'!A:A,'Сб, вс без доп рабочих дней'!A2429)</f>
        <v>0</v>
      </c>
    </row>
    <row r="2430" spans="1:2" x14ac:dyDescent="0.25">
      <c r="A2430" s="1">
        <v>43337</v>
      </c>
      <c r="B2430" s="2">
        <f>'Сб, вс'!B2430-COUNTIFS('Доп рабочий день'!A:A,'Сб, вс без доп рабочих дней'!A2430)</f>
        <v>1</v>
      </c>
    </row>
    <row r="2431" spans="1:2" x14ac:dyDescent="0.25">
      <c r="A2431" s="1">
        <v>43338</v>
      </c>
      <c r="B2431" s="2">
        <f>'Сб, вс'!B2431-COUNTIFS('Доп рабочий день'!A:A,'Сб, вс без доп рабочих дней'!A2431)</f>
        <v>1</v>
      </c>
    </row>
    <row r="2432" spans="1:2" x14ac:dyDescent="0.25">
      <c r="A2432" s="1">
        <v>43339</v>
      </c>
      <c r="B2432" s="2">
        <f>'Сб, вс'!B2432-COUNTIFS('Доп рабочий день'!A:A,'Сб, вс без доп рабочих дней'!A2432)</f>
        <v>0</v>
      </c>
    </row>
    <row r="2433" spans="1:2" x14ac:dyDescent="0.25">
      <c r="A2433" s="1">
        <v>43340</v>
      </c>
      <c r="B2433" s="2">
        <f>'Сб, вс'!B2433-COUNTIFS('Доп рабочий день'!A:A,'Сб, вс без доп рабочих дней'!A2433)</f>
        <v>0</v>
      </c>
    </row>
    <row r="2434" spans="1:2" x14ac:dyDescent="0.25">
      <c r="A2434" s="1">
        <v>43341</v>
      </c>
      <c r="B2434" s="2">
        <f>'Сб, вс'!B2434-COUNTIFS('Доп рабочий день'!A:A,'Сб, вс без доп рабочих дней'!A2434)</f>
        <v>0</v>
      </c>
    </row>
    <row r="2435" spans="1:2" x14ac:dyDescent="0.25">
      <c r="A2435" s="1">
        <v>43342</v>
      </c>
      <c r="B2435" s="2">
        <f>'Сб, вс'!B2435-COUNTIFS('Доп рабочий день'!A:A,'Сб, вс без доп рабочих дней'!A2435)</f>
        <v>0</v>
      </c>
    </row>
    <row r="2436" spans="1:2" x14ac:dyDescent="0.25">
      <c r="A2436" s="1">
        <v>43343</v>
      </c>
      <c r="B2436" s="2">
        <f>'Сб, вс'!B2436-COUNTIFS('Доп рабочий день'!A:A,'Сб, вс без доп рабочих дней'!A2436)</f>
        <v>0</v>
      </c>
    </row>
    <row r="2437" spans="1:2" x14ac:dyDescent="0.25">
      <c r="A2437" s="1">
        <v>43344</v>
      </c>
      <c r="B2437" s="2">
        <f>'Сб, вс'!B2437-COUNTIFS('Доп рабочий день'!A:A,'Сб, вс без доп рабочих дней'!A2437)</f>
        <v>1</v>
      </c>
    </row>
    <row r="2438" spans="1:2" x14ac:dyDescent="0.25">
      <c r="A2438" s="1">
        <v>43345</v>
      </c>
      <c r="B2438" s="2">
        <f>'Сб, вс'!B2438-COUNTIFS('Доп рабочий день'!A:A,'Сб, вс без доп рабочих дней'!A2438)</f>
        <v>1</v>
      </c>
    </row>
    <row r="2439" spans="1:2" x14ac:dyDescent="0.25">
      <c r="A2439" s="1">
        <v>43346</v>
      </c>
      <c r="B2439" s="2">
        <f>'Сб, вс'!B2439-COUNTIFS('Доп рабочий день'!A:A,'Сб, вс без доп рабочих дней'!A2439)</f>
        <v>0</v>
      </c>
    </row>
    <row r="2440" spans="1:2" x14ac:dyDescent="0.25">
      <c r="A2440" s="1">
        <v>43347</v>
      </c>
      <c r="B2440" s="2">
        <f>'Сб, вс'!B2440-COUNTIFS('Доп рабочий день'!A:A,'Сб, вс без доп рабочих дней'!A2440)</f>
        <v>0</v>
      </c>
    </row>
    <row r="2441" spans="1:2" x14ac:dyDescent="0.25">
      <c r="A2441" s="1">
        <v>43348</v>
      </c>
      <c r="B2441" s="2">
        <f>'Сб, вс'!B2441-COUNTIFS('Доп рабочий день'!A:A,'Сб, вс без доп рабочих дней'!A2441)</f>
        <v>0</v>
      </c>
    </row>
    <row r="2442" spans="1:2" x14ac:dyDescent="0.25">
      <c r="A2442" s="1">
        <v>43349</v>
      </c>
      <c r="B2442" s="2">
        <f>'Сб, вс'!B2442-COUNTIFS('Доп рабочий день'!A:A,'Сб, вс без доп рабочих дней'!A2442)</f>
        <v>0</v>
      </c>
    </row>
    <row r="2443" spans="1:2" x14ac:dyDescent="0.25">
      <c r="A2443" s="1">
        <v>43350</v>
      </c>
      <c r="B2443" s="2">
        <f>'Сб, вс'!B2443-COUNTIFS('Доп рабочий день'!A:A,'Сб, вс без доп рабочих дней'!A2443)</f>
        <v>0</v>
      </c>
    </row>
    <row r="2444" spans="1:2" x14ac:dyDescent="0.25">
      <c r="A2444" s="1">
        <v>43351</v>
      </c>
      <c r="B2444" s="2">
        <f>'Сб, вс'!B2444-COUNTIFS('Доп рабочий день'!A:A,'Сб, вс без доп рабочих дней'!A2444)</f>
        <v>1</v>
      </c>
    </row>
    <row r="2445" spans="1:2" x14ac:dyDescent="0.25">
      <c r="A2445" s="1">
        <v>43352</v>
      </c>
      <c r="B2445" s="2">
        <f>'Сб, вс'!B2445-COUNTIFS('Доп рабочий день'!A:A,'Сб, вс без доп рабочих дней'!A2445)</f>
        <v>1</v>
      </c>
    </row>
    <row r="2446" spans="1:2" x14ac:dyDescent="0.25">
      <c r="A2446" s="1">
        <v>43353</v>
      </c>
      <c r="B2446" s="2">
        <f>'Сб, вс'!B2446-COUNTIFS('Доп рабочий день'!A:A,'Сб, вс без доп рабочих дней'!A2446)</f>
        <v>0</v>
      </c>
    </row>
    <row r="2447" spans="1:2" x14ac:dyDescent="0.25">
      <c r="A2447" s="1">
        <v>43354</v>
      </c>
      <c r="B2447" s="2">
        <f>'Сб, вс'!B2447-COUNTIFS('Доп рабочий день'!A:A,'Сб, вс без доп рабочих дней'!A2447)</f>
        <v>0</v>
      </c>
    </row>
    <row r="2448" spans="1:2" x14ac:dyDescent="0.25">
      <c r="A2448" s="1">
        <v>43355</v>
      </c>
      <c r="B2448" s="2">
        <f>'Сб, вс'!B2448-COUNTIFS('Доп рабочий день'!A:A,'Сб, вс без доп рабочих дней'!A2448)</f>
        <v>0</v>
      </c>
    </row>
    <row r="2449" spans="1:2" x14ac:dyDescent="0.25">
      <c r="A2449" s="1">
        <v>43356</v>
      </c>
      <c r="B2449" s="2">
        <f>'Сб, вс'!B2449-COUNTIFS('Доп рабочий день'!A:A,'Сб, вс без доп рабочих дней'!A2449)</f>
        <v>0</v>
      </c>
    </row>
    <row r="2450" spans="1:2" x14ac:dyDescent="0.25">
      <c r="A2450" s="1">
        <v>43357</v>
      </c>
      <c r="B2450" s="2">
        <f>'Сб, вс'!B2450-COUNTIFS('Доп рабочий день'!A:A,'Сб, вс без доп рабочих дней'!A2450)</f>
        <v>0</v>
      </c>
    </row>
    <row r="2451" spans="1:2" x14ac:dyDescent="0.25">
      <c r="A2451" s="1">
        <v>43358</v>
      </c>
      <c r="B2451" s="2">
        <f>'Сб, вс'!B2451-COUNTIFS('Доп рабочий день'!A:A,'Сб, вс без доп рабочих дней'!A2451)</f>
        <v>1</v>
      </c>
    </row>
    <row r="2452" spans="1:2" x14ac:dyDescent="0.25">
      <c r="A2452" s="1">
        <v>43359</v>
      </c>
      <c r="B2452" s="2">
        <f>'Сб, вс'!B2452-COUNTIFS('Доп рабочий день'!A:A,'Сб, вс без доп рабочих дней'!A2452)</f>
        <v>1</v>
      </c>
    </row>
    <row r="2453" spans="1:2" x14ac:dyDescent="0.25">
      <c r="A2453" s="1">
        <v>43360</v>
      </c>
      <c r="B2453" s="2">
        <f>'Сб, вс'!B2453-COUNTIFS('Доп рабочий день'!A:A,'Сб, вс без доп рабочих дней'!A2453)</f>
        <v>0</v>
      </c>
    </row>
    <row r="2454" spans="1:2" x14ac:dyDescent="0.25">
      <c r="A2454" s="1">
        <v>43361</v>
      </c>
      <c r="B2454" s="2">
        <f>'Сб, вс'!B2454-COUNTIFS('Доп рабочий день'!A:A,'Сб, вс без доп рабочих дней'!A2454)</f>
        <v>0</v>
      </c>
    </row>
    <row r="2455" spans="1:2" x14ac:dyDescent="0.25">
      <c r="A2455" s="1">
        <v>43362</v>
      </c>
      <c r="B2455" s="2">
        <f>'Сб, вс'!B2455-COUNTIFS('Доп рабочий день'!A:A,'Сб, вс без доп рабочих дней'!A2455)</f>
        <v>0</v>
      </c>
    </row>
    <row r="2456" spans="1:2" x14ac:dyDescent="0.25">
      <c r="A2456" s="1">
        <v>43363</v>
      </c>
      <c r="B2456" s="2">
        <f>'Сб, вс'!B2456-COUNTIFS('Доп рабочий день'!A:A,'Сб, вс без доп рабочих дней'!A2456)</f>
        <v>0</v>
      </c>
    </row>
    <row r="2457" spans="1:2" x14ac:dyDescent="0.25">
      <c r="A2457" s="1">
        <v>43364</v>
      </c>
      <c r="B2457" s="2">
        <f>'Сб, вс'!B2457-COUNTIFS('Доп рабочий день'!A:A,'Сб, вс без доп рабочих дней'!A2457)</f>
        <v>0</v>
      </c>
    </row>
    <row r="2458" spans="1:2" x14ac:dyDescent="0.25">
      <c r="A2458" s="1">
        <v>43365</v>
      </c>
      <c r="B2458" s="2">
        <f>'Сб, вс'!B2458-COUNTIFS('Доп рабочий день'!A:A,'Сб, вс без доп рабочих дней'!A2458)</f>
        <v>1</v>
      </c>
    </row>
    <row r="2459" spans="1:2" x14ac:dyDescent="0.25">
      <c r="A2459" s="1">
        <v>43366</v>
      </c>
      <c r="B2459" s="2">
        <f>'Сб, вс'!B2459-COUNTIFS('Доп рабочий день'!A:A,'Сб, вс без доп рабочих дней'!A2459)</f>
        <v>1</v>
      </c>
    </row>
    <row r="2460" spans="1:2" x14ac:dyDescent="0.25">
      <c r="A2460" s="1">
        <v>43367</v>
      </c>
      <c r="B2460" s="2">
        <f>'Сб, вс'!B2460-COUNTIFS('Доп рабочий день'!A:A,'Сб, вс без доп рабочих дней'!A2460)</f>
        <v>0</v>
      </c>
    </row>
    <row r="2461" spans="1:2" x14ac:dyDescent="0.25">
      <c r="A2461" s="1">
        <v>43368</v>
      </c>
      <c r="B2461" s="2">
        <f>'Сб, вс'!B2461-COUNTIFS('Доп рабочий день'!A:A,'Сб, вс без доп рабочих дней'!A2461)</f>
        <v>0</v>
      </c>
    </row>
    <row r="2462" spans="1:2" x14ac:dyDescent="0.25">
      <c r="A2462" s="1">
        <v>43369</v>
      </c>
      <c r="B2462" s="2">
        <f>'Сб, вс'!B2462-COUNTIFS('Доп рабочий день'!A:A,'Сб, вс без доп рабочих дней'!A2462)</f>
        <v>0</v>
      </c>
    </row>
    <row r="2463" spans="1:2" x14ac:dyDescent="0.25">
      <c r="A2463" s="1">
        <v>43370</v>
      </c>
      <c r="B2463" s="2">
        <f>'Сб, вс'!B2463-COUNTIFS('Доп рабочий день'!A:A,'Сб, вс без доп рабочих дней'!A2463)</f>
        <v>0</v>
      </c>
    </row>
    <row r="2464" spans="1:2" x14ac:dyDescent="0.25">
      <c r="A2464" s="1">
        <v>43371</v>
      </c>
      <c r="B2464" s="2">
        <f>'Сб, вс'!B2464-COUNTIFS('Доп рабочий день'!A:A,'Сб, вс без доп рабочих дней'!A2464)</f>
        <v>0</v>
      </c>
    </row>
    <row r="2465" spans="1:2" x14ac:dyDescent="0.25">
      <c r="A2465" s="1">
        <v>43372</v>
      </c>
      <c r="B2465" s="2">
        <f>'Сб, вс'!B2465-COUNTIFS('Доп рабочий день'!A:A,'Сб, вс без доп рабочих дней'!A2465)</f>
        <v>1</v>
      </c>
    </row>
    <row r="2466" spans="1:2" x14ac:dyDescent="0.25">
      <c r="A2466" s="1">
        <v>43373</v>
      </c>
      <c r="B2466" s="2">
        <f>'Сб, вс'!B2466-COUNTIFS('Доп рабочий день'!A:A,'Сб, вс без доп рабочих дней'!A2466)</f>
        <v>1</v>
      </c>
    </row>
    <row r="2467" spans="1:2" x14ac:dyDescent="0.25">
      <c r="A2467" s="1">
        <v>43374</v>
      </c>
      <c r="B2467" s="2">
        <f>'Сб, вс'!B2467-COUNTIFS('Доп рабочий день'!A:A,'Сб, вс без доп рабочих дней'!A2467)</f>
        <v>0</v>
      </c>
    </row>
    <row r="2468" spans="1:2" x14ac:dyDescent="0.25">
      <c r="A2468" s="1">
        <v>43375</v>
      </c>
      <c r="B2468" s="2">
        <f>'Сб, вс'!B2468-COUNTIFS('Доп рабочий день'!A:A,'Сб, вс без доп рабочих дней'!A2468)</f>
        <v>0</v>
      </c>
    </row>
    <row r="2469" spans="1:2" x14ac:dyDescent="0.25">
      <c r="A2469" s="1">
        <v>43376</v>
      </c>
      <c r="B2469" s="2">
        <f>'Сб, вс'!B2469-COUNTIFS('Доп рабочий день'!A:A,'Сб, вс без доп рабочих дней'!A2469)</f>
        <v>0</v>
      </c>
    </row>
    <row r="2470" spans="1:2" x14ac:dyDescent="0.25">
      <c r="A2470" s="1">
        <v>43377</v>
      </c>
      <c r="B2470" s="2">
        <f>'Сб, вс'!B2470-COUNTIFS('Доп рабочий день'!A:A,'Сб, вс без доп рабочих дней'!A2470)</f>
        <v>0</v>
      </c>
    </row>
    <row r="2471" spans="1:2" x14ac:dyDescent="0.25">
      <c r="A2471" s="1">
        <v>43378</v>
      </c>
      <c r="B2471" s="2">
        <f>'Сб, вс'!B2471-COUNTIFS('Доп рабочий день'!A:A,'Сб, вс без доп рабочих дней'!A2471)</f>
        <v>0</v>
      </c>
    </row>
    <row r="2472" spans="1:2" x14ac:dyDescent="0.25">
      <c r="A2472" s="1">
        <v>43379</v>
      </c>
      <c r="B2472" s="2">
        <f>'Сб, вс'!B2472-COUNTIFS('Доп рабочий день'!A:A,'Сб, вс без доп рабочих дней'!A2472)</f>
        <v>1</v>
      </c>
    </row>
    <row r="2473" spans="1:2" x14ac:dyDescent="0.25">
      <c r="A2473" s="1">
        <v>43380</v>
      </c>
      <c r="B2473" s="2">
        <f>'Сб, вс'!B2473-COUNTIFS('Доп рабочий день'!A:A,'Сб, вс без доп рабочих дней'!A2473)</f>
        <v>1</v>
      </c>
    </row>
    <row r="2474" spans="1:2" x14ac:dyDescent="0.25">
      <c r="A2474" s="1">
        <v>43381</v>
      </c>
      <c r="B2474" s="2">
        <f>'Сб, вс'!B2474-COUNTIFS('Доп рабочий день'!A:A,'Сб, вс без доп рабочих дней'!A2474)</f>
        <v>0</v>
      </c>
    </row>
    <row r="2475" spans="1:2" x14ac:dyDescent="0.25">
      <c r="A2475" s="1">
        <v>43382</v>
      </c>
      <c r="B2475" s="2">
        <f>'Сб, вс'!B2475-COUNTIFS('Доп рабочий день'!A:A,'Сб, вс без доп рабочих дней'!A2475)</f>
        <v>0</v>
      </c>
    </row>
    <row r="2476" spans="1:2" x14ac:dyDescent="0.25">
      <c r="A2476" s="1">
        <v>43383</v>
      </c>
      <c r="B2476" s="2">
        <f>'Сб, вс'!B2476-COUNTIFS('Доп рабочий день'!A:A,'Сб, вс без доп рабочих дней'!A2476)</f>
        <v>0</v>
      </c>
    </row>
    <row r="2477" spans="1:2" x14ac:dyDescent="0.25">
      <c r="A2477" s="1">
        <v>43384</v>
      </c>
      <c r="B2477" s="2">
        <f>'Сб, вс'!B2477-COUNTIFS('Доп рабочий день'!A:A,'Сб, вс без доп рабочих дней'!A2477)</f>
        <v>0</v>
      </c>
    </row>
    <row r="2478" spans="1:2" x14ac:dyDescent="0.25">
      <c r="A2478" s="1">
        <v>43385</v>
      </c>
      <c r="B2478" s="2">
        <f>'Сб, вс'!B2478-COUNTIFS('Доп рабочий день'!A:A,'Сб, вс без доп рабочих дней'!A2478)</f>
        <v>0</v>
      </c>
    </row>
    <row r="2479" spans="1:2" x14ac:dyDescent="0.25">
      <c r="A2479" s="1">
        <v>43386</v>
      </c>
      <c r="B2479" s="2">
        <f>'Сб, вс'!B2479-COUNTIFS('Доп рабочий день'!A:A,'Сб, вс без доп рабочих дней'!A2479)</f>
        <v>1</v>
      </c>
    </row>
    <row r="2480" spans="1:2" x14ac:dyDescent="0.25">
      <c r="A2480" s="1">
        <v>43387</v>
      </c>
      <c r="B2480" s="2">
        <f>'Сб, вс'!B2480-COUNTIFS('Доп рабочий день'!A:A,'Сб, вс без доп рабочих дней'!A2480)</f>
        <v>1</v>
      </c>
    </row>
    <row r="2481" spans="1:2" x14ac:dyDescent="0.25">
      <c r="A2481" s="1">
        <v>43388</v>
      </c>
      <c r="B2481" s="2">
        <f>'Сб, вс'!B2481-COUNTIFS('Доп рабочий день'!A:A,'Сб, вс без доп рабочих дней'!A2481)</f>
        <v>0</v>
      </c>
    </row>
    <row r="2482" spans="1:2" x14ac:dyDescent="0.25">
      <c r="A2482" s="1">
        <v>43389</v>
      </c>
      <c r="B2482" s="2">
        <f>'Сб, вс'!B2482-COUNTIFS('Доп рабочий день'!A:A,'Сб, вс без доп рабочих дней'!A2482)</f>
        <v>0</v>
      </c>
    </row>
    <row r="2483" spans="1:2" x14ac:dyDescent="0.25">
      <c r="A2483" s="1">
        <v>43390</v>
      </c>
      <c r="B2483" s="2">
        <f>'Сб, вс'!B2483-COUNTIFS('Доп рабочий день'!A:A,'Сб, вс без доп рабочих дней'!A2483)</f>
        <v>0</v>
      </c>
    </row>
    <row r="2484" spans="1:2" x14ac:dyDescent="0.25">
      <c r="A2484" s="1">
        <v>43391</v>
      </c>
      <c r="B2484" s="2">
        <f>'Сб, вс'!B2484-COUNTIFS('Доп рабочий день'!A:A,'Сб, вс без доп рабочих дней'!A2484)</f>
        <v>0</v>
      </c>
    </row>
    <row r="2485" spans="1:2" x14ac:dyDescent="0.25">
      <c r="A2485" s="1">
        <v>43392</v>
      </c>
      <c r="B2485" s="2">
        <f>'Сб, вс'!B2485-COUNTIFS('Доп рабочий день'!A:A,'Сб, вс без доп рабочих дней'!A2485)</f>
        <v>0</v>
      </c>
    </row>
    <row r="2486" spans="1:2" x14ac:dyDescent="0.25">
      <c r="A2486" s="1">
        <v>43393</v>
      </c>
      <c r="B2486" s="2">
        <f>'Сб, вс'!B2486-COUNTIFS('Доп рабочий день'!A:A,'Сб, вс без доп рабочих дней'!A2486)</f>
        <v>1</v>
      </c>
    </row>
    <row r="2487" spans="1:2" x14ac:dyDescent="0.25">
      <c r="A2487" s="1">
        <v>43394</v>
      </c>
      <c r="B2487" s="2">
        <f>'Сб, вс'!B2487-COUNTIFS('Доп рабочий день'!A:A,'Сб, вс без доп рабочих дней'!A2487)</f>
        <v>1</v>
      </c>
    </row>
    <row r="2488" spans="1:2" x14ac:dyDescent="0.25">
      <c r="A2488" s="1">
        <v>43395</v>
      </c>
      <c r="B2488" s="2">
        <f>'Сб, вс'!B2488-COUNTIFS('Доп рабочий день'!A:A,'Сб, вс без доп рабочих дней'!A2488)</f>
        <v>0</v>
      </c>
    </row>
    <row r="2489" spans="1:2" x14ac:dyDescent="0.25">
      <c r="A2489" s="1">
        <v>43396</v>
      </c>
      <c r="B2489" s="2">
        <f>'Сб, вс'!B2489-COUNTIFS('Доп рабочий день'!A:A,'Сб, вс без доп рабочих дней'!A2489)</f>
        <v>0</v>
      </c>
    </row>
    <row r="2490" spans="1:2" x14ac:dyDescent="0.25">
      <c r="A2490" s="1">
        <v>43397</v>
      </c>
      <c r="B2490" s="2">
        <f>'Сб, вс'!B2490-COUNTIFS('Доп рабочий день'!A:A,'Сб, вс без доп рабочих дней'!A2490)</f>
        <v>0</v>
      </c>
    </row>
    <row r="2491" spans="1:2" x14ac:dyDescent="0.25">
      <c r="A2491" s="1">
        <v>43398</v>
      </c>
      <c r="B2491" s="2">
        <f>'Сб, вс'!B2491-COUNTIFS('Доп рабочий день'!A:A,'Сб, вс без доп рабочих дней'!A2491)</f>
        <v>0</v>
      </c>
    </row>
    <row r="2492" spans="1:2" x14ac:dyDescent="0.25">
      <c r="A2492" s="1">
        <v>43399</v>
      </c>
      <c r="B2492" s="2">
        <f>'Сб, вс'!B2492-COUNTIFS('Доп рабочий день'!A:A,'Сб, вс без доп рабочих дней'!A2492)</f>
        <v>0</v>
      </c>
    </row>
    <row r="2493" spans="1:2" x14ac:dyDescent="0.25">
      <c r="A2493" s="1">
        <v>43400</v>
      </c>
      <c r="B2493" s="2">
        <f>'Сб, вс'!B2493-COUNTIFS('Доп рабочий день'!A:A,'Сб, вс без доп рабочих дней'!A2493)</f>
        <v>1</v>
      </c>
    </row>
    <row r="2494" spans="1:2" x14ac:dyDescent="0.25">
      <c r="A2494" s="1">
        <v>43401</v>
      </c>
      <c r="B2494" s="2">
        <f>'Сб, вс'!B2494-COUNTIFS('Доп рабочий день'!A:A,'Сб, вс без доп рабочих дней'!A2494)</f>
        <v>1</v>
      </c>
    </row>
    <row r="2495" spans="1:2" x14ac:dyDescent="0.25">
      <c r="A2495" s="1">
        <v>43402</v>
      </c>
      <c r="B2495" s="2">
        <f>'Сб, вс'!B2495-COUNTIFS('Доп рабочий день'!A:A,'Сб, вс без доп рабочих дней'!A2495)</f>
        <v>0</v>
      </c>
    </row>
    <row r="2496" spans="1:2" x14ac:dyDescent="0.25">
      <c r="A2496" s="1">
        <v>43403</v>
      </c>
      <c r="B2496" s="2">
        <f>'Сб, вс'!B2496-COUNTIFS('Доп рабочий день'!A:A,'Сб, вс без доп рабочих дней'!A2496)</f>
        <v>0</v>
      </c>
    </row>
    <row r="2497" spans="1:2" x14ac:dyDescent="0.25">
      <c r="A2497" s="1">
        <v>43404</v>
      </c>
      <c r="B2497" s="2">
        <f>'Сб, вс'!B2497-COUNTIFS('Доп рабочий день'!A:A,'Сб, вс без доп рабочих дней'!A2497)</f>
        <v>0</v>
      </c>
    </row>
    <row r="2498" spans="1:2" x14ac:dyDescent="0.25">
      <c r="A2498" s="1">
        <v>43405</v>
      </c>
      <c r="B2498" s="2">
        <f>'Сб, вс'!B2498-COUNTIFS('Доп рабочий день'!A:A,'Сб, вс без доп рабочих дней'!A2498)</f>
        <v>0</v>
      </c>
    </row>
    <row r="2499" spans="1:2" x14ac:dyDescent="0.25">
      <c r="A2499" s="1">
        <v>43406</v>
      </c>
      <c r="B2499" s="2">
        <f>'Сб, вс'!B2499-COUNTIFS('Доп рабочий день'!A:A,'Сб, вс без доп рабочих дней'!A2499)</f>
        <v>0</v>
      </c>
    </row>
    <row r="2500" spans="1:2" x14ac:dyDescent="0.25">
      <c r="A2500" s="1">
        <v>43407</v>
      </c>
      <c r="B2500" s="2">
        <f>'Сб, вс'!B2500-COUNTIFS('Доп рабочий день'!A:A,'Сб, вс без доп рабочих дней'!A2500)</f>
        <v>1</v>
      </c>
    </row>
    <row r="2501" spans="1:2" x14ac:dyDescent="0.25">
      <c r="A2501" s="1">
        <v>43408</v>
      </c>
      <c r="B2501" s="2">
        <f>'Сб, вс'!B2501-COUNTIFS('Доп рабочий день'!A:A,'Сб, вс без доп рабочих дней'!A2501)</f>
        <v>1</v>
      </c>
    </row>
    <row r="2502" spans="1:2" x14ac:dyDescent="0.25">
      <c r="A2502" s="1">
        <v>43409</v>
      </c>
      <c r="B2502" s="2">
        <f>'Сб, вс'!B2502-COUNTIFS('Доп рабочий день'!A:A,'Сб, вс без доп рабочих дней'!A2502)</f>
        <v>0</v>
      </c>
    </row>
    <row r="2503" spans="1:2" x14ac:dyDescent="0.25">
      <c r="A2503" s="1">
        <v>43410</v>
      </c>
      <c r="B2503" s="2">
        <f>'Сб, вс'!B2503-COUNTIFS('Доп рабочий день'!A:A,'Сб, вс без доп рабочих дней'!A2503)</f>
        <v>0</v>
      </c>
    </row>
    <row r="2504" spans="1:2" x14ac:dyDescent="0.25">
      <c r="A2504" s="1">
        <v>43411</v>
      </c>
      <c r="B2504" s="2">
        <f>'Сб, вс'!B2504-COUNTIFS('Доп рабочий день'!A:A,'Сб, вс без доп рабочих дней'!A2504)</f>
        <v>0</v>
      </c>
    </row>
    <row r="2505" spans="1:2" x14ac:dyDescent="0.25">
      <c r="A2505" s="1">
        <v>43412</v>
      </c>
      <c r="B2505" s="2">
        <f>'Сб, вс'!B2505-COUNTIFS('Доп рабочий день'!A:A,'Сб, вс без доп рабочих дней'!A2505)</f>
        <v>0</v>
      </c>
    </row>
    <row r="2506" spans="1:2" x14ac:dyDescent="0.25">
      <c r="A2506" s="1">
        <v>43413</v>
      </c>
      <c r="B2506" s="2">
        <f>'Сб, вс'!B2506-COUNTIFS('Доп рабочий день'!A:A,'Сб, вс без доп рабочих дней'!A2506)</f>
        <v>0</v>
      </c>
    </row>
    <row r="2507" spans="1:2" x14ac:dyDescent="0.25">
      <c r="A2507" s="1">
        <v>43414</v>
      </c>
      <c r="B2507" s="2">
        <f>'Сб, вс'!B2507-COUNTIFS('Доп рабочий день'!A:A,'Сб, вс без доп рабочих дней'!A2507)</f>
        <v>1</v>
      </c>
    </row>
    <row r="2508" spans="1:2" x14ac:dyDescent="0.25">
      <c r="A2508" s="1">
        <v>43415</v>
      </c>
      <c r="B2508" s="2">
        <f>'Сб, вс'!B2508-COUNTIFS('Доп рабочий день'!A:A,'Сб, вс без доп рабочих дней'!A2508)</f>
        <v>1</v>
      </c>
    </row>
    <row r="2509" spans="1:2" x14ac:dyDescent="0.25">
      <c r="A2509" s="1">
        <v>43416</v>
      </c>
      <c r="B2509" s="2">
        <f>'Сб, вс'!B2509-COUNTIFS('Доп рабочий день'!A:A,'Сб, вс без доп рабочих дней'!A2509)</f>
        <v>0</v>
      </c>
    </row>
    <row r="2510" spans="1:2" x14ac:dyDescent="0.25">
      <c r="A2510" s="1">
        <v>43417</v>
      </c>
      <c r="B2510" s="2">
        <f>'Сб, вс'!B2510-COUNTIFS('Доп рабочий день'!A:A,'Сб, вс без доп рабочих дней'!A2510)</f>
        <v>0</v>
      </c>
    </row>
    <row r="2511" spans="1:2" x14ac:dyDescent="0.25">
      <c r="A2511" s="1">
        <v>43418</v>
      </c>
      <c r="B2511" s="2">
        <f>'Сб, вс'!B2511-COUNTIFS('Доп рабочий день'!A:A,'Сб, вс без доп рабочих дней'!A2511)</f>
        <v>0</v>
      </c>
    </row>
    <row r="2512" spans="1:2" x14ac:dyDescent="0.25">
      <c r="A2512" s="1">
        <v>43419</v>
      </c>
      <c r="B2512" s="2">
        <f>'Сб, вс'!B2512-COUNTIFS('Доп рабочий день'!A:A,'Сб, вс без доп рабочих дней'!A2512)</f>
        <v>0</v>
      </c>
    </row>
    <row r="2513" spans="1:2" x14ac:dyDescent="0.25">
      <c r="A2513" s="1">
        <v>43420</v>
      </c>
      <c r="B2513" s="2">
        <f>'Сб, вс'!B2513-COUNTIFS('Доп рабочий день'!A:A,'Сб, вс без доп рабочих дней'!A2513)</f>
        <v>0</v>
      </c>
    </row>
    <row r="2514" spans="1:2" x14ac:dyDescent="0.25">
      <c r="A2514" s="1">
        <v>43421</v>
      </c>
      <c r="B2514" s="2">
        <f>'Сб, вс'!B2514-COUNTIFS('Доп рабочий день'!A:A,'Сб, вс без доп рабочих дней'!A2514)</f>
        <v>1</v>
      </c>
    </row>
    <row r="2515" spans="1:2" x14ac:dyDescent="0.25">
      <c r="A2515" s="1">
        <v>43422</v>
      </c>
      <c r="B2515" s="2">
        <f>'Сб, вс'!B2515-COUNTIFS('Доп рабочий день'!A:A,'Сб, вс без доп рабочих дней'!A2515)</f>
        <v>1</v>
      </c>
    </row>
    <row r="2516" spans="1:2" x14ac:dyDescent="0.25">
      <c r="A2516" s="1">
        <v>43423</v>
      </c>
      <c r="B2516" s="2">
        <f>'Сб, вс'!B2516-COUNTIFS('Доп рабочий день'!A:A,'Сб, вс без доп рабочих дней'!A2516)</f>
        <v>0</v>
      </c>
    </row>
    <row r="2517" spans="1:2" x14ac:dyDescent="0.25">
      <c r="A2517" s="1">
        <v>43424</v>
      </c>
      <c r="B2517" s="2">
        <f>'Сб, вс'!B2517-COUNTIFS('Доп рабочий день'!A:A,'Сб, вс без доп рабочих дней'!A2517)</f>
        <v>0</v>
      </c>
    </row>
    <row r="2518" spans="1:2" x14ac:dyDescent="0.25">
      <c r="A2518" s="1">
        <v>43425</v>
      </c>
      <c r="B2518" s="2">
        <f>'Сб, вс'!B2518-COUNTIFS('Доп рабочий день'!A:A,'Сб, вс без доп рабочих дней'!A2518)</f>
        <v>0</v>
      </c>
    </row>
    <row r="2519" spans="1:2" x14ac:dyDescent="0.25">
      <c r="A2519" s="1">
        <v>43426</v>
      </c>
      <c r="B2519" s="2">
        <f>'Сб, вс'!B2519-COUNTIFS('Доп рабочий день'!A:A,'Сб, вс без доп рабочих дней'!A2519)</f>
        <v>0</v>
      </c>
    </row>
    <row r="2520" spans="1:2" x14ac:dyDescent="0.25">
      <c r="A2520" s="1">
        <v>43427</v>
      </c>
      <c r="B2520" s="2">
        <f>'Сб, вс'!B2520-COUNTIFS('Доп рабочий день'!A:A,'Сб, вс без доп рабочих дней'!A2520)</f>
        <v>0</v>
      </c>
    </row>
    <row r="2521" spans="1:2" x14ac:dyDescent="0.25">
      <c r="A2521" s="1">
        <v>43428</v>
      </c>
      <c r="B2521" s="2">
        <f>'Сб, вс'!B2521-COUNTIFS('Доп рабочий день'!A:A,'Сб, вс без доп рабочих дней'!A2521)</f>
        <v>1</v>
      </c>
    </row>
    <row r="2522" spans="1:2" x14ac:dyDescent="0.25">
      <c r="A2522" s="1">
        <v>43429</v>
      </c>
      <c r="B2522" s="2">
        <f>'Сб, вс'!B2522-COUNTIFS('Доп рабочий день'!A:A,'Сб, вс без доп рабочих дней'!A2522)</f>
        <v>1</v>
      </c>
    </row>
    <row r="2523" spans="1:2" x14ac:dyDescent="0.25">
      <c r="A2523" s="1">
        <v>43430</v>
      </c>
      <c r="B2523" s="2">
        <f>'Сб, вс'!B2523-COUNTIFS('Доп рабочий день'!A:A,'Сб, вс без доп рабочих дней'!A2523)</f>
        <v>0</v>
      </c>
    </row>
    <row r="2524" spans="1:2" x14ac:dyDescent="0.25">
      <c r="A2524" s="1">
        <v>43431</v>
      </c>
      <c r="B2524" s="2">
        <f>'Сб, вс'!B2524-COUNTIFS('Доп рабочий день'!A:A,'Сб, вс без доп рабочих дней'!A2524)</f>
        <v>0</v>
      </c>
    </row>
    <row r="2525" spans="1:2" x14ac:dyDescent="0.25">
      <c r="A2525" s="1">
        <v>43432</v>
      </c>
      <c r="B2525" s="2">
        <f>'Сб, вс'!B2525-COUNTIFS('Доп рабочий день'!A:A,'Сб, вс без доп рабочих дней'!A2525)</f>
        <v>0</v>
      </c>
    </row>
    <row r="2526" spans="1:2" x14ac:dyDescent="0.25">
      <c r="A2526" s="1">
        <v>43433</v>
      </c>
      <c r="B2526" s="2">
        <f>'Сб, вс'!B2526-COUNTIFS('Доп рабочий день'!A:A,'Сб, вс без доп рабочих дней'!A2526)</f>
        <v>0</v>
      </c>
    </row>
    <row r="2527" spans="1:2" x14ac:dyDescent="0.25">
      <c r="A2527" s="1">
        <v>43434</v>
      </c>
      <c r="B2527" s="2">
        <f>'Сб, вс'!B2527-COUNTIFS('Доп рабочий день'!A:A,'Сб, вс без доп рабочих дней'!A2527)</f>
        <v>0</v>
      </c>
    </row>
    <row r="2528" spans="1:2" x14ac:dyDescent="0.25">
      <c r="A2528" s="1">
        <v>43435</v>
      </c>
      <c r="B2528" s="2">
        <f>'Сб, вс'!B2528-COUNTIFS('Доп рабочий день'!A:A,'Сб, вс без доп рабочих дней'!A2528)</f>
        <v>1</v>
      </c>
    </row>
    <row r="2529" spans="1:2" x14ac:dyDescent="0.25">
      <c r="A2529" s="1">
        <v>43436</v>
      </c>
      <c r="B2529" s="2">
        <f>'Сб, вс'!B2529-COUNTIFS('Доп рабочий день'!A:A,'Сб, вс без доп рабочих дней'!A2529)</f>
        <v>1</v>
      </c>
    </row>
    <row r="2530" spans="1:2" x14ac:dyDescent="0.25">
      <c r="A2530" s="1">
        <v>43437</v>
      </c>
      <c r="B2530" s="2">
        <f>'Сб, вс'!B2530-COUNTIFS('Доп рабочий день'!A:A,'Сб, вс без доп рабочих дней'!A2530)</f>
        <v>0</v>
      </c>
    </row>
    <row r="2531" spans="1:2" x14ac:dyDescent="0.25">
      <c r="A2531" s="1">
        <v>43438</v>
      </c>
      <c r="B2531" s="2">
        <f>'Сб, вс'!B2531-COUNTIFS('Доп рабочий день'!A:A,'Сб, вс без доп рабочих дней'!A2531)</f>
        <v>0</v>
      </c>
    </row>
    <row r="2532" spans="1:2" x14ac:dyDescent="0.25">
      <c r="A2532" s="1">
        <v>43439</v>
      </c>
      <c r="B2532" s="2">
        <f>'Сб, вс'!B2532-COUNTIFS('Доп рабочий день'!A:A,'Сб, вс без доп рабочих дней'!A2532)</f>
        <v>0</v>
      </c>
    </row>
    <row r="2533" spans="1:2" x14ac:dyDescent="0.25">
      <c r="A2533" s="1">
        <v>43440</v>
      </c>
      <c r="B2533" s="2">
        <f>'Сб, вс'!B2533-COUNTIFS('Доп рабочий день'!A:A,'Сб, вс без доп рабочих дней'!A2533)</f>
        <v>0</v>
      </c>
    </row>
    <row r="2534" spans="1:2" x14ac:dyDescent="0.25">
      <c r="A2534" s="1">
        <v>43441</v>
      </c>
      <c r="B2534" s="2">
        <f>'Сб, вс'!B2534-COUNTIFS('Доп рабочий день'!A:A,'Сб, вс без доп рабочих дней'!A2534)</f>
        <v>0</v>
      </c>
    </row>
    <row r="2535" spans="1:2" x14ac:dyDescent="0.25">
      <c r="A2535" s="1">
        <v>43442</v>
      </c>
      <c r="B2535" s="2">
        <f>'Сб, вс'!B2535-COUNTIFS('Доп рабочий день'!A:A,'Сб, вс без доп рабочих дней'!A2535)</f>
        <v>1</v>
      </c>
    </row>
    <row r="2536" spans="1:2" x14ac:dyDescent="0.25">
      <c r="A2536" s="1">
        <v>43443</v>
      </c>
      <c r="B2536" s="2">
        <f>'Сб, вс'!B2536-COUNTIFS('Доп рабочий день'!A:A,'Сб, вс без доп рабочих дней'!A2536)</f>
        <v>1</v>
      </c>
    </row>
    <row r="2537" spans="1:2" x14ac:dyDescent="0.25">
      <c r="A2537" s="1">
        <v>43444</v>
      </c>
      <c r="B2537" s="2">
        <f>'Сб, вс'!B2537-COUNTIFS('Доп рабочий день'!A:A,'Сб, вс без доп рабочих дней'!A2537)</f>
        <v>0</v>
      </c>
    </row>
    <row r="2538" spans="1:2" x14ac:dyDescent="0.25">
      <c r="A2538" s="1">
        <v>43445</v>
      </c>
      <c r="B2538" s="2">
        <f>'Сб, вс'!B2538-COUNTIFS('Доп рабочий день'!A:A,'Сб, вс без доп рабочих дней'!A2538)</f>
        <v>0</v>
      </c>
    </row>
    <row r="2539" spans="1:2" x14ac:dyDescent="0.25">
      <c r="A2539" s="1">
        <v>43446</v>
      </c>
      <c r="B2539" s="2">
        <f>'Сб, вс'!B2539-COUNTIFS('Доп рабочий день'!A:A,'Сб, вс без доп рабочих дней'!A2539)</f>
        <v>0</v>
      </c>
    </row>
    <row r="2540" spans="1:2" x14ac:dyDescent="0.25">
      <c r="A2540" s="1">
        <v>43447</v>
      </c>
      <c r="B2540" s="2">
        <f>'Сб, вс'!B2540-COUNTIFS('Доп рабочий день'!A:A,'Сб, вс без доп рабочих дней'!A2540)</f>
        <v>0</v>
      </c>
    </row>
    <row r="2541" spans="1:2" x14ac:dyDescent="0.25">
      <c r="A2541" s="1">
        <v>43448</v>
      </c>
      <c r="B2541" s="2">
        <f>'Сб, вс'!B2541-COUNTIFS('Доп рабочий день'!A:A,'Сб, вс без доп рабочих дней'!A2541)</f>
        <v>0</v>
      </c>
    </row>
    <row r="2542" spans="1:2" x14ac:dyDescent="0.25">
      <c r="A2542" s="1">
        <v>43449</v>
      </c>
      <c r="B2542" s="2">
        <f>'Сб, вс'!B2542-COUNTIFS('Доп рабочий день'!A:A,'Сб, вс без доп рабочих дней'!A2542)</f>
        <v>1</v>
      </c>
    </row>
    <row r="2543" spans="1:2" x14ac:dyDescent="0.25">
      <c r="A2543" s="1">
        <v>43450</v>
      </c>
      <c r="B2543" s="2">
        <f>'Сб, вс'!B2543-COUNTIFS('Доп рабочий день'!A:A,'Сб, вс без доп рабочих дней'!A2543)</f>
        <v>1</v>
      </c>
    </row>
    <row r="2544" spans="1:2" x14ac:dyDescent="0.25">
      <c r="A2544" s="1">
        <v>43451</v>
      </c>
      <c r="B2544" s="2">
        <f>'Сб, вс'!B2544-COUNTIFS('Доп рабочий день'!A:A,'Сб, вс без доп рабочих дней'!A2544)</f>
        <v>0</v>
      </c>
    </row>
    <row r="2545" spans="1:2" x14ac:dyDescent="0.25">
      <c r="A2545" s="1">
        <v>43452</v>
      </c>
      <c r="B2545" s="2">
        <f>'Сб, вс'!B2545-COUNTIFS('Доп рабочий день'!A:A,'Сб, вс без доп рабочих дней'!A2545)</f>
        <v>0</v>
      </c>
    </row>
    <row r="2546" spans="1:2" x14ac:dyDescent="0.25">
      <c r="A2546" s="1">
        <v>43453</v>
      </c>
      <c r="B2546" s="2">
        <f>'Сб, вс'!B2546-COUNTIFS('Доп рабочий день'!A:A,'Сб, вс без доп рабочих дней'!A2546)</f>
        <v>0</v>
      </c>
    </row>
    <row r="2547" spans="1:2" x14ac:dyDescent="0.25">
      <c r="A2547" s="1">
        <v>43454</v>
      </c>
      <c r="B2547" s="2">
        <f>'Сб, вс'!B2547-COUNTIFS('Доп рабочий день'!A:A,'Сб, вс без доп рабочих дней'!A2547)</f>
        <v>0</v>
      </c>
    </row>
    <row r="2548" spans="1:2" x14ac:dyDescent="0.25">
      <c r="A2548" s="1">
        <v>43455</v>
      </c>
      <c r="B2548" s="2">
        <f>'Сб, вс'!B2548-COUNTIFS('Доп рабочий день'!A:A,'Сб, вс без доп рабочих дней'!A2548)</f>
        <v>0</v>
      </c>
    </row>
    <row r="2549" spans="1:2" x14ac:dyDescent="0.25">
      <c r="A2549" s="1">
        <v>43456</v>
      </c>
      <c r="B2549" s="2">
        <f>'Сб, вс'!B2549-COUNTIFS('Доп рабочий день'!A:A,'Сб, вс без доп рабочих дней'!A2549)</f>
        <v>1</v>
      </c>
    </row>
    <row r="2550" spans="1:2" x14ac:dyDescent="0.25">
      <c r="A2550" s="1">
        <v>43457</v>
      </c>
      <c r="B2550" s="2">
        <f>'Сб, вс'!B2550-COUNTIFS('Доп рабочий день'!A:A,'Сб, вс без доп рабочих дней'!A2550)</f>
        <v>1</v>
      </c>
    </row>
    <row r="2551" spans="1:2" x14ac:dyDescent="0.25">
      <c r="A2551" s="1">
        <v>43458</v>
      </c>
      <c r="B2551" s="2">
        <f>'Сб, вс'!B2551-COUNTIFS('Доп рабочий день'!A:A,'Сб, вс без доп рабочих дней'!A2551)</f>
        <v>0</v>
      </c>
    </row>
    <row r="2552" spans="1:2" x14ac:dyDescent="0.25">
      <c r="A2552" s="1">
        <v>43459</v>
      </c>
      <c r="B2552" s="2">
        <f>'Сб, вс'!B2552-COUNTIFS('Доп рабочий день'!A:A,'Сб, вс без доп рабочих дней'!A2552)</f>
        <v>0</v>
      </c>
    </row>
    <row r="2553" spans="1:2" x14ac:dyDescent="0.25">
      <c r="A2553" s="1">
        <v>43460</v>
      </c>
      <c r="B2553" s="2">
        <f>'Сб, вс'!B2553-COUNTIFS('Доп рабочий день'!A:A,'Сб, вс без доп рабочих дней'!A2553)</f>
        <v>0</v>
      </c>
    </row>
    <row r="2554" spans="1:2" x14ac:dyDescent="0.25">
      <c r="A2554" s="1">
        <v>43461</v>
      </c>
      <c r="B2554" s="2">
        <f>'Сб, вс'!B2554-COUNTIFS('Доп рабочий день'!A:A,'Сб, вс без доп рабочих дней'!A2554)</f>
        <v>0</v>
      </c>
    </row>
    <row r="2555" spans="1:2" x14ac:dyDescent="0.25">
      <c r="A2555" s="1">
        <v>43462</v>
      </c>
      <c r="B2555" s="2">
        <f>'Сб, вс'!B2555-COUNTIFS('Доп рабочий день'!A:A,'Сб, вс без доп рабочих дней'!A2555)</f>
        <v>0</v>
      </c>
    </row>
    <row r="2556" spans="1:2" x14ac:dyDescent="0.25">
      <c r="A2556" s="1">
        <v>43463</v>
      </c>
      <c r="B2556" s="2">
        <f>'Сб, вс'!B2556-COUNTIFS('Доп рабочий день'!A:A,'Сб, вс без доп рабочих дней'!A2556)</f>
        <v>0</v>
      </c>
    </row>
    <row r="2557" spans="1:2" x14ac:dyDescent="0.25">
      <c r="A2557" s="1">
        <v>43464</v>
      </c>
      <c r="B2557" s="2">
        <f>'Сб, вс'!B2557-COUNTIFS('Доп рабочий день'!A:A,'Сб, вс без доп рабочих дней'!A2557)</f>
        <v>1</v>
      </c>
    </row>
    <row r="2558" spans="1:2" x14ac:dyDescent="0.25">
      <c r="A2558" s="1">
        <v>43465</v>
      </c>
      <c r="B2558" s="2">
        <f>'Сб, вс'!B2558-COUNTIFS('Доп рабочий день'!A:A,'Сб, вс без доп рабочих дней'!A2558)</f>
        <v>0</v>
      </c>
    </row>
    <row r="2559" spans="1:2" x14ac:dyDescent="0.25">
      <c r="A2559" s="1">
        <v>43466</v>
      </c>
      <c r="B2559" s="2">
        <f>'Сб, вс'!B2559-COUNTIFS('Доп рабочий день'!A:A,'Сб, вс без доп рабочих дней'!A2559)</f>
        <v>0</v>
      </c>
    </row>
    <row r="2560" spans="1:2" x14ac:dyDescent="0.25">
      <c r="A2560" s="1">
        <v>43467</v>
      </c>
      <c r="B2560" s="2">
        <f>'Сб, вс'!B2560-COUNTIFS('Доп рабочий день'!A:A,'Сб, вс без доп рабочих дней'!A2560)</f>
        <v>0</v>
      </c>
    </row>
    <row r="2561" spans="1:2" x14ac:dyDescent="0.25">
      <c r="A2561" s="1">
        <v>43468</v>
      </c>
      <c r="B2561" s="2">
        <f>'Сб, вс'!B2561-COUNTIFS('Доп рабочий день'!A:A,'Сб, вс без доп рабочих дней'!A2561)</f>
        <v>0</v>
      </c>
    </row>
    <row r="2562" spans="1:2" x14ac:dyDescent="0.25">
      <c r="A2562" s="1">
        <v>43469</v>
      </c>
      <c r="B2562" s="2">
        <f>'Сб, вс'!B2562-COUNTIFS('Доп рабочий день'!A:A,'Сб, вс без доп рабочих дней'!A2562)</f>
        <v>0</v>
      </c>
    </row>
    <row r="2563" spans="1:2" x14ac:dyDescent="0.25">
      <c r="A2563" s="1">
        <v>43470</v>
      </c>
      <c r="B2563" s="2">
        <f>'Сб, вс'!B2563-COUNTIFS('Доп рабочий день'!A:A,'Сб, вс без доп рабочих дней'!A2563)</f>
        <v>1</v>
      </c>
    </row>
    <row r="2564" spans="1:2" x14ac:dyDescent="0.25">
      <c r="A2564" s="1">
        <v>43471</v>
      </c>
      <c r="B2564" s="2">
        <f>'Сб, вс'!B2564-COUNTIFS('Доп рабочий день'!A:A,'Сб, вс без доп рабочих дней'!A2564)</f>
        <v>1</v>
      </c>
    </row>
    <row r="2565" spans="1:2" x14ac:dyDescent="0.25">
      <c r="A2565" s="1">
        <v>43472</v>
      </c>
      <c r="B2565" s="2">
        <f>'Сб, вс'!B2565-COUNTIFS('Доп рабочий день'!A:A,'Сб, вс без доп рабочих дней'!A2565)</f>
        <v>0</v>
      </c>
    </row>
    <row r="2566" spans="1:2" x14ac:dyDescent="0.25">
      <c r="A2566" s="1">
        <v>43473</v>
      </c>
      <c r="B2566" s="2">
        <f>'Сб, вс'!B2566-COUNTIFS('Доп рабочий день'!A:A,'Сб, вс без доп рабочих дней'!A2566)</f>
        <v>0</v>
      </c>
    </row>
    <row r="2567" spans="1:2" x14ac:dyDescent="0.25">
      <c r="A2567" s="1">
        <v>43474</v>
      </c>
      <c r="B2567" s="2">
        <f>'Сб, вс'!B2567-COUNTIFS('Доп рабочий день'!A:A,'Сб, вс без доп рабочих дней'!A2567)</f>
        <v>0</v>
      </c>
    </row>
    <row r="2568" spans="1:2" x14ac:dyDescent="0.25">
      <c r="A2568" s="1">
        <v>43475</v>
      </c>
      <c r="B2568" s="2">
        <f>'Сб, вс'!B2568-COUNTIFS('Доп рабочий день'!A:A,'Сб, вс без доп рабочих дней'!A2568)</f>
        <v>0</v>
      </c>
    </row>
    <row r="2569" spans="1:2" x14ac:dyDescent="0.25">
      <c r="A2569" s="1">
        <v>43476</v>
      </c>
      <c r="B2569" s="2">
        <f>'Сб, вс'!B2569-COUNTIFS('Доп рабочий день'!A:A,'Сб, вс без доп рабочих дней'!A2569)</f>
        <v>0</v>
      </c>
    </row>
    <row r="2570" spans="1:2" x14ac:dyDescent="0.25">
      <c r="A2570" s="1">
        <v>43477</v>
      </c>
      <c r="B2570" s="2">
        <f>'Сб, вс'!B2570-COUNTIFS('Доп рабочий день'!A:A,'Сб, вс без доп рабочих дней'!A2570)</f>
        <v>1</v>
      </c>
    </row>
    <row r="2571" spans="1:2" x14ac:dyDescent="0.25">
      <c r="A2571" s="1">
        <v>43478</v>
      </c>
      <c r="B2571" s="2">
        <f>'Сб, вс'!B2571-COUNTIFS('Доп рабочий день'!A:A,'Сб, вс без доп рабочих дней'!A2571)</f>
        <v>1</v>
      </c>
    </row>
    <row r="2572" spans="1:2" x14ac:dyDescent="0.25">
      <c r="A2572" s="1">
        <v>43479</v>
      </c>
      <c r="B2572" s="2">
        <f>'Сб, вс'!B2572-COUNTIFS('Доп рабочий день'!A:A,'Сб, вс без доп рабочих дней'!A2572)</f>
        <v>0</v>
      </c>
    </row>
    <row r="2573" spans="1:2" x14ac:dyDescent="0.25">
      <c r="A2573" s="1">
        <v>43480</v>
      </c>
      <c r="B2573" s="2">
        <f>'Сб, вс'!B2573-COUNTIFS('Доп рабочий день'!A:A,'Сб, вс без доп рабочих дней'!A2573)</f>
        <v>0</v>
      </c>
    </row>
    <row r="2574" spans="1:2" x14ac:dyDescent="0.25">
      <c r="A2574" s="1">
        <v>43481</v>
      </c>
      <c r="B2574" s="2">
        <f>'Сб, вс'!B2574-COUNTIFS('Доп рабочий день'!A:A,'Сб, вс без доп рабочих дней'!A2574)</f>
        <v>0</v>
      </c>
    </row>
    <row r="2575" spans="1:2" x14ac:dyDescent="0.25">
      <c r="A2575" s="1">
        <v>43482</v>
      </c>
      <c r="B2575" s="2">
        <f>'Сб, вс'!B2575-COUNTIFS('Доп рабочий день'!A:A,'Сб, вс без доп рабочих дней'!A2575)</f>
        <v>0</v>
      </c>
    </row>
    <row r="2576" spans="1:2" x14ac:dyDescent="0.25">
      <c r="A2576" s="1">
        <v>43483</v>
      </c>
      <c r="B2576" s="2">
        <f>'Сб, вс'!B2576-COUNTIFS('Доп рабочий день'!A:A,'Сб, вс без доп рабочих дней'!A2576)</f>
        <v>0</v>
      </c>
    </row>
    <row r="2577" spans="1:2" x14ac:dyDescent="0.25">
      <c r="A2577" s="1">
        <v>43484</v>
      </c>
      <c r="B2577" s="2">
        <f>'Сб, вс'!B2577-COUNTIFS('Доп рабочий день'!A:A,'Сб, вс без доп рабочих дней'!A2577)</f>
        <v>1</v>
      </c>
    </row>
    <row r="2578" spans="1:2" x14ac:dyDescent="0.25">
      <c r="A2578" s="1">
        <v>43485</v>
      </c>
      <c r="B2578" s="2">
        <f>'Сб, вс'!B2578-COUNTIFS('Доп рабочий день'!A:A,'Сб, вс без доп рабочих дней'!A2578)</f>
        <v>1</v>
      </c>
    </row>
    <row r="2579" spans="1:2" x14ac:dyDescent="0.25">
      <c r="A2579" s="1">
        <v>43486</v>
      </c>
      <c r="B2579" s="2">
        <f>'Сб, вс'!B2579-COUNTIFS('Доп рабочий день'!A:A,'Сб, вс без доп рабочих дней'!A2579)</f>
        <v>0</v>
      </c>
    </row>
    <row r="2580" spans="1:2" x14ac:dyDescent="0.25">
      <c r="A2580" s="1">
        <v>43487</v>
      </c>
      <c r="B2580" s="2">
        <f>'Сб, вс'!B2580-COUNTIFS('Доп рабочий день'!A:A,'Сб, вс без доп рабочих дней'!A2580)</f>
        <v>0</v>
      </c>
    </row>
    <row r="2581" spans="1:2" x14ac:dyDescent="0.25">
      <c r="A2581" s="1">
        <v>43488</v>
      </c>
      <c r="B2581" s="2">
        <f>'Сб, вс'!B2581-COUNTIFS('Доп рабочий день'!A:A,'Сб, вс без доп рабочих дней'!A2581)</f>
        <v>0</v>
      </c>
    </row>
    <row r="2582" spans="1:2" x14ac:dyDescent="0.25">
      <c r="A2582" s="1">
        <v>43489</v>
      </c>
      <c r="B2582" s="2">
        <f>'Сб, вс'!B2582-COUNTIFS('Доп рабочий день'!A:A,'Сб, вс без доп рабочих дней'!A2582)</f>
        <v>0</v>
      </c>
    </row>
    <row r="2583" spans="1:2" x14ac:dyDescent="0.25">
      <c r="A2583" s="1">
        <v>43490</v>
      </c>
      <c r="B2583" s="2">
        <f>'Сб, вс'!B2583-COUNTIFS('Доп рабочий день'!A:A,'Сб, вс без доп рабочих дней'!A2583)</f>
        <v>0</v>
      </c>
    </row>
    <row r="2584" spans="1:2" x14ac:dyDescent="0.25">
      <c r="A2584" s="1">
        <v>43491</v>
      </c>
      <c r="B2584" s="2">
        <f>'Сб, вс'!B2584-COUNTIFS('Доп рабочий день'!A:A,'Сб, вс без доп рабочих дней'!A2584)</f>
        <v>1</v>
      </c>
    </row>
    <row r="2585" spans="1:2" x14ac:dyDescent="0.25">
      <c r="A2585" s="1">
        <v>43492</v>
      </c>
      <c r="B2585" s="2">
        <f>'Сб, вс'!B2585-COUNTIFS('Доп рабочий день'!A:A,'Сб, вс без доп рабочих дней'!A2585)</f>
        <v>1</v>
      </c>
    </row>
    <row r="2586" spans="1:2" x14ac:dyDescent="0.25">
      <c r="A2586" s="1">
        <v>43493</v>
      </c>
      <c r="B2586" s="2">
        <f>'Сб, вс'!B2586-COUNTIFS('Доп рабочий день'!A:A,'Сб, вс без доп рабочих дней'!A2586)</f>
        <v>0</v>
      </c>
    </row>
    <row r="2587" spans="1:2" x14ac:dyDescent="0.25">
      <c r="A2587" s="1">
        <v>43494</v>
      </c>
      <c r="B2587" s="2">
        <f>'Сб, вс'!B2587-COUNTIFS('Доп рабочий день'!A:A,'Сб, вс без доп рабочих дней'!A2587)</f>
        <v>0</v>
      </c>
    </row>
    <row r="2588" spans="1:2" x14ac:dyDescent="0.25">
      <c r="A2588" s="1">
        <v>43495</v>
      </c>
      <c r="B2588" s="2">
        <f>'Сб, вс'!B2588-COUNTIFS('Доп рабочий день'!A:A,'Сб, вс без доп рабочих дней'!A2588)</f>
        <v>0</v>
      </c>
    </row>
    <row r="2589" spans="1:2" x14ac:dyDescent="0.25">
      <c r="A2589" s="1">
        <v>43496</v>
      </c>
      <c r="B2589" s="2">
        <f>'Сб, вс'!B2589-COUNTIFS('Доп рабочий день'!A:A,'Сб, вс без доп рабочих дней'!A2589)</f>
        <v>0</v>
      </c>
    </row>
    <row r="2590" spans="1:2" x14ac:dyDescent="0.25">
      <c r="A2590" s="1">
        <v>43497</v>
      </c>
      <c r="B2590" s="2">
        <f>'Сб, вс'!B2590-COUNTIFS('Доп рабочий день'!A:A,'Сб, вс без доп рабочих дней'!A2590)</f>
        <v>0</v>
      </c>
    </row>
    <row r="2591" spans="1:2" x14ac:dyDescent="0.25">
      <c r="A2591" s="1">
        <v>43498</v>
      </c>
      <c r="B2591" s="2">
        <f>'Сб, вс'!B2591-COUNTIFS('Доп рабочий день'!A:A,'Сб, вс без доп рабочих дней'!A2591)</f>
        <v>1</v>
      </c>
    </row>
    <row r="2592" spans="1:2" x14ac:dyDescent="0.25">
      <c r="A2592" s="1">
        <v>43499</v>
      </c>
      <c r="B2592" s="2">
        <f>'Сб, вс'!B2592-COUNTIFS('Доп рабочий день'!A:A,'Сб, вс без доп рабочих дней'!A2592)</f>
        <v>1</v>
      </c>
    </row>
    <row r="2593" spans="1:2" x14ac:dyDescent="0.25">
      <c r="A2593" s="1">
        <v>43500</v>
      </c>
      <c r="B2593" s="2">
        <f>'Сб, вс'!B2593-COUNTIFS('Доп рабочий день'!A:A,'Сб, вс без доп рабочих дней'!A2593)</f>
        <v>0</v>
      </c>
    </row>
    <row r="2594" spans="1:2" x14ac:dyDescent="0.25">
      <c r="A2594" s="1">
        <v>43501</v>
      </c>
      <c r="B2594" s="2">
        <f>'Сб, вс'!B2594-COUNTIFS('Доп рабочий день'!A:A,'Сб, вс без доп рабочих дней'!A2594)</f>
        <v>0</v>
      </c>
    </row>
    <row r="2595" spans="1:2" x14ac:dyDescent="0.25">
      <c r="A2595" s="1">
        <v>43502</v>
      </c>
      <c r="B2595" s="2">
        <f>'Сб, вс'!B2595-COUNTIFS('Доп рабочий день'!A:A,'Сб, вс без доп рабочих дней'!A2595)</f>
        <v>0</v>
      </c>
    </row>
    <row r="2596" spans="1:2" x14ac:dyDescent="0.25">
      <c r="A2596" s="1">
        <v>43503</v>
      </c>
      <c r="B2596" s="2">
        <f>'Сб, вс'!B2596-COUNTIFS('Доп рабочий день'!A:A,'Сб, вс без доп рабочих дней'!A2596)</f>
        <v>0</v>
      </c>
    </row>
    <row r="2597" spans="1:2" x14ac:dyDescent="0.25">
      <c r="A2597" s="1">
        <v>43504</v>
      </c>
      <c r="B2597" s="2">
        <f>'Сб, вс'!B2597-COUNTIFS('Доп рабочий день'!A:A,'Сб, вс без доп рабочих дней'!A2597)</f>
        <v>0</v>
      </c>
    </row>
    <row r="2598" spans="1:2" x14ac:dyDescent="0.25">
      <c r="A2598" s="1">
        <v>43505</v>
      </c>
      <c r="B2598" s="2">
        <f>'Сб, вс'!B2598-COUNTIFS('Доп рабочий день'!A:A,'Сб, вс без доп рабочих дней'!A2598)</f>
        <v>1</v>
      </c>
    </row>
    <row r="2599" spans="1:2" x14ac:dyDescent="0.25">
      <c r="A2599" s="1">
        <v>43506</v>
      </c>
      <c r="B2599" s="2">
        <f>'Сб, вс'!B2599-COUNTIFS('Доп рабочий день'!A:A,'Сб, вс без доп рабочих дней'!A2599)</f>
        <v>1</v>
      </c>
    </row>
    <row r="2600" spans="1:2" x14ac:dyDescent="0.25">
      <c r="A2600" s="1">
        <v>43507</v>
      </c>
      <c r="B2600" s="2">
        <f>'Сб, вс'!B2600-COUNTIFS('Доп рабочий день'!A:A,'Сб, вс без доп рабочих дней'!A2600)</f>
        <v>0</v>
      </c>
    </row>
    <row r="2601" spans="1:2" x14ac:dyDescent="0.25">
      <c r="A2601" s="1">
        <v>43508</v>
      </c>
      <c r="B2601" s="2">
        <f>'Сб, вс'!B2601-COUNTIFS('Доп рабочий день'!A:A,'Сб, вс без доп рабочих дней'!A2601)</f>
        <v>0</v>
      </c>
    </row>
    <row r="2602" spans="1:2" x14ac:dyDescent="0.25">
      <c r="A2602" s="1">
        <v>43509</v>
      </c>
      <c r="B2602" s="2">
        <f>'Сб, вс'!B2602-COUNTIFS('Доп рабочий день'!A:A,'Сб, вс без доп рабочих дней'!A2602)</f>
        <v>0</v>
      </c>
    </row>
    <row r="2603" spans="1:2" x14ac:dyDescent="0.25">
      <c r="A2603" s="1">
        <v>43510</v>
      </c>
      <c r="B2603" s="2">
        <f>'Сб, вс'!B2603-COUNTIFS('Доп рабочий день'!A:A,'Сб, вс без доп рабочих дней'!A2603)</f>
        <v>0</v>
      </c>
    </row>
    <row r="2604" spans="1:2" x14ac:dyDescent="0.25">
      <c r="A2604" s="1">
        <v>43511</v>
      </c>
      <c r="B2604" s="2">
        <f>'Сб, вс'!B2604-COUNTIFS('Доп рабочий день'!A:A,'Сб, вс без доп рабочих дней'!A2604)</f>
        <v>0</v>
      </c>
    </row>
    <row r="2605" spans="1:2" x14ac:dyDescent="0.25">
      <c r="A2605" s="1">
        <v>43512</v>
      </c>
      <c r="B2605" s="2">
        <f>'Сб, вс'!B2605-COUNTIFS('Доп рабочий день'!A:A,'Сб, вс без доп рабочих дней'!A2605)</f>
        <v>1</v>
      </c>
    </row>
    <row r="2606" spans="1:2" x14ac:dyDescent="0.25">
      <c r="A2606" s="1">
        <v>43513</v>
      </c>
      <c r="B2606" s="2">
        <f>'Сб, вс'!B2606-COUNTIFS('Доп рабочий день'!A:A,'Сб, вс без доп рабочих дней'!A2606)</f>
        <v>1</v>
      </c>
    </row>
    <row r="2607" spans="1:2" x14ac:dyDescent="0.25">
      <c r="A2607" s="1">
        <v>43514</v>
      </c>
      <c r="B2607" s="2">
        <f>'Сб, вс'!B2607-COUNTIFS('Доп рабочий день'!A:A,'Сб, вс без доп рабочих дней'!A2607)</f>
        <v>0</v>
      </c>
    </row>
    <row r="2608" spans="1:2" x14ac:dyDescent="0.25">
      <c r="A2608" s="1">
        <v>43515</v>
      </c>
      <c r="B2608" s="2">
        <f>'Сб, вс'!B2608-COUNTIFS('Доп рабочий день'!A:A,'Сб, вс без доп рабочих дней'!A2608)</f>
        <v>0</v>
      </c>
    </row>
    <row r="2609" spans="1:2" x14ac:dyDescent="0.25">
      <c r="A2609" s="1">
        <v>43516</v>
      </c>
      <c r="B2609" s="2">
        <f>'Сб, вс'!B2609-COUNTIFS('Доп рабочий день'!A:A,'Сб, вс без доп рабочих дней'!A2609)</f>
        <v>0</v>
      </c>
    </row>
    <row r="2610" spans="1:2" x14ac:dyDescent="0.25">
      <c r="A2610" s="1">
        <v>43517</v>
      </c>
      <c r="B2610" s="2">
        <f>'Сб, вс'!B2610-COUNTIFS('Доп рабочий день'!A:A,'Сб, вс без доп рабочих дней'!A2610)</f>
        <v>0</v>
      </c>
    </row>
    <row r="2611" spans="1:2" x14ac:dyDescent="0.25">
      <c r="A2611" s="1">
        <v>43518</v>
      </c>
      <c r="B2611" s="2">
        <f>'Сб, вс'!B2611-COUNTIFS('Доп рабочий день'!A:A,'Сб, вс без доп рабочих дней'!A2611)</f>
        <v>0</v>
      </c>
    </row>
    <row r="2612" spans="1:2" x14ac:dyDescent="0.25">
      <c r="A2612" s="1">
        <v>43519</v>
      </c>
      <c r="B2612" s="2">
        <f>'Сб, вс'!B2612-COUNTIFS('Доп рабочий день'!A:A,'Сб, вс без доп рабочих дней'!A2612)</f>
        <v>1</v>
      </c>
    </row>
    <row r="2613" spans="1:2" x14ac:dyDescent="0.25">
      <c r="A2613" s="1">
        <v>43520</v>
      </c>
      <c r="B2613" s="2">
        <f>'Сб, вс'!B2613-COUNTIFS('Доп рабочий день'!A:A,'Сб, вс без доп рабочих дней'!A2613)</f>
        <v>1</v>
      </c>
    </row>
    <row r="2614" spans="1:2" x14ac:dyDescent="0.25">
      <c r="A2614" s="1">
        <v>43521</v>
      </c>
      <c r="B2614" s="2">
        <f>'Сб, вс'!B2614-COUNTIFS('Доп рабочий день'!A:A,'Сб, вс без доп рабочих дней'!A2614)</f>
        <v>0</v>
      </c>
    </row>
    <row r="2615" spans="1:2" x14ac:dyDescent="0.25">
      <c r="A2615" s="1">
        <v>43522</v>
      </c>
      <c r="B2615" s="2">
        <f>'Сб, вс'!B2615-COUNTIFS('Доп рабочий день'!A:A,'Сб, вс без доп рабочих дней'!A2615)</f>
        <v>0</v>
      </c>
    </row>
    <row r="2616" spans="1:2" x14ac:dyDescent="0.25">
      <c r="A2616" s="1">
        <v>43523</v>
      </c>
      <c r="B2616" s="2">
        <f>'Сб, вс'!B2616-COUNTIFS('Доп рабочий день'!A:A,'Сб, вс без доп рабочих дней'!A2616)</f>
        <v>0</v>
      </c>
    </row>
    <row r="2617" spans="1:2" x14ac:dyDescent="0.25">
      <c r="A2617" s="1">
        <v>43524</v>
      </c>
      <c r="B2617" s="2">
        <f>'Сб, вс'!B2617-COUNTIFS('Доп рабочий день'!A:A,'Сб, вс без доп рабочих дней'!A2617)</f>
        <v>0</v>
      </c>
    </row>
    <row r="2618" spans="1:2" x14ac:dyDescent="0.25">
      <c r="A2618" s="1">
        <v>43525</v>
      </c>
      <c r="B2618" s="2">
        <f>'Сб, вс'!B2618-COUNTIFS('Доп рабочий день'!A:A,'Сб, вс без доп рабочих дней'!A2618)</f>
        <v>0</v>
      </c>
    </row>
    <row r="2619" spans="1:2" x14ac:dyDescent="0.25">
      <c r="A2619" s="1">
        <v>43526</v>
      </c>
      <c r="B2619" s="2">
        <f>'Сб, вс'!B2619-COUNTIFS('Доп рабочий день'!A:A,'Сб, вс без доп рабочих дней'!A2619)</f>
        <v>1</v>
      </c>
    </row>
    <row r="2620" spans="1:2" x14ac:dyDescent="0.25">
      <c r="A2620" s="1">
        <v>43527</v>
      </c>
      <c r="B2620" s="2">
        <f>'Сб, вс'!B2620-COUNTIFS('Доп рабочий день'!A:A,'Сб, вс без доп рабочих дней'!A2620)</f>
        <v>1</v>
      </c>
    </row>
    <row r="2621" spans="1:2" x14ac:dyDescent="0.25">
      <c r="A2621" s="1">
        <v>43528</v>
      </c>
      <c r="B2621" s="2">
        <f>'Сб, вс'!B2621-COUNTIFS('Доп рабочий день'!A:A,'Сб, вс без доп рабочих дней'!A2621)</f>
        <v>0</v>
      </c>
    </row>
    <row r="2622" spans="1:2" x14ac:dyDescent="0.25">
      <c r="A2622" s="1">
        <v>43529</v>
      </c>
      <c r="B2622" s="2">
        <f>'Сб, вс'!B2622-COUNTIFS('Доп рабочий день'!A:A,'Сб, вс без доп рабочих дней'!A2622)</f>
        <v>0</v>
      </c>
    </row>
    <row r="2623" spans="1:2" x14ac:dyDescent="0.25">
      <c r="A2623" s="1">
        <v>43530</v>
      </c>
      <c r="B2623" s="2">
        <f>'Сб, вс'!B2623-COUNTIFS('Доп рабочий день'!A:A,'Сб, вс без доп рабочих дней'!A2623)</f>
        <v>0</v>
      </c>
    </row>
    <row r="2624" spans="1:2" x14ac:dyDescent="0.25">
      <c r="A2624" s="1">
        <v>43531</v>
      </c>
      <c r="B2624" s="2">
        <f>'Сб, вс'!B2624-COUNTIFS('Доп рабочий день'!A:A,'Сб, вс без доп рабочих дней'!A2624)</f>
        <v>0</v>
      </c>
    </row>
    <row r="2625" spans="1:2" x14ac:dyDescent="0.25">
      <c r="A2625" s="1">
        <v>43532</v>
      </c>
      <c r="B2625" s="2">
        <f>'Сб, вс'!B2625-COUNTIFS('Доп рабочий день'!A:A,'Сб, вс без доп рабочих дней'!A2625)</f>
        <v>0</v>
      </c>
    </row>
    <row r="2626" spans="1:2" x14ac:dyDescent="0.25">
      <c r="A2626" s="1">
        <v>43533</v>
      </c>
      <c r="B2626" s="2">
        <f>'Сб, вс'!B2626-COUNTIFS('Доп рабочий день'!A:A,'Сб, вс без доп рабочих дней'!A2626)</f>
        <v>1</v>
      </c>
    </row>
    <row r="2627" spans="1:2" x14ac:dyDescent="0.25">
      <c r="A2627" s="1">
        <v>43534</v>
      </c>
      <c r="B2627" s="2">
        <f>'Сб, вс'!B2627-COUNTIFS('Доп рабочий день'!A:A,'Сб, вс без доп рабочих дней'!A2627)</f>
        <v>1</v>
      </c>
    </row>
    <row r="2628" spans="1:2" x14ac:dyDescent="0.25">
      <c r="A2628" s="1">
        <v>43535</v>
      </c>
      <c r="B2628" s="2">
        <f>'Сб, вс'!B2628-COUNTIFS('Доп рабочий день'!A:A,'Сб, вс без доп рабочих дней'!A2628)</f>
        <v>0</v>
      </c>
    </row>
    <row r="2629" spans="1:2" x14ac:dyDescent="0.25">
      <c r="A2629" s="1">
        <v>43536</v>
      </c>
      <c r="B2629" s="2">
        <f>'Сб, вс'!B2629-COUNTIFS('Доп рабочий день'!A:A,'Сб, вс без доп рабочих дней'!A2629)</f>
        <v>0</v>
      </c>
    </row>
    <row r="2630" spans="1:2" x14ac:dyDescent="0.25">
      <c r="A2630" s="1">
        <v>43537</v>
      </c>
      <c r="B2630" s="2">
        <f>'Сб, вс'!B2630-COUNTIFS('Доп рабочий день'!A:A,'Сб, вс без доп рабочих дней'!A2630)</f>
        <v>0</v>
      </c>
    </row>
    <row r="2631" spans="1:2" x14ac:dyDescent="0.25">
      <c r="A2631" s="1">
        <v>43538</v>
      </c>
      <c r="B2631" s="2">
        <f>'Сб, вс'!B2631-COUNTIFS('Доп рабочий день'!A:A,'Сб, вс без доп рабочих дней'!A2631)</f>
        <v>0</v>
      </c>
    </row>
    <row r="2632" spans="1:2" x14ac:dyDescent="0.25">
      <c r="A2632" s="1">
        <v>43539</v>
      </c>
      <c r="B2632" s="2">
        <f>'Сб, вс'!B2632-COUNTIFS('Доп рабочий день'!A:A,'Сб, вс без доп рабочих дней'!A2632)</f>
        <v>0</v>
      </c>
    </row>
    <row r="2633" spans="1:2" x14ac:dyDescent="0.25">
      <c r="A2633" s="1">
        <v>43540</v>
      </c>
      <c r="B2633" s="2">
        <f>'Сб, вс'!B2633-COUNTIFS('Доп рабочий день'!A:A,'Сб, вс без доп рабочих дней'!A2633)</f>
        <v>1</v>
      </c>
    </row>
    <row r="2634" spans="1:2" x14ac:dyDescent="0.25">
      <c r="A2634" s="1">
        <v>43541</v>
      </c>
      <c r="B2634" s="2">
        <f>'Сб, вс'!B2634-COUNTIFS('Доп рабочий день'!A:A,'Сб, вс без доп рабочих дней'!A2634)</f>
        <v>1</v>
      </c>
    </row>
    <row r="2635" spans="1:2" x14ac:dyDescent="0.25">
      <c r="A2635" s="1">
        <v>43542</v>
      </c>
      <c r="B2635" s="2">
        <f>'Сб, вс'!B2635-COUNTIFS('Доп рабочий день'!A:A,'Сб, вс без доп рабочих дней'!A2635)</f>
        <v>0</v>
      </c>
    </row>
    <row r="2636" spans="1:2" x14ac:dyDescent="0.25">
      <c r="A2636" s="1">
        <v>43543</v>
      </c>
      <c r="B2636" s="2">
        <f>'Сб, вс'!B2636-COUNTIFS('Доп рабочий день'!A:A,'Сб, вс без доп рабочих дней'!A2636)</f>
        <v>0</v>
      </c>
    </row>
    <row r="2637" spans="1:2" x14ac:dyDescent="0.25">
      <c r="A2637" s="1">
        <v>43544</v>
      </c>
      <c r="B2637" s="2">
        <f>'Сб, вс'!B2637-COUNTIFS('Доп рабочий день'!A:A,'Сб, вс без доп рабочих дней'!A2637)</f>
        <v>0</v>
      </c>
    </row>
    <row r="2638" spans="1:2" x14ac:dyDescent="0.25">
      <c r="A2638" s="1">
        <v>43545</v>
      </c>
      <c r="B2638" s="2">
        <f>'Сб, вс'!B2638-COUNTIFS('Доп рабочий день'!A:A,'Сб, вс без доп рабочих дней'!A2638)</f>
        <v>0</v>
      </c>
    </row>
    <row r="2639" spans="1:2" x14ac:dyDescent="0.25">
      <c r="A2639" s="1">
        <v>43546</v>
      </c>
      <c r="B2639" s="2">
        <f>'Сб, вс'!B2639-COUNTIFS('Доп рабочий день'!A:A,'Сб, вс без доп рабочих дней'!A2639)</f>
        <v>0</v>
      </c>
    </row>
    <row r="2640" spans="1:2" x14ac:dyDescent="0.25">
      <c r="A2640" s="1">
        <v>43547</v>
      </c>
      <c r="B2640" s="2">
        <f>'Сб, вс'!B2640-COUNTIFS('Доп рабочий день'!A:A,'Сб, вс без доп рабочих дней'!A2640)</f>
        <v>1</v>
      </c>
    </row>
    <row r="2641" spans="1:2" x14ac:dyDescent="0.25">
      <c r="A2641" s="1">
        <v>43548</v>
      </c>
      <c r="B2641" s="2">
        <f>'Сб, вс'!B2641-COUNTIFS('Доп рабочий день'!A:A,'Сб, вс без доп рабочих дней'!A2641)</f>
        <v>1</v>
      </c>
    </row>
    <row r="2642" spans="1:2" x14ac:dyDescent="0.25">
      <c r="A2642" s="1">
        <v>43549</v>
      </c>
      <c r="B2642" s="2">
        <f>'Сб, вс'!B2642-COUNTIFS('Доп рабочий день'!A:A,'Сб, вс без доп рабочих дней'!A2642)</f>
        <v>0</v>
      </c>
    </row>
    <row r="2643" spans="1:2" x14ac:dyDescent="0.25">
      <c r="A2643" s="1">
        <v>43550</v>
      </c>
      <c r="B2643" s="2">
        <f>'Сб, вс'!B2643-COUNTIFS('Доп рабочий день'!A:A,'Сб, вс без доп рабочих дней'!A2643)</f>
        <v>0</v>
      </c>
    </row>
    <row r="2644" spans="1:2" x14ac:dyDescent="0.25">
      <c r="A2644" s="1">
        <v>43551</v>
      </c>
      <c r="B2644" s="2">
        <f>'Сб, вс'!B2644-COUNTIFS('Доп рабочий день'!A:A,'Сб, вс без доп рабочих дней'!A2644)</f>
        <v>0</v>
      </c>
    </row>
    <row r="2645" spans="1:2" x14ac:dyDescent="0.25">
      <c r="A2645" s="1">
        <v>43552</v>
      </c>
      <c r="B2645" s="2">
        <f>'Сб, вс'!B2645-COUNTIFS('Доп рабочий день'!A:A,'Сб, вс без доп рабочих дней'!A2645)</f>
        <v>0</v>
      </c>
    </row>
    <row r="2646" spans="1:2" x14ac:dyDescent="0.25">
      <c r="A2646" s="1">
        <v>43553</v>
      </c>
      <c r="B2646" s="2">
        <f>'Сб, вс'!B2646-COUNTIFS('Доп рабочий день'!A:A,'Сб, вс без доп рабочих дней'!A2646)</f>
        <v>0</v>
      </c>
    </row>
    <row r="2647" spans="1:2" x14ac:dyDescent="0.25">
      <c r="A2647" s="1">
        <v>43554</v>
      </c>
      <c r="B2647" s="2">
        <f>'Сб, вс'!B2647-COUNTIFS('Доп рабочий день'!A:A,'Сб, вс без доп рабочих дней'!A2647)</f>
        <v>1</v>
      </c>
    </row>
    <row r="2648" spans="1:2" x14ac:dyDescent="0.25">
      <c r="A2648" s="1">
        <v>43555</v>
      </c>
      <c r="B2648" s="2">
        <f>'Сб, вс'!B2648-COUNTIFS('Доп рабочий день'!A:A,'Сб, вс без доп рабочих дней'!A2648)</f>
        <v>1</v>
      </c>
    </row>
    <row r="2649" spans="1:2" x14ac:dyDescent="0.25">
      <c r="A2649" s="1">
        <v>43556</v>
      </c>
      <c r="B2649" s="2">
        <f>'Сб, вс'!B2649-COUNTIFS('Доп рабочий день'!A:A,'Сб, вс без доп рабочих дней'!A2649)</f>
        <v>0</v>
      </c>
    </row>
    <row r="2650" spans="1:2" x14ac:dyDescent="0.25">
      <c r="A2650" s="1">
        <v>43557</v>
      </c>
      <c r="B2650" s="2">
        <f>'Сб, вс'!B2650-COUNTIFS('Доп рабочий день'!A:A,'Сб, вс без доп рабочих дней'!A2650)</f>
        <v>0</v>
      </c>
    </row>
    <row r="2651" spans="1:2" x14ac:dyDescent="0.25">
      <c r="A2651" s="1">
        <v>43558</v>
      </c>
      <c r="B2651" s="2">
        <f>'Сб, вс'!B2651-COUNTIFS('Доп рабочий день'!A:A,'Сб, вс без доп рабочих дней'!A2651)</f>
        <v>0</v>
      </c>
    </row>
    <row r="2652" spans="1:2" x14ac:dyDescent="0.25">
      <c r="A2652" s="1">
        <v>43559</v>
      </c>
      <c r="B2652" s="2">
        <f>'Сб, вс'!B2652-COUNTIFS('Доп рабочий день'!A:A,'Сб, вс без доп рабочих дней'!A2652)</f>
        <v>0</v>
      </c>
    </row>
    <row r="2653" spans="1:2" x14ac:dyDescent="0.25">
      <c r="A2653" s="1">
        <v>43560</v>
      </c>
      <c r="B2653" s="2">
        <f>'Сб, вс'!B2653-COUNTIFS('Доп рабочий день'!A:A,'Сб, вс без доп рабочих дней'!A2653)</f>
        <v>0</v>
      </c>
    </row>
    <row r="2654" spans="1:2" x14ac:dyDescent="0.25">
      <c r="A2654" s="1">
        <v>43561</v>
      </c>
      <c r="B2654" s="2">
        <f>'Сб, вс'!B2654-COUNTIFS('Доп рабочий день'!A:A,'Сб, вс без доп рабочих дней'!A2654)</f>
        <v>1</v>
      </c>
    </row>
    <row r="2655" spans="1:2" x14ac:dyDescent="0.25">
      <c r="A2655" s="1">
        <v>43562</v>
      </c>
      <c r="B2655" s="2">
        <f>'Сб, вс'!B2655-COUNTIFS('Доп рабочий день'!A:A,'Сб, вс без доп рабочих дней'!A2655)</f>
        <v>1</v>
      </c>
    </row>
    <row r="2656" spans="1:2" x14ac:dyDescent="0.25">
      <c r="A2656" s="1">
        <v>43563</v>
      </c>
      <c r="B2656" s="2">
        <f>'Сб, вс'!B2656-COUNTIFS('Доп рабочий день'!A:A,'Сб, вс без доп рабочих дней'!A2656)</f>
        <v>0</v>
      </c>
    </row>
    <row r="2657" spans="1:2" x14ac:dyDescent="0.25">
      <c r="A2657" s="1">
        <v>43564</v>
      </c>
      <c r="B2657" s="2">
        <f>'Сб, вс'!B2657-COUNTIFS('Доп рабочий день'!A:A,'Сб, вс без доп рабочих дней'!A2657)</f>
        <v>0</v>
      </c>
    </row>
    <row r="2658" spans="1:2" x14ac:dyDescent="0.25">
      <c r="A2658" s="1">
        <v>43565</v>
      </c>
      <c r="B2658" s="2">
        <f>'Сб, вс'!B2658-COUNTIFS('Доп рабочий день'!A:A,'Сб, вс без доп рабочих дней'!A2658)</f>
        <v>0</v>
      </c>
    </row>
    <row r="2659" spans="1:2" x14ac:dyDescent="0.25">
      <c r="A2659" s="1">
        <v>43566</v>
      </c>
      <c r="B2659" s="2">
        <f>'Сб, вс'!B2659-COUNTIFS('Доп рабочий день'!A:A,'Сб, вс без доп рабочих дней'!A2659)</f>
        <v>0</v>
      </c>
    </row>
    <row r="2660" spans="1:2" x14ac:dyDescent="0.25">
      <c r="A2660" s="1">
        <v>43567</v>
      </c>
      <c r="B2660" s="2">
        <f>'Сб, вс'!B2660-COUNTIFS('Доп рабочий день'!A:A,'Сб, вс без доп рабочих дней'!A2660)</f>
        <v>0</v>
      </c>
    </row>
    <row r="2661" spans="1:2" x14ac:dyDescent="0.25">
      <c r="A2661" s="1">
        <v>43568</v>
      </c>
      <c r="B2661" s="2">
        <f>'Сб, вс'!B2661-COUNTIFS('Доп рабочий день'!A:A,'Сб, вс без доп рабочих дней'!A2661)</f>
        <v>1</v>
      </c>
    </row>
    <row r="2662" spans="1:2" x14ac:dyDescent="0.25">
      <c r="A2662" s="1">
        <v>43569</v>
      </c>
      <c r="B2662" s="2">
        <f>'Сб, вс'!B2662-COUNTIFS('Доп рабочий день'!A:A,'Сб, вс без доп рабочих дней'!A2662)</f>
        <v>1</v>
      </c>
    </row>
    <row r="2663" spans="1:2" x14ac:dyDescent="0.25">
      <c r="A2663" s="1">
        <v>43570</v>
      </c>
      <c r="B2663" s="2">
        <f>'Сб, вс'!B2663-COUNTIFS('Доп рабочий день'!A:A,'Сб, вс без доп рабочих дней'!A2663)</f>
        <v>0</v>
      </c>
    </row>
    <row r="2664" spans="1:2" x14ac:dyDescent="0.25">
      <c r="A2664" s="1">
        <v>43571</v>
      </c>
      <c r="B2664" s="2">
        <f>'Сб, вс'!B2664-COUNTIFS('Доп рабочий день'!A:A,'Сб, вс без доп рабочих дней'!A2664)</f>
        <v>0</v>
      </c>
    </row>
    <row r="2665" spans="1:2" x14ac:dyDescent="0.25">
      <c r="A2665" s="1">
        <v>43572</v>
      </c>
      <c r="B2665" s="2">
        <f>'Сб, вс'!B2665-COUNTIFS('Доп рабочий день'!A:A,'Сб, вс без доп рабочих дней'!A2665)</f>
        <v>0</v>
      </c>
    </row>
    <row r="2666" spans="1:2" x14ac:dyDescent="0.25">
      <c r="A2666" s="1">
        <v>43573</v>
      </c>
      <c r="B2666" s="2">
        <f>'Сб, вс'!B2666-COUNTIFS('Доп рабочий день'!A:A,'Сб, вс без доп рабочих дней'!A2666)</f>
        <v>0</v>
      </c>
    </row>
    <row r="2667" spans="1:2" x14ac:dyDescent="0.25">
      <c r="A2667" s="1">
        <v>43574</v>
      </c>
      <c r="B2667" s="2">
        <f>'Сб, вс'!B2667-COUNTIFS('Доп рабочий день'!A:A,'Сб, вс без доп рабочих дней'!A2667)</f>
        <v>0</v>
      </c>
    </row>
    <row r="2668" spans="1:2" x14ac:dyDescent="0.25">
      <c r="A2668" s="1">
        <v>43575</v>
      </c>
      <c r="B2668" s="2">
        <f>'Сб, вс'!B2668-COUNTIFS('Доп рабочий день'!A:A,'Сб, вс без доп рабочих дней'!A2668)</f>
        <v>1</v>
      </c>
    </row>
    <row r="2669" spans="1:2" x14ac:dyDescent="0.25">
      <c r="A2669" s="1">
        <v>43576</v>
      </c>
      <c r="B2669" s="2">
        <f>'Сб, вс'!B2669-COUNTIFS('Доп рабочий день'!A:A,'Сб, вс без доп рабочих дней'!A2669)</f>
        <v>1</v>
      </c>
    </row>
    <row r="2670" spans="1:2" x14ac:dyDescent="0.25">
      <c r="A2670" s="1">
        <v>43577</v>
      </c>
      <c r="B2670" s="2">
        <f>'Сб, вс'!B2670-COUNTIFS('Доп рабочий день'!A:A,'Сб, вс без доп рабочих дней'!A2670)</f>
        <v>0</v>
      </c>
    </row>
    <row r="2671" spans="1:2" x14ac:dyDescent="0.25">
      <c r="A2671" s="1">
        <v>43578</v>
      </c>
      <c r="B2671" s="2">
        <f>'Сб, вс'!B2671-COUNTIFS('Доп рабочий день'!A:A,'Сб, вс без доп рабочих дней'!A2671)</f>
        <v>0</v>
      </c>
    </row>
    <row r="2672" spans="1:2" x14ac:dyDescent="0.25">
      <c r="A2672" s="1">
        <v>43579</v>
      </c>
      <c r="B2672" s="2">
        <f>'Сб, вс'!B2672-COUNTIFS('Доп рабочий день'!A:A,'Сб, вс без доп рабочих дней'!A2672)</f>
        <v>0</v>
      </c>
    </row>
    <row r="2673" spans="1:2" x14ac:dyDescent="0.25">
      <c r="A2673" s="1">
        <v>43580</v>
      </c>
      <c r="B2673" s="2">
        <f>'Сб, вс'!B2673-COUNTIFS('Доп рабочий день'!A:A,'Сб, вс без доп рабочих дней'!A2673)</f>
        <v>0</v>
      </c>
    </row>
    <row r="2674" spans="1:2" x14ac:dyDescent="0.25">
      <c r="A2674" s="1">
        <v>43581</v>
      </c>
      <c r="B2674" s="2">
        <f>'Сб, вс'!B2674-COUNTIFS('Доп рабочий день'!A:A,'Сб, вс без доп рабочих дней'!A2674)</f>
        <v>0</v>
      </c>
    </row>
    <row r="2675" spans="1:2" x14ac:dyDescent="0.25">
      <c r="A2675" s="1">
        <v>43582</v>
      </c>
      <c r="B2675" s="2">
        <f>'Сб, вс'!B2675-COUNTIFS('Доп рабочий день'!A:A,'Сб, вс без доп рабочих дней'!A2675)</f>
        <v>1</v>
      </c>
    </row>
    <row r="2676" spans="1:2" x14ac:dyDescent="0.25">
      <c r="A2676" s="1">
        <v>43583</v>
      </c>
      <c r="B2676" s="2">
        <f>'Сб, вс'!B2676-COUNTIFS('Доп рабочий день'!A:A,'Сб, вс без доп рабочих дней'!A2676)</f>
        <v>1</v>
      </c>
    </row>
    <row r="2677" spans="1:2" x14ac:dyDescent="0.25">
      <c r="A2677" s="1">
        <v>43584</v>
      </c>
      <c r="B2677" s="2">
        <f>'Сб, вс'!B2677-COUNTIFS('Доп рабочий день'!A:A,'Сб, вс без доп рабочих дней'!A2677)</f>
        <v>0</v>
      </c>
    </row>
    <row r="2678" spans="1:2" x14ac:dyDescent="0.25">
      <c r="A2678" s="1">
        <v>43585</v>
      </c>
      <c r="B2678" s="2">
        <f>'Сб, вс'!B2678-COUNTIFS('Доп рабочий день'!A:A,'Сб, вс без доп рабочих дней'!A2678)</f>
        <v>0</v>
      </c>
    </row>
    <row r="2679" spans="1:2" x14ac:dyDescent="0.25">
      <c r="A2679" s="1">
        <v>43586</v>
      </c>
      <c r="B2679" s="2">
        <f>'Сб, вс'!B2679-COUNTIFS('Доп рабочий день'!A:A,'Сб, вс без доп рабочих дней'!A2679)</f>
        <v>0</v>
      </c>
    </row>
    <row r="2680" spans="1:2" x14ac:dyDescent="0.25">
      <c r="A2680" s="1">
        <v>43587</v>
      </c>
      <c r="B2680" s="2">
        <f>'Сб, вс'!B2680-COUNTIFS('Доп рабочий день'!A:A,'Сб, вс без доп рабочих дней'!A2680)</f>
        <v>0</v>
      </c>
    </row>
    <row r="2681" spans="1:2" x14ac:dyDescent="0.25">
      <c r="A2681" s="1">
        <v>43588</v>
      </c>
      <c r="B2681" s="2">
        <f>'Сб, вс'!B2681-COUNTIFS('Доп рабочий день'!A:A,'Сб, вс без доп рабочих дней'!A2681)</f>
        <v>0</v>
      </c>
    </row>
    <row r="2682" spans="1:2" x14ac:dyDescent="0.25">
      <c r="A2682" s="1">
        <v>43589</v>
      </c>
      <c r="B2682" s="2">
        <f>'Сб, вс'!B2682-COUNTIFS('Доп рабочий день'!A:A,'Сб, вс без доп рабочих дней'!A2682)</f>
        <v>1</v>
      </c>
    </row>
    <row r="2683" spans="1:2" x14ac:dyDescent="0.25">
      <c r="A2683" s="1">
        <v>43590</v>
      </c>
      <c r="B2683" s="2">
        <f>'Сб, вс'!B2683-COUNTIFS('Доп рабочий день'!A:A,'Сб, вс без доп рабочих дней'!A2683)</f>
        <v>1</v>
      </c>
    </row>
    <row r="2684" spans="1:2" x14ac:dyDescent="0.25">
      <c r="A2684" s="1">
        <v>43591</v>
      </c>
      <c r="B2684" s="2">
        <f>'Сб, вс'!B2684-COUNTIFS('Доп рабочий день'!A:A,'Сб, вс без доп рабочих дней'!A2684)</f>
        <v>0</v>
      </c>
    </row>
    <row r="2685" spans="1:2" x14ac:dyDescent="0.25">
      <c r="A2685" s="1">
        <v>43592</v>
      </c>
      <c r="B2685" s="2">
        <f>'Сб, вс'!B2685-COUNTIFS('Доп рабочий день'!A:A,'Сб, вс без доп рабочих дней'!A2685)</f>
        <v>0</v>
      </c>
    </row>
    <row r="2686" spans="1:2" x14ac:dyDescent="0.25">
      <c r="A2686" s="1">
        <v>43593</v>
      </c>
      <c r="B2686" s="2">
        <f>'Сб, вс'!B2686-COUNTIFS('Доп рабочий день'!A:A,'Сб, вс без доп рабочих дней'!A2686)</f>
        <v>0</v>
      </c>
    </row>
    <row r="2687" spans="1:2" x14ac:dyDescent="0.25">
      <c r="A2687" s="1">
        <v>43594</v>
      </c>
      <c r="B2687" s="2">
        <f>'Сб, вс'!B2687-COUNTIFS('Доп рабочий день'!A:A,'Сб, вс без доп рабочих дней'!A2687)</f>
        <v>0</v>
      </c>
    </row>
    <row r="2688" spans="1:2" x14ac:dyDescent="0.25">
      <c r="A2688" s="1">
        <v>43595</v>
      </c>
      <c r="B2688" s="2">
        <f>'Сб, вс'!B2688-COUNTIFS('Доп рабочий день'!A:A,'Сб, вс без доп рабочих дней'!A2688)</f>
        <v>0</v>
      </c>
    </row>
    <row r="2689" spans="1:2" x14ac:dyDescent="0.25">
      <c r="A2689" s="1">
        <v>43596</v>
      </c>
      <c r="B2689" s="2">
        <f>'Сб, вс'!B2689-COUNTIFS('Доп рабочий день'!A:A,'Сб, вс без доп рабочих дней'!A2689)</f>
        <v>1</v>
      </c>
    </row>
    <row r="2690" spans="1:2" x14ac:dyDescent="0.25">
      <c r="A2690" s="1">
        <v>43597</v>
      </c>
      <c r="B2690" s="2">
        <f>'Сб, вс'!B2690-COUNTIFS('Доп рабочий день'!A:A,'Сб, вс без доп рабочих дней'!A2690)</f>
        <v>1</v>
      </c>
    </row>
    <row r="2691" spans="1:2" x14ac:dyDescent="0.25">
      <c r="A2691" s="1">
        <v>43598</v>
      </c>
      <c r="B2691" s="2">
        <f>'Сб, вс'!B2691-COUNTIFS('Доп рабочий день'!A:A,'Сб, вс без доп рабочих дней'!A2691)</f>
        <v>0</v>
      </c>
    </row>
    <row r="2692" spans="1:2" x14ac:dyDescent="0.25">
      <c r="A2692" s="1">
        <v>43599</v>
      </c>
      <c r="B2692" s="2">
        <f>'Сб, вс'!B2692-COUNTIFS('Доп рабочий день'!A:A,'Сб, вс без доп рабочих дней'!A2692)</f>
        <v>0</v>
      </c>
    </row>
    <row r="2693" spans="1:2" x14ac:dyDescent="0.25">
      <c r="A2693" s="1">
        <v>43600</v>
      </c>
      <c r="B2693" s="2">
        <f>'Сб, вс'!B2693-COUNTIFS('Доп рабочий день'!A:A,'Сб, вс без доп рабочих дней'!A2693)</f>
        <v>0</v>
      </c>
    </row>
    <row r="2694" spans="1:2" x14ac:dyDescent="0.25">
      <c r="A2694" s="1">
        <v>43601</v>
      </c>
      <c r="B2694" s="2">
        <f>'Сб, вс'!B2694-COUNTIFS('Доп рабочий день'!A:A,'Сб, вс без доп рабочих дней'!A2694)</f>
        <v>0</v>
      </c>
    </row>
    <row r="2695" spans="1:2" x14ac:dyDescent="0.25">
      <c r="A2695" s="1">
        <v>43602</v>
      </c>
      <c r="B2695" s="2">
        <f>'Сб, вс'!B2695-COUNTIFS('Доп рабочий день'!A:A,'Сб, вс без доп рабочих дней'!A2695)</f>
        <v>0</v>
      </c>
    </row>
    <row r="2696" spans="1:2" x14ac:dyDescent="0.25">
      <c r="A2696" s="1">
        <v>43603</v>
      </c>
      <c r="B2696" s="2">
        <f>'Сб, вс'!B2696-COUNTIFS('Доп рабочий день'!A:A,'Сб, вс без доп рабочих дней'!A2696)</f>
        <v>1</v>
      </c>
    </row>
    <row r="2697" spans="1:2" x14ac:dyDescent="0.25">
      <c r="A2697" s="1">
        <v>43604</v>
      </c>
      <c r="B2697" s="2">
        <f>'Сб, вс'!B2697-COUNTIFS('Доп рабочий день'!A:A,'Сб, вс без доп рабочих дней'!A2697)</f>
        <v>1</v>
      </c>
    </row>
    <row r="2698" spans="1:2" x14ac:dyDescent="0.25">
      <c r="A2698" s="1">
        <v>43605</v>
      </c>
      <c r="B2698" s="2">
        <f>'Сб, вс'!B2698-COUNTIFS('Доп рабочий день'!A:A,'Сб, вс без доп рабочих дней'!A2698)</f>
        <v>0</v>
      </c>
    </row>
    <row r="2699" spans="1:2" x14ac:dyDescent="0.25">
      <c r="A2699" s="1">
        <v>43606</v>
      </c>
      <c r="B2699" s="2">
        <f>'Сб, вс'!B2699-COUNTIFS('Доп рабочий день'!A:A,'Сб, вс без доп рабочих дней'!A2699)</f>
        <v>0</v>
      </c>
    </row>
    <row r="2700" spans="1:2" x14ac:dyDescent="0.25">
      <c r="A2700" s="1">
        <v>43607</v>
      </c>
      <c r="B2700" s="2">
        <f>'Сб, вс'!B2700-COUNTIFS('Доп рабочий день'!A:A,'Сб, вс без доп рабочих дней'!A2700)</f>
        <v>0</v>
      </c>
    </row>
    <row r="2701" spans="1:2" x14ac:dyDescent="0.25">
      <c r="A2701" s="1">
        <v>43608</v>
      </c>
      <c r="B2701" s="2">
        <f>'Сб, вс'!B2701-COUNTIFS('Доп рабочий день'!A:A,'Сб, вс без доп рабочих дней'!A2701)</f>
        <v>0</v>
      </c>
    </row>
    <row r="2702" spans="1:2" x14ac:dyDescent="0.25">
      <c r="A2702" s="1">
        <v>43609</v>
      </c>
      <c r="B2702" s="2">
        <f>'Сб, вс'!B2702-COUNTIFS('Доп рабочий день'!A:A,'Сб, вс без доп рабочих дней'!A2702)</f>
        <v>0</v>
      </c>
    </row>
    <row r="2703" spans="1:2" x14ac:dyDescent="0.25">
      <c r="A2703" s="1">
        <v>43610</v>
      </c>
      <c r="B2703" s="2">
        <f>'Сб, вс'!B2703-COUNTIFS('Доп рабочий день'!A:A,'Сб, вс без доп рабочих дней'!A2703)</f>
        <v>1</v>
      </c>
    </row>
    <row r="2704" spans="1:2" x14ac:dyDescent="0.25">
      <c r="A2704" s="1">
        <v>43611</v>
      </c>
      <c r="B2704" s="2">
        <f>'Сб, вс'!B2704-COUNTIFS('Доп рабочий день'!A:A,'Сб, вс без доп рабочих дней'!A2704)</f>
        <v>1</v>
      </c>
    </row>
    <row r="2705" spans="1:2" x14ac:dyDescent="0.25">
      <c r="A2705" s="1">
        <v>43612</v>
      </c>
      <c r="B2705" s="2">
        <f>'Сб, вс'!B2705-COUNTIFS('Доп рабочий день'!A:A,'Сб, вс без доп рабочих дней'!A2705)</f>
        <v>0</v>
      </c>
    </row>
    <row r="2706" spans="1:2" x14ac:dyDescent="0.25">
      <c r="A2706" s="1">
        <v>43613</v>
      </c>
      <c r="B2706" s="2">
        <f>'Сб, вс'!B2706-COUNTIFS('Доп рабочий день'!A:A,'Сб, вс без доп рабочих дней'!A2706)</f>
        <v>0</v>
      </c>
    </row>
    <row r="2707" spans="1:2" x14ac:dyDescent="0.25">
      <c r="A2707" s="1">
        <v>43614</v>
      </c>
      <c r="B2707" s="2">
        <f>'Сб, вс'!B2707-COUNTIFS('Доп рабочий день'!A:A,'Сб, вс без доп рабочих дней'!A2707)</f>
        <v>0</v>
      </c>
    </row>
    <row r="2708" spans="1:2" x14ac:dyDescent="0.25">
      <c r="A2708" s="1">
        <v>43615</v>
      </c>
      <c r="B2708" s="2">
        <f>'Сб, вс'!B2708-COUNTIFS('Доп рабочий день'!A:A,'Сб, вс без доп рабочих дней'!A2708)</f>
        <v>0</v>
      </c>
    </row>
    <row r="2709" spans="1:2" x14ac:dyDescent="0.25">
      <c r="A2709" s="1">
        <v>43616</v>
      </c>
      <c r="B2709" s="2">
        <f>'Сб, вс'!B2709-COUNTIFS('Доп рабочий день'!A:A,'Сб, вс без доп рабочих дней'!A2709)</f>
        <v>0</v>
      </c>
    </row>
    <row r="2710" spans="1:2" x14ac:dyDescent="0.25">
      <c r="A2710" s="1">
        <v>43617</v>
      </c>
      <c r="B2710" s="2">
        <f>'Сб, вс'!B2710-COUNTIFS('Доп рабочий день'!A:A,'Сб, вс без доп рабочих дней'!A2710)</f>
        <v>1</v>
      </c>
    </row>
    <row r="2711" spans="1:2" x14ac:dyDescent="0.25">
      <c r="A2711" s="1">
        <v>43618</v>
      </c>
      <c r="B2711" s="2">
        <f>'Сб, вс'!B2711-COUNTIFS('Доп рабочий день'!A:A,'Сб, вс без доп рабочих дней'!A2711)</f>
        <v>1</v>
      </c>
    </row>
    <row r="2712" spans="1:2" x14ac:dyDescent="0.25">
      <c r="A2712" s="1">
        <v>43619</v>
      </c>
      <c r="B2712" s="2">
        <f>'Сб, вс'!B2712-COUNTIFS('Доп рабочий день'!A:A,'Сб, вс без доп рабочих дней'!A2712)</f>
        <v>0</v>
      </c>
    </row>
    <row r="2713" spans="1:2" x14ac:dyDescent="0.25">
      <c r="A2713" s="1">
        <v>43620</v>
      </c>
      <c r="B2713" s="2">
        <f>'Сб, вс'!B2713-COUNTIFS('Доп рабочий день'!A:A,'Сб, вс без доп рабочих дней'!A2713)</f>
        <v>0</v>
      </c>
    </row>
    <row r="2714" spans="1:2" x14ac:dyDescent="0.25">
      <c r="A2714" s="1">
        <v>43621</v>
      </c>
      <c r="B2714" s="2">
        <f>'Сб, вс'!B2714-COUNTIFS('Доп рабочий день'!A:A,'Сб, вс без доп рабочих дней'!A2714)</f>
        <v>0</v>
      </c>
    </row>
    <row r="2715" spans="1:2" x14ac:dyDescent="0.25">
      <c r="A2715" s="1">
        <v>43622</v>
      </c>
      <c r="B2715" s="2">
        <f>'Сб, вс'!B2715-COUNTIFS('Доп рабочий день'!A:A,'Сб, вс без доп рабочих дней'!A2715)</f>
        <v>0</v>
      </c>
    </row>
    <row r="2716" spans="1:2" x14ac:dyDescent="0.25">
      <c r="A2716" s="1">
        <v>43623</v>
      </c>
      <c r="B2716" s="2">
        <f>'Сб, вс'!B2716-COUNTIFS('Доп рабочий день'!A:A,'Сб, вс без доп рабочих дней'!A2716)</f>
        <v>0</v>
      </c>
    </row>
    <row r="2717" spans="1:2" x14ac:dyDescent="0.25">
      <c r="A2717" s="1">
        <v>43624</v>
      </c>
      <c r="B2717" s="2">
        <f>'Сб, вс'!B2717-COUNTIFS('Доп рабочий день'!A:A,'Сб, вс без доп рабочих дней'!A2717)</f>
        <v>1</v>
      </c>
    </row>
    <row r="2718" spans="1:2" x14ac:dyDescent="0.25">
      <c r="A2718" s="1">
        <v>43625</v>
      </c>
      <c r="B2718" s="2">
        <f>'Сб, вс'!B2718-COUNTIFS('Доп рабочий день'!A:A,'Сб, вс без доп рабочих дней'!A2718)</f>
        <v>1</v>
      </c>
    </row>
    <row r="2719" spans="1:2" x14ac:dyDescent="0.25">
      <c r="A2719" s="1">
        <v>43626</v>
      </c>
      <c r="B2719" s="2">
        <f>'Сб, вс'!B2719-COUNTIFS('Доп рабочий день'!A:A,'Сб, вс без доп рабочих дней'!A2719)</f>
        <v>0</v>
      </c>
    </row>
    <row r="2720" spans="1:2" x14ac:dyDescent="0.25">
      <c r="A2720" s="1">
        <v>43627</v>
      </c>
      <c r="B2720" s="2">
        <f>'Сб, вс'!B2720-COUNTIFS('Доп рабочий день'!A:A,'Сб, вс без доп рабочих дней'!A2720)</f>
        <v>0</v>
      </c>
    </row>
    <row r="2721" spans="1:2" x14ac:dyDescent="0.25">
      <c r="A2721" s="1">
        <v>43628</v>
      </c>
      <c r="B2721" s="2">
        <f>'Сб, вс'!B2721-COUNTIFS('Доп рабочий день'!A:A,'Сб, вс без доп рабочих дней'!A2721)</f>
        <v>0</v>
      </c>
    </row>
    <row r="2722" spans="1:2" x14ac:dyDescent="0.25">
      <c r="A2722" s="1">
        <v>43629</v>
      </c>
      <c r="B2722" s="2">
        <f>'Сб, вс'!B2722-COUNTIFS('Доп рабочий день'!A:A,'Сб, вс без доп рабочих дней'!A2722)</f>
        <v>0</v>
      </c>
    </row>
    <row r="2723" spans="1:2" x14ac:dyDescent="0.25">
      <c r="A2723" s="1">
        <v>43630</v>
      </c>
      <c r="B2723" s="2">
        <f>'Сб, вс'!B2723-COUNTIFS('Доп рабочий день'!A:A,'Сб, вс без доп рабочих дней'!A2723)</f>
        <v>0</v>
      </c>
    </row>
    <row r="2724" spans="1:2" x14ac:dyDescent="0.25">
      <c r="A2724" s="1">
        <v>43631</v>
      </c>
      <c r="B2724" s="2">
        <f>'Сб, вс'!B2724-COUNTIFS('Доп рабочий день'!A:A,'Сб, вс без доп рабочих дней'!A2724)</f>
        <v>1</v>
      </c>
    </row>
    <row r="2725" spans="1:2" x14ac:dyDescent="0.25">
      <c r="A2725" s="1">
        <v>43632</v>
      </c>
      <c r="B2725" s="2">
        <f>'Сб, вс'!B2725-COUNTIFS('Доп рабочий день'!A:A,'Сб, вс без доп рабочих дней'!A2725)</f>
        <v>1</v>
      </c>
    </row>
    <row r="2726" spans="1:2" x14ac:dyDescent="0.25">
      <c r="A2726" s="1">
        <v>43633</v>
      </c>
      <c r="B2726" s="2">
        <f>'Сб, вс'!B2726-COUNTIFS('Доп рабочий день'!A:A,'Сб, вс без доп рабочих дней'!A2726)</f>
        <v>0</v>
      </c>
    </row>
    <row r="2727" spans="1:2" x14ac:dyDescent="0.25">
      <c r="A2727" s="1">
        <v>43634</v>
      </c>
      <c r="B2727" s="2">
        <f>'Сб, вс'!B2727-COUNTIFS('Доп рабочий день'!A:A,'Сб, вс без доп рабочих дней'!A2727)</f>
        <v>0</v>
      </c>
    </row>
    <row r="2728" spans="1:2" x14ac:dyDescent="0.25">
      <c r="A2728" s="1">
        <v>43635</v>
      </c>
      <c r="B2728" s="2">
        <f>'Сб, вс'!B2728-COUNTIFS('Доп рабочий день'!A:A,'Сб, вс без доп рабочих дней'!A2728)</f>
        <v>0</v>
      </c>
    </row>
    <row r="2729" spans="1:2" x14ac:dyDescent="0.25">
      <c r="A2729" s="1">
        <v>43636</v>
      </c>
      <c r="B2729" s="2">
        <f>'Сб, вс'!B2729-COUNTIFS('Доп рабочий день'!A:A,'Сб, вс без доп рабочих дней'!A2729)</f>
        <v>0</v>
      </c>
    </row>
    <row r="2730" spans="1:2" x14ac:dyDescent="0.25">
      <c r="A2730" s="1">
        <v>43637</v>
      </c>
      <c r="B2730" s="2">
        <f>'Сб, вс'!B2730-COUNTIFS('Доп рабочий день'!A:A,'Сб, вс без доп рабочих дней'!A2730)</f>
        <v>0</v>
      </c>
    </row>
    <row r="2731" spans="1:2" x14ac:dyDescent="0.25">
      <c r="A2731" s="1">
        <v>43638</v>
      </c>
      <c r="B2731" s="2">
        <f>'Сб, вс'!B2731-COUNTIFS('Доп рабочий день'!A:A,'Сб, вс без доп рабочих дней'!A2731)</f>
        <v>1</v>
      </c>
    </row>
    <row r="2732" spans="1:2" x14ac:dyDescent="0.25">
      <c r="A2732" s="1">
        <v>43639</v>
      </c>
      <c r="B2732" s="2">
        <f>'Сб, вс'!B2732-COUNTIFS('Доп рабочий день'!A:A,'Сб, вс без доп рабочих дней'!A2732)</f>
        <v>1</v>
      </c>
    </row>
    <row r="2733" spans="1:2" x14ac:dyDescent="0.25">
      <c r="A2733" s="1">
        <v>43640</v>
      </c>
      <c r="B2733" s="2">
        <f>'Сб, вс'!B2733-COUNTIFS('Доп рабочий день'!A:A,'Сб, вс без доп рабочих дней'!A2733)</f>
        <v>0</v>
      </c>
    </row>
    <row r="2734" spans="1:2" x14ac:dyDescent="0.25">
      <c r="A2734" s="1">
        <v>43641</v>
      </c>
      <c r="B2734" s="2">
        <f>'Сб, вс'!B2734-COUNTIFS('Доп рабочий день'!A:A,'Сб, вс без доп рабочих дней'!A2734)</f>
        <v>0</v>
      </c>
    </row>
    <row r="2735" spans="1:2" x14ac:dyDescent="0.25">
      <c r="A2735" s="1">
        <v>43642</v>
      </c>
      <c r="B2735" s="2">
        <f>'Сб, вс'!B2735-COUNTIFS('Доп рабочий день'!A:A,'Сб, вс без доп рабочих дней'!A2735)</f>
        <v>0</v>
      </c>
    </row>
    <row r="2736" spans="1:2" x14ac:dyDescent="0.25">
      <c r="A2736" s="1">
        <v>43643</v>
      </c>
      <c r="B2736" s="2">
        <f>'Сб, вс'!B2736-COUNTIFS('Доп рабочий день'!A:A,'Сб, вс без доп рабочих дней'!A2736)</f>
        <v>0</v>
      </c>
    </row>
    <row r="2737" spans="1:2" x14ac:dyDescent="0.25">
      <c r="A2737" s="1">
        <v>43644</v>
      </c>
      <c r="B2737" s="2">
        <f>'Сб, вс'!B2737-COUNTIFS('Доп рабочий день'!A:A,'Сб, вс без доп рабочих дней'!A2737)</f>
        <v>0</v>
      </c>
    </row>
    <row r="2738" spans="1:2" x14ac:dyDescent="0.25">
      <c r="A2738" s="1">
        <v>43645</v>
      </c>
      <c r="B2738" s="2">
        <f>'Сб, вс'!B2738-COUNTIFS('Доп рабочий день'!A:A,'Сб, вс без доп рабочих дней'!A2738)</f>
        <v>1</v>
      </c>
    </row>
    <row r="2739" spans="1:2" x14ac:dyDescent="0.25">
      <c r="A2739" s="1">
        <v>43646</v>
      </c>
      <c r="B2739" s="2">
        <f>'Сб, вс'!B2739-COUNTIFS('Доп рабочий день'!A:A,'Сб, вс без доп рабочих дней'!A2739)</f>
        <v>1</v>
      </c>
    </row>
    <row r="2740" spans="1:2" x14ac:dyDescent="0.25">
      <c r="A2740" s="1">
        <v>43647</v>
      </c>
      <c r="B2740" s="2">
        <f>'Сб, вс'!B2740-COUNTIFS('Доп рабочий день'!A:A,'Сб, вс без доп рабочих дней'!A2740)</f>
        <v>0</v>
      </c>
    </row>
    <row r="2741" spans="1:2" x14ac:dyDescent="0.25">
      <c r="A2741" s="1">
        <v>43648</v>
      </c>
      <c r="B2741" s="2">
        <f>'Сб, вс'!B2741-COUNTIFS('Доп рабочий день'!A:A,'Сб, вс без доп рабочих дней'!A2741)</f>
        <v>0</v>
      </c>
    </row>
    <row r="2742" spans="1:2" x14ac:dyDescent="0.25">
      <c r="A2742" s="1">
        <v>43649</v>
      </c>
      <c r="B2742" s="2">
        <f>'Сб, вс'!B2742-COUNTIFS('Доп рабочий день'!A:A,'Сб, вс без доп рабочих дней'!A2742)</f>
        <v>0</v>
      </c>
    </row>
    <row r="2743" spans="1:2" x14ac:dyDescent="0.25">
      <c r="A2743" s="1">
        <v>43650</v>
      </c>
      <c r="B2743" s="2">
        <f>'Сб, вс'!B2743-COUNTIFS('Доп рабочий день'!A:A,'Сб, вс без доп рабочих дней'!A2743)</f>
        <v>0</v>
      </c>
    </row>
    <row r="2744" spans="1:2" x14ac:dyDescent="0.25">
      <c r="A2744" s="1">
        <v>43651</v>
      </c>
      <c r="B2744" s="2">
        <f>'Сб, вс'!B2744-COUNTIFS('Доп рабочий день'!A:A,'Сб, вс без доп рабочих дней'!A2744)</f>
        <v>0</v>
      </c>
    </row>
    <row r="2745" spans="1:2" x14ac:dyDescent="0.25">
      <c r="A2745" s="1">
        <v>43652</v>
      </c>
      <c r="B2745" s="2">
        <f>'Сб, вс'!B2745-COUNTIFS('Доп рабочий день'!A:A,'Сб, вс без доп рабочих дней'!A2745)</f>
        <v>1</v>
      </c>
    </row>
    <row r="2746" spans="1:2" x14ac:dyDescent="0.25">
      <c r="A2746" s="1">
        <v>43653</v>
      </c>
      <c r="B2746" s="2">
        <f>'Сб, вс'!B2746-COUNTIFS('Доп рабочий день'!A:A,'Сб, вс без доп рабочих дней'!A2746)</f>
        <v>1</v>
      </c>
    </row>
    <row r="2747" spans="1:2" x14ac:dyDescent="0.25">
      <c r="A2747" s="1">
        <v>43654</v>
      </c>
      <c r="B2747" s="2">
        <f>'Сб, вс'!B2747-COUNTIFS('Доп рабочий день'!A:A,'Сб, вс без доп рабочих дней'!A2747)</f>
        <v>0</v>
      </c>
    </row>
    <row r="2748" spans="1:2" x14ac:dyDescent="0.25">
      <c r="A2748" s="1">
        <v>43655</v>
      </c>
      <c r="B2748" s="2">
        <f>'Сб, вс'!B2748-COUNTIFS('Доп рабочий день'!A:A,'Сб, вс без доп рабочих дней'!A2748)</f>
        <v>0</v>
      </c>
    </row>
    <row r="2749" spans="1:2" x14ac:dyDescent="0.25">
      <c r="A2749" s="1">
        <v>43656</v>
      </c>
      <c r="B2749" s="2">
        <f>'Сб, вс'!B2749-COUNTIFS('Доп рабочий день'!A:A,'Сб, вс без доп рабочих дней'!A2749)</f>
        <v>0</v>
      </c>
    </row>
    <row r="2750" spans="1:2" x14ac:dyDescent="0.25">
      <c r="A2750" s="1">
        <v>43657</v>
      </c>
      <c r="B2750" s="2">
        <f>'Сб, вс'!B2750-COUNTIFS('Доп рабочий день'!A:A,'Сб, вс без доп рабочих дней'!A2750)</f>
        <v>0</v>
      </c>
    </row>
    <row r="2751" spans="1:2" x14ac:dyDescent="0.25">
      <c r="A2751" s="1">
        <v>43658</v>
      </c>
      <c r="B2751" s="2">
        <f>'Сб, вс'!B2751-COUNTIFS('Доп рабочий день'!A:A,'Сб, вс без доп рабочих дней'!A2751)</f>
        <v>0</v>
      </c>
    </row>
    <row r="2752" spans="1:2" x14ac:dyDescent="0.25">
      <c r="A2752" s="1">
        <v>43659</v>
      </c>
      <c r="B2752" s="2">
        <f>'Сб, вс'!B2752-COUNTIFS('Доп рабочий день'!A:A,'Сб, вс без доп рабочих дней'!A2752)</f>
        <v>1</v>
      </c>
    </row>
    <row r="2753" spans="1:2" x14ac:dyDescent="0.25">
      <c r="A2753" s="1">
        <v>43660</v>
      </c>
      <c r="B2753" s="2">
        <f>'Сб, вс'!B2753-COUNTIFS('Доп рабочий день'!A:A,'Сб, вс без доп рабочих дней'!A2753)</f>
        <v>1</v>
      </c>
    </row>
    <row r="2754" spans="1:2" x14ac:dyDescent="0.25">
      <c r="A2754" s="1">
        <v>43661</v>
      </c>
      <c r="B2754" s="2">
        <f>'Сб, вс'!B2754-COUNTIFS('Доп рабочий день'!A:A,'Сб, вс без доп рабочих дней'!A2754)</f>
        <v>0</v>
      </c>
    </row>
    <row r="2755" spans="1:2" x14ac:dyDescent="0.25">
      <c r="A2755" s="1">
        <v>43662</v>
      </c>
      <c r="B2755" s="2">
        <f>'Сб, вс'!B2755-COUNTIFS('Доп рабочий день'!A:A,'Сб, вс без доп рабочих дней'!A2755)</f>
        <v>0</v>
      </c>
    </row>
    <row r="2756" spans="1:2" x14ac:dyDescent="0.25">
      <c r="A2756" s="1">
        <v>43663</v>
      </c>
      <c r="B2756" s="2">
        <f>'Сб, вс'!B2756-COUNTIFS('Доп рабочий день'!A:A,'Сб, вс без доп рабочих дней'!A2756)</f>
        <v>0</v>
      </c>
    </row>
    <row r="2757" spans="1:2" x14ac:dyDescent="0.25">
      <c r="A2757" s="1">
        <v>43664</v>
      </c>
      <c r="B2757" s="2">
        <f>'Сб, вс'!B2757-COUNTIFS('Доп рабочий день'!A:A,'Сб, вс без доп рабочих дней'!A2757)</f>
        <v>0</v>
      </c>
    </row>
    <row r="2758" spans="1:2" x14ac:dyDescent="0.25">
      <c r="A2758" s="1">
        <v>43665</v>
      </c>
      <c r="B2758" s="2">
        <f>'Сб, вс'!B2758-COUNTIFS('Доп рабочий день'!A:A,'Сб, вс без доп рабочих дней'!A2758)</f>
        <v>0</v>
      </c>
    </row>
    <row r="2759" spans="1:2" x14ac:dyDescent="0.25">
      <c r="A2759" s="1">
        <v>43666</v>
      </c>
      <c r="B2759" s="2">
        <f>'Сб, вс'!B2759-COUNTIFS('Доп рабочий день'!A:A,'Сб, вс без доп рабочих дней'!A2759)</f>
        <v>1</v>
      </c>
    </row>
    <row r="2760" spans="1:2" x14ac:dyDescent="0.25">
      <c r="A2760" s="1">
        <v>43667</v>
      </c>
      <c r="B2760" s="2">
        <f>'Сб, вс'!B2760-COUNTIFS('Доп рабочий день'!A:A,'Сб, вс без доп рабочих дней'!A2760)</f>
        <v>1</v>
      </c>
    </row>
    <row r="2761" spans="1:2" x14ac:dyDescent="0.25">
      <c r="A2761" s="1">
        <v>43668</v>
      </c>
      <c r="B2761" s="2">
        <f>'Сб, вс'!B2761-COUNTIFS('Доп рабочий день'!A:A,'Сб, вс без доп рабочих дней'!A2761)</f>
        <v>0</v>
      </c>
    </row>
    <row r="2762" spans="1:2" x14ac:dyDescent="0.25">
      <c r="A2762" s="1">
        <v>43669</v>
      </c>
      <c r="B2762" s="2">
        <f>'Сб, вс'!B2762-COUNTIFS('Доп рабочий день'!A:A,'Сб, вс без доп рабочих дней'!A2762)</f>
        <v>0</v>
      </c>
    </row>
    <row r="2763" spans="1:2" x14ac:dyDescent="0.25">
      <c r="A2763" s="1">
        <v>43670</v>
      </c>
      <c r="B2763" s="2">
        <f>'Сб, вс'!B2763-COUNTIFS('Доп рабочий день'!A:A,'Сб, вс без доп рабочих дней'!A2763)</f>
        <v>0</v>
      </c>
    </row>
    <row r="2764" spans="1:2" x14ac:dyDescent="0.25">
      <c r="A2764" s="1">
        <v>43671</v>
      </c>
      <c r="B2764" s="2">
        <f>'Сб, вс'!B2764-COUNTIFS('Доп рабочий день'!A:A,'Сб, вс без доп рабочих дней'!A2764)</f>
        <v>0</v>
      </c>
    </row>
    <row r="2765" spans="1:2" x14ac:dyDescent="0.25">
      <c r="A2765" s="1">
        <v>43672</v>
      </c>
      <c r="B2765" s="2">
        <f>'Сб, вс'!B2765-COUNTIFS('Доп рабочий день'!A:A,'Сб, вс без доп рабочих дней'!A2765)</f>
        <v>0</v>
      </c>
    </row>
    <row r="2766" spans="1:2" x14ac:dyDescent="0.25">
      <c r="A2766" s="1">
        <v>43673</v>
      </c>
      <c r="B2766" s="2">
        <f>'Сб, вс'!B2766-COUNTIFS('Доп рабочий день'!A:A,'Сб, вс без доп рабочих дней'!A2766)</f>
        <v>1</v>
      </c>
    </row>
    <row r="2767" spans="1:2" x14ac:dyDescent="0.25">
      <c r="A2767" s="1">
        <v>43674</v>
      </c>
      <c r="B2767" s="2">
        <f>'Сб, вс'!B2767-COUNTIFS('Доп рабочий день'!A:A,'Сб, вс без доп рабочих дней'!A2767)</f>
        <v>1</v>
      </c>
    </row>
    <row r="2768" spans="1:2" x14ac:dyDescent="0.25">
      <c r="A2768" s="1">
        <v>43675</v>
      </c>
      <c r="B2768" s="2">
        <f>'Сб, вс'!B2768-COUNTIFS('Доп рабочий день'!A:A,'Сб, вс без доп рабочих дней'!A2768)</f>
        <v>0</v>
      </c>
    </row>
    <row r="2769" spans="1:2" x14ac:dyDescent="0.25">
      <c r="A2769" s="1">
        <v>43676</v>
      </c>
      <c r="B2769" s="2">
        <f>'Сб, вс'!B2769-COUNTIFS('Доп рабочий день'!A:A,'Сб, вс без доп рабочих дней'!A2769)</f>
        <v>0</v>
      </c>
    </row>
    <row r="2770" spans="1:2" x14ac:dyDescent="0.25">
      <c r="A2770" s="1">
        <v>43677</v>
      </c>
      <c r="B2770" s="2">
        <f>'Сб, вс'!B2770-COUNTIFS('Доп рабочий день'!A:A,'Сб, вс без доп рабочих дней'!A2770)</f>
        <v>0</v>
      </c>
    </row>
    <row r="2771" spans="1:2" x14ac:dyDescent="0.25">
      <c r="A2771" s="1">
        <v>43678</v>
      </c>
      <c r="B2771" s="2">
        <f>'Сб, вс'!B2771-COUNTIFS('Доп рабочий день'!A:A,'Сб, вс без доп рабочих дней'!A2771)</f>
        <v>0</v>
      </c>
    </row>
    <row r="2772" spans="1:2" x14ac:dyDescent="0.25">
      <c r="A2772" s="1">
        <v>43679</v>
      </c>
      <c r="B2772" s="2">
        <f>'Сб, вс'!B2772-COUNTIFS('Доп рабочий день'!A:A,'Сб, вс без доп рабочих дней'!A2772)</f>
        <v>0</v>
      </c>
    </row>
    <row r="2773" spans="1:2" x14ac:dyDescent="0.25">
      <c r="A2773" s="1">
        <v>43680</v>
      </c>
      <c r="B2773" s="2">
        <f>'Сб, вс'!B2773-COUNTIFS('Доп рабочий день'!A:A,'Сб, вс без доп рабочих дней'!A2773)</f>
        <v>1</v>
      </c>
    </row>
    <row r="2774" spans="1:2" x14ac:dyDescent="0.25">
      <c r="A2774" s="1">
        <v>43681</v>
      </c>
      <c r="B2774" s="2">
        <f>'Сб, вс'!B2774-COUNTIFS('Доп рабочий день'!A:A,'Сб, вс без доп рабочих дней'!A2774)</f>
        <v>1</v>
      </c>
    </row>
    <row r="2775" spans="1:2" x14ac:dyDescent="0.25">
      <c r="A2775" s="1">
        <v>43682</v>
      </c>
      <c r="B2775" s="2">
        <f>'Сб, вс'!B2775-COUNTIFS('Доп рабочий день'!A:A,'Сб, вс без доп рабочих дней'!A2775)</f>
        <v>0</v>
      </c>
    </row>
    <row r="2776" spans="1:2" x14ac:dyDescent="0.25">
      <c r="A2776" s="1">
        <v>43683</v>
      </c>
      <c r="B2776" s="2">
        <f>'Сб, вс'!B2776-COUNTIFS('Доп рабочий день'!A:A,'Сб, вс без доп рабочих дней'!A2776)</f>
        <v>0</v>
      </c>
    </row>
    <row r="2777" spans="1:2" x14ac:dyDescent="0.25">
      <c r="A2777" s="1">
        <v>43684</v>
      </c>
      <c r="B2777" s="2">
        <f>'Сб, вс'!B2777-COUNTIFS('Доп рабочий день'!A:A,'Сб, вс без доп рабочих дней'!A2777)</f>
        <v>0</v>
      </c>
    </row>
    <row r="2778" spans="1:2" x14ac:dyDescent="0.25">
      <c r="A2778" s="1">
        <v>43685</v>
      </c>
      <c r="B2778" s="2">
        <f>'Сб, вс'!B2778-COUNTIFS('Доп рабочий день'!A:A,'Сб, вс без доп рабочих дней'!A2778)</f>
        <v>0</v>
      </c>
    </row>
    <row r="2779" spans="1:2" x14ac:dyDescent="0.25">
      <c r="A2779" s="1">
        <v>43686</v>
      </c>
      <c r="B2779" s="2">
        <f>'Сб, вс'!B2779-COUNTIFS('Доп рабочий день'!A:A,'Сб, вс без доп рабочих дней'!A2779)</f>
        <v>0</v>
      </c>
    </row>
    <row r="2780" spans="1:2" x14ac:dyDescent="0.25">
      <c r="A2780" s="1">
        <v>43687</v>
      </c>
      <c r="B2780" s="2">
        <f>'Сб, вс'!B2780-COUNTIFS('Доп рабочий день'!A:A,'Сб, вс без доп рабочих дней'!A2780)</f>
        <v>1</v>
      </c>
    </row>
    <row r="2781" spans="1:2" x14ac:dyDescent="0.25">
      <c r="A2781" s="1">
        <v>43688</v>
      </c>
      <c r="B2781" s="2">
        <f>'Сб, вс'!B2781-COUNTIFS('Доп рабочий день'!A:A,'Сб, вс без доп рабочих дней'!A2781)</f>
        <v>1</v>
      </c>
    </row>
    <row r="2782" spans="1:2" x14ac:dyDescent="0.25">
      <c r="A2782" s="1">
        <v>43689</v>
      </c>
      <c r="B2782" s="2">
        <f>'Сб, вс'!B2782-COUNTIFS('Доп рабочий день'!A:A,'Сб, вс без доп рабочих дней'!A2782)</f>
        <v>0</v>
      </c>
    </row>
    <row r="2783" spans="1:2" x14ac:dyDescent="0.25">
      <c r="A2783" s="1">
        <v>43690</v>
      </c>
      <c r="B2783" s="2">
        <f>'Сб, вс'!B2783-COUNTIFS('Доп рабочий день'!A:A,'Сб, вс без доп рабочих дней'!A2783)</f>
        <v>0</v>
      </c>
    </row>
    <row r="2784" spans="1:2" x14ac:dyDescent="0.25">
      <c r="A2784" s="1">
        <v>43691</v>
      </c>
      <c r="B2784" s="2">
        <f>'Сб, вс'!B2784-COUNTIFS('Доп рабочий день'!A:A,'Сб, вс без доп рабочих дней'!A2784)</f>
        <v>0</v>
      </c>
    </row>
    <row r="2785" spans="1:2" x14ac:dyDescent="0.25">
      <c r="A2785" s="1">
        <v>43692</v>
      </c>
      <c r="B2785" s="2">
        <f>'Сб, вс'!B2785-COUNTIFS('Доп рабочий день'!A:A,'Сб, вс без доп рабочих дней'!A2785)</f>
        <v>0</v>
      </c>
    </row>
    <row r="2786" spans="1:2" x14ac:dyDescent="0.25">
      <c r="A2786" s="1">
        <v>43693</v>
      </c>
      <c r="B2786" s="2">
        <f>'Сб, вс'!B2786-COUNTIFS('Доп рабочий день'!A:A,'Сб, вс без доп рабочих дней'!A2786)</f>
        <v>0</v>
      </c>
    </row>
    <row r="2787" spans="1:2" x14ac:dyDescent="0.25">
      <c r="A2787" s="1">
        <v>43694</v>
      </c>
      <c r="B2787" s="2">
        <f>'Сб, вс'!B2787-COUNTIFS('Доп рабочий день'!A:A,'Сб, вс без доп рабочих дней'!A2787)</f>
        <v>1</v>
      </c>
    </row>
    <row r="2788" spans="1:2" x14ac:dyDescent="0.25">
      <c r="A2788" s="1">
        <v>43695</v>
      </c>
      <c r="B2788" s="2">
        <f>'Сб, вс'!B2788-COUNTIFS('Доп рабочий день'!A:A,'Сб, вс без доп рабочих дней'!A2788)</f>
        <v>1</v>
      </c>
    </row>
    <row r="2789" spans="1:2" x14ac:dyDescent="0.25">
      <c r="A2789" s="1">
        <v>43696</v>
      </c>
      <c r="B2789" s="2">
        <f>'Сб, вс'!B2789-COUNTIFS('Доп рабочий день'!A:A,'Сб, вс без доп рабочих дней'!A2789)</f>
        <v>0</v>
      </c>
    </row>
    <row r="2790" spans="1:2" x14ac:dyDescent="0.25">
      <c r="A2790" s="1">
        <v>43697</v>
      </c>
      <c r="B2790" s="2">
        <f>'Сб, вс'!B2790-COUNTIFS('Доп рабочий день'!A:A,'Сб, вс без доп рабочих дней'!A2790)</f>
        <v>0</v>
      </c>
    </row>
    <row r="2791" spans="1:2" x14ac:dyDescent="0.25">
      <c r="A2791" s="1">
        <v>43698</v>
      </c>
      <c r="B2791" s="2">
        <f>'Сб, вс'!B2791-COUNTIFS('Доп рабочий день'!A:A,'Сб, вс без доп рабочих дней'!A2791)</f>
        <v>0</v>
      </c>
    </row>
    <row r="2792" spans="1:2" x14ac:dyDescent="0.25">
      <c r="A2792" s="1">
        <v>43699</v>
      </c>
      <c r="B2792" s="2">
        <f>'Сб, вс'!B2792-COUNTIFS('Доп рабочий день'!A:A,'Сб, вс без доп рабочих дней'!A2792)</f>
        <v>0</v>
      </c>
    </row>
    <row r="2793" spans="1:2" x14ac:dyDescent="0.25">
      <c r="A2793" s="1">
        <v>43700</v>
      </c>
      <c r="B2793" s="2">
        <f>'Сб, вс'!B2793-COUNTIFS('Доп рабочий день'!A:A,'Сб, вс без доп рабочих дней'!A2793)</f>
        <v>0</v>
      </c>
    </row>
    <row r="2794" spans="1:2" x14ac:dyDescent="0.25">
      <c r="A2794" s="1">
        <v>43701</v>
      </c>
      <c r="B2794" s="2">
        <f>'Сб, вс'!B2794-COUNTIFS('Доп рабочий день'!A:A,'Сб, вс без доп рабочих дней'!A2794)</f>
        <v>1</v>
      </c>
    </row>
    <row r="2795" spans="1:2" x14ac:dyDescent="0.25">
      <c r="A2795" s="1">
        <v>43702</v>
      </c>
      <c r="B2795" s="2">
        <f>'Сб, вс'!B2795-COUNTIFS('Доп рабочий день'!A:A,'Сб, вс без доп рабочих дней'!A2795)</f>
        <v>1</v>
      </c>
    </row>
    <row r="2796" spans="1:2" x14ac:dyDescent="0.25">
      <c r="A2796" s="1">
        <v>43703</v>
      </c>
      <c r="B2796" s="2">
        <f>'Сб, вс'!B2796-COUNTIFS('Доп рабочий день'!A:A,'Сб, вс без доп рабочих дней'!A2796)</f>
        <v>0</v>
      </c>
    </row>
    <row r="2797" spans="1:2" x14ac:dyDescent="0.25">
      <c r="A2797" s="1">
        <v>43704</v>
      </c>
      <c r="B2797" s="2">
        <f>'Сб, вс'!B2797-COUNTIFS('Доп рабочий день'!A:A,'Сб, вс без доп рабочих дней'!A2797)</f>
        <v>0</v>
      </c>
    </row>
    <row r="2798" spans="1:2" x14ac:dyDescent="0.25">
      <c r="A2798" s="1">
        <v>43705</v>
      </c>
      <c r="B2798" s="2">
        <f>'Сб, вс'!B2798-COUNTIFS('Доп рабочий день'!A:A,'Сб, вс без доп рабочих дней'!A2798)</f>
        <v>0</v>
      </c>
    </row>
    <row r="2799" spans="1:2" x14ac:dyDescent="0.25">
      <c r="A2799" s="1">
        <v>43706</v>
      </c>
      <c r="B2799" s="2">
        <f>'Сб, вс'!B2799-COUNTIFS('Доп рабочий день'!A:A,'Сб, вс без доп рабочих дней'!A2799)</f>
        <v>0</v>
      </c>
    </row>
    <row r="2800" spans="1:2" x14ac:dyDescent="0.25">
      <c r="A2800" s="1">
        <v>43707</v>
      </c>
      <c r="B2800" s="2">
        <f>'Сб, вс'!B2800-COUNTIFS('Доп рабочий день'!A:A,'Сб, вс без доп рабочих дней'!A2800)</f>
        <v>0</v>
      </c>
    </row>
    <row r="2801" spans="1:2" x14ac:dyDescent="0.25">
      <c r="A2801" s="1">
        <v>43708</v>
      </c>
      <c r="B2801" s="2">
        <f>'Сб, вс'!B2801-COUNTIFS('Доп рабочий день'!A:A,'Сб, вс без доп рабочих дней'!A2801)</f>
        <v>1</v>
      </c>
    </row>
    <row r="2802" spans="1:2" x14ac:dyDescent="0.25">
      <c r="A2802" s="1">
        <v>43709</v>
      </c>
      <c r="B2802" s="2">
        <f>'Сб, вс'!B2802-COUNTIFS('Доп рабочий день'!A:A,'Сб, вс без доп рабочих дней'!A2802)</f>
        <v>1</v>
      </c>
    </row>
    <row r="2803" spans="1:2" x14ac:dyDescent="0.25">
      <c r="A2803" s="1">
        <v>43710</v>
      </c>
      <c r="B2803" s="2">
        <f>'Сб, вс'!B2803-COUNTIFS('Доп рабочий день'!A:A,'Сб, вс без доп рабочих дней'!A2803)</f>
        <v>0</v>
      </c>
    </row>
    <row r="2804" spans="1:2" x14ac:dyDescent="0.25">
      <c r="A2804" s="1">
        <v>43711</v>
      </c>
      <c r="B2804" s="2">
        <f>'Сб, вс'!B2804-COUNTIFS('Доп рабочий день'!A:A,'Сб, вс без доп рабочих дней'!A2804)</f>
        <v>0</v>
      </c>
    </row>
    <row r="2805" spans="1:2" x14ac:dyDescent="0.25">
      <c r="A2805" s="1">
        <v>43712</v>
      </c>
      <c r="B2805" s="2">
        <f>'Сб, вс'!B2805-COUNTIFS('Доп рабочий день'!A:A,'Сб, вс без доп рабочих дней'!A2805)</f>
        <v>0</v>
      </c>
    </row>
    <row r="2806" spans="1:2" x14ac:dyDescent="0.25">
      <c r="A2806" s="1">
        <v>43713</v>
      </c>
      <c r="B2806" s="2">
        <f>'Сб, вс'!B2806-COUNTIFS('Доп рабочий день'!A:A,'Сб, вс без доп рабочих дней'!A2806)</f>
        <v>0</v>
      </c>
    </row>
    <row r="2807" spans="1:2" x14ac:dyDescent="0.25">
      <c r="A2807" s="1">
        <v>43714</v>
      </c>
      <c r="B2807" s="2">
        <f>'Сб, вс'!B2807-COUNTIFS('Доп рабочий день'!A:A,'Сб, вс без доп рабочих дней'!A2807)</f>
        <v>0</v>
      </c>
    </row>
    <row r="2808" spans="1:2" x14ac:dyDescent="0.25">
      <c r="A2808" s="1">
        <v>43715</v>
      </c>
      <c r="B2808" s="2">
        <f>'Сб, вс'!B2808-COUNTIFS('Доп рабочий день'!A:A,'Сб, вс без доп рабочих дней'!A2808)</f>
        <v>1</v>
      </c>
    </row>
    <row r="2809" spans="1:2" x14ac:dyDescent="0.25">
      <c r="A2809" s="1">
        <v>43716</v>
      </c>
      <c r="B2809" s="2">
        <f>'Сб, вс'!B2809-COUNTIFS('Доп рабочий день'!A:A,'Сб, вс без доп рабочих дней'!A2809)</f>
        <v>1</v>
      </c>
    </row>
    <row r="2810" spans="1:2" x14ac:dyDescent="0.25">
      <c r="A2810" s="1">
        <v>43717</v>
      </c>
      <c r="B2810" s="2">
        <f>'Сб, вс'!B2810-COUNTIFS('Доп рабочий день'!A:A,'Сб, вс без доп рабочих дней'!A2810)</f>
        <v>0</v>
      </c>
    </row>
    <row r="2811" spans="1:2" x14ac:dyDescent="0.25">
      <c r="A2811" s="1">
        <v>43718</v>
      </c>
      <c r="B2811" s="2">
        <f>'Сб, вс'!B2811-COUNTIFS('Доп рабочий день'!A:A,'Сб, вс без доп рабочих дней'!A2811)</f>
        <v>0</v>
      </c>
    </row>
    <row r="2812" spans="1:2" x14ac:dyDescent="0.25">
      <c r="A2812" s="1">
        <v>43719</v>
      </c>
      <c r="B2812" s="2">
        <f>'Сб, вс'!B2812-COUNTIFS('Доп рабочий день'!A:A,'Сб, вс без доп рабочих дней'!A2812)</f>
        <v>0</v>
      </c>
    </row>
    <row r="2813" spans="1:2" x14ac:dyDescent="0.25">
      <c r="A2813" s="1">
        <v>43720</v>
      </c>
      <c r="B2813" s="2">
        <f>'Сб, вс'!B2813-COUNTIFS('Доп рабочий день'!A:A,'Сб, вс без доп рабочих дней'!A2813)</f>
        <v>0</v>
      </c>
    </row>
    <row r="2814" spans="1:2" x14ac:dyDescent="0.25">
      <c r="A2814" s="1">
        <v>43721</v>
      </c>
      <c r="B2814" s="2">
        <f>'Сб, вс'!B2814-COUNTIFS('Доп рабочий день'!A:A,'Сб, вс без доп рабочих дней'!A2814)</f>
        <v>0</v>
      </c>
    </row>
    <row r="2815" spans="1:2" x14ac:dyDescent="0.25">
      <c r="A2815" s="1">
        <v>43722</v>
      </c>
      <c r="B2815" s="2">
        <f>'Сб, вс'!B2815-COUNTIFS('Доп рабочий день'!A:A,'Сб, вс без доп рабочих дней'!A2815)</f>
        <v>1</v>
      </c>
    </row>
    <row r="2816" spans="1:2" x14ac:dyDescent="0.25">
      <c r="A2816" s="1">
        <v>43723</v>
      </c>
      <c r="B2816" s="2">
        <f>'Сб, вс'!B2816-COUNTIFS('Доп рабочий день'!A:A,'Сб, вс без доп рабочих дней'!A2816)</f>
        <v>1</v>
      </c>
    </row>
    <row r="2817" spans="1:2" x14ac:dyDescent="0.25">
      <c r="A2817" s="1">
        <v>43724</v>
      </c>
      <c r="B2817" s="2">
        <f>'Сб, вс'!B2817-COUNTIFS('Доп рабочий день'!A:A,'Сб, вс без доп рабочих дней'!A2817)</f>
        <v>0</v>
      </c>
    </row>
    <row r="2818" spans="1:2" x14ac:dyDescent="0.25">
      <c r="A2818" s="1">
        <v>43725</v>
      </c>
      <c r="B2818" s="2">
        <f>'Сб, вс'!B2818-COUNTIFS('Доп рабочий день'!A:A,'Сб, вс без доп рабочих дней'!A2818)</f>
        <v>0</v>
      </c>
    </row>
    <row r="2819" spans="1:2" x14ac:dyDescent="0.25">
      <c r="A2819" s="1">
        <v>43726</v>
      </c>
      <c r="B2819" s="2">
        <f>'Сб, вс'!B2819-COUNTIFS('Доп рабочий день'!A:A,'Сб, вс без доп рабочих дней'!A2819)</f>
        <v>0</v>
      </c>
    </row>
    <row r="2820" spans="1:2" x14ac:dyDescent="0.25">
      <c r="A2820" s="1">
        <v>43727</v>
      </c>
      <c r="B2820" s="2">
        <f>'Сб, вс'!B2820-COUNTIFS('Доп рабочий день'!A:A,'Сб, вс без доп рабочих дней'!A2820)</f>
        <v>0</v>
      </c>
    </row>
    <row r="2821" spans="1:2" x14ac:dyDescent="0.25">
      <c r="A2821" s="1">
        <v>43728</v>
      </c>
      <c r="B2821" s="2">
        <f>'Сб, вс'!B2821-COUNTIFS('Доп рабочий день'!A:A,'Сб, вс без доп рабочих дней'!A2821)</f>
        <v>0</v>
      </c>
    </row>
    <row r="2822" spans="1:2" x14ac:dyDescent="0.25">
      <c r="A2822" s="1">
        <v>43729</v>
      </c>
      <c r="B2822" s="2">
        <f>'Сб, вс'!B2822-COUNTIFS('Доп рабочий день'!A:A,'Сб, вс без доп рабочих дней'!A2822)</f>
        <v>1</v>
      </c>
    </row>
    <row r="2823" spans="1:2" x14ac:dyDescent="0.25">
      <c r="A2823" s="1">
        <v>43730</v>
      </c>
      <c r="B2823" s="2">
        <f>'Сб, вс'!B2823-COUNTIFS('Доп рабочий день'!A:A,'Сб, вс без доп рабочих дней'!A2823)</f>
        <v>1</v>
      </c>
    </row>
    <row r="2824" spans="1:2" x14ac:dyDescent="0.25">
      <c r="A2824" s="1">
        <v>43731</v>
      </c>
      <c r="B2824" s="2">
        <f>'Сб, вс'!B2824-COUNTIFS('Доп рабочий день'!A:A,'Сб, вс без доп рабочих дней'!A2824)</f>
        <v>0</v>
      </c>
    </row>
    <row r="2825" spans="1:2" x14ac:dyDescent="0.25">
      <c r="A2825" s="1">
        <v>43732</v>
      </c>
      <c r="B2825" s="2">
        <f>'Сб, вс'!B2825-COUNTIFS('Доп рабочий день'!A:A,'Сб, вс без доп рабочих дней'!A2825)</f>
        <v>0</v>
      </c>
    </row>
    <row r="2826" spans="1:2" x14ac:dyDescent="0.25">
      <c r="A2826" s="1">
        <v>43733</v>
      </c>
      <c r="B2826" s="2">
        <f>'Сб, вс'!B2826-COUNTIFS('Доп рабочий день'!A:A,'Сб, вс без доп рабочих дней'!A2826)</f>
        <v>0</v>
      </c>
    </row>
    <row r="2827" spans="1:2" x14ac:dyDescent="0.25">
      <c r="A2827" s="1">
        <v>43734</v>
      </c>
      <c r="B2827" s="2">
        <f>'Сб, вс'!B2827-COUNTIFS('Доп рабочий день'!A:A,'Сб, вс без доп рабочих дней'!A2827)</f>
        <v>0</v>
      </c>
    </row>
    <row r="2828" spans="1:2" x14ac:dyDescent="0.25">
      <c r="A2828" s="1">
        <v>43735</v>
      </c>
      <c r="B2828" s="2">
        <f>'Сб, вс'!B2828-COUNTIFS('Доп рабочий день'!A:A,'Сб, вс без доп рабочих дней'!A2828)</f>
        <v>0</v>
      </c>
    </row>
    <row r="2829" spans="1:2" x14ac:dyDescent="0.25">
      <c r="A2829" s="1">
        <v>43736</v>
      </c>
      <c r="B2829" s="2">
        <f>'Сб, вс'!B2829-COUNTIFS('Доп рабочий день'!A:A,'Сб, вс без доп рабочих дней'!A2829)</f>
        <v>1</v>
      </c>
    </row>
    <row r="2830" spans="1:2" x14ac:dyDescent="0.25">
      <c r="A2830" s="1">
        <v>43737</v>
      </c>
      <c r="B2830" s="2">
        <f>'Сб, вс'!B2830-COUNTIFS('Доп рабочий день'!A:A,'Сб, вс без доп рабочих дней'!A2830)</f>
        <v>1</v>
      </c>
    </row>
    <row r="2831" spans="1:2" x14ac:dyDescent="0.25">
      <c r="A2831" s="1">
        <v>43738</v>
      </c>
      <c r="B2831" s="2">
        <f>'Сб, вс'!B2831-COUNTIFS('Доп рабочий день'!A:A,'Сб, вс без доп рабочих дней'!A2831)</f>
        <v>0</v>
      </c>
    </row>
    <row r="2832" spans="1:2" x14ac:dyDescent="0.25">
      <c r="A2832" s="1">
        <v>43739</v>
      </c>
      <c r="B2832" s="2">
        <f>'Сб, вс'!B2832-COUNTIFS('Доп рабочий день'!A:A,'Сб, вс без доп рабочих дней'!A2832)</f>
        <v>0</v>
      </c>
    </row>
    <row r="2833" spans="1:2" x14ac:dyDescent="0.25">
      <c r="A2833" s="1">
        <v>43740</v>
      </c>
      <c r="B2833" s="2">
        <f>'Сб, вс'!B2833-COUNTIFS('Доп рабочий день'!A:A,'Сб, вс без доп рабочих дней'!A2833)</f>
        <v>0</v>
      </c>
    </row>
    <row r="2834" spans="1:2" x14ac:dyDescent="0.25">
      <c r="A2834" s="1">
        <v>43741</v>
      </c>
      <c r="B2834" s="2">
        <f>'Сб, вс'!B2834-COUNTIFS('Доп рабочий день'!A:A,'Сб, вс без доп рабочих дней'!A2834)</f>
        <v>0</v>
      </c>
    </row>
    <row r="2835" spans="1:2" x14ac:dyDescent="0.25">
      <c r="A2835" s="1">
        <v>43742</v>
      </c>
      <c r="B2835" s="2">
        <f>'Сб, вс'!B2835-COUNTIFS('Доп рабочий день'!A:A,'Сб, вс без доп рабочих дней'!A2835)</f>
        <v>0</v>
      </c>
    </row>
    <row r="2836" spans="1:2" x14ac:dyDescent="0.25">
      <c r="A2836" s="1">
        <v>43743</v>
      </c>
      <c r="B2836" s="2">
        <f>'Сб, вс'!B2836-COUNTIFS('Доп рабочий день'!A:A,'Сб, вс без доп рабочих дней'!A2836)</f>
        <v>1</v>
      </c>
    </row>
    <row r="2837" spans="1:2" x14ac:dyDescent="0.25">
      <c r="A2837" s="1">
        <v>43744</v>
      </c>
      <c r="B2837" s="2">
        <f>'Сб, вс'!B2837-COUNTIFS('Доп рабочий день'!A:A,'Сб, вс без доп рабочих дней'!A2837)</f>
        <v>1</v>
      </c>
    </row>
    <row r="2838" spans="1:2" x14ac:dyDescent="0.25">
      <c r="A2838" s="1">
        <v>43745</v>
      </c>
      <c r="B2838" s="2">
        <f>'Сб, вс'!B2838-COUNTIFS('Доп рабочий день'!A:A,'Сб, вс без доп рабочих дней'!A2838)</f>
        <v>0</v>
      </c>
    </row>
    <row r="2839" spans="1:2" x14ac:dyDescent="0.25">
      <c r="A2839" s="1">
        <v>43746</v>
      </c>
      <c r="B2839" s="2">
        <f>'Сб, вс'!B2839-COUNTIFS('Доп рабочий день'!A:A,'Сб, вс без доп рабочих дней'!A2839)</f>
        <v>0</v>
      </c>
    </row>
    <row r="2840" spans="1:2" x14ac:dyDescent="0.25">
      <c r="A2840" s="1">
        <v>43747</v>
      </c>
      <c r="B2840" s="2">
        <f>'Сб, вс'!B2840-COUNTIFS('Доп рабочий день'!A:A,'Сб, вс без доп рабочих дней'!A2840)</f>
        <v>0</v>
      </c>
    </row>
    <row r="2841" spans="1:2" x14ac:dyDescent="0.25">
      <c r="A2841" s="1">
        <v>43748</v>
      </c>
      <c r="B2841" s="2">
        <f>'Сб, вс'!B2841-COUNTIFS('Доп рабочий день'!A:A,'Сб, вс без доп рабочих дней'!A2841)</f>
        <v>0</v>
      </c>
    </row>
    <row r="2842" spans="1:2" x14ac:dyDescent="0.25">
      <c r="A2842" s="1">
        <v>43749</v>
      </c>
      <c r="B2842" s="2">
        <f>'Сб, вс'!B2842-COUNTIFS('Доп рабочий день'!A:A,'Сб, вс без доп рабочих дней'!A2842)</f>
        <v>0</v>
      </c>
    </row>
    <row r="2843" spans="1:2" x14ac:dyDescent="0.25">
      <c r="A2843" s="1">
        <v>43750</v>
      </c>
      <c r="B2843" s="2">
        <f>'Сб, вс'!B2843-COUNTIFS('Доп рабочий день'!A:A,'Сб, вс без доп рабочих дней'!A2843)</f>
        <v>1</v>
      </c>
    </row>
    <row r="2844" spans="1:2" x14ac:dyDescent="0.25">
      <c r="A2844" s="1">
        <v>43751</v>
      </c>
      <c r="B2844" s="2">
        <f>'Сб, вс'!B2844-COUNTIFS('Доп рабочий день'!A:A,'Сб, вс без доп рабочих дней'!A2844)</f>
        <v>1</v>
      </c>
    </row>
    <row r="2845" spans="1:2" x14ac:dyDescent="0.25">
      <c r="A2845" s="1">
        <v>43752</v>
      </c>
      <c r="B2845" s="2">
        <f>'Сб, вс'!B2845-COUNTIFS('Доп рабочий день'!A:A,'Сб, вс без доп рабочих дней'!A2845)</f>
        <v>0</v>
      </c>
    </row>
    <row r="2846" spans="1:2" x14ac:dyDescent="0.25">
      <c r="A2846" s="1">
        <v>43753</v>
      </c>
      <c r="B2846" s="2">
        <f>'Сб, вс'!B2846-COUNTIFS('Доп рабочий день'!A:A,'Сб, вс без доп рабочих дней'!A2846)</f>
        <v>0</v>
      </c>
    </row>
    <row r="2847" spans="1:2" x14ac:dyDescent="0.25">
      <c r="A2847" s="1">
        <v>43754</v>
      </c>
      <c r="B2847" s="2">
        <f>'Сб, вс'!B2847-COUNTIFS('Доп рабочий день'!A:A,'Сб, вс без доп рабочих дней'!A2847)</f>
        <v>0</v>
      </c>
    </row>
    <row r="2848" spans="1:2" x14ac:dyDescent="0.25">
      <c r="A2848" s="1">
        <v>43755</v>
      </c>
      <c r="B2848" s="2">
        <f>'Сб, вс'!B2848-COUNTIFS('Доп рабочий день'!A:A,'Сб, вс без доп рабочих дней'!A2848)</f>
        <v>0</v>
      </c>
    </row>
    <row r="2849" spans="1:2" x14ac:dyDescent="0.25">
      <c r="A2849" s="1">
        <v>43756</v>
      </c>
      <c r="B2849" s="2">
        <f>'Сб, вс'!B2849-COUNTIFS('Доп рабочий день'!A:A,'Сб, вс без доп рабочих дней'!A2849)</f>
        <v>0</v>
      </c>
    </row>
    <row r="2850" spans="1:2" x14ac:dyDescent="0.25">
      <c r="A2850" s="1">
        <v>43757</v>
      </c>
      <c r="B2850" s="2">
        <f>'Сб, вс'!B2850-COUNTIFS('Доп рабочий день'!A:A,'Сб, вс без доп рабочих дней'!A2850)</f>
        <v>1</v>
      </c>
    </row>
    <row r="2851" spans="1:2" x14ac:dyDescent="0.25">
      <c r="A2851" s="1">
        <v>43758</v>
      </c>
      <c r="B2851" s="2">
        <f>'Сб, вс'!B2851-COUNTIFS('Доп рабочий день'!A:A,'Сб, вс без доп рабочих дней'!A2851)</f>
        <v>1</v>
      </c>
    </row>
    <row r="2852" spans="1:2" x14ac:dyDescent="0.25">
      <c r="A2852" s="1">
        <v>43759</v>
      </c>
      <c r="B2852" s="2">
        <f>'Сб, вс'!B2852-COUNTIFS('Доп рабочий день'!A:A,'Сб, вс без доп рабочих дней'!A2852)</f>
        <v>0</v>
      </c>
    </row>
    <row r="2853" spans="1:2" x14ac:dyDescent="0.25">
      <c r="A2853" s="1">
        <v>43760</v>
      </c>
      <c r="B2853" s="2">
        <f>'Сб, вс'!B2853-COUNTIFS('Доп рабочий день'!A:A,'Сб, вс без доп рабочих дней'!A2853)</f>
        <v>0</v>
      </c>
    </row>
    <row r="2854" spans="1:2" x14ac:dyDescent="0.25">
      <c r="A2854" s="1">
        <v>43761</v>
      </c>
      <c r="B2854" s="2">
        <f>'Сб, вс'!B2854-COUNTIFS('Доп рабочий день'!A:A,'Сб, вс без доп рабочих дней'!A2854)</f>
        <v>0</v>
      </c>
    </row>
    <row r="2855" spans="1:2" x14ac:dyDescent="0.25">
      <c r="A2855" s="1">
        <v>43762</v>
      </c>
      <c r="B2855" s="2">
        <f>'Сб, вс'!B2855-COUNTIFS('Доп рабочий день'!A:A,'Сб, вс без доп рабочих дней'!A2855)</f>
        <v>0</v>
      </c>
    </row>
    <row r="2856" spans="1:2" x14ac:dyDescent="0.25">
      <c r="A2856" s="1">
        <v>43763</v>
      </c>
      <c r="B2856" s="2">
        <f>'Сб, вс'!B2856-COUNTIFS('Доп рабочий день'!A:A,'Сб, вс без доп рабочих дней'!A2856)</f>
        <v>0</v>
      </c>
    </row>
    <row r="2857" spans="1:2" x14ac:dyDescent="0.25">
      <c r="A2857" s="1">
        <v>43764</v>
      </c>
      <c r="B2857" s="2">
        <f>'Сб, вс'!B2857-COUNTIFS('Доп рабочий день'!A:A,'Сб, вс без доп рабочих дней'!A2857)</f>
        <v>1</v>
      </c>
    </row>
    <row r="2858" spans="1:2" x14ac:dyDescent="0.25">
      <c r="A2858" s="1">
        <v>43765</v>
      </c>
      <c r="B2858" s="2">
        <f>'Сб, вс'!B2858-COUNTIFS('Доп рабочий день'!A:A,'Сб, вс без доп рабочих дней'!A2858)</f>
        <v>1</v>
      </c>
    </row>
    <row r="2859" spans="1:2" x14ac:dyDescent="0.25">
      <c r="A2859" s="1">
        <v>43766</v>
      </c>
      <c r="B2859" s="2">
        <f>'Сб, вс'!B2859-COUNTIFS('Доп рабочий день'!A:A,'Сб, вс без доп рабочих дней'!A2859)</f>
        <v>0</v>
      </c>
    </row>
    <row r="2860" spans="1:2" x14ac:dyDescent="0.25">
      <c r="A2860" s="1">
        <v>43767</v>
      </c>
      <c r="B2860" s="2">
        <f>'Сб, вс'!B2860-COUNTIFS('Доп рабочий день'!A:A,'Сб, вс без доп рабочих дней'!A2860)</f>
        <v>0</v>
      </c>
    </row>
    <row r="2861" spans="1:2" x14ac:dyDescent="0.25">
      <c r="A2861" s="1">
        <v>43768</v>
      </c>
      <c r="B2861" s="2">
        <f>'Сб, вс'!B2861-COUNTIFS('Доп рабочий день'!A:A,'Сб, вс без доп рабочих дней'!A2861)</f>
        <v>0</v>
      </c>
    </row>
    <row r="2862" spans="1:2" x14ac:dyDescent="0.25">
      <c r="A2862" s="1">
        <v>43769</v>
      </c>
      <c r="B2862" s="2">
        <f>'Сб, вс'!B2862-COUNTIFS('Доп рабочий день'!A:A,'Сб, вс без доп рабочих дней'!A2862)</f>
        <v>0</v>
      </c>
    </row>
    <row r="2863" spans="1:2" x14ac:dyDescent="0.25">
      <c r="A2863" s="1">
        <v>43770</v>
      </c>
      <c r="B2863" s="2">
        <f>'Сб, вс'!B2863-COUNTIFS('Доп рабочий день'!A:A,'Сб, вс без доп рабочих дней'!A2863)</f>
        <v>0</v>
      </c>
    </row>
    <row r="2864" spans="1:2" x14ac:dyDescent="0.25">
      <c r="A2864" s="1">
        <v>43771</v>
      </c>
      <c r="B2864" s="2">
        <f>'Сб, вс'!B2864-COUNTIFS('Доп рабочий день'!A:A,'Сб, вс без доп рабочих дней'!A2864)</f>
        <v>1</v>
      </c>
    </row>
    <row r="2865" spans="1:2" x14ac:dyDescent="0.25">
      <c r="A2865" s="1">
        <v>43772</v>
      </c>
      <c r="B2865" s="2">
        <f>'Сб, вс'!B2865-COUNTIFS('Доп рабочий день'!A:A,'Сб, вс без доп рабочих дней'!A2865)</f>
        <v>1</v>
      </c>
    </row>
    <row r="2866" spans="1:2" x14ac:dyDescent="0.25">
      <c r="A2866" s="1">
        <v>43773</v>
      </c>
      <c r="B2866" s="2">
        <f>'Сб, вс'!B2866-COUNTIFS('Доп рабочий день'!A:A,'Сб, вс без доп рабочих дней'!A2866)</f>
        <v>0</v>
      </c>
    </row>
    <row r="2867" spans="1:2" x14ac:dyDescent="0.25">
      <c r="A2867" s="1">
        <v>43774</v>
      </c>
      <c r="B2867" s="2">
        <f>'Сб, вс'!B2867-COUNTIFS('Доп рабочий день'!A:A,'Сб, вс без доп рабочих дней'!A2867)</f>
        <v>0</v>
      </c>
    </row>
    <row r="2868" spans="1:2" x14ac:dyDescent="0.25">
      <c r="A2868" s="1">
        <v>43775</v>
      </c>
      <c r="B2868" s="2">
        <f>'Сб, вс'!B2868-COUNTIFS('Доп рабочий день'!A:A,'Сб, вс без доп рабочих дней'!A2868)</f>
        <v>0</v>
      </c>
    </row>
    <row r="2869" spans="1:2" x14ac:dyDescent="0.25">
      <c r="A2869" s="1">
        <v>43776</v>
      </c>
      <c r="B2869" s="2">
        <f>'Сб, вс'!B2869-COUNTIFS('Доп рабочий день'!A:A,'Сб, вс без доп рабочих дней'!A2869)</f>
        <v>0</v>
      </c>
    </row>
    <row r="2870" spans="1:2" x14ac:dyDescent="0.25">
      <c r="A2870" s="1">
        <v>43777</v>
      </c>
      <c r="B2870" s="2">
        <f>'Сб, вс'!B2870-COUNTIFS('Доп рабочий день'!A:A,'Сб, вс без доп рабочих дней'!A2870)</f>
        <v>0</v>
      </c>
    </row>
    <row r="2871" spans="1:2" x14ac:dyDescent="0.25">
      <c r="A2871" s="1">
        <v>43778</v>
      </c>
      <c r="B2871" s="2">
        <f>'Сб, вс'!B2871-COUNTIFS('Доп рабочий день'!A:A,'Сб, вс без доп рабочих дней'!A2871)</f>
        <v>1</v>
      </c>
    </row>
    <row r="2872" spans="1:2" x14ac:dyDescent="0.25">
      <c r="A2872" s="1">
        <v>43779</v>
      </c>
      <c r="B2872" s="2">
        <f>'Сб, вс'!B2872-COUNTIFS('Доп рабочий день'!A:A,'Сб, вс без доп рабочих дней'!A2872)</f>
        <v>1</v>
      </c>
    </row>
    <row r="2873" spans="1:2" x14ac:dyDescent="0.25">
      <c r="A2873" s="1">
        <v>43780</v>
      </c>
      <c r="B2873" s="2">
        <f>'Сб, вс'!B2873-COUNTIFS('Доп рабочий день'!A:A,'Сб, вс без доп рабочих дней'!A2873)</f>
        <v>0</v>
      </c>
    </row>
    <row r="2874" spans="1:2" x14ac:dyDescent="0.25">
      <c r="A2874" s="1">
        <v>43781</v>
      </c>
      <c r="B2874" s="2">
        <f>'Сб, вс'!B2874-COUNTIFS('Доп рабочий день'!A:A,'Сб, вс без доп рабочих дней'!A2874)</f>
        <v>0</v>
      </c>
    </row>
    <row r="2875" spans="1:2" x14ac:dyDescent="0.25">
      <c r="A2875" s="1">
        <v>43782</v>
      </c>
      <c r="B2875" s="2">
        <f>'Сб, вс'!B2875-COUNTIFS('Доп рабочий день'!A:A,'Сб, вс без доп рабочих дней'!A2875)</f>
        <v>0</v>
      </c>
    </row>
    <row r="2876" spans="1:2" x14ac:dyDescent="0.25">
      <c r="A2876" s="1">
        <v>43783</v>
      </c>
      <c r="B2876" s="2">
        <f>'Сб, вс'!B2876-COUNTIFS('Доп рабочий день'!A:A,'Сб, вс без доп рабочих дней'!A2876)</f>
        <v>0</v>
      </c>
    </row>
    <row r="2877" spans="1:2" x14ac:dyDescent="0.25">
      <c r="A2877" s="1">
        <v>43784</v>
      </c>
      <c r="B2877" s="2">
        <f>'Сб, вс'!B2877-COUNTIFS('Доп рабочий день'!A:A,'Сб, вс без доп рабочих дней'!A2877)</f>
        <v>0</v>
      </c>
    </row>
    <row r="2878" spans="1:2" x14ac:dyDescent="0.25">
      <c r="A2878" s="1">
        <v>43785</v>
      </c>
      <c r="B2878" s="2">
        <f>'Сб, вс'!B2878-COUNTIFS('Доп рабочий день'!A:A,'Сб, вс без доп рабочих дней'!A2878)</f>
        <v>1</v>
      </c>
    </row>
    <row r="2879" spans="1:2" x14ac:dyDescent="0.25">
      <c r="A2879" s="1">
        <v>43786</v>
      </c>
      <c r="B2879" s="2">
        <f>'Сб, вс'!B2879-COUNTIFS('Доп рабочий день'!A:A,'Сб, вс без доп рабочих дней'!A2879)</f>
        <v>1</v>
      </c>
    </row>
    <row r="2880" spans="1:2" x14ac:dyDescent="0.25">
      <c r="A2880" s="1">
        <v>43787</v>
      </c>
      <c r="B2880" s="2">
        <f>'Сб, вс'!B2880-COUNTIFS('Доп рабочий день'!A:A,'Сб, вс без доп рабочих дней'!A2880)</f>
        <v>0</v>
      </c>
    </row>
    <row r="2881" spans="1:2" x14ac:dyDescent="0.25">
      <c r="A2881" s="1">
        <v>43788</v>
      </c>
      <c r="B2881" s="2">
        <f>'Сб, вс'!B2881-COUNTIFS('Доп рабочий день'!A:A,'Сб, вс без доп рабочих дней'!A2881)</f>
        <v>0</v>
      </c>
    </row>
    <row r="2882" spans="1:2" x14ac:dyDescent="0.25">
      <c r="A2882" s="1">
        <v>43789</v>
      </c>
      <c r="B2882" s="2">
        <f>'Сб, вс'!B2882-COUNTIFS('Доп рабочий день'!A:A,'Сб, вс без доп рабочих дней'!A2882)</f>
        <v>0</v>
      </c>
    </row>
    <row r="2883" spans="1:2" x14ac:dyDescent="0.25">
      <c r="A2883" s="1">
        <v>43790</v>
      </c>
      <c r="B2883" s="2">
        <f>'Сб, вс'!B2883-COUNTIFS('Доп рабочий день'!A:A,'Сб, вс без доп рабочих дней'!A2883)</f>
        <v>0</v>
      </c>
    </row>
    <row r="2884" spans="1:2" x14ac:dyDescent="0.25">
      <c r="A2884" s="1">
        <v>43791</v>
      </c>
      <c r="B2884" s="2">
        <f>'Сб, вс'!B2884-COUNTIFS('Доп рабочий день'!A:A,'Сб, вс без доп рабочих дней'!A2884)</f>
        <v>0</v>
      </c>
    </row>
    <row r="2885" spans="1:2" x14ac:dyDescent="0.25">
      <c r="A2885" s="1">
        <v>43792</v>
      </c>
      <c r="B2885" s="2">
        <f>'Сб, вс'!B2885-COUNTIFS('Доп рабочий день'!A:A,'Сб, вс без доп рабочих дней'!A2885)</f>
        <v>1</v>
      </c>
    </row>
    <row r="2886" spans="1:2" x14ac:dyDescent="0.25">
      <c r="A2886" s="1">
        <v>43793</v>
      </c>
      <c r="B2886" s="2">
        <f>'Сб, вс'!B2886-COUNTIFS('Доп рабочий день'!A:A,'Сб, вс без доп рабочих дней'!A2886)</f>
        <v>1</v>
      </c>
    </row>
    <row r="2887" spans="1:2" x14ac:dyDescent="0.25">
      <c r="A2887" s="1">
        <v>43794</v>
      </c>
      <c r="B2887" s="2">
        <f>'Сб, вс'!B2887-COUNTIFS('Доп рабочий день'!A:A,'Сб, вс без доп рабочих дней'!A2887)</f>
        <v>0</v>
      </c>
    </row>
    <row r="2888" spans="1:2" x14ac:dyDescent="0.25">
      <c r="A2888" s="1">
        <v>43795</v>
      </c>
      <c r="B2888" s="2">
        <f>'Сб, вс'!B2888-COUNTIFS('Доп рабочий день'!A:A,'Сб, вс без доп рабочих дней'!A2888)</f>
        <v>0</v>
      </c>
    </row>
    <row r="2889" spans="1:2" x14ac:dyDescent="0.25">
      <c r="A2889" s="1">
        <v>43796</v>
      </c>
      <c r="B2889" s="2">
        <f>'Сб, вс'!B2889-COUNTIFS('Доп рабочий день'!A:A,'Сб, вс без доп рабочих дней'!A2889)</f>
        <v>0</v>
      </c>
    </row>
    <row r="2890" spans="1:2" x14ac:dyDescent="0.25">
      <c r="A2890" s="1">
        <v>43797</v>
      </c>
      <c r="B2890" s="2">
        <f>'Сб, вс'!B2890-COUNTIFS('Доп рабочий день'!A:A,'Сб, вс без доп рабочих дней'!A2890)</f>
        <v>0</v>
      </c>
    </row>
    <row r="2891" spans="1:2" x14ac:dyDescent="0.25">
      <c r="A2891" s="1">
        <v>43798</v>
      </c>
      <c r="B2891" s="2">
        <f>'Сб, вс'!B2891-COUNTIFS('Доп рабочий день'!A:A,'Сб, вс без доп рабочих дней'!A2891)</f>
        <v>0</v>
      </c>
    </row>
    <row r="2892" spans="1:2" x14ac:dyDescent="0.25">
      <c r="A2892" s="1">
        <v>43799</v>
      </c>
      <c r="B2892" s="2">
        <f>'Сб, вс'!B2892-COUNTIFS('Доп рабочий день'!A:A,'Сб, вс без доп рабочих дней'!A2892)</f>
        <v>1</v>
      </c>
    </row>
    <row r="2893" spans="1:2" x14ac:dyDescent="0.25">
      <c r="A2893" s="1">
        <v>43800</v>
      </c>
      <c r="B2893" s="2">
        <f>'Сб, вс'!B2893-COUNTIFS('Доп рабочий день'!A:A,'Сб, вс без доп рабочих дней'!A2893)</f>
        <v>1</v>
      </c>
    </row>
    <row r="2894" spans="1:2" x14ac:dyDescent="0.25">
      <c r="A2894" s="1">
        <v>43801</v>
      </c>
      <c r="B2894" s="2">
        <f>'Сб, вс'!B2894-COUNTIFS('Доп рабочий день'!A:A,'Сб, вс без доп рабочих дней'!A2894)</f>
        <v>0</v>
      </c>
    </row>
    <row r="2895" spans="1:2" x14ac:dyDescent="0.25">
      <c r="A2895" s="1">
        <v>43802</v>
      </c>
      <c r="B2895" s="2">
        <f>'Сб, вс'!B2895-COUNTIFS('Доп рабочий день'!A:A,'Сб, вс без доп рабочих дней'!A2895)</f>
        <v>0</v>
      </c>
    </row>
    <row r="2896" spans="1:2" x14ac:dyDescent="0.25">
      <c r="A2896" s="1">
        <v>43803</v>
      </c>
      <c r="B2896" s="2">
        <f>'Сб, вс'!B2896-COUNTIFS('Доп рабочий день'!A:A,'Сб, вс без доп рабочих дней'!A2896)</f>
        <v>0</v>
      </c>
    </row>
    <row r="2897" spans="1:2" x14ac:dyDescent="0.25">
      <c r="A2897" s="1">
        <v>43804</v>
      </c>
      <c r="B2897" s="2">
        <f>'Сб, вс'!B2897-COUNTIFS('Доп рабочий день'!A:A,'Сб, вс без доп рабочих дней'!A2897)</f>
        <v>0</v>
      </c>
    </row>
    <row r="2898" spans="1:2" x14ac:dyDescent="0.25">
      <c r="A2898" s="1">
        <v>43805</v>
      </c>
      <c r="B2898" s="2">
        <f>'Сб, вс'!B2898-COUNTIFS('Доп рабочий день'!A:A,'Сб, вс без доп рабочих дней'!A2898)</f>
        <v>0</v>
      </c>
    </row>
    <row r="2899" spans="1:2" x14ac:dyDescent="0.25">
      <c r="A2899" s="1">
        <v>43806</v>
      </c>
      <c r="B2899" s="2">
        <f>'Сб, вс'!B2899-COUNTIFS('Доп рабочий день'!A:A,'Сб, вс без доп рабочих дней'!A2899)</f>
        <v>1</v>
      </c>
    </row>
    <row r="2900" spans="1:2" x14ac:dyDescent="0.25">
      <c r="A2900" s="1">
        <v>43807</v>
      </c>
      <c r="B2900" s="2">
        <f>'Сб, вс'!B2900-COUNTIFS('Доп рабочий день'!A:A,'Сб, вс без доп рабочих дней'!A2900)</f>
        <v>1</v>
      </c>
    </row>
    <row r="2901" spans="1:2" x14ac:dyDescent="0.25">
      <c r="A2901" s="1">
        <v>43808</v>
      </c>
      <c r="B2901" s="2">
        <f>'Сб, вс'!B2901-COUNTIFS('Доп рабочий день'!A:A,'Сб, вс без доп рабочих дней'!A2901)</f>
        <v>0</v>
      </c>
    </row>
    <row r="2902" spans="1:2" x14ac:dyDescent="0.25">
      <c r="A2902" s="1">
        <v>43809</v>
      </c>
      <c r="B2902" s="2">
        <f>'Сб, вс'!B2902-COUNTIFS('Доп рабочий день'!A:A,'Сб, вс без доп рабочих дней'!A2902)</f>
        <v>0</v>
      </c>
    </row>
    <row r="2903" spans="1:2" x14ac:dyDescent="0.25">
      <c r="A2903" s="1">
        <v>43810</v>
      </c>
      <c r="B2903" s="2">
        <f>'Сб, вс'!B2903-COUNTIFS('Доп рабочий день'!A:A,'Сб, вс без доп рабочих дней'!A2903)</f>
        <v>0</v>
      </c>
    </row>
    <row r="2904" spans="1:2" x14ac:dyDescent="0.25">
      <c r="A2904" s="1">
        <v>43811</v>
      </c>
      <c r="B2904" s="2">
        <f>'Сб, вс'!B2904-COUNTIFS('Доп рабочий день'!A:A,'Сб, вс без доп рабочих дней'!A2904)</f>
        <v>0</v>
      </c>
    </row>
    <row r="2905" spans="1:2" x14ac:dyDescent="0.25">
      <c r="A2905" s="1">
        <v>43812</v>
      </c>
      <c r="B2905" s="2">
        <f>'Сб, вс'!B2905-COUNTIFS('Доп рабочий день'!A:A,'Сб, вс без доп рабочих дней'!A2905)</f>
        <v>0</v>
      </c>
    </row>
    <row r="2906" spans="1:2" x14ac:dyDescent="0.25">
      <c r="A2906" s="1">
        <v>43813</v>
      </c>
      <c r="B2906" s="2">
        <f>'Сб, вс'!B2906-COUNTIFS('Доп рабочий день'!A:A,'Сб, вс без доп рабочих дней'!A2906)</f>
        <v>1</v>
      </c>
    </row>
    <row r="2907" spans="1:2" x14ac:dyDescent="0.25">
      <c r="A2907" s="1">
        <v>43814</v>
      </c>
      <c r="B2907" s="2">
        <f>'Сб, вс'!B2907-COUNTIFS('Доп рабочий день'!A:A,'Сб, вс без доп рабочих дней'!A2907)</f>
        <v>1</v>
      </c>
    </row>
    <row r="2908" spans="1:2" x14ac:dyDescent="0.25">
      <c r="A2908" s="1">
        <v>43815</v>
      </c>
      <c r="B2908" s="2">
        <f>'Сб, вс'!B2908-COUNTIFS('Доп рабочий день'!A:A,'Сб, вс без доп рабочих дней'!A2908)</f>
        <v>0</v>
      </c>
    </row>
    <row r="2909" spans="1:2" x14ac:dyDescent="0.25">
      <c r="A2909" s="1">
        <v>43816</v>
      </c>
      <c r="B2909" s="2">
        <f>'Сб, вс'!B2909-COUNTIFS('Доп рабочий день'!A:A,'Сб, вс без доп рабочих дней'!A2909)</f>
        <v>0</v>
      </c>
    </row>
    <row r="2910" spans="1:2" x14ac:dyDescent="0.25">
      <c r="A2910" s="1">
        <v>43817</v>
      </c>
      <c r="B2910" s="2">
        <f>'Сб, вс'!B2910-COUNTIFS('Доп рабочий день'!A:A,'Сб, вс без доп рабочих дней'!A2910)</f>
        <v>0</v>
      </c>
    </row>
    <row r="2911" spans="1:2" x14ac:dyDescent="0.25">
      <c r="A2911" s="1">
        <v>43818</v>
      </c>
      <c r="B2911" s="2">
        <f>'Сб, вс'!B2911-COUNTIFS('Доп рабочий день'!A:A,'Сб, вс без доп рабочих дней'!A2911)</f>
        <v>0</v>
      </c>
    </row>
    <row r="2912" spans="1:2" x14ac:dyDescent="0.25">
      <c r="A2912" s="1">
        <v>43819</v>
      </c>
      <c r="B2912" s="2">
        <f>'Сб, вс'!B2912-COUNTIFS('Доп рабочий день'!A:A,'Сб, вс без доп рабочих дней'!A2912)</f>
        <v>0</v>
      </c>
    </row>
    <row r="2913" spans="1:2" x14ac:dyDescent="0.25">
      <c r="A2913" s="1">
        <v>43820</v>
      </c>
      <c r="B2913" s="2">
        <f>'Сб, вс'!B2913-COUNTIFS('Доп рабочий день'!A:A,'Сб, вс без доп рабочих дней'!A2913)</f>
        <v>1</v>
      </c>
    </row>
    <row r="2914" spans="1:2" x14ac:dyDescent="0.25">
      <c r="A2914" s="1">
        <v>43821</v>
      </c>
      <c r="B2914" s="2">
        <f>'Сб, вс'!B2914-COUNTIFS('Доп рабочий день'!A:A,'Сб, вс без доп рабочих дней'!A2914)</f>
        <v>1</v>
      </c>
    </row>
    <row r="2915" spans="1:2" x14ac:dyDescent="0.25">
      <c r="A2915" s="1">
        <v>43822</v>
      </c>
      <c r="B2915" s="2">
        <f>'Сб, вс'!B2915-COUNTIFS('Доп рабочий день'!A:A,'Сб, вс без доп рабочих дней'!A2915)</f>
        <v>0</v>
      </c>
    </row>
    <row r="2916" spans="1:2" x14ac:dyDescent="0.25">
      <c r="A2916" s="1">
        <v>43823</v>
      </c>
      <c r="B2916" s="2">
        <f>'Сб, вс'!B2916-COUNTIFS('Доп рабочий день'!A:A,'Сб, вс без доп рабочих дней'!A2916)</f>
        <v>0</v>
      </c>
    </row>
    <row r="2917" spans="1:2" x14ac:dyDescent="0.25">
      <c r="A2917" s="1">
        <v>43824</v>
      </c>
      <c r="B2917" s="2">
        <f>'Сб, вс'!B2917-COUNTIFS('Доп рабочий день'!A:A,'Сб, вс без доп рабочих дней'!A2917)</f>
        <v>0</v>
      </c>
    </row>
    <row r="2918" spans="1:2" x14ac:dyDescent="0.25">
      <c r="A2918" s="1">
        <v>43825</v>
      </c>
      <c r="B2918" s="2">
        <f>'Сб, вс'!B2918-COUNTIFS('Доп рабочий день'!A:A,'Сб, вс без доп рабочих дней'!A2918)</f>
        <v>0</v>
      </c>
    </row>
    <row r="2919" spans="1:2" x14ac:dyDescent="0.25">
      <c r="A2919" s="1">
        <v>43826</v>
      </c>
      <c r="B2919" s="2">
        <f>'Сб, вс'!B2919-COUNTIFS('Доп рабочий день'!A:A,'Сб, вс без доп рабочих дней'!A2919)</f>
        <v>0</v>
      </c>
    </row>
    <row r="2920" spans="1:2" x14ac:dyDescent="0.25">
      <c r="A2920" s="1">
        <v>43827</v>
      </c>
      <c r="B2920" s="2">
        <f>'Сб, вс'!B2920-COUNTIFS('Доп рабочий день'!A:A,'Сб, вс без доп рабочих дней'!A2920)</f>
        <v>1</v>
      </c>
    </row>
    <row r="2921" spans="1:2" x14ac:dyDescent="0.25">
      <c r="A2921" s="1">
        <v>43828</v>
      </c>
      <c r="B2921" s="2">
        <f>'Сб, вс'!B2921-COUNTIFS('Доп рабочий день'!A:A,'Сб, вс без доп рабочих дней'!A2921)</f>
        <v>1</v>
      </c>
    </row>
    <row r="2922" spans="1:2" x14ac:dyDescent="0.25">
      <c r="A2922" s="1">
        <v>43829</v>
      </c>
      <c r="B2922" s="2">
        <f>'Сб, вс'!B2922-COUNTIFS('Доп рабочий день'!A:A,'Сб, вс без доп рабочих дней'!A2922)</f>
        <v>0</v>
      </c>
    </row>
    <row r="2923" spans="1:2" x14ac:dyDescent="0.25">
      <c r="A2923" s="1">
        <v>43830</v>
      </c>
      <c r="B2923" s="2">
        <f>'Сб, вс'!B2923-COUNTIFS('Доп рабочий день'!A:A,'Сб, вс без доп рабочих дней'!A2923)</f>
        <v>0</v>
      </c>
    </row>
    <row r="2924" spans="1:2" x14ac:dyDescent="0.25">
      <c r="A2924" s="1">
        <v>43831</v>
      </c>
      <c r="B2924" s="2">
        <f>'Сб, вс'!B2924-COUNTIFS('Доп рабочий день'!A:A,'Сб, вс без доп рабочих дней'!A2924)</f>
        <v>0</v>
      </c>
    </row>
    <row r="2925" spans="1:2" x14ac:dyDescent="0.25">
      <c r="A2925" s="1">
        <v>43832</v>
      </c>
      <c r="B2925" s="2">
        <f>'Сб, вс'!B2925-COUNTIFS('Доп рабочий день'!A:A,'Сб, вс без доп рабочих дней'!A2925)</f>
        <v>0</v>
      </c>
    </row>
    <row r="2926" spans="1:2" x14ac:dyDescent="0.25">
      <c r="A2926" s="1">
        <v>43833</v>
      </c>
      <c r="B2926" s="2">
        <f>'Сб, вс'!B2926-COUNTIFS('Доп рабочий день'!A:A,'Сб, вс без доп рабочих дней'!A2926)</f>
        <v>0</v>
      </c>
    </row>
    <row r="2927" spans="1:2" x14ac:dyDescent="0.25">
      <c r="A2927" s="1">
        <v>43834</v>
      </c>
      <c r="B2927" s="2">
        <f>'Сб, вс'!B2927-COUNTIFS('Доп рабочий день'!A:A,'Сб, вс без доп рабочих дней'!A2927)</f>
        <v>1</v>
      </c>
    </row>
    <row r="2928" spans="1:2" x14ac:dyDescent="0.25">
      <c r="A2928" s="1">
        <v>43835</v>
      </c>
      <c r="B2928" s="2">
        <f>'Сб, вс'!B2928-COUNTIFS('Доп рабочий день'!A:A,'Сб, вс без доп рабочих дней'!A2928)</f>
        <v>1</v>
      </c>
    </row>
    <row r="2929" spans="1:2" x14ac:dyDescent="0.25">
      <c r="A2929" s="1">
        <v>43836</v>
      </c>
      <c r="B2929" s="2">
        <f>'Сб, вс'!B2929-COUNTIFS('Доп рабочий день'!A:A,'Сб, вс без доп рабочих дней'!A2929)</f>
        <v>0</v>
      </c>
    </row>
    <row r="2930" spans="1:2" x14ac:dyDescent="0.25">
      <c r="A2930" s="1">
        <v>43837</v>
      </c>
      <c r="B2930" s="2">
        <f>'Сб, вс'!B2930-COUNTIFS('Доп рабочий день'!A:A,'Сб, вс без доп рабочих дней'!A2930)</f>
        <v>0</v>
      </c>
    </row>
    <row r="2931" spans="1:2" x14ac:dyDescent="0.25">
      <c r="A2931" s="1">
        <v>43838</v>
      </c>
      <c r="B2931" s="2">
        <f>'Сб, вс'!B2931-COUNTIFS('Доп рабочий день'!A:A,'Сб, вс без доп рабочих дней'!A2931)</f>
        <v>0</v>
      </c>
    </row>
    <row r="2932" spans="1:2" x14ac:dyDescent="0.25">
      <c r="A2932" s="1">
        <v>43839</v>
      </c>
      <c r="B2932" s="2">
        <f>'Сб, вс'!B2932-COUNTIFS('Доп рабочий день'!A:A,'Сб, вс без доп рабочих дней'!A2932)</f>
        <v>0</v>
      </c>
    </row>
    <row r="2933" spans="1:2" x14ac:dyDescent="0.25">
      <c r="A2933" s="1">
        <v>43840</v>
      </c>
      <c r="B2933" s="2">
        <f>'Сб, вс'!B2933-COUNTIFS('Доп рабочий день'!A:A,'Сб, вс без доп рабочих дней'!A2933)</f>
        <v>0</v>
      </c>
    </row>
    <row r="2934" spans="1:2" x14ac:dyDescent="0.25">
      <c r="A2934" s="1">
        <v>43841</v>
      </c>
      <c r="B2934" s="2">
        <f>'Сб, вс'!B2934-COUNTIFS('Доп рабочий день'!A:A,'Сб, вс без доп рабочих дней'!A2934)</f>
        <v>1</v>
      </c>
    </row>
    <row r="2935" spans="1:2" x14ac:dyDescent="0.25">
      <c r="A2935" s="1">
        <v>43842</v>
      </c>
      <c r="B2935" s="2">
        <f>'Сб, вс'!B2935-COUNTIFS('Доп рабочий день'!A:A,'Сб, вс без доп рабочих дней'!A2935)</f>
        <v>1</v>
      </c>
    </row>
    <row r="2936" spans="1:2" x14ac:dyDescent="0.25">
      <c r="A2936" s="1">
        <v>43843</v>
      </c>
      <c r="B2936" s="2">
        <f>'Сб, вс'!B2936-COUNTIFS('Доп рабочий день'!A:A,'Сб, вс без доп рабочих дней'!A2936)</f>
        <v>0</v>
      </c>
    </row>
    <row r="2937" spans="1:2" x14ac:dyDescent="0.25">
      <c r="A2937" s="1">
        <v>43844</v>
      </c>
      <c r="B2937" s="2">
        <f>'Сб, вс'!B2937-COUNTIFS('Доп рабочий день'!A:A,'Сб, вс без доп рабочих дней'!A2937)</f>
        <v>0</v>
      </c>
    </row>
    <row r="2938" spans="1:2" x14ac:dyDescent="0.25">
      <c r="A2938" s="1">
        <v>43845</v>
      </c>
      <c r="B2938" s="2">
        <f>'Сб, вс'!B2938-COUNTIFS('Доп рабочий день'!A:A,'Сб, вс без доп рабочих дней'!A2938)</f>
        <v>0</v>
      </c>
    </row>
    <row r="2939" spans="1:2" x14ac:dyDescent="0.25">
      <c r="A2939" s="1">
        <v>43846</v>
      </c>
      <c r="B2939" s="2">
        <f>'Сб, вс'!B2939-COUNTIFS('Доп рабочий день'!A:A,'Сб, вс без доп рабочих дней'!A2939)</f>
        <v>0</v>
      </c>
    </row>
    <row r="2940" spans="1:2" x14ac:dyDescent="0.25">
      <c r="A2940" s="1">
        <v>43847</v>
      </c>
      <c r="B2940" s="2">
        <f>'Сб, вс'!B2940-COUNTIFS('Доп рабочий день'!A:A,'Сб, вс без доп рабочих дней'!A2940)</f>
        <v>0</v>
      </c>
    </row>
    <row r="2941" spans="1:2" x14ac:dyDescent="0.25">
      <c r="A2941" s="1">
        <v>43848</v>
      </c>
      <c r="B2941" s="2">
        <f>'Сб, вс'!B2941-COUNTIFS('Доп рабочий день'!A:A,'Сб, вс без доп рабочих дней'!A2941)</f>
        <v>1</v>
      </c>
    </row>
    <row r="2942" spans="1:2" x14ac:dyDescent="0.25">
      <c r="A2942" s="1">
        <v>43849</v>
      </c>
      <c r="B2942" s="2">
        <f>'Сб, вс'!B2942-COUNTIFS('Доп рабочий день'!A:A,'Сб, вс без доп рабочих дней'!A2942)</f>
        <v>1</v>
      </c>
    </row>
    <row r="2943" spans="1:2" x14ac:dyDescent="0.25">
      <c r="A2943" s="1">
        <v>43850</v>
      </c>
      <c r="B2943" s="2">
        <f>'Сб, вс'!B2943-COUNTIFS('Доп рабочий день'!A:A,'Сб, вс без доп рабочих дней'!A2943)</f>
        <v>0</v>
      </c>
    </row>
    <row r="2944" spans="1:2" x14ac:dyDescent="0.25">
      <c r="A2944" s="1">
        <v>43851</v>
      </c>
      <c r="B2944" s="2">
        <f>'Сб, вс'!B2944-COUNTIFS('Доп рабочий день'!A:A,'Сб, вс без доп рабочих дней'!A2944)</f>
        <v>0</v>
      </c>
    </row>
    <row r="2945" spans="1:2" x14ac:dyDescent="0.25">
      <c r="A2945" s="1">
        <v>43852</v>
      </c>
      <c r="B2945" s="2">
        <f>'Сб, вс'!B2945-COUNTIFS('Доп рабочий день'!A:A,'Сб, вс без доп рабочих дней'!A2945)</f>
        <v>0</v>
      </c>
    </row>
    <row r="2946" spans="1:2" x14ac:dyDescent="0.25">
      <c r="A2946" s="1">
        <v>43853</v>
      </c>
      <c r="B2946" s="2">
        <f>'Сб, вс'!B2946-COUNTIFS('Доп рабочий день'!A:A,'Сб, вс без доп рабочих дней'!A2946)</f>
        <v>0</v>
      </c>
    </row>
    <row r="2947" spans="1:2" x14ac:dyDescent="0.25">
      <c r="A2947" s="1">
        <v>43854</v>
      </c>
      <c r="B2947" s="2">
        <f>'Сб, вс'!B2947-COUNTIFS('Доп рабочий день'!A:A,'Сб, вс без доп рабочих дней'!A2947)</f>
        <v>0</v>
      </c>
    </row>
    <row r="2948" spans="1:2" x14ac:dyDescent="0.25">
      <c r="A2948" s="1">
        <v>43855</v>
      </c>
      <c r="B2948" s="2">
        <f>'Сб, вс'!B2948-COUNTIFS('Доп рабочий день'!A:A,'Сб, вс без доп рабочих дней'!A2948)</f>
        <v>1</v>
      </c>
    </row>
    <row r="2949" spans="1:2" x14ac:dyDescent="0.25">
      <c r="A2949" s="1">
        <v>43856</v>
      </c>
      <c r="B2949" s="2">
        <f>'Сб, вс'!B2949-COUNTIFS('Доп рабочий день'!A:A,'Сб, вс без доп рабочих дней'!A2949)</f>
        <v>1</v>
      </c>
    </row>
    <row r="2950" spans="1:2" x14ac:dyDescent="0.25">
      <c r="A2950" s="1">
        <v>43857</v>
      </c>
      <c r="B2950" s="2">
        <f>'Сб, вс'!B2950-COUNTIFS('Доп рабочий день'!A:A,'Сб, вс без доп рабочих дней'!A2950)</f>
        <v>0</v>
      </c>
    </row>
    <row r="2951" spans="1:2" x14ac:dyDescent="0.25">
      <c r="A2951" s="1">
        <v>43858</v>
      </c>
      <c r="B2951" s="2">
        <f>'Сб, вс'!B2951-COUNTIFS('Доп рабочий день'!A:A,'Сб, вс без доп рабочих дней'!A2951)</f>
        <v>0</v>
      </c>
    </row>
    <row r="2952" spans="1:2" x14ac:dyDescent="0.25">
      <c r="A2952" s="1">
        <v>43859</v>
      </c>
      <c r="B2952" s="2">
        <f>'Сб, вс'!B2952-COUNTIFS('Доп рабочий день'!A:A,'Сб, вс без доп рабочих дней'!A2952)</f>
        <v>0</v>
      </c>
    </row>
    <row r="2953" spans="1:2" x14ac:dyDescent="0.25">
      <c r="A2953" s="1">
        <v>43860</v>
      </c>
      <c r="B2953" s="2">
        <f>'Сб, вс'!B2953-COUNTIFS('Доп рабочий день'!A:A,'Сб, вс без доп рабочих дней'!A2953)</f>
        <v>0</v>
      </c>
    </row>
    <row r="2954" spans="1:2" x14ac:dyDescent="0.25">
      <c r="A2954" s="1">
        <v>43861</v>
      </c>
      <c r="B2954" s="2">
        <f>'Сб, вс'!B2954-COUNTIFS('Доп рабочий день'!A:A,'Сб, вс без доп рабочих дней'!A2954)</f>
        <v>0</v>
      </c>
    </row>
    <row r="2955" spans="1:2" x14ac:dyDescent="0.25">
      <c r="A2955" s="1">
        <v>43862</v>
      </c>
      <c r="B2955" s="2">
        <f>'Сб, вс'!B2955-COUNTIFS('Доп рабочий день'!A:A,'Сб, вс без доп рабочих дней'!A2955)</f>
        <v>1</v>
      </c>
    </row>
    <row r="2956" spans="1:2" x14ac:dyDescent="0.25">
      <c r="A2956" s="1">
        <v>43863</v>
      </c>
      <c r="B2956" s="2">
        <f>'Сб, вс'!B2956-COUNTIFS('Доп рабочий день'!A:A,'Сб, вс без доп рабочих дней'!A2956)</f>
        <v>1</v>
      </c>
    </row>
    <row r="2957" spans="1:2" x14ac:dyDescent="0.25">
      <c r="A2957" s="1">
        <v>43864</v>
      </c>
      <c r="B2957" s="2">
        <f>'Сб, вс'!B2957-COUNTIFS('Доп рабочий день'!A:A,'Сб, вс без доп рабочих дней'!A2957)</f>
        <v>0</v>
      </c>
    </row>
    <row r="2958" spans="1:2" x14ac:dyDescent="0.25">
      <c r="A2958" s="1">
        <v>43865</v>
      </c>
      <c r="B2958" s="2">
        <f>'Сб, вс'!B2958-COUNTIFS('Доп рабочий день'!A:A,'Сб, вс без доп рабочих дней'!A2958)</f>
        <v>0</v>
      </c>
    </row>
    <row r="2959" spans="1:2" x14ac:dyDescent="0.25">
      <c r="A2959" s="1">
        <v>43866</v>
      </c>
      <c r="B2959" s="2">
        <f>'Сб, вс'!B2959-COUNTIFS('Доп рабочий день'!A:A,'Сб, вс без доп рабочих дней'!A2959)</f>
        <v>0</v>
      </c>
    </row>
    <row r="2960" spans="1:2" x14ac:dyDescent="0.25">
      <c r="A2960" s="1">
        <v>43867</v>
      </c>
      <c r="B2960" s="2">
        <f>'Сб, вс'!B2960-COUNTIFS('Доп рабочий день'!A:A,'Сб, вс без доп рабочих дней'!A2960)</f>
        <v>0</v>
      </c>
    </row>
    <row r="2961" spans="1:2" x14ac:dyDescent="0.25">
      <c r="A2961" s="1">
        <v>43868</v>
      </c>
      <c r="B2961" s="2">
        <f>'Сб, вс'!B2961-COUNTIFS('Доп рабочий день'!A:A,'Сб, вс без доп рабочих дней'!A2961)</f>
        <v>0</v>
      </c>
    </row>
    <row r="2962" spans="1:2" x14ac:dyDescent="0.25">
      <c r="A2962" s="1">
        <v>43869</v>
      </c>
      <c r="B2962" s="2">
        <f>'Сб, вс'!B2962-COUNTIFS('Доп рабочий день'!A:A,'Сб, вс без доп рабочих дней'!A2962)</f>
        <v>1</v>
      </c>
    </row>
    <row r="2963" spans="1:2" x14ac:dyDescent="0.25">
      <c r="A2963" s="1">
        <v>43870</v>
      </c>
      <c r="B2963" s="2">
        <f>'Сб, вс'!B2963-COUNTIFS('Доп рабочий день'!A:A,'Сб, вс без доп рабочих дней'!A2963)</f>
        <v>1</v>
      </c>
    </row>
    <row r="2964" spans="1:2" x14ac:dyDescent="0.25">
      <c r="A2964" s="1">
        <v>43871</v>
      </c>
      <c r="B2964" s="2">
        <f>'Сб, вс'!B2964-COUNTIFS('Доп рабочий день'!A:A,'Сб, вс без доп рабочих дней'!A2964)</f>
        <v>0</v>
      </c>
    </row>
    <row r="2965" spans="1:2" x14ac:dyDescent="0.25">
      <c r="A2965" s="1">
        <v>43872</v>
      </c>
      <c r="B2965" s="2">
        <f>'Сб, вс'!B2965-COUNTIFS('Доп рабочий день'!A:A,'Сб, вс без доп рабочих дней'!A2965)</f>
        <v>0</v>
      </c>
    </row>
    <row r="2966" spans="1:2" x14ac:dyDescent="0.25">
      <c r="A2966" s="1">
        <v>43873</v>
      </c>
      <c r="B2966" s="2">
        <f>'Сб, вс'!B2966-COUNTIFS('Доп рабочий день'!A:A,'Сб, вс без доп рабочих дней'!A2966)</f>
        <v>0</v>
      </c>
    </row>
    <row r="2967" spans="1:2" x14ac:dyDescent="0.25">
      <c r="A2967" s="1">
        <v>43874</v>
      </c>
      <c r="B2967" s="2">
        <f>'Сб, вс'!B2967-COUNTIFS('Доп рабочий день'!A:A,'Сб, вс без доп рабочих дней'!A2967)</f>
        <v>0</v>
      </c>
    </row>
    <row r="2968" spans="1:2" x14ac:dyDescent="0.25">
      <c r="A2968" s="1">
        <v>43875</v>
      </c>
      <c r="B2968" s="2">
        <f>'Сб, вс'!B2968-COUNTIFS('Доп рабочий день'!A:A,'Сб, вс без доп рабочих дней'!A2968)</f>
        <v>0</v>
      </c>
    </row>
    <row r="2969" spans="1:2" x14ac:dyDescent="0.25">
      <c r="A2969" s="1">
        <v>43876</v>
      </c>
      <c r="B2969" s="2">
        <f>'Сб, вс'!B2969-COUNTIFS('Доп рабочий день'!A:A,'Сб, вс без доп рабочих дней'!A2969)</f>
        <v>1</v>
      </c>
    </row>
    <row r="2970" spans="1:2" x14ac:dyDescent="0.25">
      <c r="A2970" s="1">
        <v>43877</v>
      </c>
      <c r="B2970" s="2">
        <f>'Сб, вс'!B2970-COUNTIFS('Доп рабочий день'!A:A,'Сб, вс без доп рабочих дней'!A2970)</f>
        <v>1</v>
      </c>
    </row>
    <row r="2971" spans="1:2" x14ac:dyDescent="0.25">
      <c r="A2971" s="1">
        <v>43878</v>
      </c>
      <c r="B2971" s="2">
        <f>'Сб, вс'!B2971-COUNTIFS('Доп рабочий день'!A:A,'Сб, вс без доп рабочих дней'!A2971)</f>
        <v>0</v>
      </c>
    </row>
    <row r="2972" spans="1:2" x14ac:dyDescent="0.25">
      <c r="A2972" s="1">
        <v>43879</v>
      </c>
      <c r="B2972" s="2">
        <f>'Сб, вс'!B2972-COUNTIFS('Доп рабочий день'!A:A,'Сб, вс без доп рабочих дней'!A2972)</f>
        <v>0</v>
      </c>
    </row>
    <row r="2973" spans="1:2" x14ac:dyDescent="0.25">
      <c r="A2973" s="1">
        <v>43880</v>
      </c>
      <c r="B2973" s="2">
        <f>'Сб, вс'!B2973-COUNTIFS('Доп рабочий день'!A:A,'Сб, вс без доп рабочих дней'!A2973)</f>
        <v>0</v>
      </c>
    </row>
    <row r="2974" spans="1:2" x14ac:dyDescent="0.25">
      <c r="A2974" s="1">
        <v>43881</v>
      </c>
      <c r="B2974" s="2">
        <f>'Сб, вс'!B2974-COUNTIFS('Доп рабочий день'!A:A,'Сб, вс без доп рабочих дней'!A2974)</f>
        <v>0</v>
      </c>
    </row>
    <row r="2975" spans="1:2" x14ac:dyDescent="0.25">
      <c r="A2975" s="1">
        <v>43882</v>
      </c>
      <c r="B2975" s="2">
        <f>'Сб, вс'!B2975-COUNTIFS('Доп рабочий день'!A:A,'Сб, вс без доп рабочих дней'!A2975)</f>
        <v>0</v>
      </c>
    </row>
    <row r="2976" spans="1:2" x14ac:dyDescent="0.25">
      <c r="A2976" s="1">
        <v>43883</v>
      </c>
      <c r="B2976" s="2">
        <f>'Сб, вс'!B2976-COUNTIFS('Доп рабочий день'!A:A,'Сб, вс без доп рабочих дней'!A2976)</f>
        <v>1</v>
      </c>
    </row>
    <row r="2977" spans="1:2" x14ac:dyDescent="0.25">
      <c r="A2977" s="1">
        <v>43884</v>
      </c>
      <c r="B2977" s="2">
        <f>'Сб, вс'!B2977-COUNTIFS('Доп рабочий день'!A:A,'Сб, вс без доп рабочих дней'!A2977)</f>
        <v>1</v>
      </c>
    </row>
    <row r="2978" spans="1:2" x14ac:dyDescent="0.25">
      <c r="A2978" s="1">
        <v>43885</v>
      </c>
      <c r="B2978" s="2">
        <f>'Сб, вс'!B2978-COUNTIFS('Доп рабочий день'!A:A,'Сб, вс без доп рабочих дней'!A2978)</f>
        <v>0</v>
      </c>
    </row>
    <row r="2979" spans="1:2" x14ac:dyDescent="0.25">
      <c r="A2979" s="1">
        <v>43886</v>
      </c>
      <c r="B2979" s="2">
        <f>'Сб, вс'!B2979-COUNTIFS('Доп рабочий день'!A:A,'Сб, вс без доп рабочих дней'!A2979)</f>
        <v>0</v>
      </c>
    </row>
    <row r="2980" spans="1:2" x14ac:dyDescent="0.25">
      <c r="A2980" s="1">
        <v>43887</v>
      </c>
      <c r="B2980" s="2">
        <f>'Сб, вс'!B2980-COUNTIFS('Доп рабочий день'!A:A,'Сб, вс без доп рабочих дней'!A2980)</f>
        <v>0</v>
      </c>
    </row>
    <row r="2981" spans="1:2" x14ac:dyDescent="0.25">
      <c r="A2981" s="1">
        <v>43888</v>
      </c>
      <c r="B2981" s="2">
        <f>'Сб, вс'!B2981-COUNTIFS('Доп рабочий день'!A:A,'Сб, вс без доп рабочих дней'!A2981)</f>
        <v>0</v>
      </c>
    </row>
    <row r="2982" spans="1:2" x14ac:dyDescent="0.25">
      <c r="A2982" s="1">
        <v>43889</v>
      </c>
      <c r="B2982" s="2">
        <f>'Сб, вс'!B2982-COUNTIFS('Доп рабочий день'!A:A,'Сб, вс без доп рабочих дней'!A2982)</f>
        <v>0</v>
      </c>
    </row>
    <row r="2983" spans="1:2" x14ac:dyDescent="0.25">
      <c r="A2983" s="1">
        <v>43890</v>
      </c>
      <c r="B2983" s="2">
        <f>'Сб, вс'!B2983-COUNTIFS('Доп рабочий день'!A:A,'Сб, вс без доп рабочих дней'!A2983)</f>
        <v>1</v>
      </c>
    </row>
    <row r="2984" spans="1:2" x14ac:dyDescent="0.25">
      <c r="A2984" s="1">
        <v>43891</v>
      </c>
      <c r="B2984" s="2">
        <f>'Сб, вс'!B2984-COUNTIFS('Доп рабочий день'!A:A,'Сб, вс без доп рабочих дней'!A2984)</f>
        <v>1</v>
      </c>
    </row>
    <row r="2985" spans="1:2" x14ac:dyDescent="0.25">
      <c r="A2985" s="1">
        <v>43892</v>
      </c>
      <c r="B2985" s="2">
        <f>'Сб, вс'!B2985-COUNTIFS('Доп рабочий день'!A:A,'Сб, вс без доп рабочих дней'!A2985)</f>
        <v>0</v>
      </c>
    </row>
    <row r="2986" spans="1:2" x14ac:dyDescent="0.25">
      <c r="A2986" s="1">
        <v>43893</v>
      </c>
      <c r="B2986" s="2">
        <f>'Сб, вс'!B2986-COUNTIFS('Доп рабочий день'!A:A,'Сб, вс без доп рабочих дней'!A2986)</f>
        <v>0</v>
      </c>
    </row>
    <row r="2987" spans="1:2" x14ac:dyDescent="0.25">
      <c r="A2987" s="1">
        <v>43894</v>
      </c>
      <c r="B2987" s="2">
        <f>'Сб, вс'!B2987-COUNTIFS('Доп рабочий день'!A:A,'Сб, вс без доп рабочих дней'!A2987)</f>
        <v>0</v>
      </c>
    </row>
    <row r="2988" spans="1:2" x14ac:dyDescent="0.25">
      <c r="A2988" s="1">
        <v>43895</v>
      </c>
      <c r="B2988" s="2">
        <f>'Сб, вс'!B2988-COUNTIFS('Доп рабочий день'!A:A,'Сб, вс без доп рабочих дней'!A2988)</f>
        <v>0</v>
      </c>
    </row>
    <row r="2989" spans="1:2" x14ac:dyDescent="0.25">
      <c r="A2989" s="1">
        <v>43896</v>
      </c>
      <c r="B2989" s="2">
        <f>'Сб, вс'!B2989-COUNTIFS('Доп рабочий день'!A:A,'Сб, вс без доп рабочих дней'!A2989)</f>
        <v>0</v>
      </c>
    </row>
    <row r="2990" spans="1:2" x14ac:dyDescent="0.25">
      <c r="A2990" s="1">
        <v>43897</v>
      </c>
      <c r="B2990" s="2">
        <f>'Сб, вс'!B2990-COUNTIFS('Доп рабочий день'!A:A,'Сб, вс без доп рабочих дней'!A2990)</f>
        <v>1</v>
      </c>
    </row>
    <row r="2991" spans="1:2" x14ac:dyDescent="0.25">
      <c r="A2991" s="1">
        <v>43898</v>
      </c>
      <c r="B2991" s="2">
        <f>'Сб, вс'!B2991-COUNTIFS('Доп рабочий день'!A:A,'Сб, вс без доп рабочих дней'!A2991)</f>
        <v>1</v>
      </c>
    </row>
    <row r="2992" spans="1:2" x14ac:dyDescent="0.25">
      <c r="A2992" s="1">
        <v>43899</v>
      </c>
      <c r="B2992" s="2">
        <f>'Сб, вс'!B2992-COUNTIFS('Доп рабочий день'!A:A,'Сб, вс без доп рабочих дней'!A2992)</f>
        <v>0</v>
      </c>
    </row>
    <row r="2993" spans="1:2" x14ac:dyDescent="0.25">
      <c r="A2993" s="1">
        <v>43900</v>
      </c>
      <c r="B2993" s="2">
        <f>'Сб, вс'!B2993-COUNTIFS('Доп рабочий день'!A:A,'Сб, вс без доп рабочих дней'!A2993)</f>
        <v>0</v>
      </c>
    </row>
    <row r="2994" spans="1:2" x14ac:dyDescent="0.25">
      <c r="A2994" s="1">
        <v>43901</v>
      </c>
      <c r="B2994" s="2">
        <f>'Сб, вс'!B2994-COUNTIFS('Доп рабочий день'!A:A,'Сб, вс без доп рабочих дней'!A2994)</f>
        <v>0</v>
      </c>
    </row>
    <row r="2995" spans="1:2" x14ac:dyDescent="0.25">
      <c r="A2995" s="1">
        <v>43902</v>
      </c>
      <c r="B2995" s="2">
        <f>'Сб, вс'!B2995-COUNTIFS('Доп рабочий день'!A:A,'Сб, вс без доп рабочих дней'!A2995)</f>
        <v>0</v>
      </c>
    </row>
    <row r="2996" spans="1:2" x14ac:dyDescent="0.25">
      <c r="A2996" s="1">
        <v>43903</v>
      </c>
      <c r="B2996" s="2">
        <f>'Сб, вс'!B2996-COUNTIFS('Доп рабочий день'!A:A,'Сб, вс без доп рабочих дней'!A2996)</f>
        <v>0</v>
      </c>
    </row>
    <row r="2997" spans="1:2" x14ac:dyDescent="0.25">
      <c r="A2997" s="1">
        <v>43904</v>
      </c>
      <c r="B2997" s="2">
        <f>'Сб, вс'!B2997-COUNTIFS('Доп рабочий день'!A:A,'Сб, вс без доп рабочих дней'!A2997)</f>
        <v>1</v>
      </c>
    </row>
    <row r="2998" spans="1:2" x14ac:dyDescent="0.25">
      <c r="A2998" s="1">
        <v>43905</v>
      </c>
      <c r="B2998" s="2">
        <f>'Сб, вс'!B2998-COUNTIFS('Доп рабочий день'!A:A,'Сб, вс без доп рабочих дней'!A2998)</f>
        <v>1</v>
      </c>
    </row>
    <row r="2999" spans="1:2" x14ac:dyDescent="0.25">
      <c r="A2999" s="1">
        <v>43906</v>
      </c>
      <c r="B2999" s="2">
        <f>'Сб, вс'!B2999-COUNTIFS('Доп рабочий день'!A:A,'Сб, вс без доп рабочих дней'!A2999)</f>
        <v>0</v>
      </c>
    </row>
    <row r="3000" spans="1:2" x14ac:dyDescent="0.25">
      <c r="A3000" s="1">
        <v>43907</v>
      </c>
      <c r="B3000" s="2">
        <f>'Сб, вс'!B3000-COUNTIFS('Доп рабочий день'!A:A,'Сб, вс без доп рабочих дней'!A3000)</f>
        <v>0</v>
      </c>
    </row>
    <row r="3001" spans="1:2" x14ac:dyDescent="0.25">
      <c r="A3001" s="1">
        <v>43908</v>
      </c>
      <c r="B3001" s="2">
        <f>'Сб, вс'!B3001-COUNTIFS('Доп рабочий день'!A:A,'Сб, вс без доп рабочих дней'!A3001)</f>
        <v>0</v>
      </c>
    </row>
    <row r="3002" spans="1:2" x14ac:dyDescent="0.25">
      <c r="A3002" s="1">
        <v>43909</v>
      </c>
      <c r="B3002" s="2">
        <f>'Сб, вс'!B3002-COUNTIFS('Доп рабочий день'!A:A,'Сб, вс без доп рабочих дней'!A3002)</f>
        <v>0</v>
      </c>
    </row>
    <row r="3003" spans="1:2" x14ac:dyDescent="0.25">
      <c r="A3003" s="1">
        <v>43910</v>
      </c>
      <c r="B3003" s="2">
        <f>'Сб, вс'!B3003-COUNTIFS('Доп рабочий день'!A:A,'Сб, вс без доп рабочих дней'!A3003)</f>
        <v>0</v>
      </c>
    </row>
    <row r="3004" spans="1:2" x14ac:dyDescent="0.25">
      <c r="A3004" s="1">
        <v>43911</v>
      </c>
      <c r="B3004" s="2">
        <f>'Сб, вс'!B3004-COUNTIFS('Доп рабочий день'!A:A,'Сб, вс без доп рабочих дней'!A3004)</f>
        <v>1</v>
      </c>
    </row>
    <row r="3005" spans="1:2" x14ac:dyDescent="0.25">
      <c r="A3005" s="1">
        <v>43912</v>
      </c>
      <c r="B3005" s="2">
        <f>'Сб, вс'!B3005-COUNTIFS('Доп рабочий день'!A:A,'Сб, вс без доп рабочих дней'!A3005)</f>
        <v>1</v>
      </c>
    </row>
    <row r="3006" spans="1:2" x14ac:dyDescent="0.25">
      <c r="A3006" s="1">
        <v>43913</v>
      </c>
      <c r="B3006" s="2">
        <f>'Сб, вс'!B3006-COUNTIFS('Доп рабочий день'!A:A,'Сб, вс без доп рабочих дней'!A3006)</f>
        <v>0</v>
      </c>
    </row>
    <row r="3007" spans="1:2" x14ac:dyDescent="0.25">
      <c r="A3007" s="1">
        <v>43914</v>
      </c>
      <c r="B3007" s="2">
        <f>'Сб, вс'!B3007-COUNTIFS('Доп рабочий день'!A:A,'Сб, вс без доп рабочих дней'!A3007)</f>
        <v>0</v>
      </c>
    </row>
    <row r="3008" spans="1:2" x14ac:dyDescent="0.25">
      <c r="A3008" s="1">
        <v>43915</v>
      </c>
      <c r="B3008" s="2">
        <f>'Сб, вс'!B3008-COUNTIFS('Доп рабочий день'!A:A,'Сб, вс без доп рабочих дней'!A3008)</f>
        <v>0</v>
      </c>
    </row>
    <row r="3009" spans="1:2" x14ac:dyDescent="0.25">
      <c r="A3009" s="1">
        <v>43916</v>
      </c>
      <c r="B3009" s="2">
        <f>'Сб, вс'!B3009-COUNTIFS('Доп рабочий день'!A:A,'Сб, вс без доп рабочих дней'!A3009)</f>
        <v>0</v>
      </c>
    </row>
    <row r="3010" spans="1:2" x14ac:dyDescent="0.25">
      <c r="A3010" s="1">
        <v>43917</v>
      </c>
      <c r="B3010" s="2">
        <f>'Сб, вс'!B3010-COUNTIFS('Доп рабочий день'!A:A,'Сб, вс без доп рабочих дней'!A3010)</f>
        <v>0</v>
      </c>
    </row>
    <row r="3011" spans="1:2" x14ac:dyDescent="0.25">
      <c r="A3011" s="1">
        <v>43918</v>
      </c>
      <c r="B3011" s="2">
        <f>'Сб, вс'!B3011-COUNTIFS('Доп рабочий день'!A:A,'Сб, вс без доп рабочих дней'!A3011)</f>
        <v>1</v>
      </c>
    </row>
    <row r="3012" spans="1:2" x14ac:dyDescent="0.25">
      <c r="A3012" s="1">
        <v>43919</v>
      </c>
      <c r="B3012" s="2">
        <f>'Сб, вс'!B3012-COUNTIFS('Доп рабочий день'!A:A,'Сб, вс без доп рабочих дней'!A3012)</f>
        <v>1</v>
      </c>
    </row>
    <row r="3013" spans="1:2" x14ac:dyDescent="0.25">
      <c r="A3013" s="1">
        <v>43920</v>
      </c>
      <c r="B3013" s="2">
        <f>'Сб, вс'!B3013-COUNTIFS('Доп рабочий день'!A:A,'Сб, вс без доп рабочих дней'!A3013)</f>
        <v>0</v>
      </c>
    </row>
    <row r="3014" spans="1:2" x14ac:dyDescent="0.25">
      <c r="A3014" s="1">
        <v>43921</v>
      </c>
      <c r="B3014" s="2">
        <f>'Сб, вс'!B3014-COUNTIFS('Доп рабочий день'!A:A,'Сб, вс без доп рабочих дней'!A3014)</f>
        <v>0</v>
      </c>
    </row>
    <row r="3015" spans="1:2" x14ac:dyDescent="0.25">
      <c r="A3015" s="1">
        <v>43922</v>
      </c>
      <c r="B3015" s="2">
        <f>'Сб, вс'!B3015-COUNTIFS('Доп рабочий день'!A:A,'Сб, вс без доп рабочих дней'!A3015)</f>
        <v>0</v>
      </c>
    </row>
    <row r="3016" spans="1:2" x14ac:dyDescent="0.25">
      <c r="A3016" s="1">
        <v>43923</v>
      </c>
      <c r="B3016" s="2">
        <f>'Сб, вс'!B3016-COUNTIFS('Доп рабочий день'!A:A,'Сб, вс без доп рабочих дней'!A3016)</f>
        <v>0</v>
      </c>
    </row>
    <row r="3017" spans="1:2" x14ac:dyDescent="0.25">
      <c r="A3017" s="1">
        <v>43924</v>
      </c>
      <c r="B3017" s="2">
        <f>'Сб, вс'!B3017-COUNTIFS('Доп рабочий день'!A:A,'Сб, вс без доп рабочих дней'!A3017)</f>
        <v>0</v>
      </c>
    </row>
    <row r="3018" spans="1:2" x14ac:dyDescent="0.25">
      <c r="A3018" s="1">
        <v>43925</v>
      </c>
      <c r="B3018" s="2">
        <f>'Сб, вс'!B3018-COUNTIFS('Доп рабочий день'!A:A,'Сб, вс без доп рабочих дней'!A3018)</f>
        <v>1</v>
      </c>
    </row>
    <row r="3019" spans="1:2" x14ac:dyDescent="0.25">
      <c r="A3019" s="1">
        <v>43926</v>
      </c>
      <c r="B3019" s="2">
        <f>'Сб, вс'!B3019-COUNTIFS('Доп рабочий день'!A:A,'Сб, вс без доп рабочих дней'!A3019)</f>
        <v>1</v>
      </c>
    </row>
    <row r="3020" spans="1:2" x14ac:dyDescent="0.25">
      <c r="A3020" s="1">
        <v>43927</v>
      </c>
      <c r="B3020" s="2">
        <f>'Сб, вс'!B3020-COUNTIFS('Доп рабочий день'!A:A,'Сб, вс без доп рабочих дней'!A3020)</f>
        <v>0</v>
      </c>
    </row>
    <row r="3021" spans="1:2" x14ac:dyDescent="0.25">
      <c r="A3021" s="1">
        <v>43928</v>
      </c>
      <c r="B3021" s="2">
        <f>'Сб, вс'!B3021-COUNTIFS('Доп рабочий день'!A:A,'Сб, вс без доп рабочих дней'!A3021)</f>
        <v>0</v>
      </c>
    </row>
    <row r="3022" spans="1:2" x14ac:dyDescent="0.25">
      <c r="A3022" s="1">
        <v>43929</v>
      </c>
      <c r="B3022" s="2">
        <f>'Сб, вс'!B3022-COUNTIFS('Доп рабочий день'!A:A,'Сб, вс без доп рабочих дней'!A3022)</f>
        <v>0</v>
      </c>
    </row>
    <row r="3023" spans="1:2" x14ac:dyDescent="0.25">
      <c r="A3023" s="1">
        <v>43930</v>
      </c>
      <c r="B3023" s="2">
        <f>'Сб, вс'!B3023-COUNTIFS('Доп рабочий день'!A:A,'Сб, вс без доп рабочих дней'!A3023)</f>
        <v>0</v>
      </c>
    </row>
    <row r="3024" spans="1:2" x14ac:dyDescent="0.25">
      <c r="A3024" s="1">
        <v>43931</v>
      </c>
      <c r="B3024" s="2">
        <f>'Сб, вс'!B3024-COUNTIFS('Доп рабочий день'!A:A,'Сб, вс без доп рабочих дней'!A3024)</f>
        <v>0</v>
      </c>
    </row>
    <row r="3025" spans="1:2" x14ac:dyDescent="0.25">
      <c r="A3025" s="1">
        <v>43932</v>
      </c>
      <c r="B3025" s="2">
        <f>'Сб, вс'!B3025-COUNTIFS('Доп рабочий день'!A:A,'Сб, вс без доп рабочих дней'!A3025)</f>
        <v>1</v>
      </c>
    </row>
    <row r="3026" spans="1:2" x14ac:dyDescent="0.25">
      <c r="A3026" s="1">
        <v>43933</v>
      </c>
      <c r="B3026" s="2">
        <f>'Сб, вс'!B3026-COUNTIFS('Доп рабочий день'!A:A,'Сб, вс без доп рабочих дней'!A3026)</f>
        <v>1</v>
      </c>
    </row>
    <row r="3027" spans="1:2" x14ac:dyDescent="0.25">
      <c r="A3027" s="1">
        <v>43934</v>
      </c>
      <c r="B3027" s="2">
        <f>'Сб, вс'!B3027-COUNTIFS('Доп рабочий день'!A:A,'Сб, вс без доп рабочих дней'!A3027)</f>
        <v>0</v>
      </c>
    </row>
    <row r="3028" spans="1:2" x14ac:dyDescent="0.25">
      <c r="A3028" s="1">
        <v>43935</v>
      </c>
      <c r="B3028" s="2">
        <f>'Сб, вс'!B3028-COUNTIFS('Доп рабочий день'!A:A,'Сб, вс без доп рабочих дней'!A3028)</f>
        <v>0</v>
      </c>
    </row>
    <row r="3029" spans="1:2" x14ac:dyDescent="0.25">
      <c r="A3029" s="1">
        <v>43936</v>
      </c>
      <c r="B3029" s="2">
        <f>'Сб, вс'!B3029-COUNTIFS('Доп рабочий день'!A:A,'Сб, вс без доп рабочих дней'!A3029)</f>
        <v>0</v>
      </c>
    </row>
    <row r="3030" spans="1:2" x14ac:dyDescent="0.25">
      <c r="A3030" s="1">
        <v>43937</v>
      </c>
      <c r="B3030" s="2">
        <f>'Сб, вс'!B3030-COUNTIFS('Доп рабочий день'!A:A,'Сб, вс без доп рабочих дней'!A3030)</f>
        <v>0</v>
      </c>
    </row>
    <row r="3031" spans="1:2" x14ac:dyDescent="0.25">
      <c r="A3031" s="1">
        <v>43938</v>
      </c>
      <c r="B3031" s="2">
        <f>'Сб, вс'!B3031-COUNTIFS('Доп рабочий день'!A:A,'Сб, вс без доп рабочих дней'!A3031)</f>
        <v>0</v>
      </c>
    </row>
    <row r="3032" spans="1:2" x14ac:dyDescent="0.25">
      <c r="A3032" s="1">
        <v>43939</v>
      </c>
      <c r="B3032" s="2">
        <f>'Сб, вс'!B3032-COUNTIFS('Доп рабочий день'!A:A,'Сб, вс без доп рабочих дней'!A3032)</f>
        <v>1</v>
      </c>
    </row>
    <row r="3033" spans="1:2" x14ac:dyDescent="0.25">
      <c r="A3033" s="1">
        <v>43940</v>
      </c>
      <c r="B3033" s="2">
        <f>'Сб, вс'!B3033-COUNTIFS('Доп рабочий день'!A:A,'Сб, вс без доп рабочих дней'!A3033)</f>
        <v>1</v>
      </c>
    </row>
    <row r="3034" spans="1:2" x14ac:dyDescent="0.25">
      <c r="A3034" s="1">
        <v>43941</v>
      </c>
      <c r="B3034" s="2">
        <f>'Сб, вс'!B3034-COUNTIFS('Доп рабочий день'!A:A,'Сб, вс без доп рабочих дней'!A3034)</f>
        <v>0</v>
      </c>
    </row>
    <row r="3035" spans="1:2" x14ac:dyDescent="0.25">
      <c r="A3035" s="1">
        <v>43942</v>
      </c>
      <c r="B3035" s="2">
        <f>'Сб, вс'!B3035-COUNTIFS('Доп рабочий день'!A:A,'Сб, вс без доп рабочих дней'!A3035)</f>
        <v>0</v>
      </c>
    </row>
    <row r="3036" spans="1:2" x14ac:dyDescent="0.25">
      <c r="A3036" s="1">
        <v>43943</v>
      </c>
      <c r="B3036" s="2">
        <f>'Сб, вс'!B3036-COUNTIFS('Доп рабочий день'!A:A,'Сб, вс без доп рабочих дней'!A3036)</f>
        <v>0</v>
      </c>
    </row>
    <row r="3037" spans="1:2" x14ac:dyDescent="0.25">
      <c r="A3037" s="1">
        <v>43944</v>
      </c>
      <c r="B3037" s="2">
        <f>'Сб, вс'!B3037-COUNTIFS('Доп рабочий день'!A:A,'Сб, вс без доп рабочих дней'!A3037)</f>
        <v>0</v>
      </c>
    </row>
    <row r="3038" spans="1:2" x14ac:dyDescent="0.25">
      <c r="A3038" s="1">
        <v>43945</v>
      </c>
      <c r="B3038" s="2">
        <f>'Сб, вс'!B3038-COUNTIFS('Доп рабочий день'!A:A,'Сб, вс без доп рабочих дней'!A3038)</f>
        <v>0</v>
      </c>
    </row>
    <row r="3039" spans="1:2" x14ac:dyDescent="0.25">
      <c r="A3039" s="1">
        <v>43946</v>
      </c>
      <c r="B3039" s="2">
        <f>'Сб, вс'!B3039-COUNTIFS('Доп рабочий день'!A:A,'Сб, вс без доп рабочих дней'!A3039)</f>
        <v>1</v>
      </c>
    </row>
    <row r="3040" spans="1:2" x14ac:dyDescent="0.25">
      <c r="A3040" s="1">
        <v>43947</v>
      </c>
      <c r="B3040" s="2">
        <f>'Сб, вс'!B3040-COUNTIFS('Доп рабочий день'!A:A,'Сб, вс без доп рабочих дней'!A3040)</f>
        <v>1</v>
      </c>
    </row>
    <row r="3041" spans="1:2" x14ac:dyDescent="0.25">
      <c r="A3041" s="1">
        <v>43948</v>
      </c>
      <c r="B3041" s="2">
        <f>'Сб, вс'!B3041-COUNTIFS('Доп рабочий день'!A:A,'Сб, вс без доп рабочих дней'!A3041)</f>
        <v>0</v>
      </c>
    </row>
    <row r="3042" spans="1:2" x14ac:dyDescent="0.25">
      <c r="A3042" s="1">
        <v>43949</v>
      </c>
      <c r="B3042" s="2">
        <f>'Сб, вс'!B3042-COUNTIFS('Доп рабочий день'!A:A,'Сб, вс без доп рабочих дней'!A3042)</f>
        <v>0</v>
      </c>
    </row>
    <row r="3043" spans="1:2" x14ac:dyDescent="0.25">
      <c r="A3043" s="1">
        <v>43950</v>
      </c>
      <c r="B3043" s="2">
        <f>'Сб, вс'!B3043-COUNTIFS('Доп рабочий день'!A:A,'Сб, вс без доп рабочих дней'!A3043)</f>
        <v>0</v>
      </c>
    </row>
    <row r="3044" spans="1:2" x14ac:dyDescent="0.25">
      <c r="A3044" s="1">
        <v>43951</v>
      </c>
      <c r="B3044" s="2">
        <f>'Сб, вс'!B3044-COUNTIFS('Доп рабочий день'!A:A,'Сб, вс без доп рабочих дней'!A3044)</f>
        <v>0</v>
      </c>
    </row>
    <row r="3045" spans="1:2" x14ac:dyDescent="0.25">
      <c r="A3045" s="1">
        <v>43952</v>
      </c>
      <c r="B3045" s="2">
        <f>'Сб, вс'!B3045-COUNTIFS('Доп рабочий день'!A:A,'Сб, вс без доп рабочих дней'!A3045)</f>
        <v>0</v>
      </c>
    </row>
    <row r="3046" spans="1:2" x14ac:dyDescent="0.25">
      <c r="A3046" s="1">
        <v>43953</v>
      </c>
      <c r="B3046" s="2">
        <f>'Сб, вс'!B3046-COUNTIFS('Доп рабочий день'!A:A,'Сб, вс без доп рабочих дней'!A3046)</f>
        <v>1</v>
      </c>
    </row>
    <row r="3047" spans="1:2" x14ac:dyDescent="0.25">
      <c r="A3047" s="1">
        <v>43954</v>
      </c>
      <c r="B3047" s="2">
        <f>'Сб, вс'!B3047-COUNTIFS('Доп рабочий день'!A:A,'Сб, вс без доп рабочих дней'!A3047)</f>
        <v>1</v>
      </c>
    </row>
    <row r="3048" spans="1:2" x14ac:dyDescent="0.25">
      <c r="A3048" s="1">
        <v>43955</v>
      </c>
      <c r="B3048" s="2">
        <f>'Сб, вс'!B3048-COUNTIFS('Доп рабочий день'!A:A,'Сб, вс без доп рабочих дней'!A3048)</f>
        <v>0</v>
      </c>
    </row>
    <row r="3049" spans="1:2" x14ac:dyDescent="0.25">
      <c r="A3049" s="1">
        <v>43956</v>
      </c>
      <c r="B3049" s="2">
        <f>'Сб, вс'!B3049-COUNTIFS('Доп рабочий день'!A:A,'Сб, вс без доп рабочих дней'!A3049)</f>
        <v>0</v>
      </c>
    </row>
    <row r="3050" spans="1:2" x14ac:dyDescent="0.25">
      <c r="A3050" s="1">
        <v>43957</v>
      </c>
      <c r="B3050" s="2">
        <f>'Сб, вс'!B3050-COUNTIFS('Доп рабочий день'!A:A,'Сб, вс без доп рабочих дней'!A3050)</f>
        <v>0</v>
      </c>
    </row>
    <row r="3051" spans="1:2" x14ac:dyDescent="0.25">
      <c r="A3051" s="1">
        <v>43958</v>
      </c>
      <c r="B3051" s="2">
        <f>'Сб, вс'!B3051-COUNTIFS('Доп рабочий день'!A:A,'Сб, вс без доп рабочих дней'!A3051)</f>
        <v>0</v>
      </c>
    </row>
    <row r="3052" spans="1:2" x14ac:dyDescent="0.25">
      <c r="A3052" s="1">
        <v>43959</v>
      </c>
      <c r="B3052" s="2">
        <f>'Сб, вс'!B3052-COUNTIFS('Доп рабочий день'!A:A,'Сб, вс без доп рабочих дней'!A3052)</f>
        <v>0</v>
      </c>
    </row>
    <row r="3053" spans="1:2" x14ac:dyDescent="0.25">
      <c r="A3053" s="1">
        <v>43960</v>
      </c>
      <c r="B3053" s="2">
        <f>'Сб, вс'!B3053-COUNTIFS('Доп рабочий день'!A:A,'Сб, вс без доп рабочих дней'!A3053)</f>
        <v>1</v>
      </c>
    </row>
    <row r="3054" spans="1:2" x14ac:dyDescent="0.25">
      <c r="A3054" s="1">
        <v>43961</v>
      </c>
      <c r="B3054" s="2">
        <f>'Сб, вс'!B3054-COUNTIFS('Доп рабочий день'!A:A,'Сб, вс без доп рабочих дней'!A3054)</f>
        <v>1</v>
      </c>
    </row>
    <row r="3055" spans="1:2" x14ac:dyDescent="0.25">
      <c r="A3055" s="1">
        <v>43962</v>
      </c>
      <c r="B3055" s="2">
        <f>'Сб, вс'!B3055-COUNTIFS('Доп рабочий день'!A:A,'Сб, вс без доп рабочих дней'!A3055)</f>
        <v>0</v>
      </c>
    </row>
    <row r="3056" spans="1:2" x14ac:dyDescent="0.25">
      <c r="A3056" s="1">
        <v>43963</v>
      </c>
      <c r="B3056" s="2">
        <f>'Сб, вс'!B3056-COUNTIFS('Доп рабочий день'!A:A,'Сб, вс без доп рабочих дней'!A3056)</f>
        <v>0</v>
      </c>
    </row>
    <row r="3057" spans="1:2" x14ac:dyDescent="0.25">
      <c r="A3057" s="1">
        <v>43964</v>
      </c>
      <c r="B3057" s="2">
        <f>'Сб, вс'!B3057-COUNTIFS('Доп рабочий день'!A:A,'Сб, вс без доп рабочих дней'!A3057)</f>
        <v>0</v>
      </c>
    </row>
    <row r="3058" spans="1:2" x14ac:dyDescent="0.25">
      <c r="A3058" s="1">
        <v>43965</v>
      </c>
      <c r="B3058" s="2">
        <f>'Сб, вс'!B3058-COUNTIFS('Доп рабочий день'!A:A,'Сб, вс без доп рабочих дней'!A3058)</f>
        <v>0</v>
      </c>
    </row>
    <row r="3059" spans="1:2" x14ac:dyDescent="0.25">
      <c r="A3059" s="1">
        <v>43966</v>
      </c>
      <c r="B3059" s="2">
        <f>'Сб, вс'!B3059-COUNTIFS('Доп рабочий день'!A:A,'Сб, вс без доп рабочих дней'!A3059)</f>
        <v>0</v>
      </c>
    </row>
    <row r="3060" spans="1:2" x14ac:dyDescent="0.25">
      <c r="A3060" s="1">
        <v>43967</v>
      </c>
      <c r="B3060" s="2">
        <f>'Сб, вс'!B3060-COUNTIFS('Доп рабочий день'!A:A,'Сб, вс без доп рабочих дней'!A3060)</f>
        <v>1</v>
      </c>
    </row>
    <row r="3061" spans="1:2" x14ac:dyDescent="0.25">
      <c r="A3061" s="1">
        <v>43968</v>
      </c>
      <c r="B3061" s="2">
        <f>'Сб, вс'!B3061-COUNTIFS('Доп рабочий день'!A:A,'Сб, вс без доп рабочих дней'!A3061)</f>
        <v>1</v>
      </c>
    </row>
    <row r="3062" spans="1:2" x14ac:dyDescent="0.25">
      <c r="A3062" s="1">
        <v>43969</v>
      </c>
      <c r="B3062" s="2">
        <f>'Сб, вс'!B3062-COUNTIFS('Доп рабочий день'!A:A,'Сб, вс без доп рабочих дней'!A3062)</f>
        <v>0</v>
      </c>
    </row>
    <row r="3063" spans="1:2" x14ac:dyDescent="0.25">
      <c r="A3063" s="1">
        <v>43970</v>
      </c>
      <c r="B3063" s="2">
        <f>'Сб, вс'!B3063-COUNTIFS('Доп рабочий день'!A:A,'Сб, вс без доп рабочих дней'!A3063)</f>
        <v>0</v>
      </c>
    </row>
    <row r="3064" spans="1:2" x14ac:dyDescent="0.25">
      <c r="A3064" s="1">
        <v>43971</v>
      </c>
      <c r="B3064" s="2">
        <f>'Сб, вс'!B3064-COUNTIFS('Доп рабочий день'!A:A,'Сб, вс без доп рабочих дней'!A3064)</f>
        <v>0</v>
      </c>
    </row>
    <row r="3065" spans="1:2" x14ac:dyDescent="0.25">
      <c r="A3065" s="1">
        <v>43972</v>
      </c>
      <c r="B3065" s="2">
        <f>'Сб, вс'!B3065-COUNTIFS('Доп рабочий день'!A:A,'Сб, вс без доп рабочих дней'!A3065)</f>
        <v>0</v>
      </c>
    </row>
    <row r="3066" spans="1:2" x14ac:dyDescent="0.25">
      <c r="A3066" s="1">
        <v>43973</v>
      </c>
      <c r="B3066" s="2">
        <f>'Сб, вс'!B3066-COUNTIFS('Доп рабочий день'!A:A,'Сб, вс без доп рабочих дней'!A3066)</f>
        <v>0</v>
      </c>
    </row>
    <row r="3067" spans="1:2" x14ac:dyDescent="0.25">
      <c r="A3067" s="1">
        <v>43974</v>
      </c>
      <c r="B3067" s="2">
        <f>'Сб, вс'!B3067-COUNTIFS('Доп рабочий день'!A:A,'Сб, вс без доп рабочих дней'!A3067)</f>
        <v>1</v>
      </c>
    </row>
    <row r="3068" spans="1:2" x14ac:dyDescent="0.25">
      <c r="A3068" s="1">
        <v>43975</v>
      </c>
      <c r="B3068" s="2">
        <f>'Сб, вс'!B3068-COUNTIFS('Доп рабочий день'!A:A,'Сб, вс без доп рабочих дней'!A3068)</f>
        <v>1</v>
      </c>
    </row>
    <row r="3069" spans="1:2" x14ac:dyDescent="0.25">
      <c r="A3069" s="1">
        <v>43976</v>
      </c>
      <c r="B3069" s="2">
        <f>'Сб, вс'!B3069-COUNTIFS('Доп рабочий день'!A:A,'Сб, вс без доп рабочих дней'!A3069)</f>
        <v>0</v>
      </c>
    </row>
    <row r="3070" spans="1:2" x14ac:dyDescent="0.25">
      <c r="A3070" s="1">
        <v>43977</v>
      </c>
      <c r="B3070" s="2">
        <f>'Сб, вс'!B3070-COUNTIFS('Доп рабочий день'!A:A,'Сб, вс без доп рабочих дней'!A3070)</f>
        <v>0</v>
      </c>
    </row>
    <row r="3071" spans="1:2" x14ac:dyDescent="0.25">
      <c r="A3071" s="1">
        <v>43978</v>
      </c>
      <c r="B3071" s="2">
        <f>'Сб, вс'!B3071-COUNTIFS('Доп рабочий день'!A:A,'Сб, вс без доп рабочих дней'!A3071)</f>
        <v>0</v>
      </c>
    </row>
    <row r="3072" spans="1:2" x14ac:dyDescent="0.25">
      <c r="A3072" s="1">
        <v>43979</v>
      </c>
      <c r="B3072" s="2">
        <f>'Сб, вс'!B3072-COUNTIFS('Доп рабочий день'!A:A,'Сб, вс без доп рабочих дней'!A3072)</f>
        <v>0</v>
      </c>
    </row>
    <row r="3073" spans="1:2" x14ac:dyDescent="0.25">
      <c r="A3073" s="1">
        <v>43980</v>
      </c>
      <c r="B3073" s="2">
        <f>'Сб, вс'!B3073-COUNTIFS('Доп рабочий день'!A:A,'Сб, вс без доп рабочих дней'!A3073)</f>
        <v>0</v>
      </c>
    </row>
    <row r="3074" spans="1:2" x14ac:dyDescent="0.25">
      <c r="A3074" s="1">
        <v>43981</v>
      </c>
      <c r="B3074" s="2">
        <f>'Сб, вс'!B3074-COUNTIFS('Доп рабочий день'!A:A,'Сб, вс без доп рабочих дней'!A3074)</f>
        <v>1</v>
      </c>
    </row>
    <row r="3075" spans="1:2" x14ac:dyDescent="0.25">
      <c r="A3075" s="1">
        <v>43982</v>
      </c>
      <c r="B3075" s="2">
        <f>'Сб, вс'!B3075-COUNTIFS('Доп рабочий день'!A:A,'Сб, вс без доп рабочих дней'!A3075)</f>
        <v>1</v>
      </c>
    </row>
    <row r="3076" spans="1:2" x14ac:dyDescent="0.25">
      <c r="A3076" s="1">
        <v>43983</v>
      </c>
      <c r="B3076" s="2">
        <f>'Сб, вс'!B3076-COUNTIFS('Доп рабочий день'!A:A,'Сб, вс без доп рабочих дней'!A3076)</f>
        <v>0</v>
      </c>
    </row>
    <row r="3077" spans="1:2" x14ac:dyDescent="0.25">
      <c r="A3077" s="1">
        <v>43984</v>
      </c>
      <c r="B3077" s="2">
        <f>'Сб, вс'!B3077-COUNTIFS('Доп рабочий день'!A:A,'Сб, вс без доп рабочих дней'!A3077)</f>
        <v>0</v>
      </c>
    </row>
    <row r="3078" spans="1:2" x14ac:dyDescent="0.25">
      <c r="A3078" s="1">
        <v>43985</v>
      </c>
      <c r="B3078" s="2">
        <f>'Сб, вс'!B3078-COUNTIFS('Доп рабочий день'!A:A,'Сб, вс без доп рабочих дней'!A3078)</f>
        <v>0</v>
      </c>
    </row>
    <row r="3079" spans="1:2" x14ac:dyDescent="0.25">
      <c r="A3079" s="1">
        <v>43986</v>
      </c>
      <c r="B3079" s="2">
        <f>'Сб, вс'!B3079-COUNTIFS('Доп рабочий день'!A:A,'Сб, вс без доп рабочих дней'!A3079)</f>
        <v>0</v>
      </c>
    </row>
    <row r="3080" spans="1:2" x14ac:dyDescent="0.25">
      <c r="A3080" s="1">
        <v>43987</v>
      </c>
      <c r="B3080" s="2">
        <f>'Сб, вс'!B3080-COUNTIFS('Доп рабочий день'!A:A,'Сб, вс без доп рабочих дней'!A3080)</f>
        <v>0</v>
      </c>
    </row>
    <row r="3081" spans="1:2" x14ac:dyDescent="0.25">
      <c r="A3081" s="1">
        <v>43988</v>
      </c>
      <c r="B3081" s="2">
        <f>'Сб, вс'!B3081-COUNTIFS('Доп рабочий день'!A:A,'Сб, вс без доп рабочих дней'!A3081)</f>
        <v>1</v>
      </c>
    </row>
    <row r="3082" spans="1:2" x14ac:dyDescent="0.25">
      <c r="A3082" s="1">
        <v>43989</v>
      </c>
      <c r="B3082" s="2">
        <f>'Сб, вс'!B3082-COUNTIFS('Доп рабочий день'!A:A,'Сб, вс без доп рабочих дней'!A3082)</f>
        <v>1</v>
      </c>
    </row>
    <row r="3083" spans="1:2" x14ac:dyDescent="0.25">
      <c r="A3083" s="1">
        <v>43990</v>
      </c>
      <c r="B3083" s="2">
        <f>'Сб, вс'!B3083-COUNTIFS('Доп рабочий день'!A:A,'Сб, вс без доп рабочих дней'!A3083)</f>
        <v>0</v>
      </c>
    </row>
    <row r="3084" spans="1:2" x14ac:dyDescent="0.25">
      <c r="A3084" s="1">
        <v>43991</v>
      </c>
      <c r="B3084" s="2">
        <f>'Сб, вс'!B3084-COUNTIFS('Доп рабочий день'!A:A,'Сб, вс без доп рабочих дней'!A3084)</f>
        <v>0</v>
      </c>
    </row>
    <row r="3085" spans="1:2" x14ac:dyDescent="0.25">
      <c r="A3085" s="1">
        <v>43992</v>
      </c>
      <c r="B3085" s="2">
        <f>'Сб, вс'!B3085-COUNTIFS('Доп рабочий день'!A:A,'Сб, вс без доп рабочих дней'!A3085)</f>
        <v>0</v>
      </c>
    </row>
    <row r="3086" spans="1:2" x14ac:dyDescent="0.25">
      <c r="A3086" s="1">
        <v>43993</v>
      </c>
      <c r="B3086" s="2">
        <f>'Сб, вс'!B3086-COUNTIFS('Доп рабочий день'!A:A,'Сб, вс без доп рабочих дней'!A3086)</f>
        <v>0</v>
      </c>
    </row>
    <row r="3087" spans="1:2" x14ac:dyDescent="0.25">
      <c r="A3087" s="1">
        <v>43994</v>
      </c>
      <c r="B3087" s="2">
        <f>'Сб, вс'!B3087-COUNTIFS('Доп рабочий день'!A:A,'Сб, вс без доп рабочих дней'!A3087)</f>
        <v>0</v>
      </c>
    </row>
    <row r="3088" spans="1:2" x14ac:dyDescent="0.25">
      <c r="A3088" s="1">
        <v>43995</v>
      </c>
      <c r="B3088" s="2">
        <f>'Сб, вс'!B3088-COUNTIFS('Доп рабочий день'!A:A,'Сб, вс без доп рабочих дней'!A3088)</f>
        <v>1</v>
      </c>
    </row>
    <row r="3089" spans="1:2" x14ac:dyDescent="0.25">
      <c r="A3089" s="1">
        <v>43996</v>
      </c>
      <c r="B3089" s="2">
        <f>'Сб, вс'!B3089-COUNTIFS('Доп рабочий день'!A:A,'Сб, вс без доп рабочих дней'!A3089)</f>
        <v>1</v>
      </c>
    </row>
    <row r="3090" spans="1:2" x14ac:dyDescent="0.25">
      <c r="A3090" s="1">
        <v>43997</v>
      </c>
      <c r="B3090" s="2">
        <f>'Сб, вс'!B3090-COUNTIFS('Доп рабочий день'!A:A,'Сб, вс без доп рабочих дней'!A3090)</f>
        <v>0</v>
      </c>
    </row>
    <row r="3091" spans="1:2" x14ac:dyDescent="0.25">
      <c r="A3091" s="1">
        <v>43998</v>
      </c>
      <c r="B3091" s="2">
        <f>'Сб, вс'!B3091-COUNTIFS('Доп рабочий день'!A:A,'Сб, вс без доп рабочих дней'!A3091)</f>
        <v>0</v>
      </c>
    </row>
    <row r="3092" spans="1:2" x14ac:dyDescent="0.25">
      <c r="A3092" s="1">
        <v>43999</v>
      </c>
      <c r="B3092" s="2">
        <f>'Сб, вс'!B3092-COUNTIFS('Доп рабочий день'!A:A,'Сб, вс без доп рабочих дней'!A3092)</f>
        <v>0</v>
      </c>
    </row>
    <row r="3093" spans="1:2" x14ac:dyDescent="0.25">
      <c r="A3093" s="1">
        <v>44000</v>
      </c>
      <c r="B3093" s="2">
        <f>'Сб, вс'!B3093-COUNTIFS('Доп рабочий день'!A:A,'Сб, вс без доп рабочих дней'!A3093)</f>
        <v>0</v>
      </c>
    </row>
    <row r="3094" spans="1:2" x14ac:dyDescent="0.25">
      <c r="A3094" s="1">
        <v>44001</v>
      </c>
      <c r="B3094" s="2">
        <f>'Сб, вс'!B3094-COUNTIFS('Доп рабочий день'!A:A,'Сб, вс без доп рабочих дней'!A3094)</f>
        <v>0</v>
      </c>
    </row>
    <row r="3095" spans="1:2" x14ac:dyDescent="0.25">
      <c r="A3095" s="1">
        <v>44002</v>
      </c>
      <c r="B3095" s="2">
        <f>'Сб, вс'!B3095-COUNTIFS('Доп рабочий день'!A:A,'Сб, вс без доп рабочих дней'!A3095)</f>
        <v>1</v>
      </c>
    </row>
    <row r="3096" spans="1:2" x14ac:dyDescent="0.25">
      <c r="A3096" s="1">
        <v>44003</v>
      </c>
      <c r="B3096" s="2">
        <f>'Сб, вс'!B3096-COUNTIFS('Доп рабочий день'!A:A,'Сб, вс без доп рабочих дней'!A3096)</f>
        <v>1</v>
      </c>
    </row>
    <row r="3097" spans="1:2" x14ac:dyDescent="0.25">
      <c r="A3097" s="1">
        <v>44004</v>
      </c>
      <c r="B3097" s="2">
        <f>'Сб, вс'!B3097-COUNTIFS('Доп рабочий день'!A:A,'Сб, вс без доп рабочих дней'!A3097)</f>
        <v>0</v>
      </c>
    </row>
    <row r="3098" spans="1:2" x14ac:dyDescent="0.25">
      <c r="A3098" s="1">
        <v>44005</v>
      </c>
      <c r="B3098" s="2">
        <f>'Сб, вс'!B3098-COUNTIFS('Доп рабочий день'!A:A,'Сб, вс без доп рабочих дней'!A3098)</f>
        <v>0</v>
      </c>
    </row>
    <row r="3099" spans="1:2" x14ac:dyDescent="0.25">
      <c r="A3099" s="1">
        <v>44006</v>
      </c>
      <c r="B3099" s="2">
        <f>'Сб, вс'!B3099-COUNTIFS('Доп рабочий день'!A:A,'Сб, вс без доп рабочих дней'!A3099)</f>
        <v>0</v>
      </c>
    </row>
    <row r="3100" spans="1:2" x14ac:dyDescent="0.25">
      <c r="A3100" s="1">
        <v>44007</v>
      </c>
      <c r="B3100" s="2">
        <f>'Сб, вс'!B3100-COUNTIFS('Доп рабочий день'!A:A,'Сб, вс без доп рабочих дней'!A3100)</f>
        <v>0</v>
      </c>
    </row>
    <row r="3101" spans="1:2" x14ac:dyDescent="0.25">
      <c r="A3101" s="1">
        <v>44008</v>
      </c>
      <c r="B3101" s="2">
        <f>'Сб, вс'!B3101-COUNTIFS('Доп рабочий день'!A:A,'Сб, вс без доп рабочих дней'!A3101)</f>
        <v>0</v>
      </c>
    </row>
    <row r="3102" spans="1:2" x14ac:dyDescent="0.25">
      <c r="A3102" s="1">
        <v>44009</v>
      </c>
      <c r="B3102" s="2">
        <f>'Сб, вс'!B3102-COUNTIFS('Доп рабочий день'!A:A,'Сб, вс без доп рабочих дней'!A3102)</f>
        <v>1</v>
      </c>
    </row>
    <row r="3103" spans="1:2" x14ac:dyDescent="0.25">
      <c r="A3103" s="1">
        <v>44010</v>
      </c>
      <c r="B3103" s="2">
        <f>'Сб, вс'!B3103-COUNTIFS('Доп рабочий день'!A:A,'Сб, вс без доп рабочих дней'!A3103)</f>
        <v>1</v>
      </c>
    </row>
    <row r="3104" spans="1:2" x14ac:dyDescent="0.25">
      <c r="A3104" s="1">
        <v>44011</v>
      </c>
      <c r="B3104" s="2">
        <f>'Сб, вс'!B3104-COUNTIFS('Доп рабочий день'!A:A,'Сб, вс без доп рабочих дней'!A3104)</f>
        <v>0</v>
      </c>
    </row>
    <row r="3105" spans="1:2" x14ac:dyDescent="0.25">
      <c r="A3105" s="1">
        <v>44012</v>
      </c>
      <c r="B3105" s="2">
        <f>'Сб, вс'!B3105-COUNTIFS('Доп рабочий день'!A:A,'Сб, вс без доп рабочих дней'!A3105)</f>
        <v>0</v>
      </c>
    </row>
    <row r="3106" spans="1:2" x14ac:dyDescent="0.25">
      <c r="A3106" s="1">
        <v>44013</v>
      </c>
      <c r="B3106" s="2">
        <f>'Сб, вс'!B3106-COUNTIFS('Доп рабочий день'!A:A,'Сб, вс без доп рабочих дней'!A3106)</f>
        <v>0</v>
      </c>
    </row>
    <row r="3107" spans="1:2" x14ac:dyDescent="0.25">
      <c r="A3107" s="1">
        <v>44014</v>
      </c>
      <c r="B3107" s="2">
        <f>'Сб, вс'!B3107-COUNTIFS('Доп рабочий день'!A:A,'Сб, вс без доп рабочих дней'!A3107)</f>
        <v>0</v>
      </c>
    </row>
    <row r="3108" spans="1:2" x14ac:dyDescent="0.25">
      <c r="A3108" s="1">
        <v>44015</v>
      </c>
      <c r="B3108" s="2">
        <f>'Сб, вс'!B3108-COUNTIFS('Доп рабочий день'!A:A,'Сб, вс без доп рабочих дней'!A3108)</f>
        <v>0</v>
      </c>
    </row>
    <row r="3109" spans="1:2" x14ac:dyDescent="0.25">
      <c r="A3109" s="1">
        <v>44016</v>
      </c>
      <c r="B3109" s="2">
        <f>'Сб, вс'!B3109-COUNTIFS('Доп рабочий день'!A:A,'Сб, вс без доп рабочих дней'!A3109)</f>
        <v>1</v>
      </c>
    </row>
    <row r="3110" spans="1:2" x14ac:dyDescent="0.25">
      <c r="A3110" s="1">
        <v>44017</v>
      </c>
      <c r="B3110" s="2">
        <f>'Сб, вс'!B3110-COUNTIFS('Доп рабочий день'!A:A,'Сб, вс без доп рабочих дней'!A3110)</f>
        <v>1</v>
      </c>
    </row>
    <row r="3111" spans="1:2" x14ac:dyDescent="0.25">
      <c r="A3111" s="1">
        <v>44018</v>
      </c>
      <c r="B3111" s="2">
        <f>'Сб, вс'!B3111-COUNTIFS('Доп рабочий день'!A:A,'Сб, вс без доп рабочих дней'!A3111)</f>
        <v>0</v>
      </c>
    </row>
    <row r="3112" spans="1:2" x14ac:dyDescent="0.25">
      <c r="A3112" s="1">
        <v>44019</v>
      </c>
      <c r="B3112" s="2">
        <f>'Сб, вс'!B3112-COUNTIFS('Доп рабочий день'!A:A,'Сб, вс без доп рабочих дней'!A3112)</f>
        <v>0</v>
      </c>
    </row>
    <row r="3113" spans="1:2" x14ac:dyDescent="0.25">
      <c r="A3113" s="1">
        <v>44020</v>
      </c>
      <c r="B3113" s="2">
        <f>'Сб, вс'!B3113-COUNTIFS('Доп рабочий день'!A:A,'Сб, вс без доп рабочих дней'!A3113)</f>
        <v>0</v>
      </c>
    </row>
    <row r="3114" spans="1:2" x14ac:dyDescent="0.25">
      <c r="A3114" s="1">
        <v>44021</v>
      </c>
      <c r="B3114" s="2">
        <f>'Сб, вс'!B3114-COUNTIFS('Доп рабочий день'!A:A,'Сб, вс без доп рабочих дней'!A3114)</f>
        <v>0</v>
      </c>
    </row>
    <row r="3115" spans="1:2" x14ac:dyDescent="0.25">
      <c r="A3115" s="1">
        <v>44022</v>
      </c>
      <c r="B3115" s="2">
        <f>'Сб, вс'!B3115-COUNTIFS('Доп рабочий день'!A:A,'Сб, вс без доп рабочих дней'!A3115)</f>
        <v>0</v>
      </c>
    </row>
    <row r="3116" spans="1:2" x14ac:dyDescent="0.25">
      <c r="A3116" s="1">
        <v>44023</v>
      </c>
      <c r="B3116" s="2">
        <f>'Сб, вс'!B3116-COUNTIFS('Доп рабочий день'!A:A,'Сб, вс без доп рабочих дней'!A3116)</f>
        <v>1</v>
      </c>
    </row>
    <row r="3117" spans="1:2" x14ac:dyDescent="0.25">
      <c r="A3117" s="1">
        <v>44024</v>
      </c>
      <c r="B3117" s="2">
        <f>'Сб, вс'!B3117-COUNTIFS('Доп рабочий день'!A:A,'Сб, вс без доп рабочих дней'!A3117)</f>
        <v>1</v>
      </c>
    </row>
    <row r="3118" spans="1:2" x14ac:dyDescent="0.25">
      <c r="A3118" s="1">
        <v>44025</v>
      </c>
      <c r="B3118" s="2">
        <f>'Сб, вс'!B3118-COUNTIFS('Доп рабочий день'!A:A,'Сб, вс без доп рабочих дней'!A3118)</f>
        <v>0</v>
      </c>
    </row>
    <row r="3119" spans="1:2" x14ac:dyDescent="0.25">
      <c r="A3119" s="1">
        <v>44026</v>
      </c>
      <c r="B3119" s="2">
        <f>'Сб, вс'!B3119-COUNTIFS('Доп рабочий день'!A:A,'Сб, вс без доп рабочих дней'!A3119)</f>
        <v>0</v>
      </c>
    </row>
    <row r="3120" spans="1:2" x14ac:dyDescent="0.25">
      <c r="A3120" s="1">
        <v>44027</v>
      </c>
      <c r="B3120" s="2">
        <f>'Сб, вс'!B3120-COUNTIFS('Доп рабочий день'!A:A,'Сб, вс без доп рабочих дней'!A3120)</f>
        <v>0</v>
      </c>
    </row>
    <row r="3121" spans="1:2" x14ac:dyDescent="0.25">
      <c r="A3121" s="1">
        <v>44028</v>
      </c>
      <c r="B3121" s="2">
        <f>'Сб, вс'!B3121-COUNTIFS('Доп рабочий день'!A:A,'Сб, вс без доп рабочих дней'!A3121)</f>
        <v>0</v>
      </c>
    </row>
    <row r="3122" spans="1:2" x14ac:dyDescent="0.25">
      <c r="A3122" s="1">
        <v>44029</v>
      </c>
      <c r="B3122" s="2">
        <f>'Сб, вс'!B3122-COUNTIFS('Доп рабочий день'!A:A,'Сб, вс без доп рабочих дней'!A3122)</f>
        <v>0</v>
      </c>
    </row>
    <row r="3123" spans="1:2" x14ac:dyDescent="0.25">
      <c r="A3123" s="1">
        <v>44030</v>
      </c>
      <c r="B3123" s="2">
        <f>'Сб, вс'!B3123-COUNTIFS('Доп рабочий день'!A:A,'Сб, вс без доп рабочих дней'!A3123)</f>
        <v>1</v>
      </c>
    </row>
    <row r="3124" spans="1:2" x14ac:dyDescent="0.25">
      <c r="A3124" s="1">
        <v>44031</v>
      </c>
      <c r="B3124" s="2">
        <f>'Сб, вс'!B3124-COUNTIFS('Доп рабочий день'!A:A,'Сб, вс без доп рабочих дней'!A3124)</f>
        <v>1</v>
      </c>
    </row>
    <row r="3125" spans="1:2" x14ac:dyDescent="0.25">
      <c r="A3125" s="1">
        <v>44032</v>
      </c>
      <c r="B3125" s="2">
        <f>'Сб, вс'!B3125-COUNTIFS('Доп рабочий день'!A:A,'Сб, вс без доп рабочих дней'!A3125)</f>
        <v>0</v>
      </c>
    </row>
    <row r="3126" spans="1:2" x14ac:dyDescent="0.25">
      <c r="A3126" s="1">
        <v>44033</v>
      </c>
      <c r="B3126" s="2">
        <f>'Сб, вс'!B3126-COUNTIFS('Доп рабочий день'!A:A,'Сб, вс без доп рабочих дней'!A3126)</f>
        <v>0</v>
      </c>
    </row>
    <row r="3127" spans="1:2" x14ac:dyDescent="0.25">
      <c r="A3127" s="1">
        <v>44034</v>
      </c>
      <c r="B3127" s="2">
        <f>'Сб, вс'!B3127-COUNTIFS('Доп рабочий день'!A:A,'Сб, вс без доп рабочих дней'!A3127)</f>
        <v>0</v>
      </c>
    </row>
    <row r="3128" spans="1:2" x14ac:dyDescent="0.25">
      <c r="A3128" s="1">
        <v>44035</v>
      </c>
      <c r="B3128" s="2">
        <f>'Сб, вс'!B3128-COUNTIFS('Доп рабочий день'!A:A,'Сб, вс без доп рабочих дней'!A3128)</f>
        <v>0</v>
      </c>
    </row>
    <row r="3129" spans="1:2" x14ac:dyDescent="0.25">
      <c r="A3129" s="1">
        <v>44036</v>
      </c>
      <c r="B3129" s="2">
        <f>'Сб, вс'!B3129-COUNTIFS('Доп рабочий день'!A:A,'Сб, вс без доп рабочих дней'!A3129)</f>
        <v>0</v>
      </c>
    </row>
    <row r="3130" spans="1:2" x14ac:dyDescent="0.25">
      <c r="A3130" s="1">
        <v>44037</v>
      </c>
      <c r="B3130" s="2">
        <f>'Сб, вс'!B3130-COUNTIFS('Доп рабочий день'!A:A,'Сб, вс без доп рабочих дней'!A3130)</f>
        <v>1</v>
      </c>
    </row>
    <row r="3131" spans="1:2" x14ac:dyDescent="0.25">
      <c r="A3131" s="1">
        <v>44038</v>
      </c>
      <c r="B3131" s="2">
        <f>'Сб, вс'!B3131-COUNTIFS('Доп рабочий день'!A:A,'Сб, вс без доп рабочих дней'!A3131)</f>
        <v>1</v>
      </c>
    </row>
    <row r="3132" spans="1:2" x14ac:dyDescent="0.25">
      <c r="A3132" s="1">
        <v>44039</v>
      </c>
      <c r="B3132" s="2">
        <f>'Сб, вс'!B3132-COUNTIFS('Доп рабочий день'!A:A,'Сб, вс без доп рабочих дней'!A3132)</f>
        <v>0</v>
      </c>
    </row>
    <row r="3133" spans="1:2" x14ac:dyDescent="0.25">
      <c r="A3133" s="1">
        <v>44040</v>
      </c>
      <c r="B3133" s="2">
        <f>'Сб, вс'!B3133-COUNTIFS('Доп рабочий день'!A:A,'Сб, вс без доп рабочих дней'!A3133)</f>
        <v>0</v>
      </c>
    </row>
    <row r="3134" spans="1:2" x14ac:dyDescent="0.25">
      <c r="A3134" s="1">
        <v>44041</v>
      </c>
      <c r="B3134" s="2">
        <f>'Сб, вс'!B3134-COUNTIFS('Доп рабочий день'!A:A,'Сб, вс без доп рабочих дней'!A3134)</f>
        <v>0</v>
      </c>
    </row>
    <row r="3135" spans="1:2" x14ac:dyDescent="0.25">
      <c r="A3135" s="1">
        <v>44042</v>
      </c>
      <c r="B3135" s="2">
        <f>'Сб, вс'!B3135-COUNTIFS('Доп рабочий день'!A:A,'Сб, вс без доп рабочих дней'!A3135)</f>
        <v>0</v>
      </c>
    </row>
    <row r="3136" spans="1:2" x14ac:dyDescent="0.25">
      <c r="A3136" s="1">
        <v>44043</v>
      </c>
      <c r="B3136" s="2">
        <f>'Сб, вс'!B3136-COUNTIFS('Доп рабочий день'!A:A,'Сб, вс без доп рабочих дней'!A3136)</f>
        <v>0</v>
      </c>
    </row>
    <row r="3137" spans="1:2" x14ac:dyDescent="0.25">
      <c r="A3137" s="1">
        <v>44044</v>
      </c>
      <c r="B3137" s="2">
        <f>'Сб, вс'!B3137-COUNTIFS('Доп рабочий день'!A:A,'Сб, вс без доп рабочих дней'!A3137)</f>
        <v>1</v>
      </c>
    </row>
    <row r="3138" spans="1:2" x14ac:dyDescent="0.25">
      <c r="A3138" s="1">
        <v>44045</v>
      </c>
      <c r="B3138" s="2">
        <f>'Сб, вс'!B3138-COUNTIFS('Доп рабочий день'!A:A,'Сб, вс без доп рабочих дней'!A3138)</f>
        <v>1</v>
      </c>
    </row>
    <row r="3139" spans="1:2" x14ac:dyDescent="0.25">
      <c r="A3139" s="1">
        <v>44046</v>
      </c>
      <c r="B3139" s="2">
        <f>'Сб, вс'!B3139-COUNTIFS('Доп рабочий день'!A:A,'Сб, вс без доп рабочих дней'!A3139)</f>
        <v>0</v>
      </c>
    </row>
    <row r="3140" spans="1:2" x14ac:dyDescent="0.25">
      <c r="A3140" s="1">
        <v>44047</v>
      </c>
      <c r="B3140" s="2">
        <f>'Сб, вс'!B3140-COUNTIFS('Доп рабочий день'!A:A,'Сб, вс без доп рабочих дней'!A3140)</f>
        <v>0</v>
      </c>
    </row>
    <row r="3141" spans="1:2" x14ac:dyDescent="0.25">
      <c r="A3141" s="1">
        <v>44048</v>
      </c>
      <c r="B3141" s="2">
        <f>'Сб, вс'!B3141-COUNTIFS('Доп рабочий день'!A:A,'Сб, вс без доп рабочих дней'!A3141)</f>
        <v>0</v>
      </c>
    </row>
    <row r="3142" spans="1:2" x14ac:dyDescent="0.25">
      <c r="A3142" s="1">
        <v>44049</v>
      </c>
      <c r="B3142" s="2">
        <f>'Сб, вс'!B3142-COUNTIFS('Доп рабочий день'!A:A,'Сб, вс без доп рабочих дней'!A3142)</f>
        <v>0</v>
      </c>
    </row>
    <row r="3143" spans="1:2" x14ac:dyDescent="0.25">
      <c r="A3143" s="1">
        <v>44050</v>
      </c>
      <c r="B3143" s="2">
        <f>'Сб, вс'!B3143-COUNTIFS('Доп рабочий день'!A:A,'Сб, вс без доп рабочих дней'!A3143)</f>
        <v>0</v>
      </c>
    </row>
    <row r="3144" spans="1:2" x14ac:dyDescent="0.25">
      <c r="A3144" s="1">
        <v>44051</v>
      </c>
      <c r="B3144" s="2">
        <f>'Сб, вс'!B3144-COUNTIFS('Доп рабочий день'!A:A,'Сб, вс без доп рабочих дней'!A3144)</f>
        <v>1</v>
      </c>
    </row>
    <row r="3145" spans="1:2" x14ac:dyDescent="0.25">
      <c r="A3145" s="1">
        <v>44052</v>
      </c>
      <c r="B3145" s="2">
        <f>'Сб, вс'!B3145-COUNTIFS('Доп рабочий день'!A:A,'Сб, вс без доп рабочих дней'!A3145)</f>
        <v>1</v>
      </c>
    </row>
    <row r="3146" spans="1:2" x14ac:dyDescent="0.25">
      <c r="A3146" s="1">
        <v>44053</v>
      </c>
      <c r="B3146" s="2">
        <f>'Сб, вс'!B3146-COUNTIFS('Доп рабочий день'!A:A,'Сб, вс без доп рабочих дней'!A3146)</f>
        <v>0</v>
      </c>
    </row>
    <row r="3147" spans="1:2" x14ac:dyDescent="0.25">
      <c r="A3147" s="1">
        <v>44054</v>
      </c>
      <c r="B3147" s="2">
        <f>'Сб, вс'!B3147-COUNTIFS('Доп рабочий день'!A:A,'Сб, вс без доп рабочих дней'!A3147)</f>
        <v>0</v>
      </c>
    </row>
    <row r="3148" spans="1:2" x14ac:dyDescent="0.25">
      <c r="A3148" s="1">
        <v>44055</v>
      </c>
      <c r="B3148" s="2">
        <f>'Сб, вс'!B3148-COUNTIFS('Доп рабочий день'!A:A,'Сб, вс без доп рабочих дней'!A3148)</f>
        <v>0</v>
      </c>
    </row>
    <row r="3149" spans="1:2" x14ac:dyDescent="0.25">
      <c r="A3149" s="1">
        <v>44056</v>
      </c>
      <c r="B3149" s="2">
        <f>'Сб, вс'!B3149-COUNTIFS('Доп рабочий день'!A:A,'Сб, вс без доп рабочих дней'!A3149)</f>
        <v>0</v>
      </c>
    </row>
    <row r="3150" spans="1:2" x14ac:dyDescent="0.25">
      <c r="A3150" s="1">
        <v>44057</v>
      </c>
      <c r="B3150" s="2">
        <f>'Сб, вс'!B3150-COUNTIFS('Доп рабочий день'!A:A,'Сб, вс без доп рабочих дней'!A3150)</f>
        <v>0</v>
      </c>
    </row>
    <row r="3151" spans="1:2" x14ac:dyDescent="0.25">
      <c r="A3151" s="1">
        <v>44058</v>
      </c>
      <c r="B3151" s="2">
        <f>'Сб, вс'!B3151-COUNTIFS('Доп рабочий день'!A:A,'Сб, вс без доп рабочих дней'!A3151)</f>
        <v>1</v>
      </c>
    </row>
    <row r="3152" spans="1:2" x14ac:dyDescent="0.25">
      <c r="A3152" s="1">
        <v>44059</v>
      </c>
      <c r="B3152" s="2">
        <f>'Сб, вс'!B3152-COUNTIFS('Доп рабочий день'!A:A,'Сб, вс без доп рабочих дней'!A3152)</f>
        <v>1</v>
      </c>
    </row>
    <row r="3153" spans="1:2" x14ac:dyDescent="0.25">
      <c r="A3153" s="1">
        <v>44060</v>
      </c>
      <c r="B3153" s="2">
        <f>'Сб, вс'!B3153-COUNTIFS('Доп рабочий день'!A:A,'Сб, вс без доп рабочих дней'!A3153)</f>
        <v>0</v>
      </c>
    </row>
    <row r="3154" spans="1:2" x14ac:dyDescent="0.25">
      <c r="A3154" s="1">
        <v>44061</v>
      </c>
      <c r="B3154" s="2">
        <f>'Сб, вс'!B3154-COUNTIFS('Доп рабочий день'!A:A,'Сб, вс без доп рабочих дней'!A3154)</f>
        <v>0</v>
      </c>
    </row>
    <row r="3155" spans="1:2" x14ac:dyDescent="0.25">
      <c r="A3155" s="1">
        <v>44062</v>
      </c>
      <c r="B3155" s="2">
        <f>'Сб, вс'!B3155-COUNTIFS('Доп рабочий день'!A:A,'Сб, вс без доп рабочих дней'!A3155)</f>
        <v>0</v>
      </c>
    </row>
    <row r="3156" spans="1:2" x14ac:dyDescent="0.25">
      <c r="A3156" s="1">
        <v>44063</v>
      </c>
      <c r="B3156" s="2">
        <f>'Сб, вс'!B3156-COUNTIFS('Доп рабочий день'!A:A,'Сб, вс без доп рабочих дней'!A3156)</f>
        <v>0</v>
      </c>
    </row>
    <row r="3157" spans="1:2" x14ac:dyDescent="0.25">
      <c r="A3157" s="1">
        <v>44064</v>
      </c>
      <c r="B3157" s="2">
        <f>'Сб, вс'!B3157-COUNTIFS('Доп рабочий день'!A:A,'Сб, вс без доп рабочих дней'!A3157)</f>
        <v>0</v>
      </c>
    </row>
    <row r="3158" spans="1:2" x14ac:dyDescent="0.25">
      <c r="A3158" s="1">
        <v>44065</v>
      </c>
      <c r="B3158" s="2">
        <f>'Сб, вс'!B3158-COUNTIFS('Доп рабочий день'!A:A,'Сб, вс без доп рабочих дней'!A3158)</f>
        <v>1</v>
      </c>
    </row>
    <row r="3159" spans="1:2" x14ac:dyDescent="0.25">
      <c r="A3159" s="1">
        <v>44066</v>
      </c>
      <c r="B3159" s="2">
        <f>'Сб, вс'!B3159-COUNTIFS('Доп рабочий день'!A:A,'Сб, вс без доп рабочих дней'!A3159)</f>
        <v>1</v>
      </c>
    </row>
    <row r="3160" spans="1:2" x14ac:dyDescent="0.25">
      <c r="A3160" s="1">
        <v>44067</v>
      </c>
      <c r="B3160" s="2">
        <f>'Сб, вс'!B3160-COUNTIFS('Доп рабочий день'!A:A,'Сб, вс без доп рабочих дней'!A3160)</f>
        <v>0</v>
      </c>
    </row>
    <row r="3161" spans="1:2" x14ac:dyDescent="0.25">
      <c r="A3161" s="1">
        <v>44068</v>
      </c>
      <c r="B3161" s="2">
        <f>'Сб, вс'!B3161-COUNTIFS('Доп рабочий день'!A:A,'Сб, вс без доп рабочих дней'!A3161)</f>
        <v>0</v>
      </c>
    </row>
    <row r="3162" spans="1:2" x14ac:dyDescent="0.25">
      <c r="A3162" s="1">
        <v>44069</v>
      </c>
      <c r="B3162" s="2">
        <f>'Сб, вс'!B3162-COUNTIFS('Доп рабочий день'!A:A,'Сб, вс без доп рабочих дней'!A3162)</f>
        <v>0</v>
      </c>
    </row>
    <row r="3163" spans="1:2" x14ac:dyDescent="0.25">
      <c r="A3163" s="1">
        <v>44070</v>
      </c>
      <c r="B3163" s="2">
        <f>'Сб, вс'!B3163-COUNTIFS('Доп рабочий день'!A:A,'Сб, вс без доп рабочих дней'!A3163)</f>
        <v>0</v>
      </c>
    </row>
    <row r="3164" spans="1:2" x14ac:dyDescent="0.25">
      <c r="A3164" s="1">
        <v>44071</v>
      </c>
      <c r="B3164" s="2">
        <f>'Сб, вс'!B3164-COUNTIFS('Доп рабочий день'!A:A,'Сб, вс без доп рабочих дней'!A3164)</f>
        <v>0</v>
      </c>
    </row>
    <row r="3165" spans="1:2" x14ac:dyDescent="0.25">
      <c r="A3165" s="1">
        <v>44072</v>
      </c>
      <c r="B3165" s="2">
        <f>'Сб, вс'!B3165-COUNTIFS('Доп рабочий день'!A:A,'Сб, вс без доп рабочих дней'!A3165)</f>
        <v>1</v>
      </c>
    </row>
    <row r="3166" spans="1:2" x14ac:dyDescent="0.25">
      <c r="A3166" s="1">
        <v>44073</v>
      </c>
      <c r="B3166" s="2">
        <f>'Сб, вс'!B3166-COUNTIFS('Доп рабочий день'!A:A,'Сб, вс без доп рабочих дней'!A3166)</f>
        <v>1</v>
      </c>
    </row>
    <row r="3167" spans="1:2" x14ac:dyDescent="0.25">
      <c r="A3167" s="1">
        <v>44074</v>
      </c>
      <c r="B3167" s="2">
        <f>'Сб, вс'!B3167-COUNTIFS('Доп рабочий день'!A:A,'Сб, вс без доп рабочих дней'!A3167)</f>
        <v>0</v>
      </c>
    </row>
    <row r="3168" spans="1:2" x14ac:dyDescent="0.25">
      <c r="A3168" s="1">
        <v>44075</v>
      </c>
      <c r="B3168" s="2">
        <f>'Сб, вс'!B3168-COUNTIFS('Доп рабочий день'!A:A,'Сб, вс без доп рабочих дней'!A3168)</f>
        <v>0</v>
      </c>
    </row>
    <row r="3169" spans="1:2" x14ac:dyDescent="0.25">
      <c r="A3169" s="1">
        <v>44076</v>
      </c>
      <c r="B3169" s="2">
        <f>'Сб, вс'!B3169-COUNTIFS('Доп рабочий день'!A:A,'Сб, вс без доп рабочих дней'!A3169)</f>
        <v>0</v>
      </c>
    </row>
    <row r="3170" spans="1:2" x14ac:dyDescent="0.25">
      <c r="A3170" s="1">
        <v>44077</v>
      </c>
      <c r="B3170" s="2">
        <f>'Сб, вс'!B3170-COUNTIFS('Доп рабочий день'!A:A,'Сб, вс без доп рабочих дней'!A3170)</f>
        <v>0</v>
      </c>
    </row>
    <row r="3171" spans="1:2" x14ac:dyDescent="0.25">
      <c r="A3171" s="1">
        <v>44078</v>
      </c>
      <c r="B3171" s="2">
        <f>'Сб, вс'!B3171-COUNTIFS('Доп рабочий день'!A:A,'Сб, вс без доп рабочих дней'!A3171)</f>
        <v>0</v>
      </c>
    </row>
    <row r="3172" spans="1:2" x14ac:dyDescent="0.25">
      <c r="A3172" s="1">
        <v>44079</v>
      </c>
      <c r="B3172" s="2">
        <f>'Сб, вс'!B3172-COUNTIFS('Доп рабочий день'!A:A,'Сб, вс без доп рабочих дней'!A3172)</f>
        <v>1</v>
      </c>
    </row>
    <row r="3173" spans="1:2" x14ac:dyDescent="0.25">
      <c r="A3173" s="1">
        <v>44080</v>
      </c>
      <c r="B3173" s="2">
        <f>'Сб, вс'!B3173-COUNTIFS('Доп рабочий день'!A:A,'Сб, вс без доп рабочих дней'!A3173)</f>
        <v>1</v>
      </c>
    </row>
    <row r="3174" spans="1:2" x14ac:dyDescent="0.25">
      <c r="A3174" s="1">
        <v>44081</v>
      </c>
      <c r="B3174" s="2">
        <f>'Сб, вс'!B3174-COUNTIFS('Доп рабочий день'!A:A,'Сб, вс без доп рабочих дней'!A3174)</f>
        <v>0</v>
      </c>
    </row>
    <row r="3175" spans="1:2" x14ac:dyDescent="0.25">
      <c r="A3175" s="1">
        <v>44082</v>
      </c>
      <c r="B3175" s="2">
        <f>'Сб, вс'!B3175-COUNTIFS('Доп рабочий день'!A:A,'Сб, вс без доп рабочих дней'!A3175)</f>
        <v>0</v>
      </c>
    </row>
    <row r="3176" spans="1:2" x14ac:dyDescent="0.25">
      <c r="A3176" s="1">
        <v>44083</v>
      </c>
      <c r="B3176" s="2">
        <f>'Сб, вс'!B3176-COUNTIFS('Доп рабочий день'!A:A,'Сб, вс без доп рабочих дней'!A3176)</f>
        <v>0</v>
      </c>
    </row>
    <row r="3177" spans="1:2" x14ac:dyDescent="0.25">
      <c r="A3177" s="1">
        <v>44084</v>
      </c>
      <c r="B3177" s="2">
        <f>'Сб, вс'!B3177-COUNTIFS('Доп рабочий день'!A:A,'Сб, вс без доп рабочих дней'!A3177)</f>
        <v>0</v>
      </c>
    </row>
    <row r="3178" spans="1:2" x14ac:dyDescent="0.25">
      <c r="A3178" s="1">
        <v>44085</v>
      </c>
      <c r="B3178" s="2">
        <f>'Сб, вс'!B3178-COUNTIFS('Доп рабочий день'!A:A,'Сб, вс без доп рабочих дней'!A3178)</f>
        <v>0</v>
      </c>
    </row>
    <row r="3179" spans="1:2" x14ac:dyDescent="0.25">
      <c r="A3179" s="1">
        <v>44086</v>
      </c>
      <c r="B3179" s="2">
        <f>'Сб, вс'!B3179-COUNTIFS('Доп рабочий день'!A:A,'Сб, вс без доп рабочих дней'!A3179)</f>
        <v>1</v>
      </c>
    </row>
    <row r="3180" spans="1:2" x14ac:dyDescent="0.25">
      <c r="A3180" s="1">
        <v>44087</v>
      </c>
      <c r="B3180" s="2">
        <f>'Сб, вс'!B3180-COUNTIFS('Доп рабочий день'!A:A,'Сб, вс без доп рабочих дней'!A3180)</f>
        <v>1</v>
      </c>
    </row>
    <row r="3181" spans="1:2" x14ac:dyDescent="0.25">
      <c r="A3181" s="1">
        <v>44088</v>
      </c>
      <c r="B3181" s="2">
        <f>'Сб, вс'!B3181-COUNTIFS('Доп рабочий день'!A:A,'Сб, вс без доп рабочих дней'!A3181)</f>
        <v>0</v>
      </c>
    </row>
    <row r="3182" spans="1:2" x14ac:dyDescent="0.25">
      <c r="A3182" s="1">
        <v>44089</v>
      </c>
      <c r="B3182" s="2">
        <f>'Сб, вс'!B3182-COUNTIFS('Доп рабочий день'!A:A,'Сб, вс без доп рабочих дней'!A3182)</f>
        <v>0</v>
      </c>
    </row>
    <row r="3183" spans="1:2" x14ac:dyDescent="0.25">
      <c r="A3183" s="1">
        <v>44090</v>
      </c>
      <c r="B3183" s="2">
        <f>'Сб, вс'!B3183-COUNTIFS('Доп рабочий день'!A:A,'Сб, вс без доп рабочих дней'!A3183)</f>
        <v>0</v>
      </c>
    </row>
    <row r="3184" spans="1:2" x14ac:dyDescent="0.25">
      <c r="A3184" s="1">
        <v>44091</v>
      </c>
      <c r="B3184" s="2">
        <f>'Сб, вс'!B3184-COUNTIFS('Доп рабочий день'!A:A,'Сб, вс без доп рабочих дней'!A3184)</f>
        <v>0</v>
      </c>
    </row>
    <row r="3185" spans="1:2" x14ac:dyDescent="0.25">
      <c r="A3185" s="1">
        <v>44092</v>
      </c>
      <c r="B3185" s="2">
        <f>'Сб, вс'!B3185-COUNTIFS('Доп рабочий день'!A:A,'Сб, вс без доп рабочих дней'!A3185)</f>
        <v>0</v>
      </c>
    </row>
    <row r="3186" spans="1:2" x14ac:dyDescent="0.25">
      <c r="A3186" s="1">
        <v>44093</v>
      </c>
      <c r="B3186" s="2">
        <f>'Сб, вс'!B3186-COUNTIFS('Доп рабочий день'!A:A,'Сб, вс без доп рабочих дней'!A3186)</f>
        <v>1</v>
      </c>
    </row>
    <row r="3187" spans="1:2" x14ac:dyDescent="0.25">
      <c r="A3187" s="1">
        <v>44094</v>
      </c>
      <c r="B3187" s="2">
        <f>'Сб, вс'!B3187-COUNTIFS('Доп рабочий день'!A:A,'Сб, вс без доп рабочих дней'!A3187)</f>
        <v>1</v>
      </c>
    </row>
    <row r="3188" spans="1:2" x14ac:dyDescent="0.25">
      <c r="A3188" s="1">
        <v>44095</v>
      </c>
      <c r="B3188" s="2">
        <f>'Сб, вс'!B3188-COUNTIFS('Доп рабочий день'!A:A,'Сб, вс без доп рабочих дней'!A3188)</f>
        <v>0</v>
      </c>
    </row>
    <row r="3189" spans="1:2" x14ac:dyDescent="0.25">
      <c r="A3189" s="1">
        <v>44096</v>
      </c>
      <c r="B3189" s="2">
        <f>'Сб, вс'!B3189-COUNTIFS('Доп рабочий день'!A:A,'Сб, вс без доп рабочих дней'!A3189)</f>
        <v>0</v>
      </c>
    </row>
    <row r="3190" spans="1:2" x14ac:dyDescent="0.25">
      <c r="A3190" s="1">
        <v>44097</v>
      </c>
      <c r="B3190" s="2">
        <f>'Сб, вс'!B3190-COUNTIFS('Доп рабочий день'!A:A,'Сб, вс без доп рабочих дней'!A3190)</f>
        <v>0</v>
      </c>
    </row>
    <row r="3191" spans="1:2" x14ac:dyDescent="0.25">
      <c r="A3191" s="1">
        <v>44098</v>
      </c>
      <c r="B3191" s="2">
        <f>'Сб, вс'!B3191-COUNTIFS('Доп рабочий день'!A:A,'Сб, вс без доп рабочих дней'!A3191)</f>
        <v>0</v>
      </c>
    </row>
    <row r="3192" spans="1:2" x14ac:dyDescent="0.25">
      <c r="A3192" s="1">
        <v>44099</v>
      </c>
      <c r="B3192" s="2">
        <f>'Сб, вс'!B3192-COUNTIFS('Доп рабочий день'!A:A,'Сб, вс без доп рабочих дней'!A3192)</f>
        <v>0</v>
      </c>
    </row>
    <row r="3193" spans="1:2" x14ac:dyDescent="0.25">
      <c r="A3193" s="1">
        <v>44100</v>
      </c>
      <c r="B3193" s="2">
        <f>'Сб, вс'!B3193-COUNTIFS('Доп рабочий день'!A:A,'Сб, вс без доп рабочих дней'!A3193)</f>
        <v>1</v>
      </c>
    </row>
    <row r="3194" spans="1:2" x14ac:dyDescent="0.25">
      <c r="A3194" s="1">
        <v>44101</v>
      </c>
      <c r="B3194" s="2">
        <f>'Сб, вс'!B3194-COUNTIFS('Доп рабочий день'!A:A,'Сб, вс без доп рабочих дней'!A3194)</f>
        <v>1</v>
      </c>
    </row>
    <row r="3195" spans="1:2" x14ac:dyDescent="0.25">
      <c r="A3195" s="1">
        <v>44102</v>
      </c>
      <c r="B3195" s="2">
        <f>'Сб, вс'!B3195-COUNTIFS('Доп рабочий день'!A:A,'Сб, вс без доп рабочих дней'!A3195)</f>
        <v>0</v>
      </c>
    </row>
    <row r="3196" spans="1:2" x14ac:dyDescent="0.25">
      <c r="A3196" s="1">
        <v>44103</v>
      </c>
      <c r="B3196" s="2">
        <f>'Сб, вс'!B3196-COUNTIFS('Доп рабочий день'!A:A,'Сб, вс без доп рабочих дней'!A3196)</f>
        <v>0</v>
      </c>
    </row>
    <row r="3197" spans="1:2" x14ac:dyDescent="0.25">
      <c r="A3197" s="1">
        <v>44104</v>
      </c>
      <c r="B3197" s="2">
        <f>'Сб, вс'!B3197-COUNTIFS('Доп рабочий день'!A:A,'Сб, вс без доп рабочих дней'!A3197)</f>
        <v>0</v>
      </c>
    </row>
    <row r="3198" spans="1:2" x14ac:dyDescent="0.25">
      <c r="A3198" s="1">
        <v>44105</v>
      </c>
      <c r="B3198" s="2">
        <f>'Сб, вс'!B3198-COUNTIFS('Доп рабочий день'!A:A,'Сб, вс без доп рабочих дней'!A3198)</f>
        <v>0</v>
      </c>
    </row>
    <row r="3199" spans="1:2" x14ac:dyDescent="0.25">
      <c r="A3199" s="1">
        <v>44106</v>
      </c>
      <c r="B3199" s="2">
        <f>'Сб, вс'!B3199-COUNTIFS('Доп рабочий день'!A:A,'Сб, вс без доп рабочих дней'!A3199)</f>
        <v>0</v>
      </c>
    </row>
    <row r="3200" spans="1:2" x14ac:dyDescent="0.25">
      <c r="A3200" s="1">
        <v>44107</v>
      </c>
      <c r="B3200" s="2">
        <f>'Сб, вс'!B3200-COUNTIFS('Доп рабочий день'!A:A,'Сб, вс без доп рабочих дней'!A3200)</f>
        <v>1</v>
      </c>
    </row>
    <row r="3201" spans="1:2" x14ac:dyDescent="0.25">
      <c r="A3201" s="1">
        <v>44108</v>
      </c>
      <c r="B3201" s="2">
        <f>'Сб, вс'!B3201-COUNTIFS('Доп рабочий день'!A:A,'Сб, вс без доп рабочих дней'!A3201)</f>
        <v>1</v>
      </c>
    </row>
    <row r="3202" spans="1:2" x14ac:dyDescent="0.25">
      <c r="A3202" s="1">
        <v>44109</v>
      </c>
      <c r="B3202" s="2">
        <f>'Сб, вс'!B3202-COUNTIFS('Доп рабочий день'!A:A,'Сб, вс без доп рабочих дней'!A3202)</f>
        <v>0</v>
      </c>
    </row>
    <row r="3203" spans="1:2" x14ac:dyDescent="0.25">
      <c r="A3203" s="1">
        <v>44110</v>
      </c>
      <c r="B3203" s="2">
        <f>'Сб, вс'!B3203-COUNTIFS('Доп рабочий день'!A:A,'Сб, вс без доп рабочих дней'!A3203)</f>
        <v>0</v>
      </c>
    </row>
    <row r="3204" spans="1:2" x14ac:dyDescent="0.25">
      <c r="A3204" s="1">
        <v>44111</v>
      </c>
      <c r="B3204" s="2">
        <f>'Сб, вс'!B3204-COUNTIFS('Доп рабочий день'!A:A,'Сб, вс без доп рабочих дней'!A3204)</f>
        <v>0</v>
      </c>
    </row>
    <row r="3205" spans="1:2" x14ac:dyDescent="0.25">
      <c r="A3205" s="1">
        <v>44112</v>
      </c>
      <c r="B3205" s="2">
        <f>'Сб, вс'!B3205-COUNTIFS('Доп рабочий день'!A:A,'Сб, вс без доп рабочих дней'!A3205)</f>
        <v>0</v>
      </c>
    </row>
    <row r="3206" spans="1:2" x14ac:dyDescent="0.25">
      <c r="A3206" s="1">
        <v>44113</v>
      </c>
      <c r="B3206" s="2">
        <f>'Сб, вс'!B3206-COUNTIFS('Доп рабочий день'!A:A,'Сб, вс без доп рабочих дней'!A3206)</f>
        <v>0</v>
      </c>
    </row>
    <row r="3207" spans="1:2" x14ac:dyDescent="0.25">
      <c r="A3207" s="1">
        <v>44114</v>
      </c>
      <c r="B3207" s="2">
        <f>'Сб, вс'!B3207-COUNTIFS('Доп рабочий день'!A:A,'Сб, вс без доп рабочих дней'!A3207)</f>
        <v>1</v>
      </c>
    </row>
    <row r="3208" spans="1:2" x14ac:dyDescent="0.25">
      <c r="A3208" s="1">
        <v>44115</v>
      </c>
      <c r="B3208" s="2">
        <f>'Сб, вс'!B3208-COUNTIFS('Доп рабочий день'!A:A,'Сб, вс без доп рабочих дней'!A3208)</f>
        <v>1</v>
      </c>
    </row>
    <row r="3209" spans="1:2" x14ac:dyDescent="0.25">
      <c r="A3209" s="1">
        <v>44116</v>
      </c>
      <c r="B3209" s="2">
        <f>'Сб, вс'!B3209-COUNTIFS('Доп рабочий день'!A:A,'Сб, вс без доп рабочих дней'!A3209)</f>
        <v>0</v>
      </c>
    </row>
    <row r="3210" spans="1:2" x14ac:dyDescent="0.25">
      <c r="A3210" s="1">
        <v>44117</v>
      </c>
      <c r="B3210" s="2">
        <f>'Сб, вс'!B3210-COUNTIFS('Доп рабочий день'!A:A,'Сб, вс без доп рабочих дней'!A3210)</f>
        <v>0</v>
      </c>
    </row>
    <row r="3211" spans="1:2" x14ac:dyDescent="0.25">
      <c r="A3211" s="1">
        <v>44118</v>
      </c>
      <c r="B3211" s="2">
        <f>'Сб, вс'!B3211-COUNTIFS('Доп рабочий день'!A:A,'Сб, вс без доп рабочих дней'!A3211)</f>
        <v>0</v>
      </c>
    </row>
    <row r="3212" spans="1:2" x14ac:dyDescent="0.25">
      <c r="A3212" s="1">
        <v>44119</v>
      </c>
      <c r="B3212" s="2">
        <f>'Сб, вс'!B3212-COUNTIFS('Доп рабочий день'!A:A,'Сб, вс без доп рабочих дней'!A3212)</f>
        <v>0</v>
      </c>
    </row>
    <row r="3213" spans="1:2" x14ac:dyDescent="0.25">
      <c r="A3213" s="1">
        <v>44120</v>
      </c>
      <c r="B3213" s="2">
        <f>'Сб, вс'!B3213-COUNTIFS('Доп рабочий день'!A:A,'Сб, вс без доп рабочих дней'!A3213)</f>
        <v>0</v>
      </c>
    </row>
    <row r="3214" spans="1:2" x14ac:dyDescent="0.25">
      <c r="A3214" s="1">
        <v>44121</v>
      </c>
      <c r="B3214" s="2">
        <f>'Сб, вс'!B3214-COUNTIFS('Доп рабочий день'!A:A,'Сб, вс без доп рабочих дней'!A3214)</f>
        <v>1</v>
      </c>
    </row>
    <row r="3215" spans="1:2" x14ac:dyDescent="0.25">
      <c r="A3215" s="1">
        <v>44122</v>
      </c>
      <c r="B3215" s="2">
        <f>'Сб, вс'!B3215-COUNTIFS('Доп рабочий день'!A:A,'Сб, вс без доп рабочих дней'!A3215)</f>
        <v>1</v>
      </c>
    </row>
    <row r="3216" spans="1:2" x14ac:dyDescent="0.25">
      <c r="A3216" s="1">
        <v>44123</v>
      </c>
      <c r="B3216" s="2">
        <f>'Сб, вс'!B3216-COUNTIFS('Доп рабочий день'!A:A,'Сб, вс без доп рабочих дней'!A3216)</f>
        <v>0</v>
      </c>
    </row>
    <row r="3217" spans="1:2" x14ac:dyDescent="0.25">
      <c r="A3217" s="1">
        <v>44124</v>
      </c>
      <c r="B3217" s="2">
        <f>'Сб, вс'!B3217-COUNTIFS('Доп рабочий день'!A:A,'Сб, вс без доп рабочих дней'!A3217)</f>
        <v>0</v>
      </c>
    </row>
    <row r="3218" spans="1:2" x14ac:dyDescent="0.25">
      <c r="A3218" s="1">
        <v>44125</v>
      </c>
      <c r="B3218" s="2">
        <f>'Сб, вс'!B3218-COUNTIFS('Доп рабочий день'!A:A,'Сб, вс без доп рабочих дней'!A3218)</f>
        <v>0</v>
      </c>
    </row>
    <row r="3219" spans="1:2" x14ac:dyDescent="0.25">
      <c r="A3219" s="1">
        <v>44126</v>
      </c>
      <c r="B3219" s="2">
        <f>'Сб, вс'!B3219-COUNTIFS('Доп рабочий день'!A:A,'Сб, вс без доп рабочих дней'!A3219)</f>
        <v>0</v>
      </c>
    </row>
    <row r="3220" spans="1:2" x14ac:dyDescent="0.25">
      <c r="A3220" s="1">
        <v>44127</v>
      </c>
      <c r="B3220" s="2">
        <f>'Сб, вс'!B3220-COUNTIFS('Доп рабочий день'!A:A,'Сб, вс без доп рабочих дней'!A3220)</f>
        <v>0</v>
      </c>
    </row>
    <row r="3221" spans="1:2" x14ac:dyDescent="0.25">
      <c r="A3221" s="1">
        <v>44128</v>
      </c>
      <c r="B3221" s="2">
        <f>'Сб, вс'!B3221-COUNTIFS('Доп рабочий день'!A:A,'Сб, вс без доп рабочих дней'!A3221)</f>
        <v>1</v>
      </c>
    </row>
    <row r="3222" spans="1:2" x14ac:dyDescent="0.25">
      <c r="A3222" s="1">
        <v>44129</v>
      </c>
      <c r="B3222" s="2">
        <f>'Сб, вс'!B3222-COUNTIFS('Доп рабочий день'!A:A,'Сб, вс без доп рабочих дней'!A3222)</f>
        <v>1</v>
      </c>
    </row>
    <row r="3223" spans="1:2" x14ac:dyDescent="0.25">
      <c r="A3223" s="1">
        <v>44130</v>
      </c>
      <c r="B3223" s="2">
        <f>'Сб, вс'!B3223-COUNTIFS('Доп рабочий день'!A:A,'Сб, вс без доп рабочих дней'!A3223)</f>
        <v>0</v>
      </c>
    </row>
    <row r="3224" spans="1:2" x14ac:dyDescent="0.25">
      <c r="A3224" s="1">
        <v>44131</v>
      </c>
      <c r="B3224" s="2">
        <f>'Сб, вс'!B3224-COUNTIFS('Доп рабочий день'!A:A,'Сб, вс без доп рабочих дней'!A3224)</f>
        <v>0</v>
      </c>
    </row>
    <row r="3225" spans="1:2" x14ac:dyDescent="0.25">
      <c r="A3225" s="1">
        <v>44132</v>
      </c>
      <c r="B3225" s="2">
        <f>'Сб, вс'!B3225-COUNTIFS('Доп рабочий день'!A:A,'Сб, вс без доп рабочих дней'!A3225)</f>
        <v>0</v>
      </c>
    </row>
    <row r="3226" spans="1:2" x14ac:dyDescent="0.25">
      <c r="A3226" s="1">
        <v>44133</v>
      </c>
      <c r="B3226" s="2">
        <f>'Сб, вс'!B3226-COUNTIFS('Доп рабочий день'!A:A,'Сб, вс без доп рабочих дней'!A3226)</f>
        <v>0</v>
      </c>
    </row>
    <row r="3227" spans="1:2" x14ac:dyDescent="0.25">
      <c r="A3227" s="1">
        <v>44134</v>
      </c>
      <c r="B3227" s="2">
        <f>'Сб, вс'!B3227-COUNTIFS('Доп рабочий день'!A:A,'Сб, вс без доп рабочих дней'!A3227)</f>
        <v>0</v>
      </c>
    </row>
    <row r="3228" spans="1:2" x14ac:dyDescent="0.25">
      <c r="A3228" s="1">
        <v>44135</v>
      </c>
      <c r="B3228" s="2">
        <f>'Сб, вс'!B3228-COUNTIFS('Доп рабочий день'!A:A,'Сб, вс без доп рабочих дней'!A3228)</f>
        <v>1</v>
      </c>
    </row>
    <row r="3229" spans="1:2" x14ac:dyDescent="0.25">
      <c r="A3229" s="1">
        <v>44136</v>
      </c>
      <c r="B3229" s="2">
        <f>'Сб, вс'!B3229-COUNTIFS('Доп рабочий день'!A:A,'Сб, вс без доп рабочих дней'!A3229)</f>
        <v>1</v>
      </c>
    </row>
    <row r="3230" spans="1:2" x14ac:dyDescent="0.25">
      <c r="A3230" s="1">
        <v>44137</v>
      </c>
      <c r="B3230" s="2">
        <f>'Сб, вс'!B3230-COUNTIFS('Доп рабочий день'!A:A,'Сб, вс без доп рабочих дней'!A3230)</f>
        <v>0</v>
      </c>
    </row>
    <row r="3231" spans="1:2" x14ac:dyDescent="0.25">
      <c r="A3231" s="1">
        <v>44138</v>
      </c>
      <c r="B3231" s="2">
        <f>'Сб, вс'!B3231-COUNTIFS('Доп рабочий день'!A:A,'Сб, вс без доп рабочих дней'!A3231)</f>
        <v>0</v>
      </c>
    </row>
    <row r="3232" spans="1:2" x14ac:dyDescent="0.25">
      <c r="A3232" s="1">
        <v>44139</v>
      </c>
      <c r="B3232" s="2">
        <f>'Сб, вс'!B3232-COUNTIFS('Доп рабочий день'!A:A,'Сб, вс без доп рабочих дней'!A3232)</f>
        <v>0</v>
      </c>
    </row>
    <row r="3233" spans="1:2" x14ac:dyDescent="0.25">
      <c r="A3233" s="1">
        <v>44140</v>
      </c>
      <c r="B3233" s="2">
        <f>'Сб, вс'!B3233-COUNTIFS('Доп рабочий день'!A:A,'Сб, вс без доп рабочих дней'!A3233)</f>
        <v>0</v>
      </c>
    </row>
    <row r="3234" spans="1:2" x14ac:dyDescent="0.25">
      <c r="A3234" s="1">
        <v>44141</v>
      </c>
      <c r="B3234" s="2">
        <f>'Сб, вс'!B3234-COUNTIFS('Доп рабочий день'!A:A,'Сб, вс без доп рабочих дней'!A3234)</f>
        <v>0</v>
      </c>
    </row>
    <row r="3235" spans="1:2" x14ac:dyDescent="0.25">
      <c r="A3235" s="1">
        <v>44142</v>
      </c>
      <c r="B3235" s="2">
        <f>'Сб, вс'!B3235-COUNTIFS('Доп рабочий день'!A:A,'Сб, вс без доп рабочих дней'!A3235)</f>
        <v>1</v>
      </c>
    </row>
    <row r="3236" spans="1:2" x14ac:dyDescent="0.25">
      <c r="A3236" s="1">
        <v>44143</v>
      </c>
      <c r="B3236" s="2">
        <f>'Сб, вс'!B3236-COUNTIFS('Доп рабочий день'!A:A,'Сб, вс без доп рабочих дней'!A3236)</f>
        <v>1</v>
      </c>
    </row>
    <row r="3237" spans="1:2" x14ac:dyDescent="0.25">
      <c r="A3237" s="1">
        <v>44144</v>
      </c>
      <c r="B3237" s="2">
        <f>'Сб, вс'!B3237-COUNTIFS('Доп рабочий день'!A:A,'Сб, вс без доп рабочих дней'!A3237)</f>
        <v>0</v>
      </c>
    </row>
    <row r="3238" spans="1:2" x14ac:dyDescent="0.25">
      <c r="A3238" s="1">
        <v>44145</v>
      </c>
      <c r="B3238" s="2">
        <f>'Сб, вс'!B3238-COUNTIFS('Доп рабочий день'!A:A,'Сб, вс без доп рабочих дней'!A3238)</f>
        <v>0</v>
      </c>
    </row>
    <row r="3239" spans="1:2" x14ac:dyDescent="0.25">
      <c r="A3239" s="1">
        <v>44146</v>
      </c>
      <c r="B3239" s="2">
        <f>'Сб, вс'!B3239-COUNTIFS('Доп рабочий день'!A:A,'Сб, вс без доп рабочих дней'!A3239)</f>
        <v>0</v>
      </c>
    </row>
    <row r="3240" spans="1:2" x14ac:dyDescent="0.25">
      <c r="A3240" s="1">
        <v>44147</v>
      </c>
      <c r="B3240" s="2">
        <f>'Сб, вс'!B3240-COUNTIFS('Доп рабочий день'!A:A,'Сб, вс без доп рабочих дней'!A3240)</f>
        <v>0</v>
      </c>
    </row>
    <row r="3241" spans="1:2" x14ac:dyDescent="0.25">
      <c r="A3241" s="1">
        <v>44148</v>
      </c>
      <c r="B3241" s="2">
        <f>'Сб, вс'!B3241-COUNTIFS('Доп рабочий день'!A:A,'Сб, вс без доп рабочих дней'!A3241)</f>
        <v>0</v>
      </c>
    </row>
    <row r="3242" spans="1:2" x14ac:dyDescent="0.25">
      <c r="A3242" s="1">
        <v>44149</v>
      </c>
      <c r="B3242" s="2">
        <f>'Сб, вс'!B3242-COUNTIFS('Доп рабочий день'!A:A,'Сб, вс без доп рабочих дней'!A3242)</f>
        <v>1</v>
      </c>
    </row>
    <row r="3243" spans="1:2" x14ac:dyDescent="0.25">
      <c r="A3243" s="1">
        <v>44150</v>
      </c>
      <c r="B3243" s="2">
        <f>'Сб, вс'!B3243-COUNTIFS('Доп рабочий день'!A:A,'Сб, вс без доп рабочих дней'!A3243)</f>
        <v>1</v>
      </c>
    </row>
    <row r="3244" spans="1:2" x14ac:dyDescent="0.25">
      <c r="A3244" s="1">
        <v>44151</v>
      </c>
      <c r="B3244" s="2">
        <f>'Сб, вс'!B3244-COUNTIFS('Доп рабочий день'!A:A,'Сб, вс без доп рабочих дней'!A3244)</f>
        <v>0</v>
      </c>
    </row>
    <row r="3245" spans="1:2" x14ac:dyDescent="0.25">
      <c r="A3245" s="1">
        <v>44152</v>
      </c>
      <c r="B3245" s="2">
        <f>'Сб, вс'!B3245-COUNTIFS('Доп рабочий день'!A:A,'Сб, вс без доп рабочих дней'!A3245)</f>
        <v>0</v>
      </c>
    </row>
    <row r="3246" spans="1:2" x14ac:dyDescent="0.25">
      <c r="A3246" s="1">
        <v>44153</v>
      </c>
      <c r="B3246" s="2">
        <f>'Сб, вс'!B3246-COUNTIFS('Доп рабочий день'!A:A,'Сб, вс без доп рабочих дней'!A3246)</f>
        <v>0</v>
      </c>
    </row>
    <row r="3247" spans="1:2" x14ac:dyDescent="0.25">
      <c r="A3247" s="1">
        <v>44154</v>
      </c>
      <c r="B3247" s="2">
        <f>'Сб, вс'!B3247-COUNTIFS('Доп рабочий день'!A:A,'Сб, вс без доп рабочих дней'!A3247)</f>
        <v>0</v>
      </c>
    </row>
    <row r="3248" spans="1:2" x14ac:dyDescent="0.25">
      <c r="A3248" s="1">
        <v>44155</v>
      </c>
      <c r="B3248" s="2">
        <f>'Сб, вс'!B3248-COUNTIFS('Доп рабочий день'!A:A,'Сб, вс без доп рабочих дней'!A3248)</f>
        <v>0</v>
      </c>
    </row>
    <row r="3249" spans="1:2" x14ac:dyDescent="0.25">
      <c r="A3249" s="1">
        <v>44156</v>
      </c>
      <c r="B3249" s="2">
        <f>'Сб, вс'!B3249-COUNTIFS('Доп рабочий день'!A:A,'Сб, вс без доп рабочих дней'!A3249)</f>
        <v>1</v>
      </c>
    </row>
    <row r="3250" spans="1:2" x14ac:dyDescent="0.25">
      <c r="A3250" s="1">
        <v>44157</v>
      </c>
      <c r="B3250" s="2">
        <f>'Сб, вс'!B3250-COUNTIFS('Доп рабочий день'!A:A,'Сб, вс без доп рабочих дней'!A3250)</f>
        <v>1</v>
      </c>
    </row>
    <row r="3251" spans="1:2" x14ac:dyDescent="0.25">
      <c r="A3251" s="1">
        <v>44158</v>
      </c>
      <c r="B3251" s="2">
        <f>'Сб, вс'!B3251-COUNTIFS('Доп рабочий день'!A:A,'Сб, вс без доп рабочих дней'!A3251)</f>
        <v>0</v>
      </c>
    </row>
    <row r="3252" spans="1:2" x14ac:dyDescent="0.25">
      <c r="A3252" s="1">
        <v>44159</v>
      </c>
      <c r="B3252" s="2">
        <f>'Сб, вс'!B3252-COUNTIFS('Доп рабочий день'!A:A,'Сб, вс без доп рабочих дней'!A3252)</f>
        <v>0</v>
      </c>
    </row>
    <row r="3253" spans="1:2" x14ac:dyDescent="0.25">
      <c r="A3253" s="1">
        <v>44160</v>
      </c>
      <c r="B3253" s="2">
        <f>'Сб, вс'!B3253-COUNTIFS('Доп рабочий день'!A:A,'Сб, вс без доп рабочих дней'!A3253)</f>
        <v>0</v>
      </c>
    </row>
    <row r="3254" spans="1:2" x14ac:dyDescent="0.25">
      <c r="A3254" s="1">
        <v>44161</v>
      </c>
      <c r="B3254" s="2">
        <f>'Сб, вс'!B3254-COUNTIFS('Доп рабочий день'!A:A,'Сб, вс без доп рабочих дней'!A3254)</f>
        <v>0</v>
      </c>
    </row>
    <row r="3255" spans="1:2" x14ac:dyDescent="0.25">
      <c r="A3255" s="1">
        <v>44162</v>
      </c>
      <c r="B3255" s="2">
        <f>'Сб, вс'!B3255-COUNTIFS('Доп рабочий день'!A:A,'Сб, вс без доп рабочих дней'!A3255)</f>
        <v>0</v>
      </c>
    </row>
    <row r="3256" spans="1:2" x14ac:dyDescent="0.25">
      <c r="A3256" s="1">
        <v>44163</v>
      </c>
      <c r="B3256" s="2">
        <f>'Сб, вс'!B3256-COUNTIFS('Доп рабочий день'!A:A,'Сб, вс без доп рабочих дней'!A3256)</f>
        <v>1</v>
      </c>
    </row>
    <row r="3257" spans="1:2" x14ac:dyDescent="0.25">
      <c r="A3257" s="1">
        <v>44164</v>
      </c>
      <c r="B3257" s="2">
        <f>'Сб, вс'!B3257-COUNTIFS('Доп рабочий день'!A:A,'Сб, вс без доп рабочих дней'!A3257)</f>
        <v>1</v>
      </c>
    </row>
    <row r="3258" spans="1:2" x14ac:dyDescent="0.25">
      <c r="A3258" s="1">
        <v>44165</v>
      </c>
      <c r="B3258" s="2">
        <f>'Сб, вс'!B3258-COUNTIFS('Доп рабочий день'!A:A,'Сб, вс без доп рабочих дней'!A3258)</f>
        <v>0</v>
      </c>
    </row>
    <row r="3259" spans="1:2" x14ac:dyDescent="0.25">
      <c r="A3259" s="1">
        <v>44166</v>
      </c>
      <c r="B3259" s="2">
        <f>'Сб, вс'!B3259-COUNTIFS('Доп рабочий день'!A:A,'Сб, вс без доп рабочих дней'!A3259)</f>
        <v>0</v>
      </c>
    </row>
    <row r="3260" spans="1:2" x14ac:dyDescent="0.25">
      <c r="A3260" s="1">
        <v>44167</v>
      </c>
      <c r="B3260" s="2">
        <f>'Сб, вс'!B3260-COUNTIFS('Доп рабочий день'!A:A,'Сб, вс без доп рабочих дней'!A3260)</f>
        <v>0</v>
      </c>
    </row>
    <row r="3261" spans="1:2" x14ac:dyDescent="0.25">
      <c r="A3261" s="1">
        <v>44168</v>
      </c>
      <c r="B3261" s="2">
        <f>'Сб, вс'!B3261-COUNTIFS('Доп рабочий день'!A:A,'Сб, вс без доп рабочих дней'!A3261)</f>
        <v>0</v>
      </c>
    </row>
    <row r="3262" spans="1:2" x14ac:dyDescent="0.25">
      <c r="A3262" s="1">
        <v>44169</v>
      </c>
      <c r="B3262" s="2">
        <f>'Сб, вс'!B3262-COUNTIFS('Доп рабочий день'!A:A,'Сб, вс без доп рабочих дней'!A3262)</f>
        <v>0</v>
      </c>
    </row>
    <row r="3263" spans="1:2" x14ac:dyDescent="0.25">
      <c r="A3263" s="1">
        <v>44170</v>
      </c>
      <c r="B3263" s="2">
        <f>'Сб, вс'!B3263-COUNTIFS('Доп рабочий день'!A:A,'Сб, вс без доп рабочих дней'!A3263)</f>
        <v>1</v>
      </c>
    </row>
    <row r="3264" spans="1:2" x14ac:dyDescent="0.25">
      <c r="A3264" s="1">
        <v>44171</v>
      </c>
      <c r="B3264" s="2">
        <f>'Сб, вс'!B3264-COUNTIFS('Доп рабочий день'!A:A,'Сб, вс без доп рабочих дней'!A3264)</f>
        <v>1</v>
      </c>
    </row>
    <row r="3265" spans="1:2" x14ac:dyDescent="0.25">
      <c r="A3265" s="1">
        <v>44172</v>
      </c>
      <c r="B3265" s="2">
        <f>'Сб, вс'!B3265-COUNTIFS('Доп рабочий день'!A:A,'Сб, вс без доп рабочих дней'!A3265)</f>
        <v>0</v>
      </c>
    </row>
    <row r="3266" spans="1:2" x14ac:dyDescent="0.25">
      <c r="A3266" s="1">
        <v>44173</v>
      </c>
      <c r="B3266" s="2">
        <f>'Сб, вс'!B3266-COUNTIFS('Доп рабочий день'!A:A,'Сб, вс без доп рабочих дней'!A3266)</f>
        <v>0</v>
      </c>
    </row>
    <row r="3267" spans="1:2" x14ac:dyDescent="0.25">
      <c r="A3267" s="1">
        <v>44174</v>
      </c>
      <c r="B3267" s="2">
        <f>'Сб, вс'!B3267-COUNTIFS('Доп рабочий день'!A:A,'Сб, вс без доп рабочих дней'!A3267)</f>
        <v>0</v>
      </c>
    </row>
    <row r="3268" spans="1:2" x14ac:dyDescent="0.25">
      <c r="A3268" s="1">
        <v>44175</v>
      </c>
      <c r="B3268" s="2">
        <f>'Сб, вс'!B3268-COUNTIFS('Доп рабочий день'!A:A,'Сб, вс без доп рабочих дней'!A3268)</f>
        <v>0</v>
      </c>
    </row>
    <row r="3269" spans="1:2" x14ac:dyDescent="0.25">
      <c r="A3269" s="1">
        <v>44176</v>
      </c>
      <c r="B3269" s="2">
        <f>'Сб, вс'!B3269-COUNTIFS('Доп рабочий день'!A:A,'Сб, вс без доп рабочих дней'!A3269)</f>
        <v>0</v>
      </c>
    </row>
    <row r="3270" spans="1:2" x14ac:dyDescent="0.25">
      <c r="A3270" s="1">
        <v>44177</v>
      </c>
      <c r="B3270" s="2">
        <f>'Сб, вс'!B3270-COUNTIFS('Доп рабочий день'!A:A,'Сб, вс без доп рабочих дней'!A3270)</f>
        <v>1</v>
      </c>
    </row>
    <row r="3271" spans="1:2" x14ac:dyDescent="0.25">
      <c r="A3271" s="1">
        <v>44178</v>
      </c>
      <c r="B3271" s="2">
        <f>'Сб, вс'!B3271-COUNTIFS('Доп рабочий день'!A:A,'Сб, вс без доп рабочих дней'!A3271)</f>
        <v>1</v>
      </c>
    </row>
    <row r="3272" spans="1:2" x14ac:dyDescent="0.25">
      <c r="A3272" s="1">
        <v>44179</v>
      </c>
      <c r="B3272" s="2">
        <f>'Сб, вс'!B3272-COUNTIFS('Доп рабочий день'!A:A,'Сб, вс без доп рабочих дней'!A3272)</f>
        <v>0</v>
      </c>
    </row>
    <row r="3273" spans="1:2" x14ac:dyDescent="0.25">
      <c r="A3273" s="1">
        <v>44180</v>
      </c>
      <c r="B3273" s="2">
        <f>'Сб, вс'!B3273-COUNTIFS('Доп рабочий день'!A:A,'Сб, вс без доп рабочих дней'!A3273)</f>
        <v>0</v>
      </c>
    </row>
    <row r="3274" spans="1:2" x14ac:dyDescent="0.25">
      <c r="A3274" s="1">
        <v>44181</v>
      </c>
      <c r="B3274" s="2">
        <f>'Сб, вс'!B3274-COUNTIFS('Доп рабочий день'!A:A,'Сб, вс без доп рабочих дней'!A3274)</f>
        <v>0</v>
      </c>
    </row>
    <row r="3275" spans="1:2" x14ac:dyDescent="0.25">
      <c r="A3275" s="1">
        <v>44182</v>
      </c>
      <c r="B3275" s="2">
        <f>'Сб, вс'!B3275-COUNTIFS('Доп рабочий день'!A:A,'Сб, вс без доп рабочих дней'!A3275)</f>
        <v>0</v>
      </c>
    </row>
    <row r="3276" spans="1:2" x14ac:dyDescent="0.25">
      <c r="A3276" s="1">
        <v>44183</v>
      </c>
      <c r="B3276" s="2">
        <f>'Сб, вс'!B3276-COUNTIFS('Доп рабочий день'!A:A,'Сб, вс без доп рабочих дней'!A3276)</f>
        <v>0</v>
      </c>
    </row>
    <row r="3277" spans="1:2" x14ac:dyDescent="0.25">
      <c r="A3277" s="1">
        <v>44184</v>
      </c>
      <c r="B3277" s="2">
        <f>'Сб, вс'!B3277-COUNTIFS('Доп рабочий день'!A:A,'Сб, вс без доп рабочих дней'!A3277)</f>
        <v>1</v>
      </c>
    </row>
    <row r="3278" spans="1:2" x14ac:dyDescent="0.25">
      <c r="A3278" s="1">
        <v>44185</v>
      </c>
      <c r="B3278" s="2">
        <f>'Сб, вс'!B3278-COUNTIFS('Доп рабочий день'!A:A,'Сб, вс без доп рабочих дней'!A3278)</f>
        <v>1</v>
      </c>
    </row>
    <row r="3279" spans="1:2" x14ac:dyDescent="0.25">
      <c r="A3279" s="1">
        <v>44186</v>
      </c>
      <c r="B3279" s="2">
        <f>'Сб, вс'!B3279-COUNTIFS('Доп рабочий день'!A:A,'Сб, вс без доп рабочих дней'!A3279)</f>
        <v>0</v>
      </c>
    </row>
    <row r="3280" spans="1:2" x14ac:dyDescent="0.25">
      <c r="A3280" s="1">
        <v>44187</v>
      </c>
      <c r="B3280" s="2">
        <f>'Сб, вс'!B3280-COUNTIFS('Доп рабочий день'!A:A,'Сб, вс без доп рабочих дней'!A3280)</f>
        <v>0</v>
      </c>
    </row>
    <row r="3281" spans="1:2" x14ac:dyDescent="0.25">
      <c r="A3281" s="1">
        <v>44188</v>
      </c>
      <c r="B3281" s="2">
        <f>'Сб, вс'!B3281-COUNTIFS('Доп рабочий день'!A:A,'Сб, вс без доп рабочих дней'!A3281)</f>
        <v>0</v>
      </c>
    </row>
    <row r="3282" spans="1:2" x14ac:dyDescent="0.25">
      <c r="A3282" s="1">
        <v>44189</v>
      </c>
      <c r="B3282" s="2">
        <f>'Сб, вс'!B3282-COUNTIFS('Доп рабочий день'!A:A,'Сб, вс без доп рабочих дней'!A3282)</f>
        <v>0</v>
      </c>
    </row>
    <row r="3283" spans="1:2" x14ac:dyDescent="0.25">
      <c r="A3283" s="1">
        <v>44190</v>
      </c>
      <c r="B3283" s="2">
        <f>'Сб, вс'!B3283-COUNTIFS('Доп рабочий день'!A:A,'Сб, вс без доп рабочих дней'!A3283)</f>
        <v>0</v>
      </c>
    </row>
    <row r="3284" spans="1:2" x14ac:dyDescent="0.25">
      <c r="A3284" s="1">
        <v>44191</v>
      </c>
      <c r="B3284" s="2">
        <f>'Сб, вс'!B3284-COUNTIFS('Доп рабочий день'!A:A,'Сб, вс без доп рабочих дней'!A3284)</f>
        <v>1</v>
      </c>
    </row>
    <row r="3285" spans="1:2" x14ac:dyDescent="0.25">
      <c r="A3285" s="1">
        <v>44192</v>
      </c>
      <c r="B3285" s="2">
        <f>'Сб, вс'!B3285-COUNTIFS('Доп рабочий день'!A:A,'Сб, вс без доп рабочих дней'!A3285)</f>
        <v>1</v>
      </c>
    </row>
    <row r="3286" spans="1:2" x14ac:dyDescent="0.25">
      <c r="A3286" s="1">
        <v>44193</v>
      </c>
      <c r="B3286" s="2">
        <f>'Сб, вс'!B3286-COUNTIFS('Доп рабочий день'!A:A,'Сб, вс без доп рабочих дней'!A3286)</f>
        <v>0</v>
      </c>
    </row>
    <row r="3287" spans="1:2" x14ac:dyDescent="0.25">
      <c r="A3287" s="1">
        <v>44194</v>
      </c>
      <c r="B3287" s="2">
        <f>'Сб, вс'!B3287-COUNTIFS('Доп рабочий день'!A:A,'Сб, вс без доп рабочих дней'!A3287)</f>
        <v>0</v>
      </c>
    </row>
    <row r="3288" spans="1:2" x14ac:dyDescent="0.25">
      <c r="A3288" s="1">
        <v>44195</v>
      </c>
      <c r="B3288" s="2">
        <f>'Сб, вс'!B3288-COUNTIFS('Доп рабочий день'!A:A,'Сб, вс без доп рабочих дней'!A3288)</f>
        <v>0</v>
      </c>
    </row>
    <row r="3289" spans="1:2" x14ac:dyDescent="0.25">
      <c r="A3289" s="1">
        <v>44196</v>
      </c>
      <c r="B3289" s="2">
        <f>'Сб, вс'!B3289-COUNTIFS('Доп рабочий день'!A:A,'Сб, вс без доп рабочих дней'!A3289)</f>
        <v>0</v>
      </c>
    </row>
    <row r="3290" spans="1:2" x14ac:dyDescent="0.25">
      <c r="A3290" s="1">
        <v>44197</v>
      </c>
      <c r="B3290" s="2">
        <f>'Сб, вс'!B3290-COUNTIFS('Доп рабочий день'!A:A,'Сб, вс без доп рабочих дней'!A3290)</f>
        <v>0</v>
      </c>
    </row>
    <row r="3291" spans="1:2" x14ac:dyDescent="0.25">
      <c r="A3291" s="1">
        <v>44198</v>
      </c>
      <c r="B3291" s="2">
        <f>'Сб, вс'!B3291-COUNTIFS('Доп рабочий день'!A:A,'Сб, вс без доп рабочих дней'!A3291)</f>
        <v>1</v>
      </c>
    </row>
    <row r="3292" spans="1:2" x14ac:dyDescent="0.25">
      <c r="A3292" s="1">
        <v>44199</v>
      </c>
      <c r="B3292" s="2">
        <f>'Сб, вс'!B3292-COUNTIFS('Доп рабочий день'!A:A,'Сб, вс без доп рабочих дней'!A3292)</f>
        <v>1</v>
      </c>
    </row>
    <row r="3293" spans="1:2" x14ac:dyDescent="0.25">
      <c r="A3293" s="1">
        <v>44200</v>
      </c>
      <c r="B3293" s="2">
        <f>'Сб, вс'!B3293-COUNTIFS('Доп рабочий день'!A:A,'Сб, вс без доп рабочих дней'!A3293)</f>
        <v>0</v>
      </c>
    </row>
    <row r="3294" spans="1:2" x14ac:dyDescent="0.25">
      <c r="A3294" s="1">
        <v>44201</v>
      </c>
      <c r="B3294" s="2">
        <f>'Сб, вс'!B3294-COUNTIFS('Доп рабочий день'!A:A,'Сб, вс без доп рабочих дней'!A3294)</f>
        <v>0</v>
      </c>
    </row>
    <row r="3295" spans="1:2" x14ac:dyDescent="0.25">
      <c r="A3295" s="1">
        <v>44202</v>
      </c>
      <c r="B3295" s="2">
        <f>'Сб, вс'!B3295-COUNTIFS('Доп рабочий день'!A:A,'Сб, вс без доп рабочих дней'!A3295)</f>
        <v>0</v>
      </c>
    </row>
    <row r="3296" spans="1:2" x14ac:dyDescent="0.25">
      <c r="A3296" s="1">
        <v>44203</v>
      </c>
      <c r="B3296" s="2">
        <f>'Сб, вс'!B3296-COUNTIFS('Доп рабочий день'!A:A,'Сб, вс без доп рабочих дней'!A3296)</f>
        <v>0</v>
      </c>
    </row>
    <row r="3297" spans="1:2" x14ac:dyDescent="0.25">
      <c r="A3297" s="1">
        <v>44204</v>
      </c>
      <c r="B3297" s="2">
        <f>'Сб, вс'!B3297-COUNTIFS('Доп рабочий день'!A:A,'Сб, вс без доп рабочих дней'!A3297)</f>
        <v>0</v>
      </c>
    </row>
    <row r="3298" spans="1:2" x14ac:dyDescent="0.25">
      <c r="A3298" s="1">
        <v>44205</v>
      </c>
      <c r="B3298" s="2">
        <f>'Сб, вс'!B3298-COUNTIFS('Доп рабочий день'!A:A,'Сб, вс без доп рабочих дней'!A3298)</f>
        <v>1</v>
      </c>
    </row>
    <row r="3299" spans="1:2" x14ac:dyDescent="0.25">
      <c r="A3299" s="1">
        <v>44206</v>
      </c>
      <c r="B3299" s="2">
        <f>'Сб, вс'!B3299-COUNTIFS('Доп рабочий день'!A:A,'Сб, вс без доп рабочих дней'!A3299)</f>
        <v>1</v>
      </c>
    </row>
    <row r="3300" spans="1:2" x14ac:dyDescent="0.25">
      <c r="A3300" s="1">
        <v>44207</v>
      </c>
      <c r="B3300" s="2">
        <f>'Сб, вс'!B3300-COUNTIFS('Доп рабочий день'!A:A,'Сб, вс без доп рабочих дней'!A3300)</f>
        <v>0</v>
      </c>
    </row>
    <row r="3301" spans="1:2" x14ac:dyDescent="0.25">
      <c r="A3301" s="1">
        <v>44208</v>
      </c>
      <c r="B3301" s="2">
        <f>'Сб, вс'!B3301-COUNTIFS('Доп рабочий день'!A:A,'Сб, вс без доп рабочих дней'!A3301)</f>
        <v>0</v>
      </c>
    </row>
    <row r="3302" spans="1:2" x14ac:dyDescent="0.25">
      <c r="A3302" s="1">
        <v>44209</v>
      </c>
      <c r="B3302" s="2">
        <f>'Сб, вс'!B3302-COUNTIFS('Доп рабочий день'!A:A,'Сб, вс без доп рабочих дней'!A3302)</f>
        <v>0</v>
      </c>
    </row>
    <row r="3303" spans="1:2" x14ac:dyDescent="0.25">
      <c r="A3303" s="1">
        <v>44210</v>
      </c>
      <c r="B3303" s="2">
        <f>'Сб, вс'!B3303-COUNTIFS('Доп рабочий день'!A:A,'Сб, вс без доп рабочих дней'!A3303)</f>
        <v>0</v>
      </c>
    </row>
    <row r="3304" spans="1:2" x14ac:dyDescent="0.25">
      <c r="A3304" s="1">
        <v>44211</v>
      </c>
      <c r="B3304" s="2">
        <f>'Сб, вс'!B3304-COUNTIFS('Доп рабочий день'!A:A,'Сб, вс без доп рабочих дней'!A3304)</f>
        <v>0</v>
      </c>
    </row>
    <row r="3305" spans="1:2" x14ac:dyDescent="0.25">
      <c r="A3305" s="1">
        <v>44212</v>
      </c>
      <c r="B3305" s="2">
        <f>'Сб, вс'!B3305-COUNTIFS('Доп рабочий день'!A:A,'Сб, вс без доп рабочих дней'!A3305)</f>
        <v>1</v>
      </c>
    </row>
    <row r="3306" spans="1:2" x14ac:dyDescent="0.25">
      <c r="A3306" s="1">
        <v>44213</v>
      </c>
      <c r="B3306" s="2">
        <f>'Сб, вс'!B3306-COUNTIFS('Доп рабочий день'!A:A,'Сб, вс без доп рабочих дней'!A3306)</f>
        <v>1</v>
      </c>
    </row>
    <row r="3307" spans="1:2" x14ac:dyDescent="0.25">
      <c r="A3307" s="1">
        <v>44214</v>
      </c>
      <c r="B3307" s="2">
        <f>'Сб, вс'!B3307-COUNTIFS('Доп рабочий день'!A:A,'Сб, вс без доп рабочих дней'!A3307)</f>
        <v>0</v>
      </c>
    </row>
    <row r="3308" spans="1:2" x14ac:dyDescent="0.25">
      <c r="A3308" s="1">
        <v>44215</v>
      </c>
      <c r="B3308" s="2">
        <f>'Сб, вс'!B3308-COUNTIFS('Доп рабочий день'!A:A,'Сб, вс без доп рабочих дней'!A3308)</f>
        <v>0</v>
      </c>
    </row>
    <row r="3309" spans="1:2" x14ac:dyDescent="0.25">
      <c r="A3309" s="1">
        <v>44216</v>
      </c>
      <c r="B3309" s="2">
        <f>'Сб, вс'!B3309-COUNTIFS('Доп рабочий день'!A:A,'Сб, вс без доп рабочих дней'!A3309)</f>
        <v>0</v>
      </c>
    </row>
    <row r="3310" spans="1:2" x14ac:dyDescent="0.25">
      <c r="A3310" s="1">
        <v>44217</v>
      </c>
      <c r="B3310" s="2">
        <f>'Сб, вс'!B3310-COUNTIFS('Доп рабочий день'!A:A,'Сб, вс без доп рабочих дней'!A3310)</f>
        <v>0</v>
      </c>
    </row>
    <row r="3311" spans="1:2" x14ac:dyDescent="0.25">
      <c r="A3311" s="1">
        <v>44218</v>
      </c>
      <c r="B3311" s="2">
        <f>'Сб, вс'!B3311-COUNTIFS('Доп рабочий день'!A:A,'Сб, вс без доп рабочих дней'!A3311)</f>
        <v>0</v>
      </c>
    </row>
    <row r="3312" spans="1:2" x14ac:dyDescent="0.25">
      <c r="A3312" s="1">
        <v>44219</v>
      </c>
      <c r="B3312" s="2">
        <f>'Сб, вс'!B3312-COUNTIFS('Доп рабочий день'!A:A,'Сб, вс без доп рабочих дней'!A3312)</f>
        <v>1</v>
      </c>
    </row>
    <row r="3313" spans="1:2" x14ac:dyDescent="0.25">
      <c r="A3313" s="1">
        <v>44220</v>
      </c>
      <c r="B3313" s="2">
        <f>'Сб, вс'!B3313-COUNTIFS('Доп рабочий день'!A:A,'Сб, вс без доп рабочих дней'!A3313)</f>
        <v>1</v>
      </c>
    </row>
    <row r="3314" spans="1:2" x14ac:dyDescent="0.25">
      <c r="A3314" s="1">
        <v>44221</v>
      </c>
      <c r="B3314" s="2">
        <f>'Сб, вс'!B3314-COUNTIFS('Доп рабочий день'!A:A,'Сб, вс без доп рабочих дней'!A3314)</f>
        <v>0</v>
      </c>
    </row>
    <row r="3315" spans="1:2" x14ac:dyDescent="0.25">
      <c r="A3315" s="1">
        <v>44222</v>
      </c>
      <c r="B3315" s="2">
        <f>'Сб, вс'!B3315-COUNTIFS('Доп рабочий день'!A:A,'Сб, вс без доп рабочих дней'!A3315)</f>
        <v>0</v>
      </c>
    </row>
    <row r="3316" spans="1:2" x14ac:dyDescent="0.25">
      <c r="A3316" s="1">
        <v>44223</v>
      </c>
      <c r="B3316" s="2">
        <f>'Сб, вс'!B3316-COUNTIFS('Доп рабочий день'!A:A,'Сб, вс без доп рабочих дней'!A3316)</f>
        <v>0</v>
      </c>
    </row>
    <row r="3317" spans="1:2" x14ac:dyDescent="0.25">
      <c r="A3317" s="1">
        <v>44224</v>
      </c>
      <c r="B3317" s="2">
        <f>'Сб, вс'!B3317-COUNTIFS('Доп рабочий день'!A:A,'Сб, вс без доп рабочих дней'!A3317)</f>
        <v>0</v>
      </c>
    </row>
    <row r="3318" spans="1:2" x14ac:dyDescent="0.25">
      <c r="A3318" s="1">
        <v>44225</v>
      </c>
      <c r="B3318" s="2">
        <f>'Сб, вс'!B3318-COUNTIFS('Доп рабочий день'!A:A,'Сб, вс без доп рабочих дней'!A3318)</f>
        <v>0</v>
      </c>
    </row>
    <row r="3319" spans="1:2" x14ac:dyDescent="0.25">
      <c r="A3319" s="1">
        <v>44226</v>
      </c>
      <c r="B3319" s="2">
        <f>'Сб, вс'!B3319-COUNTIFS('Доп рабочий день'!A:A,'Сб, вс без доп рабочих дней'!A3319)</f>
        <v>1</v>
      </c>
    </row>
    <row r="3320" spans="1:2" x14ac:dyDescent="0.25">
      <c r="A3320" s="1">
        <v>44227</v>
      </c>
      <c r="B3320" s="2">
        <f>'Сб, вс'!B3320-COUNTIFS('Доп рабочий день'!A:A,'Сб, вс без доп рабочих дней'!A3320)</f>
        <v>1</v>
      </c>
    </row>
    <row r="3321" spans="1:2" x14ac:dyDescent="0.25">
      <c r="A3321" s="1">
        <v>44228</v>
      </c>
      <c r="B3321" s="2">
        <f>'Сб, вс'!B3321-COUNTIFS('Доп рабочий день'!A:A,'Сб, вс без доп рабочих дней'!A3321)</f>
        <v>0</v>
      </c>
    </row>
    <row r="3322" spans="1:2" x14ac:dyDescent="0.25">
      <c r="A3322" s="1">
        <v>44229</v>
      </c>
      <c r="B3322" s="2">
        <f>'Сб, вс'!B3322-COUNTIFS('Доп рабочий день'!A:A,'Сб, вс без доп рабочих дней'!A3322)</f>
        <v>0</v>
      </c>
    </row>
    <row r="3323" spans="1:2" x14ac:dyDescent="0.25">
      <c r="A3323" s="1">
        <v>44230</v>
      </c>
      <c r="B3323" s="2">
        <f>'Сб, вс'!B3323-COUNTIFS('Доп рабочий день'!A:A,'Сб, вс без доп рабочих дней'!A3323)</f>
        <v>0</v>
      </c>
    </row>
    <row r="3324" spans="1:2" x14ac:dyDescent="0.25">
      <c r="A3324" s="1">
        <v>44231</v>
      </c>
      <c r="B3324" s="2">
        <f>'Сб, вс'!B3324-COUNTIFS('Доп рабочий день'!A:A,'Сб, вс без доп рабочих дней'!A3324)</f>
        <v>0</v>
      </c>
    </row>
    <row r="3325" spans="1:2" x14ac:dyDescent="0.25">
      <c r="A3325" s="1">
        <v>44232</v>
      </c>
      <c r="B3325" s="2">
        <f>'Сб, вс'!B3325-COUNTIFS('Доп рабочий день'!A:A,'Сб, вс без доп рабочих дней'!A3325)</f>
        <v>0</v>
      </c>
    </row>
    <row r="3326" spans="1:2" x14ac:dyDescent="0.25">
      <c r="A3326" s="1">
        <v>44233</v>
      </c>
      <c r="B3326" s="2">
        <f>'Сб, вс'!B3326-COUNTIFS('Доп рабочий день'!A:A,'Сб, вс без доп рабочих дней'!A3326)</f>
        <v>1</v>
      </c>
    </row>
    <row r="3327" spans="1:2" x14ac:dyDescent="0.25">
      <c r="A3327" s="1">
        <v>44234</v>
      </c>
      <c r="B3327" s="2">
        <f>'Сб, вс'!B3327-COUNTIFS('Доп рабочий день'!A:A,'Сб, вс без доп рабочих дней'!A3327)</f>
        <v>1</v>
      </c>
    </row>
    <row r="3328" spans="1:2" x14ac:dyDescent="0.25">
      <c r="A3328" s="1">
        <v>44235</v>
      </c>
      <c r="B3328" s="2">
        <f>'Сб, вс'!B3328-COUNTIFS('Доп рабочий день'!A:A,'Сб, вс без доп рабочих дней'!A3328)</f>
        <v>0</v>
      </c>
    </row>
    <row r="3329" spans="1:2" x14ac:dyDescent="0.25">
      <c r="A3329" s="1">
        <v>44236</v>
      </c>
      <c r="B3329" s="2">
        <f>'Сб, вс'!B3329-COUNTIFS('Доп рабочий день'!A:A,'Сб, вс без доп рабочих дней'!A3329)</f>
        <v>0</v>
      </c>
    </row>
    <row r="3330" spans="1:2" x14ac:dyDescent="0.25">
      <c r="A3330" s="1">
        <v>44237</v>
      </c>
      <c r="B3330" s="2">
        <f>'Сб, вс'!B3330-COUNTIFS('Доп рабочий день'!A:A,'Сб, вс без доп рабочих дней'!A3330)</f>
        <v>0</v>
      </c>
    </row>
    <row r="3331" spans="1:2" x14ac:dyDescent="0.25">
      <c r="A3331" s="1">
        <v>44238</v>
      </c>
      <c r="B3331" s="2">
        <f>'Сб, вс'!B3331-COUNTIFS('Доп рабочий день'!A:A,'Сб, вс без доп рабочих дней'!A3331)</f>
        <v>0</v>
      </c>
    </row>
    <row r="3332" spans="1:2" x14ac:dyDescent="0.25">
      <c r="A3332" s="1">
        <v>44239</v>
      </c>
      <c r="B3332" s="2">
        <f>'Сб, вс'!B3332-COUNTIFS('Доп рабочий день'!A:A,'Сб, вс без доп рабочих дней'!A3332)</f>
        <v>0</v>
      </c>
    </row>
    <row r="3333" spans="1:2" x14ac:dyDescent="0.25">
      <c r="A3333" s="1">
        <v>44240</v>
      </c>
      <c r="B3333" s="2">
        <f>'Сб, вс'!B3333-COUNTIFS('Доп рабочий день'!A:A,'Сб, вс без доп рабочих дней'!A3333)</f>
        <v>1</v>
      </c>
    </row>
    <row r="3334" spans="1:2" x14ac:dyDescent="0.25">
      <c r="A3334" s="1">
        <v>44241</v>
      </c>
      <c r="B3334" s="2">
        <f>'Сб, вс'!B3334-COUNTIFS('Доп рабочий день'!A:A,'Сб, вс без доп рабочих дней'!A3334)</f>
        <v>1</v>
      </c>
    </row>
    <row r="3335" spans="1:2" x14ac:dyDescent="0.25">
      <c r="A3335" s="1">
        <v>44242</v>
      </c>
      <c r="B3335" s="2">
        <f>'Сб, вс'!B3335-COUNTIFS('Доп рабочий день'!A:A,'Сб, вс без доп рабочих дней'!A3335)</f>
        <v>0</v>
      </c>
    </row>
    <row r="3336" spans="1:2" x14ac:dyDescent="0.25">
      <c r="A3336" s="1">
        <v>44243</v>
      </c>
      <c r="B3336" s="2">
        <f>'Сб, вс'!B3336-COUNTIFS('Доп рабочий день'!A:A,'Сб, вс без доп рабочих дней'!A3336)</f>
        <v>0</v>
      </c>
    </row>
    <row r="3337" spans="1:2" x14ac:dyDescent="0.25">
      <c r="A3337" s="1">
        <v>44244</v>
      </c>
      <c r="B3337" s="2">
        <f>'Сб, вс'!B3337-COUNTIFS('Доп рабочий день'!A:A,'Сб, вс без доп рабочих дней'!A3337)</f>
        <v>0</v>
      </c>
    </row>
    <row r="3338" spans="1:2" x14ac:dyDescent="0.25">
      <c r="A3338" s="1">
        <v>44245</v>
      </c>
      <c r="B3338" s="2">
        <f>'Сб, вс'!B3338-COUNTIFS('Доп рабочий день'!A:A,'Сб, вс без доп рабочих дней'!A3338)</f>
        <v>0</v>
      </c>
    </row>
    <row r="3339" spans="1:2" x14ac:dyDescent="0.25">
      <c r="A3339" s="1">
        <v>44246</v>
      </c>
      <c r="B3339" s="2">
        <f>'Сб, вс'!B3339-COUNTIFS('Доп рабочий день'!A:A,'Сб, вс без доп рабочих дней'!A3339)</f>
        <v>0</v>
      </c>
    </row>
    <row r="3340" spans="1:2" x14ac:dyDescent="0.25">
      <c r="A3340" s="1">
        <v>44247</v>
      </c>
      <c r="B3340" s="2">
        <f>'Сб, вс'!B3340-COUNTIFS('Доп рабочий день'!A:A,'Сб, вс без доп рабочих дней'!A3340)</f>
        <v>0</v>
      </c>
    </row>
    <row r="3341" spans="1:2" x14ac:dyDescent="0.25">
      <c r="A3341" s="1">
        <v>44248</v>
      </c>
      <c r="B3341" s="2">
        <f>'Сб, вс'!B3341-COUNTIFS('Доп рабочий день'!A:A,'Сб, вс без доп рабочих дней'!A3341)</f>
        <v>1</v>
      </c>
    </row>
    <row r="3342" spans="1:2" x14ac:dyDescent="0.25">
      <c r="A3342" s="1">
        <v>44249</v>
      </c>
      <c r="B3342" s="2">
        <f>'Сб, вс'!B3342-COUNTIFS('Доп рабочий день'!A:A,'Сб, вс без доп рабочих дней'!A3342)</f>
        <v>0</v>
      </c>
    </row>
    <row r="3343" spans="1:2" x14ac:dyDescent="0.25">
      <c r="A3343" s="1">
        <v>44250</v>
      </c>
      <c r="B3343" s="2">
        <f>'Сб, вс'!B3343-COUNTIFS('Доп рабочий день'!A:A,'Сб, вс без доп рабочих дней'!A3343)</f>
        <v>0</v>
      </c>
    </row>
    <row r="3344" spans="1:2" x14ac:dyDescent="0.25">
      <c r="A3344" s="1">
        <v>44251</v>
      </c>
      <c r="B3344" s="2">
        <f>'Сб, вс'!B3344-COUNTIFS('Доп рабочий день'!A:A,'Сб, вс без доп рабочих дней'!A3344)</f>
        <v>0</v>
      </c>
    </row>
    <row r="3345" spans="1:2" x14ac:dyDescent="0.25">
      <c r="A3345" s="1">
        <v>44252</v>
      </c>
      <c r="B3345" s="2">
        <f>'Сб, вс'!B3345-COUNTIFS('Доп рабочий день'!A:A,'Сб, вс без доп рабочих дней'!A3345)</f>
        <v>0</v>
      </c>
    </row>
    <row r="3346" spans="1:2" x14ac:dyDescent="0.25">
      <c r="A3346" s="1">
        <v>44253</v>
      </c>
      <c r="B3346" s="2">
        <f>'Сб, вс'!B3346-COUNTIFS('Доп рабочий день'!A:A,'Сб, вс без доп рабочих дней'!A3346)</f>
        <v>0</v>
      </c>
    </row>
    <row r="3347" spans="1:2" x14ac:dyDescent="0.25">
      <c r="A3347" s="1">
        <v>44254</v>
      </c>
      <c r="B3347" s="2">
        <f>'Сб, вс'!B3347-COUNTIFS('Доп рабочий день'!A:A,'Сб, вс без доп рабочих дней'!A3347)</f>
        <v>1</v>
      </c>
    </row>
    <row r="3348" spans="1:2" x14ac:dyDescent="0.25">
      <c r="A3348" s="1">
        <v>44255</v>
      </c>
      <c r="B3348" s="2">
        <f>'Сб, вс'!B3348-COUNTIFS('Доп рабочий день'!A:A,'Сб, вс без доп рабочих дней'!A3348)</f>
        <v>1</v>
      </c>
    </row>
    <row r="3349" spans="1:2" x14ac:dyDescent="0.25">
      <c r="A3349" s="1">
        <v>44256</v>
      </c>
      <c r="B3349" s="2">
        <f>'Сб, вс'!B3349-COUNTIFS('Доп рабочий день'!A:A,'Сб, вс без доп рабочих дней'!A3349)</f>
        <v>0</v>
      </c>
    </row>
    <row r="3350" spans="1:2" x14ac:dyDescent="0.25">
      <c r="A3350" s="1">
        <v>44257</v>
      </c>
      <c r="B3350" s="2">
        <f>'Сб, вс'!B3350-COUNTIFS('Доп рабочий день'!A:A,'Сб, вс без доп рабочих дней'!A3350)</f>
        <v>0</v>
      </c>
    </row>
    <row r="3351" spans="1:2" x14ac:dyDescent="0.25">
      <c r="A3351" s="1">
        <v>44258</v>
      </c>
      <c r="B3351" s="2">
        <f>'Сб, вс'!B3351-COUNTIFS('Доп рабочий день'!A:A,'Сб, вс без доп рабочих дней'!A3351)</f>
        <v>0</v>
      </c>
    </row>
    <row r="3352" spans="1:2" x14ac:dyDescent="0.25">
      <c r="A3352" s="1">
        <v>44259</v>
      </c>
      <c r="B3352" s="2">
        <f>'Сб, вс'!B3352-COUNTIFS('Доп рабочий день'!A:A,'Сб, вс без доп рабочих дней'!A3352)</f>
        <v>0</v>
      </c>
    </row>
    <row r="3353" spans="1:2" x14ac:dyDescent="0.25">
      <c r="A3353" s="1">
        <v>44260</v>
      </c>
      <c r="B3353" s="2">
        <f>'Сб, вс'!B3353-COUNTIFS('Доп рабочий день'!A:A,'Сб, вс без доп рабочих дней'!A3353)</f>
        <v>0</v>
      </c>
    </row>
    <row r="3354" spans="1:2" x14ac:dyDescent="0.25">
      <c r="A3354" s="1">
        <v>44261</v>
      </c>
      <c r="B3354" s="2">
        <f>'Сб, вс'!B3354-COUNTIFS('Доп рабочий день'!A:A,'Сб, вс без доп рабочих дней'!A3354)</f>
        <v>1</v>
      </c>
    </row>
    <row r="3355" spans="1:2" x14ac:dyDescent="0.25">
      <c r="A3355" s="1">
        <v>44262</v>
      </c>
      <c r="B3355" s="2">
        <f>'Сб, вс'!B3355-COUNTIFS('Доп рабочий день'!A:A,'Сб, вс без доп рабочих дней'!A3355)</f>
        <v>1</v>
      </c>
    </row>
    <row r="3356" spans="1:2" x14ac:dyDescent="0.25">
      <c r="A3356" s="1">
        <v>44263</v>
      </c>
      <c r="B3356" s="2">
        <f>'Сб, вс'!B3356-COUNTIFS('Доп рабочий день'!A:A,'Сб, вс без доп рабочих дней'!A3356)</f>
        <v>0</v>
      </c>
    </row>
    <row r="3357" spans="1:2" x14ac:dyDescent="0.25">
      <c r="A3357" s="1">
        <v>44264</v>
      </c>
      <c r="B3357" s="2">
        <f>'Сб, вс'!B3357-COUNTIFS('Доп рабочий день'!A:A,'Сб, вс без доп рабочих дней'!A3357)</f>
        <v>0</v>
      </c>
    </row>
    <row r="3358" spans="1:2" x14ac:dyDescent="0.25">
      <c r="A3358" s="1">
        <v>44265</v>
      </c>
      <c r="B3358" s="2">
        <f>'Сб, вс'!B3358-COUNTIFS('Доп рабочий день'!A:A,'Сб, вс без доп рабочих дней'!A3358)</f>
        <v>0</v>
      </c>
    </row>
    <row r="3359" spans="1:2" x14ac:dyDescent="0.25">
      <c r="A3359" s="1">
        <v>44266</v>
      </c>
      <c r="B3359" s="2">
        <f>'Сб, вс'!B3359-COUNTIFS('Доп рабочий день'!A:A,'Сб, вс без доп рабочих дней'!A3359)</f>
        <v>0</v>
      </c>
    </row>
    <row r="3360" spans="1:2" x14ac:dyDescent="0.25">
      <c r="A3360" s="1">
        <v>44267</v>
      </c>
      <c r="B3360" s="2">
        <f>'Сб, вс'!B3360-COUNTIFS('Доп рабочий день'!A:A,'Сб, вс без доп рабочих дней'!A3360)</f>
        <v>0</v>
      </c>
    </row>
    <row r="3361" spans="1:2" x14ac:dyDescent="0.25">
      <c r="A3361" s="1">
        <v>44268</v>
      </c>
      <c r="B3361" s="2">
        <f>'Сб, вс'!B3361-COUNTIFS('Доп рабочий день'!A:A,'Сб, вс без доп рабочих дней'!A3361)</f>
        <v>1</v>
      </c>
    </row>
    <row r="3362" spans="1:2" x14ac:dyDescent="0.25">
      <c r="A3362" s="1">
        <v>44269</v>
      </c>
      <c r="B3362" s="2">
        <f>'Сб, вс'!B3362-COUNTIFS('Доп рабочий день'!A:A,'Сб, вс без доп рабочих дней'!A3362)</f>
        <v>1</v>
      </c>
    </row>
    <row r="3363" spans="1:2" x14ac:dyDescent="0.25">
      <c r="A3363" s="1">
        <v>44270</v>
      </c>
      <c r="B3363" s="2">
        <f>'Сб, вс'!B3363-COUNTIFS('Доп рабочий день'!A:A,'Сб, вс без доп рабочих дней'!A3363)</f>
        <v>0</v>
      </c>
    </row>
    <row r="3364" spans="1:2" x14ac:dyDescent="0.25">
      <c r="A3364" s="1">
        <v>44271</v>
      </c>
      <c r="B3364" s="2">
        <f>'Сб, вс'!B3364-COUNTIFS('Доп рабочий день'!A:A,'Сб, вс без доп рабочих дней'!A3364)</f>
        <v>0</v>
      </c>
    </row>
    <row r="3365" spans="1:2" x14ac:dyDescent="0.25">
      <c r="A3365" s="1">
        <v>44272</v>
      </c>
      <c r="B3365" s="2">
        <f>'Сб, вс'!B3365-COUNTIFS('Доп рабочий день'!A:A,'Сб, вс без доп рабочих дней'!A3365)</f>
        <v>0</v>
      </c>
    </row>
    <row r="3366" spans="1:2" x14ac:dyDescent="0.25">
      <c r="A3366" s="1">
        <v>44273</v>
      </c>
      <c r="B3366" s="2">
        <f>'Сб, вс'!B3366-COUNTIFS('Доп рабочий день'!A:A,'Сб, вс без доп рабочих дней'!A3366)</f>
        <v>0</v>
      </c>
    </row>
    <row r="3367" spans="1:2" x14ac:dyDescent="0.25">
      <c r="A3367" s="1">
        <v>44274</v>
      </c>
      <c r="B3367" s="2">
        <f>'Сб, вс'!B3367-COUNTIFS('Доп рабочий день'!A:A,'Сб, вс без доп рабочих дней'!A3367)</f>
        <v>0</v>
      </c>
    </row>
    <row r="3368" spans="1:2" x14ac:dyDescent="0.25">
      <c r="A3368" s="1">
        <v>44275</v>
      </c>
      <c r="B3368" s="2">
        <f>'Сб, вс'!B3368-COUNTIFS('Доп рабочий день'!A:A,'Сб, вс без доп рабочих дней'!A3368)</f>
        <v>1</v>
      </c>
    </row>
    <row r="3369" spans="1:2" x14ac:dyDescent="0.25">
      <c r="A3369" s="1">
        <v>44276</v>
      </c>
      <c r="B3369" s="2">
        <f>'Сб, вс'!B3369-COUNTIFS('Доп рабочий день'!A:A,'Сб, вс без доп рабочих дней'!A3369)</f>
        <v>1</v>
      </c>
    </row>
    <row r="3370" spans="1:2" x14ac:dyDescent="0.25">
      <c r="A3370" s="1">
        <v>44277</v>
      </c>
      <c r="B3370" s="2">
        <f>'Сб, вс'!B3370-COUNTIFS('Доп рабочий день'!A:A,'Сб, вс без доп рабочих дней'!A3370)</f>
        <v>0</v>
      </c>
    </row>
    <row r="3371" spans="1:2" x14ac:dyDescent="0.25">
      <c r="A3371" s="1">
        <v>44278</v>
      </c>
      <c r="B3371" s="2">
        <f>'Сб, вс'!B3371-COUNTIFS('Доп рабочий день'!A:A,'Сб, вс без доп рабочих дней'!A3371)</f>
        <v>0</v>
      </c>
    </row>
    <row r="3372" spans="1:2" x14ac:dyDescent="0.25">
      <c r="A3372" s="1">
        <v>44279</v>
      </c>
      <c r="B3372" s="2">
        <f>'Сб, вс'!B3372-COUNTIFS('Доп рабочий день'!A:A,'Сб, вс без доп рабочих дней'!A3372)</f>
        <v>0</v>
      </c>
    </row>
    <row r="3373" spans="1:2" x14ac:dyDescent="0.25">
      <c r="A3373" s="1">
        <v>44280</v>
      </c>
      <c r="B3373" s="2">
        <f>'Сб, вс'!B3373-COUNTIFS('Доп рабочий день'!A:A,'Сб, вс без доп рабочих дней'!A3373)</f>
        <v>0</v>
      </c>
    </row>
    <row r="3374" spans="1:2" x14ac:dyDescent="0.25">
      <c r="A3374" s="1">
        <v>44281</v>
      </c>
      <c r="B3374" s="2">
        <f>'Сб, вс'!B3374-COUNTIFS('Доп рабочий день'!A:A,'Сб, вс без доп рабочих дней'!A3374)</f>
        <v>0</v>
      </c>
    </row>
    <row r="3375" spans="1:2" x14ac:dyDescent="0.25">
      <c r="A3375" s="1">
        <v>44282</v>
      </c>
      <c r="B3375" s="2">
        <f>'Сб, вс'!B3375-COUNTIFS('Доп рабочий день'!A:A,'Сб, вс без доп рабочих дней'!A3375)</f>
        <v>1</v>
      </c>
    </row>
    <row r="3376" spans="1:2" x14ac:dyDescent="0.25">
      <c r="A3376" s="1">
        <v>44283</v>
      </c>
      <c r="B3376" s="2">
        <f>'Сб, вс'!B3376-COUNTIFS('Доп рабочий день'!A:A,'Сб, вс без доп рабочих дней'!A3376)</f>
        <v>1</v>
      </c>
    </row>
    <row r="3377" spans="1:2" x14ac:dyDescent="0.25">
      <c r="A3377" s="1">
        <v>44284</v>
      </c>
      <c r="B3377" s="2">
        <f>'Сб, вс'!B3377-COUNTIFS('Доп рабочий день'!A:A,'Сб, вс без доп рабочих дней'!A3377)</f>
        <v>0</v>
      </c>
    </row>
    <row r="3378" spans="1:2" x14ac:dyDescent="0.25">
      <c r="A3378" s="1">
        <v>44285</v>
      </c>
      <c r="B3378" s="2">
        <f>'Сб, вс'!B3378-COUNTIFS('Доп рабочий день'!A:A,'Сб, вс без доп рабочих дней'!A3378)</f>
        <v>0</v>
      </c>
    </row>
    <row r="3379" spans="1:2" x14ac:dyDescent="0.25">
      <c r="A3379" s="1">
        <v>44286</v>
      </c>
      <c r="B3379" s="2">
        <f>'Сб, вс'!B3379-COUNTIFS('Доп рабочий день'!A:A,'Сб, вс без доп рабочих дней'!A3379)</f>
        <v>0</v>
      </c>
    </row>
    <row r="3380" spans="1:2" x14ac:dyDescent="0.25">
      <c r="A3380" s="1">
        <v>44287</v>
      </c>
      <c r="B3380" s="2">
        <f>'Сб, вс'!B3380-COUNTIFS('Доп рабочий день'!A:A,'Сб, вс без доп рабочих дней'!A3380)</f>
        <v>0</v>
      </c>
    </row>
    <row r="3381" spans="1:2" x14ac:dyDescent="0.25">
      <c r="A3381" s="1">
        <v>44288</v>
      </c>
      <c r="B3381" s="2">
        <f>'Сб, вс'!B3381-COUNTIFS('Доп рабочий день'!A:A,'Сб, вс без доп рабочих дней'!A3381)</f>
        <v>0</v>
      </c>
    </row>
    <row r="3382" spans="1:2" x14ac:dyDescent="0.25">
      <c r="A3382" s="1">
        <v>44289</v>
      </c>
      <c r="B3382" s="2">
        <f>'Сб, вс'!B3382-COUNTIFS('Доп рабочий день'!A:A,'Сб, вс без доп рабочих дней'!A3382)</f>
        <v>1</v>
      </c>
    </row>
    <row r="3383" spans="1:2" x14ac:dyDescent="0.25">
      <c r="A3383" s="1">
        <v>44290</v>
      </c>
      <c r="B3383" s="2">
        <f>'Сб, вс'!B3383-COUNTIFS('Доп рабочий день'!A:A,'Сб, вс без доп рабочих дней'!A3383)</f>
        <v>1</v>
      </c>
    </row>
    <row r="3384" spans="1:2" x14ac:dyDescent="0.25">
      <c r="A3384" s="1">
        <v>44291</v>
      </c>
      <c r="B3384" s="2">
        <f>'Сб, вс'!B3384-COUNTIFS('Доп рабочий день'!A:A,'Сб, вс без доп рабочих дней'!A3384)</f>
        <v>0</v>
      </c>
    </row>
    <row r="3385" spans="1:2" x14ac:dyDescent="0.25">
      <c r="A3385" s="1">
        <v>44292</v>
      </c>
      <c r="B3385" s="2">
        <f>'Сб, вс'!B3385-COUNTIFS('Доп рабочий день'!A:A,'Сб, вс без доп рабочих дней'!A3385)</f>
        <v>0</v>
      </c>
    </row>
    <row r="3386" spans="1:2" x14ac:dyDescent="0.25">
      <c r="A3386" s="1">
        <v>44293</v>
      </c>
      <c r="B3386" s="2">
        <f>'Сб, вс'!B3386-COUNTIFS('Доп рабочий день'!A:A,'Сб, вс без доп рабочих дней'!A3386)</f>
        <v>0</v>
      </c>
    </row>
    <row r="3387" spans="1:2" x14ac:dyDescent="0.25">
      <c r="A3387" s="1">
        <v>44294</v>
      </c>
      <c r="B3387" s="2">
        <f>'Сб, вс'!B3387-COUNTIFS('Доп рабочий день'!A:A,'Сб, вс без доп рабочих дней'!A3387)</f>
        <v>0</v>
      </c>
    </row>
    <row r="3388" spans="1:2" x14ac:dyDescent="0.25">
      <c r="A3388" s="1">
        <v>44295</v>
      </c>
      <c r="B3388" s="2">
        <f>'Сб, вс'!B3388-COUNTIFS('Доп рабочий день'!A:A,'Сб, вс без доп рабочих дней'!A3388)</f>
        <v>0</v>
      </c>
    </row>
    <row r="3389" spans="1:2" x14ac:dyDescent="0.25">
      <c r="A3389" s="1">
        <v>44296</v>
      </c>
      <c r="B3389" s="2">
        <f>'Сб, вс'!B3389-COUNTIFS('Доп рабочий день'!A:A,'Сб, вс без доп рабочих дней'!A3389)</f>
        <v>1</v>
      </c>
    </row>
    <row r="3390" spans="1:2" x14ac:dyDescent="0.25">
      <c r="A3390" s="1">
        <v>44297</v>
      </c>
      <c r="B3390" s="2">
        <f>'Сб, вс'!B3390-COUNTIFS('Доп рабочий день'!A:A,'Сб, вс без доп рабочих дней'!A3390)</f>
        <v>1</v>
      </c>
    </row>
    <row r="3391" spans="1:2" x14ac:dyDescent="0.25">
      <c r="A3391" s="1">
        <v>44298</v>
      </c>
      <c r="B3391" s="2">
        <f>'Сб, вс'!B3391-COUNTIFS('Доп рабочий день'!A:A,'Сб, вс без доп рабочих дней'!A3391)</f>
        <v>0</v>
      </c>
    </row>
    <row r="3392" spans="1:2" x14ac:dyDescent="0.25">
      <c r="A3392" s="1">
        <v>44299</v>
      </c>
      <c r="B3392" s="2">
        <f>'Сб, вс'!B3392-COUNTIFS('Доп рабочий день'!A:A,'Сб, вс без доп рабочих дней'!A3392)</f>
        <v>0</v>
      </c>
    </row>
    <row r="3393" spans="1:2" x14ac:dyDescent="0.25">
      <c r="A3393" s="1">
        <v>44300</v>
      </c>
      <c r="B3393" s="2">
        <f>'Сб, вс'!B3393-COUNTIFS('Доп рабочий день'!A:A,'Сб, вс без доп рабочих дней'!A3393)</f>
        <v>0</v>
      </c>
    </row>
    <row r="3394" spans="1:2" x14ac:dyDescent="0.25">
      <c r="A3394" s="1">
        <v>44301</v>
      </c>
      <c r="B3394" s="2">
        <f>'Сб, вс'!B3394-COUNTIFS('Доп рабочий день'!A:A,'Сб, вс без доп рабочих дней'!A3394)</f>
        <v>0</v>
      </c>
    </row>
    <row r="3395" spans="1:2" x14ac:dyDescent="0.25">
      <c r="A3395" s="1">
        <v>44302</v>
      </c>
      <c r="B3395" s="2">
        <f>'Сб, вс'!B3395-COUNTIFS('Доп рабочий день'!A:A,'Сб, вс без доп рабочих дней'!A3395)</f>
        <v>0</v>
      </c>
    </row>
    <row r="3396" spans="1:2" x14ac:dyDescent="0.25">
      <c r="A3396" s="1">
        <v>44303</v>
      </c>
      <c r="B3396" s="2">
        <f>'Сб, вс'!B3396-COUNTIFS('Доп рабочий день'!A:A,'Сб, вс без доп рабочих дней'!A3396)</f>
        <v>1</v>
      </c>
    </row>
    <row r="3397" spans="1:2" x14ac:dyDescent="0.25">
      <c r="A3397" s="1">
        <v>44304</v>
      </c>
      <c r="B3397" s="2">
        <f>'Сб, вс'!B3397-COUNTIFS('Доп рабочий день'!A:A,'Сб, вс без доп рабочих дней'!A3397)</f>
        <v>1</v>
      </c>
    </row>
    <row r="3398" spans="1:2" x14ac:dyDescent="0.25">
      <c r="A3398" s="1">
        <v>44305</v>
      </c>
      <c r="B3398" s="2">
        <f>'Сб, вс'!B3398-COUNTIFS('Доп рабочий день'!A:A,'Сб, вс без доп рабочих дней'!A3398)</f>
        <v>0</v>
      </c>
    </row>
    <row r="3399" spans="1:2" x14ac:dyDescent="0.25">
      <c r="A3399" s="1">
        <v>44306</v>
      </c>
      <c r="B3399" s="2">
        <f>'Сб, вс'!B3399-COUNTIFS('Доп рабочий день'!A:A,'Сб, вс без доп рабочих дней'!A3399)</f>
        <v>0</v>
      </c>
    </row>
    <row r="3400" spans="1:2" x14ac:dyDescent="0.25">
      <c r="A3400" s="1">
        <v>44307</v>
      </c>
      <c r="B3400" s="2">
        <f>'Сб, вс'!B3400-COUNTIFS('Доп рабочий день'!A:A,'Сб, вс без доп рабочих дней'!A3400)</f>
        <v>0</v>
      </c>
    </row>
    <row r="3401" spans="1:2" x14ac:dyDescent="0.25">
      <c r="A3401" s="1">
        <v>44308</v>
      </c>
      <c r="B3401" s="2">
        <f>'Сб, вс'!B3401-COUNTIFS('Доп рабочий день'!A:A,'Сб, вс без доп рабочих дней'!A3401)</f>
        <v>0</v>
      </c>
    </row>
    <row r="3402" spans="1:2" x14ac:dyDescent="0.25">
      <c r="A3402" s="1">
        <v>44309</v>
      </c>
      <c r="B3402" s="2">
        <f>'Сб, вс'!B3402-COUNTIFS('Доп рабочий день'!A:A,'Сб, вс без доп рабочих дней'!A3402)</f>
        <v>0</v>
      </c>
    </row>
    <row r="3403" spans="1:2" x14ac:dyDescent="0.25">
      <c r="A3403" s="1">
        <v>44310</v>
      </c>
      <c r="B3403" s="2">
        <f>'Сб, вс'!B3403-COUNTIFS('Доп рабочий день'!A:A,'Сб, вс без доп рабочих дней'!A3403)</f>
        <v>1</v>
      </c>
    </row>
    <row r="3404" spans="1:2" x14ac:dyDescent="0.25">
      <c r="A3404" s="1">
        <v>44311</v>
      </c>
      <c r="B3404" s="2">
        <f>'Сб, вс'!B3404-COUNTIFS('Доп рабочий день'!A:A,'Сб, вс без доп рабочих дней'!A3404)</f>
        <v>1</v>
      </c>
    </row>
    <row r="3405" spans="1:2" x14ac:dyDescent="0.25">
      <c r="A3405" s="1">
        <v>44312</v>
      </c>
      <c r="B3405" s="2">
        <f>'Сб, вс'!B3405-COUNTIFS('Доп рабочий день'!A:A,'Сб, вс без доп рабочих дней'!A3405)</f>
        <v>0</v>
      </c>
    </row>
    <row r="3406" spans="1:2" x14ac:dyDescent="0.25">
      <c r="A3406" s="1">
        <v>44313</v>
      </c>
      <c r="B3406" s="2">
        <f>'Сб, вс'!B3406-COUNTIFS('Доп рабочий день'!A:A,'Сб, вс без доп рабочих дней'!A3406)</f>
        <v>0</v>
      </c>
    </row>
    <row r="3407" spans="1:2" x14ac:dyDescent="0.25">
      <c r="A3407" s="1">
        <v>44314</v>
      </c>
      <c r="B3407" s="2">
        <f>'Сб, вс'!B3407-COUNTIFS('Доп рабочий день'!A:A,'Сб, вс без доп рабочих дней'!A3407)</f>
        <v>0</v>
      </c>
    </row>
    <row r="3408" spans="1:2" x14ac:dyDescent="0.25">
      <c r="A3408" s="1">
        <v>44315</v>
      </c>
      <c r="B3408" s="2">
        <f>'Сб, вс'!B3408-COUNTIFS('Доп рабочий день'!A:A,'Сб, вс без доп рабочих дней'!A3408)</f>
        <v>0</v>
      </c>
    </row>
    <row r="3409" spans="1:2" x14ac:dyDescent="0.25">
      <c r="A3409" s="1">
        <v>44316</v>
      </c>
      <c r="B3409" s="2">
        <f>'Сб, вс'!B3409-COUNTIFS('Доп рабочий день'!A:A,'Сб, вс без доп рабочих дней'!A3409)</f>
        <v>0</v>
      </c>
    </row>
    <row r="3410" spans="1:2" x14ac:dyDescent="0.25">
      <c r="A3410" s="1">
        <v>44317</v>
      </c>
      <c r="B3410" s="2">
        <f>'Сб, вс'!B3410-COUNTIFS('Доп рабочий день'!A:A,'Сб, вс без доп рабочих дней'!A3410)</f>
        <v>1</v>
      </c>
    </row>
    <row r="3411" spans="1:2" x14ac:dyDescent="0.25">
      <c r="A3411" s="1">
        <v>44318</v>
      </c>
      <c r="B3411" s="2">
        <f>'Сб, вс'!B3411-COUNTIFS('Доп рабочий день'!A:A,'Сб, вс без доп рабочих дней'!A3411)</f>
        <v>1</v>
      </c>
    </row>
    <row r="3412" spans="1:2" x14ac:dyDescent="0.25">
      <c r="A3412" s="1">
        <v>44319</v>
      </c>
      <c r="B3412" s="2">
        <f>'Сб, вс'!B3412-COUNTIFS('Доп рабочий день'!A:A,'Сб, вс без доп рабочих дней'!A3412)</f>
        <v>0</v>
      </c>
    </row>
    <row r="3413" spans="1:2" x14ac:dyDescent="0.25">
      <c r="A3413" s="1">
        <v>44320</v>
      </c>
      <c r="B3413" s="2">
        <f>'Сб, вс'!B3413-COUNTIFS('Доп рабочий день'!A:A,'Сб, вс без доп рабочих дней'!A3413)</f>
        <v>0</v>
      </c>
    </row>
    <row r="3414" spans="1:2" x14ac:dyDescent="0.25">
      <c r="A3414" s="1">
        <v>44321</v>
      </c>
      <c r="B3414" s="2">
        <f>'Сб, вс'!B3414-COUNTIFS('Доп рабочий день'!A:A,'Сб, вс без доп рабочих дней'!A3414)</f>
        <v>0</v>
      </c>
    </row>
    <row r="3415" spans="1:2" x14ac:dyDescent="0.25">
      <c r="A3415" s="1">
        <v>44322</v>
      </c>
      <c r="B3415" s="2">
        <f>'Сб, вс'!B3415-COUNTIFS('Доп рабочий день'!A:A,'Сб, вс без доп рабочих дней'!A3415)</f>
        <v>0</v>
      </c>
    </row>
    <row r="3416" spans="1:2" x14ac:dyDescent="0.25">
      <c r="A3416" s="1">
        <v>44323</v>
      </c>
      <c r="B3416" s="2">
        <f>'Сб, вс'!B3416-COUNTIFS('Доп рабочий день'!A:A,'Сб, вс без доп рабочих дней'!A3416)</f>
        <v>0</v>
      </c>
    </row>
    <row r="3417" spans="1:2" x14ac:dyDescent="0.25">
      <c r="A3417" s="1">
        <v>44324</v>
      </c>
      <c r="B3417" s="2">
        <f>'Сб, вс'!B3417-COUNTIFS('Доп рабочий день'!A:A,'Сб, вс без доп рабочих дней'!A3417)</f>
        <v>1</v>
      </c>
    </row>
    <row r="3418" spans="1:2" x14ac:dyDescent="0.25">
      <c r="A3418" s="1">
        <v>44325</v>
      </c>
      <c r="B3418" s="2">
        <f>'Сб, вс'!B3418-COUNTIFS('Доп рабочий день'!A:A,'Сб, вс без доп рабочих дней'!A3418)</f>
        <v>1</v>
      </c>
    </row>
    <row r="3419" spans="1:2" x14ac:dyDescent="0.25">
      <c r="A3419" s="1">
        <v>44326</v>
      </c>
      <c r="B3419" s="2">
        <f>'Сб, вс'!B3419-COUNTIFS('Доп рабочий день'!A:A,'Сб, вс без доп рабочих дней'!A3419)</f>
        <v>0</v>
      </c>
    </row>
    <row r="3420" spans="1:2" x14ac:dyDescent="0.25">
      <c r="A3420" s="1">
        <v>44327</v>
      </c>
      <c r="B3420" s="2">
        <f>'Сб, вс'!B3420-COUNTIFS('Доп рабочий день'!A:A,'Сб, вс без доп рабочих дней'!A3420)</f>
        <v>0</v>
      </c>
    </row>
    <row r="3421" spans="1:2" x14ac:dyDescent="0.25">
      <c r="A3421" s="1">
        <v>44328</v>
      </c>
      <c r="B3421" s="2">
        <f>'Сб, вс'!B3421-COUNTIFS('Доп рабочий день'!A:A,'Сб, вс без доп рабочих дней'!A3421)</f>
        <v>0</v>
      </c>
    </row>
    <row r="3422" spans="1:2" x14ac:dyDescent="0.25">
      <c r="A3422" s="1">
        <v>44329</v>
      </c>
      <c r="B3422" s="2">
        <f>'Сб, вс'!B3422-COUNTIFS('Доп рабочий день'!A:A,'Сб, вс без доп рабочих дней'!A3422)</f>
        <v>0</v>
      </c>
    </row>
    <row r="3423" spans="1:2" x14ac:dyDescent="0.25">
      <c r="A3423" s="1">
        <v>44330</v>
      </c>
      <c r="B3423" s="2">
        <f>'Сб, вс'!B3423-COUNTIFS('Доп рабочий день'!A:A,'Сб, вс без доп рабочих дней'!A3423)</f>
        <v>0</v>
      </c>
    </row>
    <row r="3424" spans="1:2" x14ac:dyDescent="0.25">
      <c r="A3424" s="1">
        <v>44331</v>
      </c>
      <c r="B3424" s="2">
        <f>'Сб, вс'!B3424-COUNTIFS('Доп рабочий день'!A:A,'Сб, вс без доп рабочих дней'!A3424)</f>
        <v>1</v>
      </c>
    </row>
    <row r="3425" spans="1:2" x14ac:dyDescent="0.25">
      <c r="A3425" s="1">
        <v>44332</v>
      </c>
      <c r="B3425" s="2">
        <f>'Сб, вс'!B3425-COUNTIFS('Доп рабочий день'!A:A,'Сб, вс без доп рабочих дней'!A3425)</f>
        <v>1</v>
      </c>
    </row>
    <row r="3426" spans="1:2" x14ac:dyDescent="0.25">
      <c r="A3426" s="1">
        <v>44333</v>
      </c>
      <c r="B3426" s="2">
        <f>'Сб, вс'!B3426-COUNTIFS('Доп рабочий день'!A:A,'Сб, вс без доп рабочих дней'!A3426)</f>
        <v>0</v>
      </c>
    </row>
    <row r="3427" spans="1:2" x14ac:dyDescent="0.25">
      <c r="A3427" s="1">
        <v>44334</v>
      </c>
      <c r="B3427" s="2">
        <f>'Сб, вс'!B3427-COUNTIFS('Доп рабочий день'!A:A,'Сб, вс без доп рабочих дней'!A3427)</f>
        <v>0</v>
      </c>
    </row>
    <row r="3428" spans="1:2" x14ac:dyDescent="0.25">
      <c r="A3428" s="1">
        <v>44335</v>
      </c>
      <c r="B3428" s="2">
        <f>'Сб, вс'!B3428-COUNTIFS('Доп рабочий день'!A:A,'Сб, вс без доп рабочих дней'!A3428)</f>
        <v>0</v>
      </c>
    </row>
    <row r="3429" spans="1:2" x14ac:dyDescent="0.25">
      <c r="A3429" s="1">
        <v>44336</v>
      </c>
      <c r="B3429" s="2">
        <f>'Сб, вс'!B3429-COUNTIFS('Доп рабочий день'!A:A,'Сб, вс без доп рабочих дней'!A3429)</f>
        <v>0</v>
      </c>
    </row>
    <row r="3430" spans="1:2" x14ac:dyDescent="0.25">
      <c r="A3430" s="1">
        <v>44337</v>
      </c>
      <c r="B3430" s="2">
        <f>'Сб, вс'!B3430-COUNTIFS('Доп рабочий день'!A:A,'Сб, вс без доп рабочих дней'!A3430)</f>
        <v>0</v>
      </c>
    </row>
    <row r="3431" spans="1:2" x14ac:dyDescent="0.25">
      <c r="A3431" s="1">
        <v>44338</v>
      </c>
      <c r="B3431" s="2">
        <f>'Сб, вс'!B3431-COUNTIFS('Доп рабочий день'!A:A,'Сб, вс без доп рабочих дней'!A3431)</f>
        <v>1</v>
      </c>
    </row>
    <row r="3432" spans="1:2" x14ac:dyDescent="0.25">
      <c r="A3432" s="1">
        <v>44339</v>
      </c>
      <c r="B3432" s="2">
        <f>'Сб, вс'!B3432-COUNTIFS('Доп рабочий день'!A:A,'Сб, вс без доп рабочих дней'!A3432)</f>
        <v>1</v>
      </c>
    </row>
    <row r="3433" spans="1:2" x14ac:dyDescent="0.25">
      <c r="A3433" s="1">
        <v>44340</v>
      </c>
      <c r="B3433" s="2">
        <f>'Сб, вс'!B3433-COUNTIFS('Доп рабочий день'!A:A,'Сб, вс без доп рабочих дней'!A3433)</f>
        <v>0</v>
      </c>
    </row>
    <row r="3434" spans="1:2" x14ac:dyDescent="0.25">
      <c r="A3434" s="1">
        <v>44341</v>
      </c>
      <c r="B3434" s="2">
        <f>'Сб, вс'!B3434-COUNTIFS('Доп рабочий день'!A:A,'Сб, вс без доп рабочих дней'!A3434)</f>
        <v>0</v>
      </c>
    </row>
    <row r="3435" spans="1:2" x14ac:dyDescent="0.25">
      <c r="A3435" s="1">
        <v>44342</v>
      </c>
      <c r="B3435" s="2">
        <f>'Сб, вс'!B3435-COUNTIFS('Доп рабочий день'!A:A,'Сб, вс без доп рабочих дней'!A3435)</f>
        <v>0</v>
      </c>
    </row>
    <row r="3436" spans="1:2" x14ac:dyDescent="0.25">
      <c r="A3436" s="1">
        <v>44343</v>
      </c>
      <c r="B3436" s="2">
        <f>'Сб, вс'!B3436-COUNTIFS('Доп рабочий день'!A:A,'Сб, вс без доп рабочих дней'!A3436)</f>
        <v>0</v>
      </c>
    </row>
    <row r="3437" spans="1:2" x14ac:dyDescent="0.25">
      <c r="A3437" s="1">
        <v>44344</v>
      </c>
      <c r="B3437" s="2">
        <f>'Сб, вс'!B3437-COUNTIFS('Доп рабочий день'!A:A,'Сб, вс без доп рабочих дней'!A3437)</f>
        <v>0</v>
      </c>
    </row>
    <row r="3438" spans="1:2" x14ac:dyDescent="0.25">
      <c r="A3438" s="1">
        <v>44345</v>
      </c>
      <c r="B3438" s="2">
        <f>'Сб, вс'!B3438-COUNTIFS('Доп рабочий день'!A:A,'Сб, вс без доп рабочих дней'!A3438)</f>
        <v>1</v>
      </c>
    </row>
    <row r="3439" spans="1:2" x14ac:dyDescent="0.25">
      <c r="A3439" s="1">
        <v>44346</v>
      </c>
      <c r="B3439" s="2">
        <f>'Сб, вс'!B3439-COUNTIFS('Доп рабочий день'!A:A,'Сб, вс без доп рабочих дней'!A3439)</f>
        <v>1</v>
      </c>
    </row>
    <row r="3440" spans="1:2" x14ac:dyDescent="0.25">
      <c r="A3440" s="1">
        <v>44347</v>
      </c>
      <c r="B3440" s="2">
        <f>'Сб, вс'!B3440-COUNTIFS('Доп рабочий день'!A:A,'Сб, вс без доп рабочих дней'!A3440)</f>
        <v>0</v>
      </c>
    </row>
    <row r="3441" spans="1:2" x14ac:dyDescent="0.25">
      <c r="A3441" s="1">
        <v>44348</v>
      </c>
      <c r="B3441" s="2">
        <f>'Сб, вс'!B3441-COUNTIFS('Доп рабочий день'!A:A,'Сб, вс без доп рабочих дней'!A3441)</f>
        <v>0</v>
      </c>
    </row>
    <row r="3442" spans="1:2" x14ac:dyDescent="0.25">
      <c r="A3442" s="1">
        <v>44349</v>
      </c>
      <c r="B3442" s="2">
        <f>'Сб, вс'!B3442-COUNTIFS('Доп рабочий день'!A:A,'Сб, вс без доп рабочих дней'!A3442)</f>
        <v>0</v>
      </c>
    </row>
    <row r="3443" spans="1:2" x14ac:dyDescent="0.25">
      <c r="A3443" s="1">
        <v>44350</v>
      </c>
      <c r="B3443" s="2">
        <f>'Сб, вс'!B3443-COUNTIFS('Доп рабочий день'!A:A,'Сб, вс без доп рабочих дней'!A3443)</f>
        <v>0</v>
      </c>
    </row>
    <row r="3444" spans="1:2" x14ac:dyDescent="0.25">
      <c r="A3444" s="1">
        <v>44351</v>
      </c>
      <c r="B3444" s="2">
        <f>'Сб, вс'!B3444-COUNTIFS('Доп рабочий день'!A:A,'Сб, вс без доп рабочих дней'!A3444)</f>
        <v>0</v>
      </c>
    </row>
    <row r="3445" spans="1:2" x14ac:dyDescent="0.25">
      <c r="A3445" s="1">
        <v>44352</v>
      </c>
      <c r="B3445" s="2">
        <f>'Сб, вс'!B3445-COUNTIFS('Доп рабочий день'!A:A,'Сб, вс без доп рабочих дней'!A3445)</f>
        <v>1</v>
      </c>
    </row>
    <row r="3446" spans="1:2" x14ac:dyDescent="0.25">
      <c r="A3446" s="1">
        <v>44353</v>
      </c>
      <c r="B3446" s="2">
        <f>'Сб, вс'!B3446-COUNTIFS('Доп рабочий день'!A:A,'Сб, вс без доп рабочих дней'!A3446)</f>
        <v>1</v>
      </c>
    </row>
    <row r="3447" spans="1:2" x14ac:dyDescent="0.25">
      <c r="A3447" s="1">
        <v>44354</v>
      </c>
      <c r="B3447" s="2">
        <f>'Сб, вс'!B3447-COUNTIFS('Доп рабочий день'!A:A,'Сб, вс без доп рабочих дней'!A3447)</f>
        <v>0</v>
      </c>
    </row>
    <row r="3448" spans="1:2" x14ac:dyDescent="0.25">
      <c r="A3448" s="1">
        <v>44355</v>
      </c>
      <c r="B3448" s="2">
        <f>'Сб, вс'!B3448-COUNTIFS('Доп рабочий день'!A:A,'Сб, вс без доп рабочих дней'!A3448)</f>
        <v>0</v>
      </c>
    </row>
    <row r="3449" spans="1:2" x14ac:dyDescent="0.25">
      <c r="A3449" s="1">
        <v>44356</v>
      </c>
      <c r="B3449" s="2">
        <f>'Сб, вс'!B3449-COUNTIFS('Доп рабочий день'!A:A,'Сб, вс без доп рабочих дней'!A3449)</f>
        <v>0</v>
      </c>
    </row>
    <row r="3450" spans="1:2" x14ac:dyDescent="0.25">
      <c r="A3450" s="1">
        <v>44357</v>
      </c>
      <c r="B3450" s="2">
        <f>'Сб, вс'!B3450-COUNTIFS('Доп рабочий день'!A:A,'Сб, вс без доп рабочих дней'!A3450)</f>
        <v>0</v>
      </c>
    </row>
    <row r="3451" spans="1:2" x14ac:dyDescent="0.25">
      <c r="A3451" s="1">
        <v>44358</v>
      </c>
      <c r="B3451" s="2">
        <f>'Сб, вс'!B3451-COUNTIFS('Доп рабочий день'!A:A,'Сб, вс без доп рабочих дней'!A3451)</f>
        <v>0</v>
      </c>
    </row>
    <row r="3452" spans="1:2" x14ac:dyDescent="0.25">
      <c r="A3452" s="1">
        <v>44359</v>
      </c>
      <c r="B3452" s="2">
        <f>'Сб, вс'!B3452-COUNTIFS('Доп рабочий день'!A:A,'Сб, вс без доп рабочих дней'!A3452)</f>
        <v>1</v>
      </c>
    </row>
    <row r="3453" spans="1:2" x14ac:dyDescent="0.25">
      <c r="A3453" s="1">
        <v>44360</v>
      </c>
      <c r="B3453" s="2">
        <f>'Сб, вс'!B3453-COUNTIFS('Доп рабочий день'!A:A,'Сб, вс без доп рабочих дней'!A3453)</f>
        <v>1</v>
      </c>
    </row>
    <row r="3454" spans="1:2" x14ac:dyDescent="0.25">
      <c r="A3454" s="1">
        <v>44361</v>
      </c>
      <c r="B3454" s="2">
        <f>'Сб, вс'!B3454-COUNTIFS('Доп рабочий день'!A:A,'Сб, вс без доп рабочих дней'!A3454)</f>
        <v>0</v>
      </c>
    </row>
    <row r="3455" spans="1:2" x14ac:dyDescent="0.25">
      <c r="A3455" s="1">
        <v>44362</v>
      </c>
      <c r="B3455" s="2">
        <f>'Сб, вс'!B3455-COUNTIFS('Доп рабочий день'!A:A,'Сб, вс без доп рабочих дней'!A3455)</f>
        <v>0</v>
      </c>
    </row>
    <row r="3456" spans="1:2" x14ac:dyDescent="0.25">
      <c r="A3456" s="1">
        <v>44363</v>
      </c>
      <c r="B3456" s="2">
        <f>'Сб, вс'!B3456-COUNTIFS('Доп рабочий день'!A:A,'Сб, вс без доп рабочих дней'!A3456)</f>
        <v>0</v>
      </c>
    </row>
    <row r="3457" spans="1:2" x14ac:dyDescent="0.25">
      <c r="A3457" s="1">
        <v>44364</v>
      </c>
      <c r="B3457" s="2">
        <f>'Сб, вс'!B3457-COUNTIFS('Доп рабочий день'!A:A,'Сб, вс без доп рабочих дней'!A3457)</f>
        <v>0</v>
      </c>
    </row>
    <row r="3458" spans="1:2" x14ac:dyDescent="0.25">
      <c r="A3458" s="1">
        <v>44365</v>
      </c>
      <c r="B3458" s="2">
        <f>'Сб, вс'!B3458-COUNTIFS('Доп рабочий день'!A:A,'Сб, вс без доп рабочих дней'!A3458)</f>
        <v>0</v>
      </c>
    </row>
    <row r="3459" spans="1:2" x14ac:dyDescent="0.25">
      <c r="A3459" s="1">
        <v>44366</v>
      </c>
      <c r="B3459" s="2">
        <f>'Сб, вс'!B3459-COUNTIFS('Доп рабочий день'!A:A,'Сб, вс без доп рабочих дней'!A3459)</f>
        <v>1</v>
      </c>
    </row>
    <row r="3460" spans="1:2" x14ac:dyDescent="0.25">
      <c r="A3460" s="1">
        <v>44367</v>
      </c>
      <c r="B3460" s="2">
        <f>'Сб, вс'!B3460-COUNTIFS('Доп рабочий день'!A:A,'Сб, вс без доп рабочих дней'!A3460)</f>
        <v>1</v>
      </c>
    </row>
    <row r="3461" spans="1:2" x14ac:dyDescent="0.25">
      <c r="A3461" s="1">
        <v>44368</v>
      </c>
      <c r="B3461" s="2">
        <f>'Сб, вс'!B3461-COUNTIFS('Доп рабочий день'!A:A,'Сб, вс без доп рабочих дней'!A3461)</f>
        <v>0</v>
      </c>
    </row>
    <row r="3462" spans="1:2" x14ac:dyDescent="0.25">
      <c r="A3462" s="1">
        <v>44369</v>
      </c>
      <c r="B3462" s="2">
        <f>'Сб, вс'!B3462-COUNTIFS('Доп рабочий день'!A:A,'Сб, вс без доп рабочих дней'!A3462)</f>
        <v>0</v>
      </c>
    </row>
    <row r="3463" spans="1:2" x14ac:dyDescent="0.25">
      <c r="A3463" s="1">
        <v>44370</v>
      </c>
      <c r="B3463" s="2">
        <f>'Сб, вс'!B3463-COUNTIFS('Доп рабочий день'!A:A,'Сб, вс без доп рабочих дней'!A3463)</f>
        <v>0</v>
      </c>
    </row>
    <row r="3464" spans="1:2" x14ac:dyDescent="0.25">
      <c r="A3464" s="1">
        <v>44371</v>
      </c>
      <c r="B3464" s="2">
        <f>'Сб, вс'!B3464-COUNTIFS('Доп рабочий день'!A:A,'Сб, вс без доп рабочих дней'!A3464)</f>
        <v>0</v>
      </c>
    </row>
    <row r="3465" spans="1:2" x14ac:dyDescent="0.25">
      <c r="A3465" s="1">
        <v>44372</v>
      </c>
      <c r="B3465" s="2">
        <f>'Сб, вс'!B3465-COUNTIFS('Доп рабочий день'!A:A,'Сб, вс без доп рабочих дней'!A3465)</f>
        <v>0</v>
      </c>
    </row>
    <row r="3466" spans="1:2" x14ac:dyDescent="0.25">
      <c r="A3466" s="1">
        <v>44373</v>
      </c>
      <c r="B3466" s="2">
        <f>'Сб, вс'!B3466-COUNTIFS('Доп рабочий день'!A:A,'Сб, вс без доп рабочих дней'!A3466)</f>
        <v>1</v>
      </c>
    </row>
    <row r="3467" spans="1:2" x14ac:dyDescent="0.25">
      <c r="A3467" s="1">
        <v>44374</v>
      </c>
      <c r="B3467" s="2">
        <f>'Сб, вс'!B3467-COUNTIFS('Доп рабочий день'!A:A,'Сб, вс без доп рабочих дней'!A3467)</f>
        <v>1</v>
      </c>
    </row>
    <row r="3468" spans="1:2" x14ac:dyDescent="0.25">
      <c r="A3468" s="1">
        <v>44375</v>
      </c>
      <c r="B3468" s="2">
        <f>'Сб, вс'!B3468-COUNTIFS('Доп рабочий день'!A:A,'Сб, вс без доп рабочих дней'!A3468)</f>
        <v>0</v>
      </c>
    </row>
    <row r="3469" spans="1:2" x14ac:dyDescent="0.25">
      <c r="A3469" s="1">
        <v>44376</v>
      </c>
      <c r="B3469" s="2">
        <f>'Сб, вс'!B3469-COUNTIFS('Доп рабочий день'!A:A,'Сб, вс без доп рабочих дней'!A3469)</f>
        <v>0</v>
      </c>
    </row>
    <row r="3470" spans="1:2" x14ac:dyDescent="0.25">
      <c r="A3470" s="1">
        <v>44377</v>
      </c>
      <c r="B3470" s="2">
        <f>'Сб, вс'!B3470-COUNTIFS('Доп рабочий день'!A:A,'Сб, вс без доп рабочих дней'!A3470)</f>
        <v>0</v>
      </c>
    </row>
    <row r="3471" spans="1:2" x14ac:dyDescent="0.25">
      <c r="A3471" s="1">
        <v>44378</v>
      </c>
      <c r="B3471" s="2">
        <f>'Сб, вс'!B3471-COUNTIFS('Доп рабочий день'!A:A,'Сб, вс без доп рабочих дней'!A3471)</f>
        <v>0</v>
      </c>
    </row>
    <row r="3472" spans="1:2" x14ac:dyDescent="0.25">
      <c r="A3472" s="1">
        <v>44379</v>
      </c>
      <c r="B3472" s="2">
        <f>'Сб, вс'!B3472-COUNTIFS('Доп рабочий день'!A:A,'Сб, вс без доп рабочих дней'!A3472)</f>
        <v>0</v>
      </c>
    </row>
    <row r="3473" spans="1:2" x14ac:dyDescent="0.25">
      <c r="A3473" s="1">
        <v>44380</v>
      </c>
      <c r="B3473" s="2">
        <f>'Сб, вс'!B3473-COUNTIFS('Доп рабочий день'!A:A,'Сб, вс без доп рабочих дней'!A3473)</f>
        <v>1</v>
      </c>
    </row>
    <row r="3474" spans="1:2" x14ac:dyDescent="0.25">
      <c r="A3474" s="1">
        <v>44381</v>
      </c>
      <c r="B3474" s="2">
        <f>'Сб, вс'!B3474-COUNTIFS('Доп рабочий день'!A:A,'Сб, вс без доп рабочих дней'!A3474)</f>
        <v>1</v>
      </c>
    </row>
    <row r="3475" spans="1:2" x14ac:dyDescent="0.25">
      <c r="A3475" s="1">
        <v>44382</v>
      </c>
      <c r="B3475" s="2">
        <f>'Сб, вс'!B3475-COUNTIFS('Доп рабочий день'!A:A,'Сб, вс без доп рабочих дней'!A3475)</f>
        <v>0</v>
      </c>
    </row>
    <row r="3476" spans="1:2" x14ac:dyDescent="0.25">
      <c r="A3476" s="1">
        <v>44383</v>
      </c>
      <c r="B3476" s="2">
        <f>'Сб, вс'!B3476-COUNTIFS('Доп рабочий день'!A:A,'Сб, вс без доп рабочих дней'!A3476)</f>
        <v>0</v>
      </c>
    </row>
    <row r="3477" spans="1:2" x14ac:dyDescent="0.25">
      <c r="A3477" s="1">
        <v>44384</v>
      </c>
      <c r="B3477" s="2">
        <f>'Сб, вс'!B3477-COUNTIFS('Доп рабочий день'!A:A,'Сб, вс без доп рабочих дней'!A3477)</f>
        <v>0</v>
      </c>
    </row>
    <row r="3478" spans="1:2" x14ac:dyDescent="0.25">
      <c r="A3478" s="1">
        <v>44385</v>
      </c>
      <c r="B3478" s="2">
        <f>'Сб, вс'!B3478-COUNTIFS('Доп рабочий день'!A:A,'Сб, вс без доп рабочих дней'!A3478)</f>
        <v>0</v>
      </c>
    </row>
    <row r="3479" spans="1:2" x14ac:dyDescent="0.25">
      <c r="A3479" s="1">
        <v>44386</v>
      </c>
      <c r="B3479" s="2">
        <f>'Сб, вс'!B3479-COUNTIFS('Доп рабочий день'!A:A,'Сб, вс без доп рабочих дней'!A3479)</f>
        <v>0</v>
      </c>
    </row>
    <row r="3480" spans="1:2" x14ac:dyDescent="0.25">
      <c r="A3480" s="1">
        <v>44387</v>
      </c>
      <c r="B3480" s="2">
        <f>'Сб, вс'!B3480-COUNTIFS('Доп рабочий день'!A:A,'Сб, вс без доп рабочих дней'!A3480)</f>
        <v>1</v>
      </c>
    </row>
    <row r="3481" spans="1:2" x14ac:dyDescent="0.25">
      <c r="A3481" s="1">
        <v>44388</v>
      </c>
      <c r="B3481" s="2">
        <f>'Сб, вс'!B3481-COUNTIFS('Доп рабочий день'!A:A,'Сб, вс без доп рабочих дней'!A3481)</f>
        <v>1</v>
      </c>
    </row>
    <row r="3482" spans="1:2" x14ac:dyDescent="0.25">
      <c r="A3482" s="1">
        <v>44389</v>
      </c>
      <c r="B3482" s="2">
        <f>'Сб, вс'!B3482-COUNTIFS('Доп рабочий день'!A:A,'Сб, вс без доп рабочих дней'!A3482)</f>
        <v>0</v>
      </c>
    </row>
    <row r="3483" spans="1:2" x14ac:dyDescent="0.25">
      <c r="A3483" s="1">
        <v>44390</v>
      </c>
      <c r="B3483" s="2">
        <f>'Сб, вс'!B3483-COUNTIFS('Доп рабочий день'!A:A,'Сб, вс без доп рабочих дней'!A3483)</f>
        <v>0</v>
      </c>
    </row>
    <row r="3484" spans="1:2" x14ac:dyDescent="0.25">
      <c r="A3484" s="1">
        <v>44391</v>
      </c>
      <c r="B3484" s="2">
        <f>'Сб, вс'!B3484-COUNTIFS('Доп рабочий день'!A:A,'Сб, вс без доп рабочих дней'!A3484)</f>
        <v>0</v>
      </c>
    </row>
    <row r="3485" spans="1:2" x14ac:dyDescent="0.25">
      <c r="A3485" s="1">
        <v>44392</v>
      </c>
      <c r="B3485" s="2">
        <f>'Сб, вс'!B3485-COUNTIFS('Доп рабочий день'!A:A,'Сб, вс без доп рабочих дней'!A3485)</f>
        <v>0</v>
      </c>
    </row>
    <row r="3486" spans="1:2" x14ac:dyDescent="0.25">
      <c r="A3486" s="1">
        <v>44393</v>
      </c>
      <c r="B3486" s="2">
        <f>'Сб, вс'!B3486-COUNTIFS('Доп рабочий день'!A:A,'Сб, вс без доп рабочих дней'!A3486)</f>
        <v>0</v>
      </c>
    </row>
    <row r="3487" spans="1:2" x14ac:dyDescent="0.25">
      <c r="A3487" s="1">
        <v>44394</v>
      </c>
      <c r="B3487" s="2">
        <f>'Сб, вс'!B3487-COUNTIFS('Доп рабочий день'!A:A,'Сб, вс без доп рабочих дней'!A3487)</f>
        <v>1</v>
      </c>
    </row>
    <row r="3488" spans="1:2" x14ac:dyDescent="0.25">
      <c r="A3488" s="1">
        <v>44395</v>
      </c>
      <c r="B3488" s="2">
        <f>'Сб, вс'!B3488-COUNTIFS('Доп рабочий день'!A:A,'Сб, вс без доп рабочих дней'!A3488)</f>
        <v>1</v>
      </c>
    </row>
    <row r="3489" spans="1:2" x14ac:dyDescent="0.25">
      <c r="A3489" s="1">
        <v>44396</v>
      </c>
      <c r="B3489" s="2">
        <f>'Сб, вс'!B3489-COUNTIFS('Доп рабочий день'!A:A,'Сб, вс без доп рабочих дней'!A3489)</f>
        <v>0</v>
      </c>
    </row>
    <row r="3490" spans="1:2" x14ac:dyDescent="0.25">
      <c r="A3490" s="1">
        <v>44397</v>
      </c>
      <c r="B3490" s="2">
        <f>'Сб, вс'!B3490-COUNTIFS('Доп рабочий день'!A:A,'Сб, вс без доп рабочих дней'!A3490)</f>
        <v>0</v>
      </c>
    </row>
    <row r="3491" spans="1:2" x14ac:dyDescent="0.25">
      <c r="A3491" s="1">
        <v>44398</v>
      </c>
      <c r="B3491" s="2">
        <f>'Сб, вс'!B3491-COUNTIFS('Доп рабочий день'!A:A,'Сб, вс без доп рабочих дней'!A3491)</f>
        <v>0</v>
      </c>
    </row>
    <row r="3492" spans="1:2" x14ac:dyDescent="0.25">
      <c r="A3492" s="1">
        <v>44399</v>
      </c>
      <c r="B3492" s="2">
        <f>'Сб, вс'!B3492-COUNTIFS('Доп рабочий день'!A:A,'Сб, вс без доп рабочих дней'!A3492)</f>
        <v>0</v>
      </c>
    </row>
    <row r="3493" spans="1:2" x14ac:dyDescent="0.25">
      <c r="A3493" s="1">
        <v>44400</v>
      </c>
      <c r="B3493" s="2">
        <f>'Сб, вс'!B3493-COUNTIFS('Доп рабочий день'!A:A,'Сб, вс без доп рабочих дней'!A3493)</f>
        <v>0</v>
      </c>
    </row>
    <row r="3494" spans="1:2" x14ac:dyDescent="0.25">
      <c r="A3494" s="1">
        <v>44401</v>
      </c>
      <c r="B3494" s="2">
        <f>'Сб, вс'!B3494-COUNTIFS('Доп рабочий день'!A:A,'Сб, вс без доп рабочих дней'!A3494)</f>
        <v>1</v>
      </c>
    </row>
    <row r="3495" spans="1:2" x14ac:dyDescent="0.25">
      <c r="A3495" s="1">
        <v>44402</v>
      </c>
      <c r="B3495" s="2">
        <f>'Сб, вс'!B3495-COUNTIFS('Доп рабочий день'!A:A,'Сб, вс без доп рабочих дней'!A3495)</f>
        <v>1</v>
      </c>
    </row>
    <row r="3496" spans="1:2" x14ac:dyDescent="0.25">
      <c r="A3496" s="1">
        <v>44403</v>
      </c>
      <c r="B3496" s="2">
        <f>'Сб, вс'!B3496-COUNTIFS('Доп рабочий день'!A:A,'Сб, вс без доп рабочих дней'!A3496)</f>
        <v>0</v>
      </c>
    </row>
    <row r="3497" spans="1:2" x14ac:dyDescent="0.25">
      <c r="A3497" s="1">
        <v>44404</v>
      </c>
      <c r="B3497" s="2">
        <f>'Сб, вс'!B3497-COUNTIFS('Доп рабочий день'!A:A,'Сб, вс без доп рабочих дней'!A3497)</f>
        <v>0</v>
      </c>
    </row>
    <row r="3498" spans="1:2" x14ac:dyDescent="0.25">
      <c r="A3498" s="1">
        <v>44405</v>
      </c>
      <c r="B3498" s="2">
        <f>'Сб, вс'!B3498-COUNTIFS('Доп рабочий день'!A:A,'Сб, вс без доп рабочих дней'!A3498)</f>
        <v>0</v>
      </c>
    </row>
    <row r="3499" spans="1:2" x14ac:dyDescent="0.25">
      <c r="A3499" s="1">
        <v>44406</v>
      </c>
      <c r="B3499" s="2">
        <f>'Сб, вс'!B3499-COUNTIFS('Доп рабочий день'!A:A,'Сб, вс без доп рабочих дней'!A3499)</f>
        <v>0</v>
      </c>
    </row>
    <row r="3500" spans="1:2" x14ac:dyDescent="0.25">
      <c r="A3500" s="1">
        <v>44407</v>
      </c>
      <c r="B3500" s="2">
        <f>'Сб, вс'!B3500-COUNTIFS('Доп рабочий день'!A:A,'Сб, вс без доп рабочих дней'!A3500)</f>
        <v>0</v>
      </c>
    </row>
    <row r="3501" spans="1:2" x14ac:dyDescent="0.25">
      <c r="A3501" s="1">
        <v>44408</v>
      </c>
      <c r="B3501" s="2">
        <f>'Сб, вс'!B3501-COUNTIFS('Доп рабочий день'!A:A,'Сб, вс без доп рабочих дней'!A3501)</f>
        <v>1</v>
      </c>
    </row>
    <row r="3502" spans="1:2" x14ac:dyDescent="0.25">
      <c r="A3502" s="1">
        <v>44409</v>
      </c>
      <c r="B3502" s="2">
        <f>'Сб, вс'!B3502-COUNTIFS('Доп рабочий день'!A:A,'Сб, вс без доп рабочих дней'!A3502)</f>
        <v>1</v>
      </c>
    </row>
    <row r="3503" spans="1:2" x14ac:dyDescent="0.25">
      <c r="A3503" s="1">
        <v>44410</v>
      </c>
      <c r="B3503" s="2">
        <f>'Сб, вс'!B3503-COUNTIFS('Доп рабочий день'!A:A,'Сб, вс без доп рабочих дней'!A3503)</f>
        <v>0</v>
      </c>
    </row>
    <row r="3504" spans="1:2" x14ac:dyDescent="0.25">
      <c r="A3504" s="1">
        <v>44411</v>
      </c>
      <c r="B3504" s="2">
        <f>'Сб, вс'!B3504-COUNTIFS('Доп рабочий день'!A:A,'Сб, вс без доп рабочих дней'!A3504)</f>
        <v>0</v>
      </c>
    </row>
    <row r="3505" spans="1:2" x14ac:dyDescent="0.25">
      <c r="A3505" s="1">
        <v>44412</v>
      </c>
      <c r="B3505" s="2">
        <f>'Сб, вс'!B3505-COUNTIFS('Доп рабочий день'!A:A,'Сб, вс без доп рабочих дней'!A3505)</f>
        <v>0</v>
      </c>
    </row>
    <row r="3506" spans="1:2" x14ac:dyDescent="0.25">
      <c r="A3506" s="1">
        <v>44413</v>
      </c>
      <c r="B3506" s="2">
        <f>'Сб, вс'!B3506-COUNTIFS('Доп рабочий день'!A:A,'Сб, вс без доп рабочих дней'!A3506)</f>
        <v>0</v>
      </c>
    </row>
    <row r="3507" spans="1:2" x14ac:dyDescent="0.25">
      <c r="A3507" s="1">
        <v>44414</v>
      </c>
      <c r="B3507" s="2">
        <f>'Сб, вс'!B3507-COUNTIFS('Доп рабочий день'!A:A,'Сб, вс без доп рабочих дней'!A3507)</f>
        <v>0</v>
      </c>
    </row>
    <row r="3508" spans="1:2" x14ac:dyDescent="0.25">
      <c r="A3508" s="1">
        <v>44415</v>
      </c>
      <c r="B3508" s="2">
        <f>'Сб, вс'!B3508-COUNTIFS('Доп рабочий день'!A:A,'Сб, вс без доп рабочих дней'!A3508)</f>
        <v>1</v>
      </c>
    </row>
    <row r="3509" spans="1:2" x14ac:dyDescent="0.25">
      <c r="A3509" s="1">
        <v>44416</v>
      </c>
      <c r="B3509" s="2">
        <f>'Сб, вс'!B3509-COUNTIFS('Доп рабочий день'!A:A,'Сб, вс без доп рабочих дней'!A3509)</f>
        <v>1</v>
      </c>
    </row>
    <row r="3510" spans="1:2" x14ac:dyDescent="0.25">
      <c r="A3510" s="1">
        <v>44417</v>
      </c>
      <c r="B3510" s="2">
        <f>'Сб, вс'!B3510-COUNTIFS('Доп рабочий день'!A:A,'Сб, вс без доп рабочих дней'!A3510)</f>
        <v>0</v>
      </c>
    </row>
    <row r="3511" spans="1:2" x14ac:dyDescent="0.25">
      <c r="A3511" s="1">
        <v>44418</v>
      </c>
      <c r="B3511" s="2">
        <f>'Сб, вс'!B3511-COUNTIFS('Доп рабочий день'!A:A,'Сб, вс без доп рабочих дней'!A3511)</f>
        <v>0</v>
      </c>
    </row>
    <row r="3512" spans="1:2" x14ac:dyDescent="0.25">
      <c r="A3512" s="1">
        <v>44419</v>
      </c>
      <c r="B3512" s="2">
        <f>'Сб, вс'!B3512-COUNTIFS('Доп рабочий день'!A:A,'Сб, вс без доп рабочих дней'!A3512)</f>
        <v>0</v>
      </c>
    </row>
    <row r="3513" spans="1:2" x14ac:dyDescent="0.25">
      <c r="A3513" s="1">
        <v>44420</v>
      </c>
      <c r="B3513" s="2">
        <f>'Сб, вс'!B3513-COUNTIFS('Доп рабочий день'!A:A,'Сб, вс без доп рабочих дней'!A3513)</f>
        <v>0</v>
      </c>
    </row>
    <row r="3514" spans="1:2" x14ac:dyDescent="0.25">
      <c r="A3514" s="1">
        <v>44421</v>
      </c>
      <c r="B3514" s="2">
        <f>'Сб, вс'!B3514-COUNTIFS('Доп рабочий день'!A:A,'Сб, вс без доп рабочих дней'!A3514)</f>
        <v>0</v>
      </c>
    </row>
    <row r="3515" spans="1:2" x14ac:dyDescent="0.25">
      <c r="A3515" s="1">
        <v>44422</v>
      </c>
      <c r="B3515" s="2">
        <f>'Сб, вс'!B3515-COUNTIFS('Доп рабочий день'!A:A,'Сб, вс без доп рабочих дней'!A3515)</f>
        <v>1</v>
      </c>
    </row>
    <row r="3516" spans="1:2" x14ac:dyDescent="0.25">
      <c r="A3516" s="1">
        <v>44423</v>
      </c>
      <c r="B3516" s="2">
        <f>'Сб, вс'!B3516-COUNTIFS('Доп рабочий день'!A:A,'Сб, вс без доп рабочих дней'!A3516)</f>
        <v>1</v>
      </c>
    </row>
    <row r="3517" spans="1:2" x14ac:dyDescent="0.25">
      <c r="A3517" s="1">
        <v>44424</v>
      </c>
      <c r="B3517" s="2">
        <f>'Сб, вс'!B3517-COUNTIFS('Доп рабочий день'!A:A,'Сб, вс без доп рабочих дней'!A3517)</f>
        <v>0</v>
      </c>
    </row>
    <row r="3518" spans="1:2" x14ac:dyDescent="0.25">
      <c r="A3518" s="1">
        <v>44425</v>
      </c>
      <c r="B3518" s="2">
        <f>'Сб, вс'!B3518-COUNTIFS('Доп рабочий день'!A:A,'Сб, вс без доп рабочих дней'!A3518)</f>
        <v>0</v>
      </c>
    </row>
    <row r="3519" spans="1:2" x14ac:dyDescent="0.25">
      <c r="A3519" s="1">
        <v>44426</v>
      </c>
      <c r="B3519" s="2">
        <f>'Сб, вс'!B3519-COUNTIFS('Доп рабочий день'!A:A,'Сб, вс без доп рабочих дней'!A3519)</f>
        <v>0</v>
      </c>
    </row>
    <row r="3520" spans="1:2" x14ac:dyDescent="0.25">
      <c r="A3520" s="1">
        <v>44427</v>
      </c>
      <c r="B3520" s="2">
        <f>'Сб, вс'!B3520-COUNTIFS('Доп рабочий день'!A:A,'Сб, вс без доп рабочих дней'!A3520)</f>
        <v>0</v>
      </c>
    </row>
    <row r="3521" spans="1:2" x14ac:dyDescent="0.25">
      <c r="A3521" s="1">
        <v>44428</v>
      </c>
      <c r="B3521" s="2">
        <f>'Сб, вс'!B3521-COUNTIFS('Доп рабочий день'!A:A,'Сб, вс без доп рабочих дней'!A3521)</f>
        <v>0</v>
      </c>
    </row>
    <row r="3522" spans="1:2" x14ac:dyDescent="0.25">
      <c r="A3522" s="1">
        <v>44429</v>
      </c>
      <c r="B3522" s="2">
        <f>'Сб, вс'!B3522-COUNTIFS('Доп рабочий день'!A:A,'Сб, вс без доп рабочих дней'!A3522)</f>
        <v>1</v>
      </c>
    </row>
    <row r="3523" spans="1:2" x14ac:dyDescent="0.25">
      <c r="A3523" s="1">
        <v>44430</v>
      </c>
      <c r="B3523" s="2">
        <f>'Сб, вс'!B3523-COUNTIFS('Доп рабочий день'!A:A,'Сб, вс без доп рабочих дней'!A3523)</f>
        <v>1</v>
      </c>
    </row>
    <row r="3524" spans="1:2" x14ac:dyDescent="0.25">
      <c r="A3524" s="1">
        <v>44431</v>
      </c>
      <c r="B3524" s="2">
        <f>'Сб, вс'!B3524-COUNTIFS('Доп рабочий день'!A:A,'Сб, вс без доп рабочих дней'!A3524)</f>
        <v>0</v>
      </c>
    </row>
    <row r="3525" spans="1:2" x14ac:dyDescent="0.25">
      <c r="A3525" s="1">
        <v>44432</v>
      </c>
      <c r="B3525" s="2">
        <f>'Сб, вс'!B3525-COUNTIFS('Доп рабочий день'!A:A,'Сб, вс без доп рабочих дней'!A3525)</f>
        <v>0</v>
      </c>
    </row>
    <row r="3526" spans="1:2" x14ac:dyDescent="0.25">
      <c r="A3526" s="1">
        <v>44433</v>
      </c>
      <c r="B3526" s="2">
        <f>'Сб, вс'!B3526-COUNTIFS('Доп рабочий день'!A:A,'Сб, вс без доп рабочих дней'!A3526)</f>
        <v>0</v>
      </c>
    </row>
    <row r="3527" spans="1:2" x14ac:dyDescent="0.25">
      <c r="A3527" s="1">
        <v>44434</v>
      </c>
      <c r="B3527" s="2">
        <f>'Сб, вс'!B3527-COUNTIFS('Доп рабочий день'!A:A,'Сб, вс без доп рабочих дней'!A3527)</f>
        <v>0</v>
      </c>
    </row>
    <row r="3528" spans="1:2" x14ac:dyDescent="0.25">
      <c r="A3528" s="1">
        <v>44435</v>
      </c>
      <c r="B3528" s="2">
        <f>'Сб, вс'!B3528-COUNTIFS('Доп рабочий день'!A:A,'Сб, вс без доп рабочих дней'!A3528)</f>
        <v>0</v>
      </c>
    </row>
    <row r="3529" spans="1:2" x14ac:dyDescent="0.25">
      <c r="A3529" s="1">
        <v>44436</v>
      </c>
      <c r="B3529" s="2">
        <f>'Сб, вс'!B3529-COUNTIFS('Доп рабочий день'!A:A,'Сб, вс без доп рабочих дней'!A3529)</f>
        <v>1</v>
      </c>
    </row>
    <row r="3530" spans="1:2" x14ac:dyDescent="0.25">
      <c r="A3530" s="1">
        <v>44437</v>
      </c>
      <c r="B3530" s="2">
        <f>'Сб, вс'!B3530-COUNTIFS('Доп рабочий день'!A:A,'Сб, вс без доп рабочих дней'!A3530)</f>
        <v>1</v>
      </c>
    </row>
    <row r="3531" spans="1:2" x14ac:dyDescent="0.25">
      <c r="A3531" s="1">
        <v>44438</v>
      </c>
      <c r="B3531" s="2">
        <f>'Сб, вс'!B3531-COUNTIFS('Доп рабочий день'!A:A,'Сб, вс без доп рабочих дней'!A3531)</f>
        <v>0</v>
      </c>
    </row>
    <row r="3532" spans="1:2" x14ac:dyDescent="0.25">
      <c r="A3532" s="1">
        <v>44439</v>
      </c>
      <c r="B3532" s="2">
        <f>'Сб, вс'!B3532-COUNTIFS('Доп рабочий день'!A:A,'Сб, вс без доп рабочих дней'!A3532)</f>
        <v>0</v>
      </c>
    </row>
    <row r="3533" spans="1:2" x14ac:dyDescent="0.25">
      <c r="A3533" s="1">
        <v>44440</v>
      </c>
      <c r="B3533" s="2">
        <f>'Сб, вс'!B3533-COUNTIFS('Доп рабочий день'!A:A,'Сб, вс без доп рабочих дней'!A3533)</f>
        <v>0</v>
      </c>
    </row>
    <row r="3534" spans="1:2" x14ac:dyDescent="0.25">
      <c r="A3534" s="1">
        <v>44441</v>
      </c>
      <c r="B3534" s="2">
        <f>'Сб, вс'!B3534-COUNTIFS('Доп рабочий день'!A:A,'Сб, вс без доп рабочих дней'!A3534)</f>
        <v>0</v>
      </c>
    </row>
    <row r="3535" spans="1:2" x14ac:dyDescent="0.25">
      <c r="A3535" s="1">
        <v>44442</v>
      </c>
      <c r="B3535" s="2">
        <f>'Сб, вс'!B3535-COUNTIFS('Доп рабочий день'!A:A,'Сб, вс без доп рабочих дней'!A3535)</f>
        <v>0</v>
      </c>
    </row>
    <row r="3536" spans="1:2" x14ac:dyDescent="0.25">
      <c r="A3536" s="1">
        <v>44443</v>
      </c>
      <c r="B3536" s="2">
        <f>'Сб, вс'!B3536-COUNTIFS('Доп рабочий день'!A:A,'Сб, вс без доп рабочих дней'!A3536)</f>
        <v>1</v>
      </c>
    </row>
    <row r="3537" spans="1:2" x14ac:dyDescent="0.25">
      <c r="A3537" s="1">
        <v>44444</v>
      </c>
      <c r="B3537" s="2">
        <f>'Сб, вс'!B3537-COUNTIFS('Доп рабочий день'!A:A,'Сб, вс без доп рабочих дней'!A3537)</f>
        <v>1</v>
      </c>
    </row>
    <row r="3538" spans="1:2" x14ac:dyDescent="0.25">
      <c r="A3538" s="1">
        <v>44445</v>
      </c>
      <c r="B3538" s="2">
        <f>'Сб, вс'!B3538-COUNTIFS('Доп рабочий день'!A:A,'Сб, вс без доп рабочих дней'!A3538)</f>
        <v>0</v>
      </c>
    </row>
    <row r="3539" spans="1:2" x14ac:dyDescent="0.25">
      <c r="A3539" s="1">
        <v>44446</v>
      </c>
      <c r="B3539" s="2">
        <f>'Сб, вс'!B3539-COUNTIFS('Доп рабочий день'!A:A,'Сб, вс без доп рабочих дней'!A3539)</f>
        <v>0</v>
      </c>
    </row>
    <row r="3540" spans="1:2" x14ac:dyDescent="0.25">
      <c r="A3540" s="1">
        <v>44447</v>
      </c>
      <c r="B3540" s="2">
        <f>'Сб, вс'!B3540-COUNTIFS('Доп рабочий день'!A:A,'Сб, вс без доп рабочих дней'!A3540)</f>
        <v>0</v>
      </c>
    </row>
    <row r="3541" spans="1:2" x14ac:dyDescent="0.25">
      <c r="A3541" s="1">
        <v>44448</v>
      </c>
      <c r="B3541" s="2">
        <f>'Сб, вс'!B3541-COUNTIFS('Доп рабочий день'!A:A,'Сб, вс без доп рабочих дней'!A3541)</f>
        <v>0</v>
      </c>
    </row>
    <row r="3542" spans="1:2" x14ac:dyDescent="0.25">
      <c r="A3542" s="1">
        <v>44449</v>
      </c>
      <c r="B3542" s="2">
        <f>'Сб, вс'!B3542-COUNTIFS('Доп рабочий день'!A:A,'Сб, вс без доп рабочих дней'!A3542)</f>
        <v>0</v>
      </c>
    </row>
    <row r="3543" spans="1:2" x14ac:dyDescent="0.25">
      <c r="A3543" s="1">
        <v>44450</v>
      </c>
      <c r="B3543" s="2">
        <f>'Сб, вс'!B3543-COUNTIFS('Доп рабочий день'!A:A,'Сб, вс без доп рабочих дней'!A3543)</f>
        <v>1</v>
      </c>
    </row>
    <row r="3544" spans="1:2" x14ac:dyDescent="0.25">
      <c r="A3544" s="1">
        <v>44451</v>
      </c>
      <c r="B3544" s="2">
        <f>'Сб, вс'!B3544-COUNTIFS('Доп рабочий день'!A:A,'Сб, вс без доп рабочих дней'!A3544)</f>
        <v>1</v>
      </c>
    </row>
    <row r="3545" spans="1:2" x14ac:dyDescent="0.25">
      <c r="A3545" s="1">
        <v>44452</v>
      </c>
      <c r="B3545" s="2">
        <f>'Сб, вс'!B3545-COUNTIFS('Доп рабочий день'!A:A,'Сб, вс без доп рабочих дней'!A3545)</f>
        <v>0</v>
      </c>
    </row>
    <row r="3546" spans="1:2" x14ac:dyDescent="0.25">
      <c r="A3546" s="1">
        <v>44453</v>
      </c>
      <c r="B3546" s="2">
        <f>'Сб, вс'!B3546-COUNTIFS('Доп рабочий день'!A:A,'Сб, вс без доп рабочих дней'!A3546)</f>
        <v>0</v>
      </c>
    </row>
    <row r="3547" spans="1:2" x14ac:dyDescent="0.25">
      <c r="A3547" s="1">
        <v>44454</v>
      </c>
      <c r="B3547" s="2">
        <f>'Сб, вс'!B3547-COUNTIFS('Доп рабочий день'!A:A,'Сб, вс без доп рабочих дней'!A3547)</f>
        <v>0</v>
      </c>
    </row>
    <row r="3548" spans="1:2" x14ac:dyDescent="0.25">
      <c r="A3548" s="1">
        <v>44455</v>
      </c>
      <c r="B3548" s="2">
        <f>'Сб, вс'!B3548-COUNTIFS('Доп рабочий день'!A:A,'Сб, вс без доп рабочих дней'!A3548)</f>
        <v>0</v>
      </c>
    </row>
    <row r="3549" spans="1:2" x14ac:dyDescent="0.25">
      <c r="A3549" s="1">
        <v>44456</v>
      </c>
      <c r="B3549" s="2">
        <f>'Сб, вс'!B3549-COUNTIFS('Доп рабочий день'!A:A,'Сб, вс без доп рабочих дней'!A3549)</f>
        <v>0</v>
      </c>
    </row>
    <row r="3550" spans="1:2" x14ac:dyDescent="0.25">
      <c r="A3550" s="1">
        <v>44457</v>
      </c>
      <c r="B3550" s="2">
        <f>'Сб, вс'!B3550-COUNTIFS('Доп рабочий день'!A:A,'Сб, вс без доп рабочих дней'!A3550)</f>
        <v>1</v>
      </c>
    </row>
    <row r="3551" spans="1:2" x14ac:dyDescent="0.25">
      <c r="A3551" s="1">
        <v>44458</v>
      </c>
      <c r="B3551" s="2">
        <f>'Сб, вс'!B3551-COUNTIFS('Доп рабочий день'!A:A,'Сб, вс без доп рабочих дней'!A3551)</f>
        <v>1</v>
      </c>
    </row>
    <row r="3552" spans="1:2" x14ac:dyDescent="0.25">
      <c r="A3552" s="1">
        <v>44459</v>
      </c>
      <c r="B3552" s="2">
        <f>'Сб, вс'!B3552-COUNTIFS('Доп рабочий день'!A:A,'Сб, вс без доп рабочих дней'!A3552)</f>
        <v>0</v>
      </c>
    </row>
    <row r="3553" spans="1:2" x14ac:dyDescent="0.25">
      <c r="A3553" s="1">
        <v>44460</v>
      </c>
      <c r="B3553" s="2">
        <f>'Сб, вс'!B3553-COUNTIFS('Доп рабочий день'!A:A,'Сб, вс без доп рабочих дней'!A3553)</f>
        <v>0</v>
      </c>
    </row>
    <row r="3554" spans="1:2" x14ac:dyDescent="0.25">
      <c r="A3554" s="1">
        <v>44461</v>
      </c>
      <c r="B3554" s="2">
        <f>'Сб, вс'!B3554-COUNTIFS('Доп рабочий день'!A:A,'Сб, вс без доп рабочих дней'!A3554)</f>
        <v>0</v>
      </c>
    </row>
    <row r="3555" spans="1:2" x14ac:dyDescent="0.25">
      <c r="A3555" s="1">
        <v>44462</v>
      </c>
      <c r="B3555" s="2">
        <f>'Сб, вс'!B3555-COUNTIFS('Доп рабочий день'!A:A,'Сб, вс без доп рабочих дней'!A3555)</f>
        <v>0</v>
      </c>
    </row>
    <row r="3556" spans="1:2" x14ac:dyDescent="0.25">
      <c r="A3556" s="1">
        <v>44463</v>
      </c>
      <c r="B3556" s="2">
        <f>'Сб, вс'!B3556-COUNTIFS('Доп рабочий день'!A:A,'Сб, вс без доп рабочих дней'!A3556)</f>
        <v>0</v>
      </c>
    </row>
    <row r="3557" spans="1:2" x14ac:dyDescent="0.25">
      <c r="A3557" s="1">
        <v>44464</v>
      </c>
      <c r="B3557" s="2">
        <f>'Сб, вс'!B3557-COUNTIFS('Доп рабочий день'!A:A,'Сб, вс без доп рабочих дней'!A3557)</f>
        <v>1</v>
      </c>
    </row>
    <row r="3558" spans="1:2" x14ac:dyDescent="0.25">
      <c r="A3558" s="1">
        <v>44465</v>
      </c>
      <c r="B3558" s="2">
        <f>'Сб, вс'!B3558-COUNTIFS('Доп рабочий день'!A:A,'Сб, вс без доп рабочих дней'!A3558)</f>
        <v>1</v>
      </c>
    </row>
    <row r="3559" spans="1:2" x14ac:dyDescent="0.25">
      <c r="A3559" s="1">
        <v>44466</v>
      </c>
      <c r="B3559" s="2">
        <f>'Сб, вс'!B3559-COUNTIFS('Доп рабочий день'!A:A,'Сб, вс без доп рабочих дней'!A3559)</f>
        <v>0</v>
      </c>
    </row>
    <row r="3560" spans="1:2" x14ac:dyDescent="0.25">
      <c r="A3560" s="1">
        <v>44467</v>
      </c>
      <c r="B3560" s="2">
        <f>'Сб, вс'!B3560-COUNTIFS('Доп рабочий день'!A:A,'Сб, вс без доп рабочих дней'!A3560)</f>
        <v>0</v>
      </c>
    </row>
    <row r="3561" spans="1:2" x14ac:dyDescent="0.25">
      <c r="A3561" s="1">
        <v>44468</v>
      </c>
      <c r="B3561" s="2">
        <f>'Сб, вс'!B3561-COUNTIFS('Доп рабочий день'!A:A,'Сб, вс без доп рабочих дней'!A3561)</f>
        <v>0</v>
      </c>
    </row>
    <row r="3562" spans="1:2" x14ac:dyDescent="0.25">
      <c r="A3562" s="1">
        <v>44469</v>
      </c>
      <c r="B3562" s="2">
        <f>'Сб, вс'!B3562-COUNTIFS('Доп рабочий день'!A:A,'Сб, вс без доп рабочих дней'!A3562)</f>
        <v>0</v>
      </c>
    </row>
    <row r="3563" spans="1:2" x14ac:dyDescent="0.25">
      <c r="A3563" s="1">
        <v>44470</v>
      </c>
      <c r="B3563" s="2">
        <f>'Сб, вс'!B3563-COUNTIFS('Доп рабочий день'!A:A,'Сб, вс без доп рабочих дней'!A3563)</f>
        <v>0</v>
      </c>
    </row>
    <row r="3564" spans="1:2" x14ac:dyDescent="0.25">
      <c r="A3564" s="1">
        <v>44471</v>
      </c>
      <c r="B3564" s="2">
        <f>'Сб, вс'!B3564-COUNTIFS('Доп рабочий день'!A:A,'Сб, вс без доп рабочих дней'!A3564)</f>
        <v>1</v>
      </c>
    </row>
    <row r="3565" spans="1:2" x14ac:dyDescent="0.25">
      <c r="A3565" s="1">
        <v>44472</v>
      </c>
      <c r="B3565" s="2">
        <f>'Сб, вс'!B3565-COUNTIFS('Доп рабочий день'!A:A,'Сб, вс без доп рабочих дней'!A3565)</f>
        <v>1</v>
      </c>
    </row>
    <row r="3566" spans="1:2" x14ac:dyDescent="0.25">
      <c r="A3566" s="1">
        <v>44473</v>
      </c>
      <c r="B3566" s="2">
        <f>'Сб, вс'!B3566-COUNTIFS('Доп рабочий день'!A:A,'Сб, вс без доп рабочих дней'!A3566)</f>
        <v>0</v>
      </c>
    </row>
    <row r="3567" spans="1:2" x14ac:dyDescent="0.25">
      <c r="A3567" s="1">
        <v>44474</v>
      </c>
      <c r="B3567" s="2">
        <f>'Сб, вс'!B3567-COUNTIFS('Доп рабочий день'!A:A,'Сб, вс без доп рабочих дней'!A3567)</f>
        <v>0</v>
      </c>
    </row>
    <row r="3568" spans="1:2" x14ac:dyDescent="0.25">
      <c r="A3568" s="1">
        <v>44475</v>
      </c>
      <c r="B3568" s="2">
        <f>'Сб, вс'!B3568-COUNTIFS('Доп рабочий день'!A:A,'Сб, вс без доп рабочих дней'!A3568)</f>
        <v>0</v>
      </c>
    </row>
    <row r="3569" spans="1:2" x14ac:dyDescent="0.25">
      <c r="A3569" s="1">
        <v>44476</v>
      </c>
      <c r="B3569" s="2">
        <f>'Сб, вс'!B3569-COUNTIFS('Доп рабочий день'!A:A,'Сб, вс без доп рабочих дней'!A3569)</f>
        <v>0</v>
      </c>
    </row>
    <row r="3570" spans="1:2" x14ac:dyDescent="0.25">
      <c r="A3570" s="1">
        <v>44477</v>
      </c>
      <c r="B3570" s="2">
        <f>'Сб, вс'!B3570-COUNTIFS('Доп рабочий день'!A:A,'Сб, вс без доп рабочих дней'!A3570)</f>
        <v>0</v>
      </c>
    </row>
    <row r="3571" spans="1:2" x14ac:dyDescent="0.25">
      <c r="A3571" s="1">
        <v>44478</v>
      </c>
      <c r="B3571" s="2">
        <f>'Сб, вс'!B3571-COUNTIFS('Доп рабочий день'!A:A,'Сб, вс без доп рабочих дней'!A3571)</f>
        <v>1</v>
      </c>
    </row>
    <row r="3572" spans="1:2" x14ac:dyDescent="0.25">
      <c r="A3572" s="1">
        <v>44479</v>
      </c>
      <c r="B3572" s="2">
        <f>'Сб, вс'!B3572-COUNTIFS('Доп рабочий день'!A:A,'Сб, вс без доп рабочих дней'!A3572)</f>
        <v>1</v>
      </c>
    </row>
    <row r="3573" spans="1:2" x14ac:dyDescent="0.25">
      <c r="A3573" s="1">
        <v>44480</v>
      </c>
      <c r="B3573" s="2">
        <f>'Сб, вс'!B3573-COUNTIFS('Доп рабочий день'!A:A,'Сб, вс без доп рабочих дней'!A3573)</f>
        <v>0</v>
      </c>
    </row>
    <row r="3574" spans="1:2" x14ac:dyDescent="0.25">
      <c r="A3574" s="1">
        <v>44481</v>
      </c>
      <c r="B3574" s="2">
        <f>'Сб, вс'!B3574-COUNTIFS('Доп рабочий день'!A:A,'Сб, вс без доп рабочих дней'!A3574)</f>
        <v>0</v>
      </c>
    </row>
    <row r="3575" spans="1:2" x14ac:dyDescent="0.25">
      <c r="A3575" s="1">
        <v>44482</v>
      </c>
      <c r="B3575" s="2">
        <f>'Сб, вс'!B3575-COUNTIFS('Доп рабочий день'!A:A,'Сб, вс без доп рабочих дней'!A3575)</f>
        <v>0</v>
      </c>
    </row>
    <row r="3576" spans="1:2" x14ac:dyDescent="0.25">
      <c r="A3576" s="1">
        <v>44483</v>
      </c>
      <c r="B3576" s="2">
        <f>'Сб, вс'!B3576-COUNTIFS('Доп рабочий день'!A:A,'Сб, вс без доп рабочих дней'!A3576)</f>
        <v>0</v>
      </c>
    </row>
    <row r="3577" spans="1:2" x14ac:dyDescent="0.25">
      <c r="A3577" s="1">
        <v>44484</v>
      </c>
      <c r="B3577" s="2">
        <f>'Сб, вс'!B3577-COUNTIFS('Доп рабочий день'!A:A,'Сб, вс без доп рабочих дней'!A3577)</f>
        <v>0</v>
      </c>
    </row>
    <row r="3578" spans="1:2" x14ac:dyDescent="0.25">
      <c r="A3578" s="1">
        <v>44485</v>
      </c>
      <c r="B3578" s="2">
        <f>'Сб, вс'!B3578-COUNTIFS('Доп рабочий день'!A:A,'Сб, вс без доп рабочих дней'!A3578)</f>
        <v>1</v>
      </c>
    </row>
    <row r="3579" spans="1:2" x14ac:dyDescent="0.25">
      <c r="A3579" s="1">
        <v>44486</v>
      </c>
      <c r="B3579" s="2">
        <f>'Сб, вс'!B3579-COUNTIFS('Доп рабочий день'!A:A,'Сб, вс без доп рабочих дней'!A3579)</f>
        <v>1</v>
      </c>
    </row>
    <row r="3580" spans="1:2" x14ac:dyDescent="0.25">
      <c r="A3580" s="1">
        <v>44487</v>
      </c>
      <c r="B3580" s="2">
        <f>'Сб, вс'!B3580-COUNTIFS('Доп рабочий день'!A:A,'Сб, вс без доп рабочих дней'!A3580)</f>
        <v>0</v>
      </c>
    </row>
    <row r="3581" spans="1:2" x14ac:dyDescent="0.25">
      <c r="A3581" s="1">
        <v>44488</v>
      </c>
      <c r="B3581" s="2">
        <f>'Сб, вс'!B3581-COUNTIFS('Доп рабочий день'!A:A,'Сб, вс без доп рабочих дней'!A3581)</f>
        <v>0</v>
      </c>
    </row>
    <row r="3582" spans="1:2" x14ac:dyDescent="0.25">
      <c r="A3582" s="1">
        <v>44489</v>
      </c>
      <c r="B3582" s="2">
        <f>'Сб, вс'!B3582-COUNTIFS('Доп рабочий день'!A:A,'Сб, вс без доп рабочих дней'!A3582)</f>
        <v>0</v>
      </c>
    </row>
    <row r="3583" spans="1:2" x14ac:dyDescent="0.25">
      <c r="A3583" s="1">
        <v>44490</v>
      </c>
      <c r="B3583" s="2">
        <f>'Сб, вс'!B3583-COUNTIFS('Доп рабочий день'!A:A,'Сб, вс без доп рабочих дней'!A3583)</f>
        <v>0</v>
      </c>
    </row>
    <row r="3584" spans="1:2" x14ac:dyDescent="0.25">
      <c r="A3584" s="1">
        <v>44491</v>
      </c>
      <c r="B3584" s="2">
        <f>'Сб, вс'!B3584-COUNTIFS('Доп рабочий день'!A:A,'Сб, вс без доп рабочих дней'!A3584)</f>
        <v>0</v>
      </c>
    </row>
    <row r="3585" spans="1:2" x14ac:dyDescent="0.25">
      <c r="A3585" s="1">
        <v>44492</v>
      </c>
      <c r="B3585" s="2">
        <f>'Сб, вс'!B3585-COUNTIFS('Доп рабочий день'!A:A,'Сб, вс без доп рабочих дней'!A3585)</f>
        <v>1</v>
      </c>
    </row>
    <row r="3586" spans="1:2" x14ac:dyDescent="0.25">
      <c r="A3586" s="1">
        <v>44493</v>
      </c>
      <c r="B3586" s="2">
        <f>'Сб, вс'!B3586-COUNTIFS('Доп рабочий день'!A:A,'Сб, вс без доп рабочих дней'!A3586)</f>
        <v>1</v>
      </c>
    </row>
    <row r="3587" spans="1:2" x14ac:dyDescent="0.25">
      <c r="A3587" s="1">
        <v>44494</v>
      </c>
      <c r="B3587" s="2">
        <f>'Сб, вс'!B3587-COUNTIFS('Доп рабочий день'!A:A,'Сб, вс без доп рабочих дней'!A3587)</f>
        <v>0</v>
      </c>
    </row>
    <row r="3588" spans="1:2" x14ac:dyDescent="0.25">
      <c r="A3588" s="1">
        <v>44495</v>
      </c>
      <c r="B3588" s="2">
        <f>'Сб, вс'!B3588-COUNTIFS('Доп рабочий день'!A:A,'Сб, вс без доп рабочих дней'!A3588)</f>
        <v>0</v>
      </c>
    </row>
    <row r="3589" spans="1:2" x14ac:dyDescent="0.25">
      <c r="A3589" s="1">
        <v>44496</v>
      </c>
      <c r="B3589" s="2">
        <f>'Сб, вс'!B3589-COUNTIFS('Доп рабочий день'!A:A,'Сб, вс без доп рабочих дней'!A3589)</f>
        <v>0</v>
      </c>
    </row>
    <row r="3590" spans="1:2" x14ac:dyDescent="0.25">
      <c r="A3590" s="1">
        <v>44497</v>
      </c>
      <c r="B3590" s="2">
        <f>'Сб, вс'!B3590-COUNTIFS('Доп рабочий день'!A:A,'Сб, вс без доп рабочих дней'!A3590)</f>
        <v>0</v>
      </c>
    </row>
    <row r="3591" spans="1:2" x14ac:dyDescent="0.25">
      <c r="A3591" s="1">
        <v>44498</v>
      </c>
      <c r="B3591" s="2">
        <f>'Сб, вс'!B3591-COUNTIFS('Доп рабочий день'!A:A,'Сб, вс без доп рабочих дней'!A3591)</f>
        <v>0</v>
      </c>
    </row>
    <row r="3592" spans="1:2" x14ac:dyDescent="0.25">
      <c r="A3592" s="1">
        <v>44499</v>
      </c>
      <c r="B3592" s="2">
        <f>'Сб, вс'!B3592-COUNTIFS('Доп рабочий день'!A:A,'Сб, вс без доп рабочих дней'!A3592)</f>
        <v>1</v>
      </c>
    </row>
    <row r="3593" spans="1:2" x14ac:dyDescent="0.25">
      <c r="A3593" s="1">
        <v>44500</v>
      </c>
      <c r="B3593" s="2">
        <f>'Сб, вс'!B3593-COUNTIFS('Доп рабочий день'!A:A,'Сб, вс без доп рабочих дней'!A3593)</f>
        <v>1</v>
      </c>
    </row>
    <row r="3594" spans="1:2" x14ac:dyDescent="0.25">
      <c r="A3594" s="1">
        <v>44501</v>
      </c>
      <c r="B3594" s="2">
        <f>'Сб, вс'!B3594-COUNTIFS('Доп рабочий день'!A:A,'Сб, вс без доп рабочих дней'!A3594)</f>
        <v>0</v>
      </c>
    </row>
    <row r="3595" spans="1:2" x14ac:dyDescent="0.25">
      <c r="A3595" s="1">
        <v>44502</v>
      </c>
      <c r="B3595" s="2">
        <f>'Сб, вс'!B3595-COUNTIFS('Доп рабочий день'!A:A,'Сб, вс без доп рабочих дней'!A3595)</f>
        <v>0</v>
      </c>
    </row>
    <row r="3596" spans="1:2" x14ac:dyDescent="0.25">
      <c r="A3596" s="1">
        <v>44503</v>
      </c>
      <c r="B3596" s="2">
        <f>'Сб, вс'!B3596-COUNTIFS('Доп рабочий день'!A:A,'Сб, вс без доп рабочих дней'!A3596)</f>
        <v>0</v>
      </c>
    </row>
    <row r="3597" spans="1:2" x14ac:dyDescent="0.25">
      <c r="A3597" s="1">
        <v>44504</v>
      </c>
      <c r="B3597" s="2">
        <f>'Сб, вс'!B3597-COUNTIFS('Доп рабочий день'!A:A,'Сб, вс без доп рабочих дней'!A3597)</f>
        <v>0</v>
      </c>
    </row>
    <row r="3598" spans="1:2" x14ac:dyDescent="0.25">
      <c r="A3598" s="1">
        <v>44505</v>
      </c>
      <c r="B3598" s="2">
        <f>'Сб, вс'!B3598-COUNTIFS('Доп рабочий день'!A:A,'Сб, вс без доп рабочих дней'!A3598)</f>
        <v>0</v>
      </c>
    </row>
    <row r="3599" spans="1:2" x14ac:dyDescent="0.25">
      <c r="A3599" s="1">
        <v>44506</v>
      </c>
      <c r="B3599" s="2">
        <f>'Сб, вс'!B3599-COUNTIFS('Доп рабочий день'!A:A,'Сб, вс без доп рабочих дней'!A3599)</f>
        <v>1</v>
      </c>
    </row>
    <row r="3600" spans="1:2" x14ac:dyDescent="0.25">
      <c r="A3600" s="1">
        <v>44507</v>
      </c>
      <c r="B3600" s="2">
        <f>'Сб, вс'!B3600-COUNTIFS('Доп рабочий день'!A:A,'Сб, вс без доп рабочих дней'!A3600)</f>
        <v>1</v>
      </c>
    </row>
    <row r="3601" spans="1:2" x14ac:dyDescent="0.25">
      <c r="A3601" s="1">
        <v>44508</v>
      </c>
      <c r="B3601" s="2">
        <f>'Сб, вс'!B3601-COUNTIFS('Доп рабочий день'!A:A,'Сб, вс без доп рабочих дней'!A3601)</f>
        <v>0</v>
      </c>
    </row>
    <row r="3602" spans="1:2" x14ac:dyDescent="0.25">
      <c r="A3602" s="1">
        <v>44509</v>
      </c>
      <c r="B3602" s="2">
        <f>'Сб, вс'!B3602-COUNTIFS('Доп рабочий день'!A:A,'Сб, вс без доп рабочих дней'!A3602)</f>
        <v>0</v>
      </c>
    </row>
    <row r="3603" spans="1:2" x14ac:dyDescent="0.25">
      <c r="A3603" s="1">
        <v>44510</v>
      </c>
      <c r="B3603" s="2">
        <f>'Сб, вс'!B3603-COUNTIFS('Доп рабочий день'!A:A,'Сб, вс без доп рабочих дней'!A3603)</f>
        <v>0</v>
      </c>
    </row>
    <row r="3604" spans="1:2" x14ac:dyDescent="0.25">
      <c r="A3604" s="1">
        <v>44511</v>
      </c>
      <c r="B3604" s="2">
        <f>'Сб, вс'!B3604-COUNTIFS('Доп рабочий день'!A:A,'Сб, вс без доп рабочих дней'!A3604)</f>
        <v>0</v>
      </c>
    </row>
    <row r="3605" spans="1:2" x14ac:dyDescent="0.25">
      <c r="A3605" s="1">
        <v>44512</v>
      </c>
      <c r="B3605" s="2">
        <f>'Сб, вс'!B3605-COUNTIFS('Доп рабочий день'!A:A,'Сб, вс без доп рабочих дней'!A3605)</f>
        <v>0</v>
      </c>
    </row>
    <row r="3606" spans="1:2" x14ac:dyDescent="0.25">
      <c r="A3606" s="1">
        <v>44513</v>
      </c>
      <c r="B3606" s="2">
        <f>'Сб, вс'!B3606-COUNTIFS('Доп рабочий день'!A:A,'Сб, вс без доп рабочих дней'!A3606)</f>
        <v>1</v>
      </c>
    </row>
    <row r="3607" spans="1:2" x14ac:dyDescent="0.25">
      <c r="A3607" s="1">
        <v>44514</v>
      </c>
      <c r="B3607" s="2">
        <f>'Сб, вс'!B3607-COUNTIFS('Доп рабочий день'!A:A,'Сб, вс без доп рабочих дней'!A3607)</f>
        <v>1</v>
      </c>
    </row>
    <row r="3608" spans="1:2" x14ac:dyDescent="0.25">
      <c r="A3608" s="1">
        <v>44515</v>
      </c>
      <c r="B3608" s="2">
        <f>'Сб, вс'!B3608-COUNTIFS('Доп рабочий день'!A:A,'Сб, вс без доп рабочих дней'!A3608)</f>
        <v>0</v>
      </c>
    </row>
    <row r="3609" spans="1:2" x14ac:dyDescent="0.25">
      <c r="A3609" s="1">
        <v>44516</v>
      </c>
      <c r="B3609" s="2">
        <f>'Сб, вс'!B3609-COUNTIFS('Доп рабочий день'!A:A,'Сб, вс без доп рабочих дней'!A3609)</f>
        <v>0</v>
      </c>
    </row>
    <row r="3610" spans="1:2" x14ac:dyDescent="0.25">
      <c r="A3610" s="1">
        <v>44517</v>
      </c>
      <c r="B3610" s="2">
        <f>'Сб, вс'!B3610-COUNTIFS('Доп рабочий день'!A:A,'Сб, вс без доп рабочих дней'!A3610)</f>
        <v>0</v>
      </c>
    </row>
    <row r="3611" spans="1:2" x14ac:dyDescent="0.25">
      <c r="A3611" s="1">
        <v>44518</v>
      </c>
      <c r="B3611" s="2">
        <f>'Сб, вс'!B3611-COUNTIFS('Доп рабочий день'!A:A,'Сб, вс без доп рабочих дней'!A3611)</f>
        <v>0</v>
      </c>
    </row>
    <row r="3612" spans="1:2" x14ac:dyDescent="0.25">
      <c r="A3612" s="1">
        <v>44519</v>
      </c>
      <c r="B3612" s="2">
        <f>'Сб, вс'!B3612-COUNTIFS('Доп рабочий день'!A:A,'Сб, вс без доп рабочих дней'!A3612)</f>
        <v>0</v>
      </c>
    </row>
    <row r="3613" spans="1:2" x14ac:dyDescent="0.25">
      <c r="A3613" s="1">
        <v>44520</v>
      </c>
      <c r="B3613" s="2">
        <f>'Сб, вс'!B3613-COUNTIFS('Доп рабочий день'!A:A,'Сб, вс без доп рабочих дней'!A3613)</f>
        <v>1</v>
      </c>
    </row>
    <row r="3614" spans="1:2" x14ac:dyDescent="0.25">
      <c r="A3614" s="1">
        <v>44521</v>
      </c>
      <c r="B3614" s="2">
        <f>'Сб, вс'!B3614-COUNTIFS('Доп рабочий день'!A:A,'Сб, вс без доп рабочих дней'!A3614)</f>
        <v>1</v>
      </c>
    </row>
    <row r="3615" spans="1:2" x14ac:dyDescent="0.25">
      <c r="A3615" s="1">
        <v>44522</v>
      </c>
      <c r="B3615" s="2">
        <f>'Сб, вс'!B3615-COUNTIFS('Доп рабочий день'!A:A,'Сб, вс без доп рабочих дней'!A3615)</f>
        <v>0</v>
      </c>
    </row>
    <row r="3616" spans="1:2" x14ac:dyDescent="0.25">
      <c r="A3616" s="1">
        <v>44523</v>
      </c>
      <c r="B3616" s="2">
        <f>'Сб, вс'!B3616-COUNTIFS('Доп рабочий день'!A:A,'Сб, вс без доп рабочих дней'!A3616)</f>
        <v>0</v>
      </c>
    </row>
    <row r="3617" spans="1:2" x14ac:dyDescent="0.25">
      <c r="A3617" s="1">
        <v>44524</v>
      </c>
      <c r="B3617" s="2">
        <f>'Сб, вс'!B3617-COUNTIFS('Доп рабочий день'!A:A,'Сб, вс без доп рабочих дней'!A3617)</f>
        <v>0</v>
      </c>
    </row>
    <row r="3618" spans="1:2" x14ac:dyDescent="0.25">
      <c r="A3618" s="1">
        <v>44525</v>
      </c>
      <c r="B3618" s="2">
        <f>'Сб, вс'!B3618-COUNTIFS('Доп рабочий день'!A:A,'Сб, вс без доп рабочих дней'!A3618)</f>
        <v>0</v>
      </c>
    </row>
    <row r="3619" spans="1:2" x14ac:dyDescent="0.25">
      <c r="A3619" s="1">
        <v>44526</v>
      </c>
      <c r="B3619" s="2">
        <f>'Сб, вс'!B3619-COUNTIFS('Доп рабочий день'!A:A,'Сб, вс без доп рабочих дней'!A3619)</f>
        <v>0</v>
      </c>
    </row>
    <row r="3620" spans="1:2" x14ac:dyDescent="0.25">
      <c r="A3620" s="1">
        <v>44527</v>
      </c>
      <c r="B3620" s="2">
        <f>'Сб, вс'!B3620-COUNTIFS('Доп рабочий день'!A:A,'Сб, вс без доп рабочих дней'!A3620)</f>
        <v>1</v>
      </c>
    </row>
    <row r="3621" spans="1:2" x14ac:dyDescent="0.25">
      <c r="A3621" s="1">
        <v>44528</v>
      </c>
      <c r="B3621" s="2">
        <f>'Сб, вс'!B3621-COUNTIFS('Доп рабочий день'!A:A,'Сб, вс без доп рабочих дней'!A3621)</f>
        <v>1</v>
      </c>
    </row>
    <row r="3622" spans="1:2" x14ac:dyDescent="0.25">
      <c r="A3622" s="1">
        <v>44529</v>
      </c>
      <c r="B3622" s="2">
        <f>'Сб, вс'!B3622-COUNTIFS('Доп рабочий день'!A:A,'Сб, вс без доп рабочих дней'!A3622)</f>
        <v>0</v>
      </c>
    </row>
    <row r="3623" spans="1:2" x14ac:dyDescent="0.25">
      <c r="A3623" s="1">
        <v>44530</v>
      </c>
      <c r="B3623" s="2">
        <f>'Сб, вс'!B3623-COUNTIFS('Доп рабочий день'!A:A,'Сб, вс без доп рабочих дней'!A3623)</f>
        <v>0</v>
      </c>
    </row>
    <row r="3624" spans="1:2" x14ac:dyDescent="0.25">
      <c r="A3624" s="1">
        <v>44531</v>
      </c>
      <c r="B3624" s="2">
        <f>'Сб, вс'!B3624-COUNTIFS('Доп рабочий день'!A:A,'Сб, вс без доп рабочих дней'!A3624)</f>
        <v>0</v>
      </c>
    </row>
    <row r="3625" spans="1:2" x14ac:dyDescent="0.25">
      <c r="A3625" s="1">
        <v>44532</v>
      </c>
      <c r="B3625" s="2">
        <f>'Сб, вс'!B3625-COUNTIFS('Доп рабочий день'!A:A,'Сб, вс без доп рабочих дней'!A3625)</f>
        <v>0</v>
      </c>
    </row>
    <row r="3626" spans="1:2" x14ac:dyDescent="0.25">
      <c r="A3626" s="1">
        <v>44533</v>
      </c>
      <c r="B3626" s="2">
        <f>'Сб, вс'!B3626-COUNTIFS('Доп рабочий день'!A:A,'Сб, вс без доп рабочих дней'!A3626)</f>
        <v>0</v>
      </c>
    </row>
    <row r="3627" spans="1:2" x14ac:dyDescent="0.25">
      <c r="A3627" s="1">
        <v>44534</v>
      </c>
      <c r="B3627" s="2">
        <f>'Сб, вс'!B3627-COUNTIFS('Доп рабочий день'!A:A,'Сб, вс без доп рабочих дней'!A3627)</f>
        <v>1</v>
      </c>
    </row>
    <row r="3628" spans="1:2" x14ac:dyDescent="0.25">
      <c r="A3628" s="1">
        <v>44535</v>
      </c>
      <c r="B3628" s="2">
        <f>'Сб, вс'!B3628-COUNTIFS('Доп рабочий день'!A:A,'Сб, вс без доп рабочих дней'!A3628)</f>
        <v>1</v>
      </c>
    </row>
    <row r="3629" spans="1:2" x14ac:dyDescent="0.25">
      <c r="A3629" s="1">
        <v>44536</v>
      </c>
      <c r="B3629" s="2">
        <f>'Сб, вс'!B3629-COUNTIFS('Доп рабочий день'!A:A,'Сб, вс без доп рабочих дней'!A3629)</f>
        <v>0</v>
      </c>
    </row>
    <row r="3630" spans="1:2" x14ac:dyDescent="0.25">
      <c r="A3630" s="1">
        <v>44537</v>
      </c>
      <c r="B3630" s="2">
        <f>'Сб, вс'!B3630-COUNTIFS('Доп рабочий день'!A:A,'Сб, вс без доп рабочих дней'!A3630)</f>
        <v>0</v>
      </c>
    </row>
    <row r="3631" spans="1:2" x14ac:dyDescent="0.25">
      <c r="A3631" s="1">
        <v>44538</v>
      </c>
      <c r="B3631" s="2">
        <f>'Сб, вс'!B3631-COUNTIFS('Доп рабочий день'!A:A,'Сб, вс без доп рабочих дней'!A3631)</f>
        <v>0</v>
      </c>
    </row>
    <row r="3632" spans="1:2" x14ac:dyDescent="0.25">
      <c r="A3632" s="1">
        <v>44539</v>
      </c>
      <c r="B3632" s="2">
        <f>'Сб, вс'!B3632-COUNTIFS('Доп рабочий день'!A:A,'Сб, вс без доп рабочих дней'!A3632)</f>
        <v>0</v>
      </c>
    </row>
    <row r="3633" spans="1:2" x14ac:dyDescent="0.25">
      <c r="A3633" s="1">
        <v>44540</v>
      </c>
      <c r="B3633" s="2">
        <f>'Сб, вс'!B3633-COUNTIFS('Доп рабочий день'!A:A,'Сб, вс без доп рабочих дней'!A3633)</f>
        <v>0</v>
      </c>
    </row>
    <row r="3634" spans="1:2" x14ac:dyDescent="0.25">
      <c r="A3634" s="1">
        <v>44541</v>
      </c>
      <c r="B3634" s="2">
        <f>'Сб, вс'!B3634-COUNTIFS('Доп рабочий день'!A:A,'Сб, вс без доп рабочих дней'!A3634)</f>
        <v>1</v>
      </c>
    </row>
    <row r="3635" spans="1:2" x14ac:dyDescent="0.25">
      <c r="A3635" s="1">
        <v>44542</v>
      </c>
      <c r="B3635" s="2">
        <f>'Сб, вс'!B3635-COUNTIFS('Доп рабочий день'!A:A,'Сб, вс без доп рабочих дней'!A3635)</f>
        <v>1</v>
      </c>
    </row>
    <row r="3636" spans="1:2" x14ac:dyDescent="0.25">
      <c r="A3636" s="1">
        <v>44543</v>
      </c>
      <c r="B3636" s="2">
        <f>'Сб, вс'!B3636-COUNTIFS('Доп рабочий день'!A:A,'Сб, вс без доп рабочих дней'!A3636)</f>
        <v>0</v>
      </c>
    </row>
    <row r="3637" spans="1:2" x14ac:dyDescent="0.25">
      <c r="A3637" s="1">
        <v>44544</v>
      </c>
      <c r="B3637" s="2">
        <f>'Сб, вс'!B3637-COUNTIFS('Доп рабочий день'!A:A,'Сб, вс без доп рабочих дней'!A3637)</f>
        <v>0</v>
      </c>
    </row>
    <row r="3638" spans="1:2" x14ac:dyDescent="0.25">
      <c r="A3638" s="1">
        <v>44545</v>
      </c>
      <c r="B3638" s="2">
        <f>'Сб, вс'!B3638-COUNTIFS('Доп рабочий день'!A:A,'Сб, вс без доп рабочих дней'!A3638)</f>
        <v>0</v>
      </c>
    </row>
    <row r="3639" spans="1:2" x14ac:dyDescent="0.25">
      <c r="A3639" s="1">
        <v>44546</v>
      </c>
      <c r="B3639" s="2">
        <f>'Сб, вс'!B3639-COUNTIFS('Доп рабочий день'!A:A,'Сб, вс без доп рабочих дней'!A3639)</f>
        <v>0</v>
      </c>
    </row>
    <row r="3640" spans="1:2" x14ac:dyDescent="0.25">
      <c r="A3640" s="1">
        <v>44547</v>
      </c>
      <c r="B3640" s="2">
        <f>'Сб, вс'!B3640-COUNTIFS('Доп рабочий день'!A:A,'Сб, вс без доп рабочих дней'!A3640)</f>
        <v>0</v>
      </c>
    </row>
    <row r="3641" spans="1:2" x14ac:dyDescent="0.25">
      <c r="A3641" s="1">
        <v>44548</v>
      </c>
      <c r="B3641" s="2">
        <f>'Сб, вс'!B3641-COUNTIFS('Доп рабочий день'!A:A,'Сб, вс без доп рабочих дней'!A3641)</f>
        <v>1</v>
      </c>
    </row>
    <row r="3642" spans="1:2" x14ac:dyDescent="0.25">
      <c r="A3642" s="1">
        <v>44549</v>
      </c>
      <c r="B3642" s="2">
        <f>'Сб, вс'!B3642-COUNTIFS('Доп рабочий день'!A:A,'Сб, вс без доп рабочих дней'!A3642)</f>
        <v>1</v>
      </c>
    </row>
    <row r="3643" spans="1:2" x14ac:dyDescent="0.25">
      <c r="A3643" s="1">
        <v>44550</v>
      </c>
      <c r="B3643" s="2">
        <f>'Сб, вс'!B3643-COUNTIFS('Доп рабочий день'!A:A,'Сб, вс без доп рабочих дней'!A3643)</f>
        <v>0</v>
      </c>
    </row>
    <row r="3644" spans="1:2" x14ac:dyDescent="0.25">
      <c r="A3644" s="1">
        <v>44551</v>
      </c>
      <c r="B3644" s="2">
        <f>'Сб, вс'!B3644-COUNTIFS('Доп рабочий день'!A:A,'Сб, вс без доп рабочих дней'!A3644)</f>
        <v>0</v>
      </c>
    </row>
    <row r="3645" spans="1:2" x14ac:dyDescent="0.25">
      <c r="A3645" s="1">
        <v>44552</v>
      </c>
      <c r="B3645" s="2">
        <f>'Сб, вс'!B3645-COUNTIFS('Доп рабочий день'!A:A,'Сб, вс без доп рабочих дней'!A3645)</f>
        <v>0</v>
      </c>
    </row>
    <row r="3646" spans="1:2" x14ac:dyDescent="0.25">
      <c r="A3646" s="1">
        <v>44553</v>
      </c>
      <c r="B3646" s="2">
        <f>'Сб, вс'!B3646-COUNTIFS('Доп рабочий день'!A:A,'Сб, вс без доп рабочих дней'!A3646)</f>
        <v>0</v>
      </c>
    </row>
    <row r="3647" spans="1:2" x14ac:dyDescent="0.25">
      <c r="A3647" s="1">
        <v>44554</v>
      </c>
      <c r="B3647" s="2">
        <f>'Сб, вс'!B3647-COUNTIFS('Доп рабочий день'!A:A,'Сб, вс без доп рабочих дней'!A3647)</f>
        <v>0</v>
      </c>
    </row>
    <row r="3648" spans="1:2" x14ac:dyDescent="0.25">
      <c r="A3648" s="1">
        <v>44555</v>
      </c>
      <c r="B3648" s="2">
        <f>'Сб, вс'!B3648-COUNTIFS('Доп рабочий день'!A:A,'Сб, вс без доп рабочих дней'!A3648)</f>
        <v>1</v>
      </c>
    </row>
    <row r="3649" spans="1:2" x14ac:dyDescent="0.25">
      <c r="A3649" s="1">
        <v>44556</v>
      </c>
      <c r="B3649" s="2">
        <f>'Сб, вс'!B3649-COUNTIFS('Доп рабочий день'!A:A,'Сб, вс без доп рабочих дней'!A3649)</f>
        <v>1</v>
      </c>
    </row>
    <row r="3650" spans="1:2" x14ac:dyDescent="0.25">
      <c r="A3650" s="1">
        <v>44557</v>
      </c>
      <c r="B3650" s="2">
        <f>'Сб, вс'!B3650-COUNTIFS('Доп рабочий день'!A:A,'Сб, вс без доп рабочих дней'!A3650)</f>
        <v>0</v>
      </c>
    </row>
    <row r="3651" spans="1:2" x14ac:dyDescent="0.25">
      <c r="A3651" s="1">
        <v>44558</v>
      </c>
      <c r="B3651" s="2">
        <f>'Сб, вс'!B3651-COUNTIFS('Доп рабочий день'!A:A,'Сб, вс без доп рабочих дней'!A3651)</f>
        <v>0</v>
      </c>
    </row>
    <row r="3652" spans="1:2" x14ac:dyDescent="0.25">
      <c r="A3652" s="1">
        <v>44559</v>
      </c>
      <c r="B3652" s="2">
        <f>'Сб, вс'!B3652-COUNTIFS('Доп рабочий день'!A:A,'Сб, вс без доп рабочих дней'!A3652)</f>
        <v>0</v>
      </c>
    </row>
    <row r="3653" spans="1:2" x14ac:dyDescent="0.25">
      <c r="A3653" s="1">
        <v>44560</v>
      </c>
      <c r="B3653" s="2">
        <f>'Сб, вс'!B3653-COUNTIFS('Доп рабочий день'!A:A,'Сб, вс без доп рабочих дней'!A3653)</f>
        <v>0</v>
      </c>
    </row>
    <row r="3654" spans="1:2" x14ac:dyDescent="0.25">
      <c r="A3654" s="1">
        <v>44561</v>
      </c>
      <c r="B3654" s="2">
        <f>'Сб, вс'!B3654-COUNTIFS('Доп рабочий день'!A:A,'Сб, вс без доп рабочих дней'!A3654)</f>
        <v>0</v>
      </c>
    </row>
    <row r="3655" spans="1:2" x14ac:dyDescent="0.25">
      <c r="A3655" s="1">
        <v>44562</v>
      </c>
      <c r="B3655" s="2">
        <f>'Сб, вс'!B3655-COUNTIFS('Доп рабочий день'!A:A,'Сб, вс без доп рабочих дней'!A3655)</f>
        <v>1</v>
      </c>
    </row>
    <row r="3656" spans="1:2" x14ac:dyDescent="0.25">
      <c r="A3656" s="1">
        <v>44563</v>
      </c>
      <c r="B3656" s="2">
        <f>'Сб, вс'!B3656-COUNTIFS('Доп рабочий день'!A:A,'Сб, вс без доп рабочих дней'!A3656)</f>
        <v>1</v>
      </c>
    </row>
    <row r="3657" spans="1:2" x14ac:dyDescent="0.25">
      <c r="A3657" s="1">
        <v>44564</v>
      </c>
      <c r="B3657" s="2">
        <f>'Сб, вс'!B3657-COUNTIFS('Доп рабочий день'!A:A,'Сб, вс без доп рабочих дней'!A3657)</f>
        <v>0</v>
      </c>
    </row>
    <row r="3658" spans="1:2" x14ac:dyDescent="0.25">
      <c r="A3658" s="1">
        <v>44565</v>
      </c>
      <c r="B3658" s="2">
        <f>'Сб, вс'!B3658-COUNTIFS('Доп рабочий день'!A:A,'Сб, вс без доп рабочих дней'!A3658)</f>
        <v>0</v>
      </c>
    </row>
    <row r="3659" spans="1:2" x14ac:dyDescent="0.25">
      <c r="A3659" s="1">
        <v>44566</v>
      </c>
      <c r="B3659" s="2">
        <f>'Сб, вс'!B3659-COUNTIFS('Доп рабочий день'!A:A,'Сб, вс без доп рабочих дней'!A3659)</f>
        <v>0</v>
      </c>
    </row>
    <row r="3660" spans="1:2" x14ac:dyDescent="0.25">
      <c r="A3660" s="1">
        <v>44567</v>
      </c>
      <c r="B3660" s="2">
        <f>'Сб, вс'!B3660-COUNTIFS('Доп рабочий день'!A:A,'Сб, вс без доп рабочих дней'!A3660)</f>
        <v>0</v>
      </c>
    </row>
    <row r="3661" spans="1:2" x14ac:dyDescent="0.25">
      <c r="A3661" s="1">
        <v>44568</v>
      </c>
      <c r="B3661" s="2">
        <f>'Сб, вс'!B3661-COUNTIFS('Доп рабочий день'!A:A,'Сб, вс без доп рабочих дней'!A3661)</f>
        <v>0</v>
      </c>
    </row>
    <row r="3662" spans="1:2" x14ac:dyDescent="0.25">
      <c r="A3662" s="1">
        <v>44569</v>
      </c>
      <c r="B3662" s="2">
        <f>'Сб, вс'!B3662-COUNTIFS('Доп рабочий день'!A:A,'Сб, вс без доп рабочих дней'!A3662)</f>
        <v>1</v>
      </c>
    </row>
    <row r="3663" spans="1:2" x14ac:dyDescent="0.25">
      <c r="A3663" s="1">
        <v>44570</v>
      </c>
      <c r="B3663" s="2">
        <f>'Сб, вс'!B3663-COUNTIFS('Доп рабочий день'!A:A,'Сб, вс без доп рабочих дней'!A3663)</f>
        <v>1</v>
      </c>
    </row>
    <row r="3664" spans="1:2" x14ac:dyDescent="0.25">
      <c r="A3664" s="1">
        <v>44571</v>
      </c>
      <c r="B3664" s="2">
        <f>'Сб, вс'!B3664-COUNTIFS('Доп рабочий день'!A:A,'Сб, вс без доп рабочих дней'!A3664)</f>
        <v>0</v>
      </c>
    </row>
    <row r="3665" spans="1:2" x14ac:dyDescent="0.25">
      <c r="A3665" s="1">
        <v>44572</v>
      </c>
      <c r="B3665" s="2">
        <f>'Сб, вс'!B3665-COUNTIFS('Доп рабочий день'!A:A,'Сб, вс без доп рабочих дней'!A3665)</f>
        <v>0</v>
      </c>
    </row>
    <row r="3666" spans="1:2" x14ac:dyDescent="0.25">
      <c r="A3666" s="1">
        <v>44573</v>
      </c>
      <c r="B3666" s="2">
        <f>'Сб, вс'!B3666-COUNTIFS('Доп рабочий день'!A:A,'Сб, вс без доп рабочих дней'!A3666)</f>
        <v>0</v>
      </c>
    </row>
    <row r="3667" spans="1:2" x14ac:dyDescent="0.25">
      <c r="A3667" s="1">
        <v>44574</v>
      </c>
      <c r="B3667" s="2">
        <f>'Сб, вс'!B3667-COUNTIFS('Доп рабочий день'!A:A,'Сб, вс без доп рабочих дней'!A3667)</f>
        <v>0</v>
      </c>
    </row>
    <row r="3668" spans="1:2" x14ac:dyDescent="0.25">
      <c r="A3668" s="1">
        <v>44575</v>
      </c>
      <c r="B3668" s="2">
        <f>'Сб, вс'!B3668-COUNTIFS('Доп рабочий день'!A:A,'Сб, вс без доп рабочих дней'!A3668)</f>
        <v>0</v>
      </c>
    </row>
    <row r="3669" spans="1:2" x14ac:dyDescent="0.25">
      <c r="A3669" s="1">
        <v>44576</v>
      </c>
      <c r="B3669" s="2">
        <f>'Сб, вс'!B3669-COUNTIFS('Доп рабочий день'!A:A,'Сб, вс без доп рабочих дней'!A3669)</f>
        <v>1</v>
      </c>
    </row>
    <row r="3670" spans="1:2" x14ac:dyDescent="0.25">
      <c r="A3670" s="1">
        <v>44577</v>
      </c>
      <c r="B3670" s="2">
        <f>'Сб, вс'!B3670-COUNTIFS('Доп рабочий день'!A:A,'Сб, вс без доп рабочих дней'!A3670)</f>
        <v>1</v>
      </c>
    </row>
    <row r="3671" spans="1:2" x14ac:dyDescent="0.25">
      <c r="A3671" s="1">
        <v>44578</v>
      </c>
      <c r="B3671" s="2">
        <f>'Сб, вс'!B3671-COUNTIFS('Доп рабочий день'!A:A,'Сб, вс без доп рабочих дней'!A3671)</f>
        <v>0</v>
      </c>
    </row>
    <row r="3672" spans="1:2" x14ac:dyDescent="0.25">
      <c r="A3672" s="1">
        <v>44579</v>
      </c>
      <c r="B3672" s="2">
        <f>'Сб, вс'!B3672-COUNTIFS('Доп рабочий день'!A:A,'Сб, вс без доп рабочих дней'!A3672)</f>
        <v>0</v>
      </c>
    </row>
    <row r="3673" spans="1:2" x14ac:dyDescent="0.25">
      <c r="A3673" s="1">
        <v>44580</v>
      </c>
      <c r="B3673" s="2">
        <f>'Сб, вс'!B3673-COUNTIFS('Доп рабочий день'!A:A,'Сб, вс без доп рабочих дней'!A3673)</f>
        <v>0</v>
      </c>
    </row>
    <row r="3674" spans="1:2" x14ac:dyDescent="0.25">
      <c r="A3674" s="1">
        <v>44581</v>
      </c>
      <c r="B3674" s="2">
        <f>'Сб, вс'!B3674-COUNTIFS('Доп рабочий день'!A:A,'Сб, вс без доп рабочих дней'!A3674)</f>
        <v>0</v>
      </c>
    </row>
    <row r="3675" spans="1:2" x14ac:dyDescent="0.25">
      <c r="A3675" s="1">
        <v>44582</v>
      </c>
      <c r="B3675" s="2">
        <f>'Сб, вс'!B3675-COUNTIFS('Доп рабочий день'!A:A,'Сб, вс без доп рабочих дней'!A3675)</f>
        <v>0</v>
      </c>
    </row>
    <row r="3676" spans="1:2" x14ac:dyDescent="0.25">
      <c r="A3676" s="1">
        <v>44583</v>
      </c>
      <c r="B3676" s="2">
        <f>'Сб, вс'!B3676-COUNTIFS('Доп рабочий день'!A:A,'Сб, вс без доп рабочих дней'!A3676)</f>
        <v>1</v>
      </c>
    </row>
    <row r="3677" spans="1:2" x14ac:dyDescent="0.25">
      <c r="A3677" s="1">
        <v>44584</v>
      </c>
      <c r="B3677" s="2">
        <f>'Сб, вс'!B3677-COUNTIFS('Доп рабочий день'!A:A,'Сб, вс без доп рабочих дней'!A3677)</f>
        <v>1</v>
      </c>
    </row>
    <row r="3678" spans="1:2" x14ac:dyDescent="0.25">
      <c r="A3678" s="1">
        <v>44585</v>
      </c>
      <c r="B3678" s="2">
        <f>'Сб, вс'!B3678-COUNTIFS('Доп рабочий день'!A:A,'Сб, вс без доп рабочих дней'!A3678)</f>
        <v>0</v>
      </c>
    </row>
    <row r="3679" spans="1:2" x14ac:dyDescent="0.25">
      <c r="A3679" s="1">
        <v>44586</v>
      </c>
      <c r="B3679" s="2">
        <f>'Сб, вс'!B3679-COUNTIFS('Доп рабочий день'!A:A,'Сб, вс без доп рабочих дней'!A3679)</f>
        <v>0</v>
      </c>
    </row>
    <row r="3680" spans="1:2" x14ac:dyDescent="0.25">
      <c r="A3680" s="1">
        <v>44587</v>
      </c>
      <c r="B3680" s="2">
        <f>'Сб, вс'!B3680-COUNTIFS('Доп рабочий день'!A:A,'Сб, вс без доп рабочих дней'!A3680)</f>
        <v>0</v>
      </c>
    </row>
    <row r="3681" spans="1:2" x14ac:dyDescent="0.25">
      <c r="A3681" s="1">
        <v>44588</v>
      </c>
      <c r="B3681" s="2">
        <f>'Сб, вс'!B3681-COUNTIFS('Доп рабочий день'!A:A,'Сб, вс без доп рабочих дней'!A3681)</f>
        <v>0</v>
      </c>
    </row>
    <row r="3682" spans="1:2" x14ac:dyDescent="0.25">
      <c r="A3682" s="1">
        <v>44589</v>
      </c>
      <c r="B3682" s="2">
        <f>'Сб, вс'!B3682-COUNTIFS('Доп рабочий день'!A:A,'Сб, вс без доп рабочих дней'!A3682)</f>
        <v>0</v>
      </c>
    </row>
    <row r="3683" spans="1:2" x14ac:dyDescent="0.25">
      <c r="A3683" s="1">
        <v>44590</v>
      </c>
      <c r="B3683" s="2">
        <f>'Сб, вс'!B3683-COUNTIFS('Доп рабочий день'!A:A,'Сб, вс без доп рабочих дней'!A3683)</f>
        <v>1</v>
      </c>
    </row>
    <row r="3684" spans="1:2" x14ac:dyDescent="0.25">
      <c r="A3684" s="1">
        <v>44591</v>
      </c>
      <c r="B3684" s="2">
        <f>'Сб, вс'!B3684-COUNTIFS('Доп рабочий день'!A:A,'Сб, вс без доп рабочих дней'!A3684)</f>
        <v>1</v>
      </c>
    </row>
    <row r="3685" spans="1:2" x14ac:dyDescent="0.25">
      <c r="A3685" s="1">
        <v>44592</v>
      </c>
      <c r="B3685" s="2">
        <f>'Сб, вс'!B3685-COUNTIFS('Доп рабочий день'!A:A,'Сб, вс без доп рабочих дней'!A3685)</f>
        <v>0</v>
      </c>
    </row>
    <row r="3686" spans="1:2" x14ac:dyDescent="0.25">
      <c r="A3686" s="1">
        <v>44593</v>
      </c>
      <c r="B3686" s="2">
        <f>'Сб, вс'!B3686-COUNTIFS('Доп рабочий день'!A:A,'Сб, вс без доп рабочих дней'!A3686)</f>
        <v>0</v>
      </c>
    </row>
    <row r="3687" spans="1:2" x14ac:dyDescent="0.25">
      <c r="A3687" s="1">
        <v>44594</v>
      </c>
      <c r="B3687" s="2">
        <f>'Сб, вс'!B3687-COUNTIFS('Доп рабочий день'!A:A,'Сб, вс без доп рабочих дней'!A3687)</f>
        <v>0</v>
      </c>
    </row>
    <row r="3688" spans="1:2" x14ac:dyDescent="0.25">
      <c r="A3688" s="1">
        <v>44595</v>
      </c>
      <c r="B3688" s="2">
        <f>'Сб, вс'!B3688-COUNTIFS('Доп рабочий день'!A:A,'Сб, вс без доп рабочих дней'!A3688)</f>
        <v>0</v>
      </c>
    </row>
    <row r="3689" spans="1:2" x14ac:dyDescent="0.25">
      <c r="A3689" s="1">
        <v>44596</v>
      </c>
      <c r="B3689" s="2">
        <f>'Сб, вс'!B3689-COUNTIFS('Доп рабочий день'!A:A,'Сб, вс без доп рабочих дней'!A3689)</f>
        <v>0</v>
      </c>
    </row>
    <row r="3690" spans="1:2" x14ac:dyDescent="0.25">
      <c r="A3690" s="1">
        <v>44597</v>
      </c>
      <c r="B3690" s="2">
        <f>'Сб, вс'!B3690-COUNTIFS('Доп рабочий день'!A:A,'Сб, вс без доп рабочих дней'!A3690)</f>
        <v>1</v>
      </c>
    </row>
    <row r="3691" spans="1:2" x14ac:dyDescent="0.25">
      <c r="A3691" s="1">
        <v>44598</v>
      </c>
      <c r="B3691" s="2">
        <f>'Сб, вс'!B3691-COUNTIFS('Доп рабочий день'!A:A,'Сб, вс без доп рабочих дней'!A3691)</f>
        <v>1</v>
      </c>
    </row>
    <row r="3692" spans="1:2" x14ac:dyDescent="0.25">
      <c r="A3692" s="1">
        <v>44599</v>
      </c>
      <c r="B3692" s="2">
        <f>'Сб, вс'!B3692-COUNTIFS('Доп рабочий день'!A:A,'Сб, вс без доп рабочих дней'!A3692)</f>
        <v>0</v>
      </c>
    </row>
    <row r="3693" spans="1:2" x14ac:dyDescent="0.25">
      <c r="A3693" s="1">
        <v>44600</v>
      </c>
      <c r="B3693" s="2">
        <f>'Сб, вс'!B3693-COUNTIFS('Доп рабочий день'!A:A,'Сб, вс без доп рабочих дней'!A3693)</f>
        <v>0</v>
      </c>
    </row>
    <row r="3694" spans="1:2" x14ac:dyDescent="0.25">
      <c r="A3694" s="1">
        <v>44601</v>
      </c>
      <c r="B3694" s="2">
        <f>'Сб, вс'!B3694-COUNTIFS('Доп рабочий день'!A:A,'Сб, вс без доп рабочих дней'!A3694)</f>
        <v>0</v>
      </c>
    </row>
    <row r="3695" spans="1:2" x14ac:dyDescent="0.25">
      <c r="A3695" s="1">
        <v>44602</v>
      </c>
      <c r="B3695" s="2">
        <f>'Сб, вс'!B3695-COUNTIFS('Доп рабочий день'!A:A,'Сб, вс без доп рабочих дней'!A3695)</f>
        <v>0</v>
      </c>
    </row>
    <row r="3696" spans="1:2" x14ac:dyDescent="0.25">
      <c r="A3696" s="1">
        <v>44603</v>
      </c>
      <c r="B3696" s="2">
        <f>'Сб, вс'!B3696-COUNTIFS('Доп рабочий день'!A:A,'Сб, вс без доп рабочих дней'!A3696)</f>
        <v>0</v>
      </c>
    </row>
    <row r="3697" spans="1:2" x14ac:dyDescent="0.25">
      <c r="A3697" s="1">
        <v>44604</v>
      </c>
      <c r="B3697" s="2">
        <f>'Сб, вс'!B3697-COUNTIFS('Доп рабочий день'!A:A,'Сб, вс без доп рабочих дней'!A3697)</f>
        <v>1</v>
      </c>
    </row>
    <row r="3698" spans="1:2" x14ac:dyDescent="0.25">
      <c r="A3698" s="1">
        <v>44605</v>
      </c>
      <c r="B3698" s="2">
        <f>'Сб, вс'!B3698-COUNTIFS('Доп рабочий день'!A:A,'Сб, вс без доп рабочих дней'!A3698)</f>
        <v>1</v>
      </c>
    </row>
    <row r="3699" spans="1:2" x14ac:dyDescent="0.25">
      <c r="A3699" s="1">
        <v>44606</v>
      </c>
      <c r="B3699" s="2">
        <f>'Сб, вс'!B3699-COUNTIFS('Доп рабочий день'!A:A,'Сб, вс без доп рабочих дней'!A3699)</f>
        <v>0</v>
      </c>
    </row>
    <row r="3700" spans="1:2" x14ac:dyDescent="0.25">
      <c r="A3700" s="1">
        <v>44607</v>
      </c>
      <c r="B3700" s="2">
        <f>'Сб, вс'!B3700-COUNTIFS('Доп рабочий день'!A:A,'Сб, вс без доп рабочих дней'!A3700)</f>
        <v>0</v>
      </c>
    </row>
    <row r="3701" spans="1:2" x14ac:dyDescent="0.25">
      <c r="A3701" s="1">
        <v>44608</v>
      </c>
      <c r="B3701" s="2">
        <f>'Сб, вс'!B3701-COUNTIFS('Доп рабочий день'!A:A,'Сб, вс без доп рабочих дней'!A3701)</f>
        <v>0</v>
      </c>
    </row>
    <row r="3702" spans="1:2" x14ac:dyDescent="0.25">
      <c r="A3702" s="1">
        <v>44609</v>
      </c>
      <c r="B3702" s="2">
        <f>'Сб, вс'!B3702-COUNTIFS('Доп рабочий день'!A:A,'Сб, вс без доп рабочих дней'!A3702)</f>
        <v>0</v>
      </c>
    </row>
    <row r="3703" spans="1:2" x14ac:dyDescent="0.25">
      <c r="A3703" s="1">
        <v>44610</v>
      </c>
      <c r="B3703" s="2">
        <f>'Сб, вс'!B3703-COUNTIFS('Доп рабочий день'!A:A,'Сб, вс без доп рабочих дней'!A3703)</f>
        <v>0</v>
      </c>
    </row>
    <row r="3704" spans="1:2" x14ac:dyDescent="0.25">
      <c r="A3704" s="1">
        <v>44611</v>
      </c>
      <c r="B3704" s="2">
        <f>'Сб, вс'!B3704-COUNTIFS('Доп рабочий день'!A:A,'Сб, вс без доп рабочих дней'!A3704)</f>
        <v>1</v>
      </c>
    </row>
    <row r="3705" spans="1:2" x14ac:dyDescent="0.25">
      <c r="A3705" s="1">
        <v>44612</v>
      </c>
      <c r="B3705" s="2">
        <f>'Сб, вс'!B3705-COUNTIFS('Доп рабочий день'!A:A,'Сб, вс без доп рабочих дней'!A3705)</f>
        <v>1</v>
      </c>
    </row>
    <row r="3706" spans="1:2" x14ac:dyDescent="0.25">
      <c r="A3706" s="1">
        <v>44613</v>
      </c>
      <c r="B3706" s="2">
        <f>'Сб, вс'!B3706-COUNTIFS('Доп рабочий день'!A:A,'Сб, вс без доп рабочих дней'!A3706)</f>
        <v>0</v>
      </c>
    </row>
    <row r="3707" spans="1:2" x14ac:dyDescent="0.25">
      <c r="A3707" s="1">
        <v>44614</v>
      </c>
      <c r="B3707" s="2">
        <f>'Сб, вс'!B3707-COUNTIFS('Доп рабочий день'!A:A,'Сб, вс без доп рабочих дней'!A3707)</f>
        <v>0</v>
      </c>
    </row>
    <row r="3708" spans="1:2" x14ac:dyDescent="0.25">
      <c r="A3708" s="1">
        <v>44615</v>
      </c>
      <c r="B3708" s="2">
        <f>'Сб, вс'!B3708-COUNTIFS('Доп рабочий день'!A:A,'Сб, вс без доп рабочих дней'!A3708)</f>
        <v>0</v>
      </c>
    </row>
    <row r="3709" spans="1:2" x14ac:dyDescent="0.25">
      <c r="A3709" s="1">
        <v>44616</v>
      </c>
      <c r="B3709" s="2">
        <f>'Сб, вс'!B3709-COUNTIFS('Доп рабочий день'!A:A,'Сб, вс без доп рабочих дней'!A3709)</f>
        <v>0</v>
      </c>
    </row>
    <row r="3710" spans="1:2" x14ac:dyDescent="0.25">
      <c r="A3710" s="1">
        <v>44617</v>
      </c>
      <c r="B3710" s="2">
        <f>'Сб, вс'!B3710-COUNTIFS('Доп рабочий день'!A:A,'Сб, вс без доп рабочих дней'!A3710)</f>
        <v>0</v>
      </c>
    </row>
    <row r="3711" spans="1:2" x14ac:dyDescent="0.25">
      <c r="A3711" s="1">
        <v>44618</v>
      </c>
      <c r="B3711" s="2">
        <f>'Сб, вс'!B3711-COUNTIFS('Доп рабочий день'!A:A,'Сб, вс без доп рабочих дней'!A3711)</f>
        <v>1</v>
      </c>
    </row>
    <row r="3712" spans="1:2" x14ac:dyDescent="0.25">
      <c r="A3712" s="1">
        <v>44619</v>
      </c>
      <c r="B3712" s="2">
        <f>'Сб, вс'!B3712-COUNTIFS('Доп рабочий день'!A:A,'Сб, вс без доп рабочих дней'!A3712)</f>
        <v>1</v>
      </c>
    </row>
    <row r="3713" spans="1:2" x14ac:dyDescent="0.25">
      <c r="A3713" s="1">
        <v>44620</v>
      </c>
      <c r="B3713" s="2">
        <f>'Сб, вс'!B3713-COUNTIFS('Доп рабочий день'!A:A,'Сб, вс без доп рабочих дней'!A3713)</f>
        <v>0</v>
      </c>
    </row>
    <row r="3714" spans="1:2" x14ac:dyDescent="0.25">
      <c r="A3714" s="1">
        <v>44621</v>
      </c>
      <c r="B3714" s="2">
        <f>'Сб, вс'!B3714-COUNTIFS('Доп рабочий день'!A:A,'Сб, вс без доп рабочих дней'!A3714)</f>
        <v>0</v>
      </c>
    </row>
    <row r="3715" spans="1:2" x14ac:dyDescent="0.25">
      <c r="A3715" s="1">
        <v>44622</v>
      </c>
      <c r="B3715" s="2">
        <f>'Сб, вс'!B3715-COUNTIFS('Доп рабочий день'!A:A,'Сб, вс без доп рабочих дней'!A3715)</f>
        <v>0</v>
      </c>
    </row>
    <row r="3716" spans="1:2" x14ac:dyDescent="0.25">
      <c r="A3716" s="1">
        <v>44623</v>
      </c>
      <c r="B3716" s="2">
        <f>'Сб, вс'!B3716-COUNTIFS('Доп рабочий день'!A:A,'Сб, вс без доп рабочих дней'!A3716)</f>
        <v>0</v>
      </c>
    </row>
    <row r="3717" spans="1:2" x14ac:dyDescent="0.25">
      <c r="A3717" s="1">
        <v>44624</v>
      </c>
      <c r="B3717" s="2">
        <f>'Сб, вс'!B3717-COUNTIFS('Доп рабочий день'!A:A,'Сб, вс без доп рабочих дней'!A3717)</f>
        <v>0</v>
      </c>
    </row>
    <row r="3718" spans="1:2" x14ac:dyDescent="0.25">
      <c r="A3718" s="1">
        <v>44625</v>
      </c>
      <c r="B3718" s="2">
        <f>'Сб, вс'!B3718-COUNTIFS('Доп рабочий день'!A:A,'Сб, вс без доп рабочих дней'!A3718)</f>
        <v>0</v>
      </c>
    </row>
    <row r="3719" spans="1:2" x14ac:dyDescent="0.25">
      <c r="A3719" s="1">
        <v>44626</v>
      </c>
      <c r="B3719" s="2">
        <f>'Сб, вс'!B3719-COUNTIFS('Доп рабочий день'!A:A,'Сб, вс без доп рабочих дней'!A3719)</f>
        <v>1</v>
      </c>
    </row>
    <row r="3720" spans="1:2" x14ac:dyDescent="0.25">
      <c r="A3720" s="1">
        <v>44627</v>
      </c>
      <c r="B3720" s="2">
        <f>'Сб, вс'!B3720-COUNTIFS('Доп рабочий день'!A:A,'Сб, вс без доп рабочих дней'!A3720)</f>
        <v>0</v>
      </c>
    </row>
    <row r="3721" spans="1:2" x14ac:dyDescent="0.25">
      <c r="A3721" s="1">
        <v>44628</v>
      </c>
      <c r="B3721" s="2">
        <f>'Сб, вс'!B3721-COUNTIFS('Доп рабочий день'!A:A,'Сб, вс без доп рабочих дней'!A3721)</f>
        <v>0</v>
      </c>
    </row>
    <row r="3722" spans="1:2" x14ac:dyDescent="0.25">
      <c r="A3722" s="1">
        <v>44629</v>
      </c>
      <c r="B3722" s="2">
        <f>'Сб, вс'!B3722-COUNTIFS('Доп рабочий день'!A:A,'Сб, вс без доп рабочих дней'!A3722)</f>
        <v>0</v>
      </c>
    </row>
    <row r="3723" spans="1:2" x14ac:dyDescent="0.25">
      <c r="A3723" s="1">
        <v>44630</v>
      </c>
      <c r="B3723" s="2">
        <f>'Сб, вс'!B3723-COUNTIFS('Доп рабочий день'!A:A,'Сб, вс без доп рабочих дней'!A3723)</f>
        <v>0</v>
      </c>
    </row>
    <row r="3724" spans="1:2" x14ac:dyDescent="0.25">
      <c r="A3724" s="1">
        <v>44631</v>
      </c>
      <c r="B3724" s="2">
        <f>'Сб, вс'!B3724-COUNTIFS('Доп рабочий день'!A:A,'Сб, вс без доп рабочих дней'!A3724)</f>
        <v>0</v>
      </c>
    </row>
    <row r="3725" spans="1:2" x14ac:dyDescent="0.25">
      <c r="A3725" s="1">
        <v>44632</v>
      </c>
      <c r="B3725" s="2">
        <f>'Сб, вс'!B3725-COUNTIFS('Доп рабочий день'!A:A,'Сб, вс без доп рабочих дней'!A3725)</f>
        <v>1</v>
      </c>
    </row>
    <row r="3726" spans="1:2" x14ac:dyDescent="0.25">
      <c r="A3726" s="1">
        <v>44633</v>
      </c>
      <c r="B3726" s="2">
        <f>'Сб, вс'!B3726-COUNTIFS('Доп рабочий день'!A:A,'Сб, вс без доп рабочих дней'!A3726)</f>
        <v>1</v>
      </c>
    </row>
    <row r="3727" spans="1:2" x14ac:dyDescent="0.25">
      <c r="A3727" s="1">
        <v>44634</v>
      </c>
      <c r="B3727" s="2">
        <f>'Сб, вс'!B3727-COUNTIFS('Доп рабочий день'!A:A,'Сб, вс без доп рабочих дней'!A3727)</f>
        <v>0</v>
      </c>
    </row>
    <row r="3728" spans="1:2" x14ac:dyDescent="0.25">
      <c r="A3728" s="1">
        <v>44635</v>
      </c>
      <c r="B3728" s="2">
        <f>'Сб, вс'!B3728-COUNTIFS('Доп рабочий день'!A:A,'Сб, вс без доп рабочих дней'!A3728)</f>
        <v>0</v>
      </c>
    </row>
    <row r="3729" spans="1:2" x14ac:dyDescent="0.25">
      <c r="A3729" s="1">
        <v>44636</v>
      </c>
      <c r="B3729" s="2">
        <f>'Сб, вс'!B3729-COUNTIFS('Доп рабочий день'!A:A,'Сб, вс без доп рабочих дней'!A3729)</f>
        <v>0</v>
      </c>
    </row>
    <row r="3730" spans="1:2" x14ac:dyDescent="0.25">
      <c r="A3730" s="1">
        <v>44637</v>
      </c>
      <c r="B3730" s="2">
        <f>'Сб, вс'!B3730-COUNTIFS('Доп рабочий день'!A:A,'Сб, вс без доп рабочих дней'!A3730)</f>
        <v>0</v>
      </c>
    </row>
    <row r="3731" spans="1:2" x14ac:dyDescent="0.25">
      <c r="A3731" s="1">
        <v>44638</v>
      </c>
      <c r="B3731" s="2">
        <f>'Сб, вс'!B3731-COUNTIFS('Доп рабочий день'!A:A,'Сб, вс без доп рабочих дней'!A3731)</f>
        <v>0</v>
      </c>
    </row>
    <row r="3732" spans="1:2" x14ac:dyDescent="0.25">
      <c r="A3732" s="1">
        <v>44639</v>
      </c>
      <c r="B3732" s="2">
        <f>'Сб, вс'!B3732-COUNTIFS('Доп рабочий день'!A:A,'Сб, вс без доп рабочих дней'!A3732)</f>
        <v>1</v>
      </c>
    </row>
    <row r="3733" spans="1:2" x14ac:dyDescent="0.25">
      <c r="A3733" s="1">
        <v>44640</v>
      </c>
      <c r="B3733" s="2">
        <f>'Сб, вс'!B3733-COUNTIFS('Доп рабочий день'!A:A,'Сб, вс без доп рабочих дней'!A3733)</f>
        <v>1</v>
      </c>
    </row>
    <row r="3734" spans="1:2" x14ac:dyDescent="0.25">
      <c r="A3734" s="1">
        <v>44641</v>
      </c>
      <c r="B3734" s="2">
        <f>'Сб, вс'!B3734-COUNTIFS('Доп рабочий день'!A:A,'Сб, вс без доп рабочих дней'!A3734)</f>
        <v>0</v>
      </c>
    </row>
    <row r="3735" spans="1:2" x14ac:dyDescent="0.25">
      <c r="A3735" s="1">
        <v>44642</v>
      </c>
      <c r="B3735" s="2">
        <f>'Сб, вс'!B3735-COUNTIFS('Доп рабочий день'!A:A,'Сб, вс без доп рабочих дней'!A3735)</f>
        <v>0</v>
      </c>
    </row>
    <row r="3736" spans="1:2" x14ac:dyDescent="0.25">
      <c r="A3736" s="1">
        <v>44643</v>
      </c>
      <c r="B3736" s="2">
        <f>'Сб, вс'!B3736-COUNTIFS('Доп рабочий день'!A:A,'Сб, вс без доп рабочих дней'!A3736)</f>
        <v>0</v>
      </c>
    </row>
    <row r="3737" spans="1:2" x14ac:dyDescent="0.25">
      <c r="A3737" s="1">
        <v>44644</v>
      </c>
      <c r="B3737" s="2">
        <f>'Сб, вс'!B3737-COUNTIFS('Доп рабочий день'!A:A,'Сб, вс без доп рабочих дней'!A3737)</f>
        <v>0</v>
      </c>
    </row>
    <row r="3738" spans="1:2" x14ac:dyDescent="0.25">
      <c r="A3738" s="1">
        <v>44645</v>
      </c>
      <c r="B3738" s="2">
        <f>'Сб, вс'!B3738-COUNTIFS('Доп рабочий день'!A:A,'Сб, вс без доп рабочих дней'!A3738)</f>
        <v>0</v>
      </c>
    </row>
    <row r="3739" spans="1:2" x14ac:dyDescent="0.25">
      <c r="A3739" s="1">
        <v>44646</v>
      </c>
      <c r="B3739" s="2">
        <f>'Сб, вс'!B3739-COUNTIFS('Доп рабочий день'!A:A,'Сб, вс без доп рабочих дней'!A3739)</f>
        <v>1</v>
      </c>
    </row>
    <row r="3740" spans="1:2" x14ac:dyDescent="0.25">
      <c r="A3740" s="1">
        <v>44647</v>
      </c>
      <c r="B3740" s="2">
        <f>'Сб, вс'!B3740-COUNTIFS('Доп рабочий день'!A:A,'Сб, вс без доп рабочих дней'!A3740)</f>
        <v>1</v>
      </c>
    </row>
    <row r="3741" spans="1:2" x14ac:dyDescent="0.25">
      <c r="A3741" s="1">
        <v>44648</v>
      </c>
      <c r="B3741" s="2">
        <f>'Сб, вс'!B3741-COUNTIFS('Доп рабочий день'!A:A,'Сб, вс без доп рабочих дней'!A3741)</f>
        <v>0</v>
      </c>
    </row>
    <row r="3742" spans="1:2" x14ac:dyDescent="0.25">
      <c r="A3742" s="1">
        <v>44649</v>
      </c>
      <c r="B3742" s="2">
        <f>'Сб, вс'!B3742-COUNTIFS('Доп рабочий день'!A:A,'Сб, вс без доп рабочих дней'!A3742)</f>
        <v>0</v>
      </c>
    </row>
    <row r="3743" spans="1:2" x14ac:dyDescent="0.25">
      <c r="A3743" s="1">
        <v>44650</v>
      </c>
      <c r="B3743" s="2">
        <f>'Сб, вс'!B3743-COUNTIFS('Доп рабочий день'!A:A,'Сб, вс без доп рабочих дней'!A3743)</f>
        <v>0</v>
      </c>
    </row>
    <row r="3744" spans="1:2" x14ac:dyDescent="0.25">
      <c r="A3744" s="1">
        <v>44651</v>
      </c>
      <c r="B3744" s="2">
        <f>'Сб, вс'!B3744-COUNTIFS('Доп рабочий день'!A:A,'Сб, вс без доп рабочих дней'!A3744)</f>
        <v>0</v>
      </c>
    </row>
    <row r="3745" spans="1:2" x14ac:dyDescent="0.25">
      <c r="A3745" s="1">
        <v>44652</v>
      </c>
      <c r="B3745" s="2">
        <f>'Сб, вс'!B3745-COUNTIFS('Доп рабочий день'!A:A,'Сб, вс без доп рабочих дней'!A3745)</f>
        <v>0</v>
      </c>
    </row>
    <row r="3746" spans="1:2" x14ac:dyDescent="0.25">
      <c r="A3746" s="1">
        <v>44653</v>
      </c>
      <c r="B3746" s="2">
        <f>'Сб, вс'!B3746-COUNTIFS('Доп рабочий день'!A:A,'Сб, вс без доп рабочих дней'!A3746)</f>
        <v>1</v>
      </c>
    </row>
    <row r="3747" spans="1:2" x14ac:dyDescent="0.25">
      <c r="A3747" s="1">
        <v>44654</v>
      </c>
      <c r="B3747" s="2">
        <f>'Сб, вс'!B3747-COUNTIFS('Доп рабочий день'!A:A,'Сб, вс без доп рабочих дней'!A3747)</f>
        <v>1</v>
      </c>
    </row>
    <row r="3748" spans="1:2" x14ac:dyDescent="0.25">
      <c r="A3748" s="1">
        <v>44655</v>
      </c>
      <c r="B3748" s="2">
        <f>'Сб, вс'!B3748-COUNTIFS('Доп рабочий день'!A:A,'Сб, вс без доп рабочих дней'!A3748)</f>
        <v>0</v>
      </c>
    </row>
    <row r="3749" spans="1:2" x14ac:dyDescent="0.25">
      <c r="A3749" s="1">
        <v>44656</v>
      </c>
      <c r="B3749" s="2">
        <f>'Сб, вс'!B3749-COUNTIFS('Доп рабочий день'!A:A,'Сб, вс без доп рабочих дней'!A3749)</f>
        <v>0</v>
      </c>
    </row>
    <row r="3750" spans="1:2" x14ac:dyDescent="0.25">
      <c r="A3750" s="1">
        <v>44657</v>
      </c>
      <c r="B3750" s="2">
        <f>'Сб, вс'!B3750-COUNTIFS('Доп рабочий день'!A:A,'Сб, вс без доп рабочих дней'!A3750)</f>
        <v>0</v>
      </c>
    </row>
    <row r="3751" spans="1:2" x14ac:dyDescent="0.25">
      <c r="A3751" s="1">
        <v>44658</v>
      </c>
      <c r="B3751" s="2">
        <f>'Сб, вс'!B3751-COUNTIFS('Доп рабочий день'!A:A,'Сб, вс без доп рабочих дней'!A3751)</f>
        <v>0</v>
      </c>
    </row>
    <row r="3752" spans="1:2" x14ac:dyDescent="0.25">
      <c r="A3752" s="1">
        <v>44659</v>
      </c>
      <c r="B3752" s="2">
        <f>'Сб, вс'!B3752-COUNTIFS('Доп рабочий день'!A:A,'Сб, вс без доп рабочих дней'!A3752)</f>
        <v>0</v>
      </c>
    </row>
    <row r="3753" spans="1:2" x14ac:dyDescent="0.25">
      <c r="A3753" s="1">
        <v>44660</v>
      </c>
      <c r="B3753" s="2">
        <f>'Сб, вс'!B3753-COUNTIFS('Доп рабочий день'!A:A,'Сб, вс без доп рабочих дней'!A3753)</f>
        <v>1</v>
      </c>
    </row>
    <row r="3754" spans="1:2" x14ac:dyDescent="0.25">
      <c r="A3754" s="1">
        <v>44661</v>
      </c>
      <c r="B3754" s="2">
        <f>'Сб, вс'!B3754-COUNTIFS('Доп рабочий день'!A:A,'Сб, вс без доп рабочих дней'!A3754)</f>
        <v>1</v>
      </c>
    </row>
    <row r="3755" spans="1:2" x14ac:dyDescent="0.25">
      <c r="A3755" s="1">
        <v>44662</v>
      </c>
      <c r="B3755" s="2">
        <f>'Сб, вс'!B3755-COUNTIFS('Доп рабочий день'!A:A,'Сб, вс без доп рабочих дней'!A3755)</f>
        <v>0</v>
      </c>
    </row>
    <row r="3756" spans="1:2" x14ac:dyDescent="0.25">
      <c r="A3756" s="1">
        <v>44663</v>
      </c>
      <c r="B3756" s="2">
        <f>'Сб, вс'!B3756-COUNTIFS('Доп рабочий день'!A:A,'Сб, вс без доп рабочих дней'!A3756)</f>
        <v>0</v>
      </c>
    </row>
    <row r="3757" spans="1:2" x14ac:dyDescent="0.25">
      <c r="A3757" s="1">
        <v>44664</v>
      </c>
      <c r="B3757" s="2">
        <f>'Сб, вс'!B3757-COUNTIFS('Доп рабочий день'!A:A,'Сб, вс без доп рабочих дней'!A3757)</f>
        <v>0</v>
      </c>
    </row>
    <row r="3758" spans="1:2" x14ac:dyDescent="0.25">
      <c r="A3758" s="1">
        <v>44665</v>
      </c>
      <c r="B3758" s="2">
        <f>'Сб, вс'!B3758-COUNTIFS('Доп рабочий день'!A:A,'Сб, вс без доп рабочих дней'!A3758)</f>
        <v>0</v>
      </c>
    </row>
    <row r="3759" spans="1:2" x14ac:dyDescent="0.25">
      <c r="A3759" s="1">
        <v>44666</v>
      </c>
      <c r="B3759" s="2">
        <f>'Сб, вс'!B3759-COUNTIFS('Доп рабочий день'!A:A,'Сб, вс без доп рабочих дней'!A3759)</f>
        <v>0</v>
      </c>
    </row>
    <row r="3760" spans="1:2" x14ac:dyDescent="0.25">
      <c r="A3760" s="1">
        <v>44667</v>
      </c>
      <c r="B3760" s="2">
        <f>'Сб, вс'!B3760-COUNTIFS('Доп рабочий день'!A:A,'Сб, вс без доп рабочих дней'!A3760)</f>
        <v>1</v>
      </c>
    </row>
    <row r="3761" spans="1:2" x14ac:dyDescent="0.25">
      <c r="A3761" s="1">
        <v>44668</v>
      </c>
      <c r="B3761" s="2">
        <f>'Сб, вс'!B3761-COUNTIFS('Доп рабочий день'!A:A,'Сб, вс без доп рабочих дней'!A3761)</f>
        <v>1</v>
      </c>
    </row>
    <row r="3762" spans="1:2" x14ac:dyDescent="0.25">
      <c r="A3762" s="1">
        <v>44669</v>
      </c>
      <c r="B3762" s="2">
        <f>'Сб, вс'!B3762-COUNTIFS('Доп рабочий день'!A:A,'Сб, вс без доп рабочих дней'!A3762)</f>
        <v>0</v>
      </c>
    </row>
    <row r="3763" spans="1:2" x14ac:dyDescent="0.25">
      <c r="A3763" s="1">
        <v>44670</v>
      </c>
      <c r="B3763" s="2">
        <f>'Сб, вс'!B3763-COUNTIFS('Доп рабочий день'!A:A,'Сб, вс без доп рабочих дней'!A3763)</f>
        <v>0</v>
      </c>
    </row>
    <row r="3764" spans="1:2" x14ac:dyDescent="0.25">
      <c r="A3764" s="1">
        <v>44671</v>
      </c>
      <c r="B3764" s="2">
        <f>'Сб, вс'!B3764-COUNTIFS('Доп рабочий день'!A:A,'Сб, вс без доп рабочих дней'!A3764)</f>
        <v>0</v>
      </c>
    </row>
    <row r="3765" spans="1:2" x14ac:dyDescent="0.25">
      <c r="A3765" s="1">
        <v>44672</v>
      </c>
      <c r="B3765" s="2">
        <f>'Сб, вс'!B3765-COUNTIFS('Доп рабочий день'!A:A,'Сб, вс без доп рабочих дней'!A3765)</f>
        <v>0</v>
      </c>
    </row>
    <row r="3766" spans="1:2" x14ac:dyDescent="0.25">
      <c r="A3766" s="1">
        <v>44673</v>
      </c>
      <c r="B3766" s="2">
        <f>'Сб, вс'!B3766-COUNTIFS('Доп рабочий день'!A:A,'Сб, вс без доп рабочих дней'!A3766)</f>
        <v>0</v>
      </c>
    </row>
    <row r="3767" spans="1:2" x14ac:dyDescent="0.25">
      <c r="A3767" s="1">
        <v>44674</v>
      </c>
      <c r="B3767" s="2">
        <f>'Сб, вс'!B3767-COUNTIFS('Доп рабочий день'!A:A,'Сб, вс без доп рабочих дней'!A3767)</f>
        <v>1</v>
      </c>
    </row>
    <row r="3768" spans="1:2" x14ac:dyDescent="0.25">
      <c r="A3768" s="1">
        <v>44675</v>
      </c>
      <c r="B3768" s="2">
        <f>'Сб, вс'!B3768-COUNTIFS('Доп рабочий день'!A:A,'Сб, вс без доп рабочих дней'!A3768)</f>
        <v>1</v>
      </c>
    </row>
    <row r="3769" spans="1:2" x14ac:dyDescent="0.25">
      <c r="A3769" s="1">
        <v>44676</v>
      </c>
      <c r="B3769" s="2">
        <f>'Сб, вс'!B3769-COUNTIFS('Доп рабочий день'!A:A,'Сб, вс без доп рабочих дней'!A3769)</f>
        <v>0</v>
      </c>
    </row>
    <row r="3770" spans="1:2" x14ac:dyDescent="0.25">
      <c r="A3770" s="1">
        <v>44677</v>
      </c>
      <c r="B3770" s="2">
        <f>'Сб, вс'!B3770-COUNTIFS('Доп рабочий день'!A:A,'Сб, вс без доп рабочих дней'!A3770)</f>
        <v>0</v>
      </c>
    </row>
    <row r="3771" spans="1:2" x14ac:dyDescent="0.25">
      <c r="A3771" s="1">
        <v>44678</v>
      </c>
      <c r="B3771" s="2">
        <f>'Сб, вс'!B3771-COUNTIFS('Доп рабочий день'!A:A,'Сб, вс без доп рабочих дней'!A3771)</f>
        <v>0</v>
      </c>
    </row>
    <row r="3772" spans="1:2" x14ac:dyDescent="0.25">
      <c r="A3772" s="1">
        <v>44679</v>
      </c>
      <c r="B3772" s="2">
        <f>'Сб, вс'!B3772-COUNTIFS('Доп рабочий день'!A:A,'Сб, вс без доп рабочих дней'!A3772)</f>
        <v>0</v>
      </c>
    </row>
    <row r="3773" spans="1:2" x14ac:dyDescent="0.25">
      <c r="A3773" s="1">
        <v>44680</v>
      </c>
      <c r="B3773" s="2">
        <f>'Сб, вс'!B3773-COUNTIFS('Доп рабочий день'!A:A,'Сб, вс без доп рабочих дней'!A3773)</f>
        <v>0</v>
      </c>
    </row>
    <row r="3774" spans="1:2" x14ac:dyDescent="0.25">
      <c r="A3774" s="1">
        <v>44681</v>
      </c>
      <c r="B3774" s="2">
        <f>'Сб, вс'!B3774-COUNTIFS('Доп рабочий день'!A:A,'Сб, вс без доп рабочих дней'!A3774)</f>
        <v>1</v>
      </c>
    </row>
    <row r="3775" spans="1:2" x14ac:dyDescent="0.25">
      <c r="A3775" s="1">
        <v>44682</v>
      </c>
      <c r="B3775" s="2">
        <f>'Сб, вс'!B3775-COUNTIFS('Доп рабочий день'!A:A,'Сб, вс без доп рабочих дней'!A3775)</f>
        <v>1</v>
      </c>
    </row>
    <row r="3776" spans="1:2" x14ac:dyDescent="0.25">
      <c r="A3776" s="1">
        <v>44683</v>
      </c>
      <c r="B3776" s="2">
        <f>'Сб, вс'!B3776-COUNTIFS('Доп рабочий день'!A:A,'Сб, вс без доп рабочих дней'!A3776)</f>
        <v>0</v>
      </c>
    </row>
    <row r="3777" spans="1:2" x14ac:dyDescent="0.25">
      <c r="A3777" s="1">
        <v>44684</v>
      </c>
      <c r="B3777" s="2">
        <f>'Сб, вс'!B3777-COUNTIFS('Доп рабочий день'!A:A,'Сб, вс без доп рабочих дней'!A3777)</f>
        <v>0</v>
      </c>
    </row>
    <row r="3778" spans="1:2" x14ac:dyDescent="0.25">
      <c r="A3778" s="1">
        <v>44685</v>
      </c>
      <c r="B3778" s="2">
        <f>'Сб, вс'!B3778-COUNTIFS('Доп рабочий день'!A:A,'Сб, вс без доп рабочих дней'!A3778)</f>
        <v>0</v>
      </c>
    </row>
    <row r="3779" spans="1:2" x14ac:dyDescent="0.25">
      <c r="A3779" s="1">
        <v>44686</v>
      </c>
      <c r="B3779" s="2">
        <f>'Сб, вс'!B3779-COUNTIFS('Доп рабочий день'!A:A,'Сб, вс без доп рабочих дней'!A3779)</f>
        <v>0</v>
      </c>
    </row>
    <row r="3780" spans="1:2" x14ac:dyDescent="0.25">
      <c r="A3780" s="1">
        <v>44687</v>
      </c>
      <c r="B3780" s="2">
        <f>'Сб, вс'!B3780-COUNTIFS('Доп рабочий день'!A:A,'Сб, вс без доп рабочих дней'!A3780)</f>
        <v>0</v>
      </c>
    </row>
    <row r="3781" spans="1:2" x14ac:dyDescent="0.25">
      <c r="A3781" s="1">
        <v>44688</v>
      </c>
      <c r="B3781" s="2">
        <f>'Сб, вс'!B3781-COUNTIFS('Доп рабочий день'!A:A,'Сб, вс без доп рабочих дней'!A3781)</f>
        <v>1</v>
      </c>
    </row>
    <row r="3782" spans="1:2" x14ac:dyDescent="0.25">
      <c r="A3782" s="1">
        <v>44689</v>
      </c>
      <c r="B3782" s="2">
        <f>'Сб, вс'!B3782-COUNTIFS('Доп рабочий день'!A:A,'Сб, вс без доп рабочих дней'!A3782)</f>
        <v>1</v>
      </c>
    </row>
    <row r="3783" spans="1:2" x14ac:dyDescent="0.25">
      <c r="A3783" s="1">
        <v>44690</v>
      </c>
      <c r="B3783" s="2">
        <f>'Сб, вс'!B3783-COUNTIFS('Доп рабочий день'!A:A,'Сб, вс без доп рабочих дней'!A3783)</f>
        <v>0</v>
      </c>
    </row>
    <row r="3784" spans="1:2" x14ac:dyDescent="0.25">
      <c r="A3784" s="1">
        <v>44691</v>
      </c>
      <c r="B3784" s="2">
        <f>'Сб, вс'!B3784-COUNTIFS('Доп рабочий день'!A:A,'Сб, вс без доп рабочих дней'!A3784)</f>
        <v>0</v>
      </c>
    </row>
    <row r="3785" spans="1:2" x14ac:dyDescent="0.25">
      <c r="A3785" s="1">
        <v>44692</v>
      </c>
      <c r="B3785" s="2">
        <f>'Сб, вс'!B3785-COUNTIFS('Доп рабочий день'!A:A,'Сб, вс без доп рабочих дней'!A3785)</f>
        <v>0</v>
      </c>
    </row>
    <row r="3786" spans="1:2" x14ac:dyDescent="0.25">
      <c r="A3786" s="1">
        <v>44693</v>
      </c>
      <c r="B3786" s="2">
        <f>'Сб, вс'!B3786-COUNTIFS('Доп рабочий день'!A:A,'Сб, вс без доп рабочих дней'!A3786)</f>
        <v>0</v>
      </c>
    </row>
    <row r="3787" spans="1:2" x14ac:dyDescent="0.25">
      <c r="A3787" s="1">
        <v>44694</v>
      </c>
      <c r="B3787" s="2">
        <f>'Сб, вс'!B3787-COUNTIFS('Доп рабочий день'!A:A,'Сб, вс без доп рабочих дней'!A3787)</f>
        <v>0</v>
      </c>
    </row>
    <row r="3788" spans="1:2" x14ac:dyDescent="0.25">
      <c r="A3788" s="1">
        <v>44695</v>
      </c>
      <c r="B3788" s="2">
        <f>'Сб, вс'!B3788-COUNTIFS('Доп рабочий день'!A:A,'Сб, вс без доп рабочих дней'!A3788)</f>
        <v>1</v>
      </c>
    </row>
    <row r="3789" spans="1:2" x14ac:dyDescent="0.25">
      <c r="A3789" s="1">
        <v>44696</v>
      </c>
      <c r="B3789" s="2">
        <f>'Сб, вс'!B3789-COUNTIFS('Доп рабочий день'!A:A,'Сб, вс без доп рабочих дней'!A3789)</f>
        <v>1</v>
      </c>
    </row>
    <row r="3790" spans="1:2" x14ac:dyDescent="0.25">
      <c r="A3790" s="1">
        <v>44697</v>
      </c>
      <c r="B3790" s="2">
        <f>'Сб, вс'!B3790-COUNTIFS('Доп рабочий день'!A:A,'Сб, вс без доп рабочих дней'!A3790)</f>
        <v>0</v>
      </c>
    </row>
    <row r="3791" spans="1:2" x14ac:dyDescent="0.25">
      <c r="A3791" s="1">
        <v>44698</v>
      </c>
      <c r="B3791" s="2">
        <f>'Сб, вс'!B3791-COUNTIFS('Доп рабочий день'!A:A,'Сб, вс без доп рабочих дней'!A3791)</f>
        <v>0</v>
      </c>
    </row>
    <row r="3792" spans="1:2" x14ac:dyDescent="0.25">
      <c r="A3792" s="1">
        <v>44699</v>
      </c>
      <c r="B3792" s="2">
        <f>'Сб, вс'!B3792-COUNTIFS('Доп рабочий день'!A:A,'Сб, вс без доп рабочих дней'!A3792)</f>
        <v>0</v>
      </c>
    </row>
    <row r="3793" spans="1:2" x14ac:dyDescent="0.25">
      <c r="A3793" s="1">
        <v>44700</v>
      </c>
      <c r="B3793" s="2">
        <f>'Сб, вс'!B3793-COUNTIFS('Доп рабочий день'!A:A,'Сб, вс без доп рабочих дней'!A3793)</f>
        <v>0</v>
      </c>
    </row>
    <row r="3794" spans="1:2" x14ac:dyDescent="0.25">
      <c r="A3794" s="1">
        <v>44701</v>
      </c>
      <c r="B3794" s="2">
        <f>'Сб, вс'!B3794-COUNTIFS('Доп рабочий день'!A:A,'Сб, вс без доп рабочих дней'!A3794)</f>
        <v>0</v>
      </c>
    </row>
    <row r="3795" spans="1:2" x14ac:dyDescent="0.25">
      <c r="A3795" s="1">
        <v>44702</v>
      </c>
      <c r="B3795" s="2">
        <f>'Сб, вс'!B3795-COUNTIFS('Доп рабочий день'!A:A,'Сб, вс без доп рабочих дней'!A3795)</f>
        <v>1</v>
      </c>
    </row>
    <row r="3796" spans="1:2" x14ac:dyDescent="0.25">
      <c r="A3796" s="1">
        <v>44703</v>
      </c>
      <c r="B3796" s="2">
        <f>'Сб, вс'!B3796-COUNTIFS('Доп рабочий день'!A:A,'Сб, вс без доп рабочих дней'!A3796)</f>
        <v>1</v>
      </c>
    </row>
    <row r="3797" spans="1:2" x14ac:dyDescent="0.25">
      <c r="A3797" s="1">
        <v>44704</v>
      </c>
      <c r="B3797" s="2">
        <f>'Сб, вс'!B3797-COUNTIFS('Доп рабочий день'!A:A,'Сб, вс без доп рабочих дней'!A3797)</f>
        <v>0</v>
      </c>
    </row>
    <row r="3798" spans="1:2" x14ac:dyDescent="0.25">
      <c r="A3798" s="1">
        <v>44705</v>
      </c>
      <c r="B3798" s="2">
        <f>'Сб, вс'!B3798-COUNTIFS('Доп рабочий день'!A:A,'Сб, вс без доп рабочих дней'!A3798)</f>
        <v>0</v>
      </c>
    </row>
    <row r="3799" spans="1:2" x14ac:dyDescent="0.25">
      <c r="A3799" s="1">
        <v>44706</v>
      </c>
      <c r="B3799" s="2">
        <f>'Сб, вс'!B3799-COUNTIFS('Доп рабочий день'!A:A,'Сб, вс без доп рабочих дней'!A3799)</f>
        <v>0</v>
      </c>
    </row>
    <row r="3800" spans="1:2" x14ac:dyDescent="0.25">
      <c r="A3800" s="1">
        <v>44707</v>
      </c>
      <c r="B3800" s="2">
        <f>'Сб, вс'!B3800-COUNTIFS('Доп рабочий день'!A:A,'Сб, вс без доп рабочих дней'!A3800)</f>
        <v>0</v>
      </c>
    </row>
    <row r="3801" spans="1:2" x14ac:dyDescent="0.25">
      <c r="A3801" s="1">
        <v>44708</v>
      </c>
      <c r="B3801" s="2">
        <f>'Сб, вс'!B3801-COUNTIFS('Доп рабочий день'!A:A,'Сб, вс без доп рабочих дней'!A3801)</f>
        <v>0</v>
      </c>
    </row>
    <row r="3802" spans="1:2" x14ac:dyDescent="0.25">
      <c r="A3802" s="1">
        <v>44709</v>
      </c>
      <c r="B3802" s="2">
        <f>'Сб, вс'!B3802-COUNTIFS('Доп рабочий день'!A:A,'Сб, вс без доп рабочих дней'!A3802)</f>
        <v>1</v>
      </c>
    </row>
    <row r="3803" spans="1:2" x14ac:dyDescent="0.25">
      <c r="A3803" s="1">
        <v>44710</v>
      </c>
      <c r="B3803" s="2">
        <f>'Сб, вс'!B3803-COUNTIFS('Доп рабочий день'!A:A,'Сб, вс без доп рабочих дней'!A3803)</f>
        <v>1</v>
      </c>
    </row>
    <row r="3804" spans="1:2" x14ac:dyDescent="0.25">
      <c r="A3804" s="1">
        <v>44711</v>
      </c>
      <c r="B3804" s="2">
        <f>'Сб, вс'!B3804-COUNTIFS('Доп рабочий день'!A:A,'Сб, вс без доп рабочих дней'!A3804)</f>
        <v>0</v>
      </c>
    </row>
    <row r="3805" spans="1:2" x14ac:dyDescent="0.25">
      <c r="A3805" s="1">
        <v>44712</v>
      </c>
      <c r="B3805" s="2">
        <f>'Сб, вс'!B3805-COUNTIFS('Доп рабочий день'!A:A,'Сб, вс без доп рабочих дней'!A3805)</f>
        <v>0</v>
      </c>
    </row>
    <row r="3806" spans="1:2" x14ac:dyDescent="0.25">
      <c r="A3806" s="1">
        <v>44713</v>
      </c>
      <c r="B3806" s="2">
        <f>'Сб, вс'!B3806-COUNTIFS('Доп рабочий день'!A:A,'Сб, вс без доп рабочих дней'!A3806)</f>
        <v>0</v>
      </c>
    </row>
    <row r="3807" spans="1:2" x14ac:dyDescent="0.25">
      <c r="A3807" s="1">
        <v>44714</v>
      </c>
      <c r="B3807" s="2">
        <f>'Сб, вс'!B3807-COUNTIFS('Доп рабочий день'!A:A,'Сб, вс без доп рабочих дней'!A3807)</f>
        <v>0</v>
      </c>
    </row>
    <row r="3808" spans="1:2" x14ac:dyDescent="0.25">
      <c r="A3808" s="1">
        <v>44715</v>
      </c>
      <c r="B3808" s="2">
        <f>'Сб, вс'!B3808-COUNTIFS('Доп рабочий день'!A:A,'Сб, вс без доп рабочих дней'!A3808)</f>
        <v>0</v>
      </c>
    </row>
    <row r="3809" spans="1:2" x14ac:dyDescent="0.25">
      <c r="A3809" s="1">
        <v>44716</v>
      </c>
      <c r="B3809" s="2">
        <f>'Сб, вс'!B3809-COUNTIFS('Доп рабочий день'!A:A,'Сб, вс без доп рабочих дней'!A3809)</f>
        <v>1</v>
      </c>
    </row>
    <row r="3810" spans="1:2" x14ac:dyDescent="0.25">
      <c r="A3810" s="1">
        <v>44717</v>
      </c>
      <c r="B3810" s="2">
        <f>'Сб, вс'!B3810-COUNTIFS('Доп рабочий день'!A:A,'Сб, вс без доп рабочих дней'!A3810)</f>
        <v>1</v>
      </c>
    </row>
    <row r="3811" spans="1:2" x14ac:dyDescent="0.25">
      <c r="A3811" s="1">
        <v>44718</v>
      </c>
      <c r="B3811" s="2">
        <f>'Сб, вс'!B3811-COUNTIFS('Доп рабочий день'!A:A,'Сб, вс без доп рабочих дней'!A3811)</f>
        <v>0</v>
      </c>
    </row>
    <row r="3812" spans="1:2" x14ac:dyDescent="0.25">
      <c r="A3812" s="1">
        <v>44719</v>
      </c>
      <c r="B3812" s="2">
        <f>'Сб, вс'!B3812-COUNTIFS('Доп рабочий день'!A:A,'Сб, вс без доп рабочих дней'!A3812)</f>
        <v>0</v>
      </c>
    </row>
    <row r="3813" spans="1:2" x14ac:dyDescent="0.25">
      <c r="A3813" s="1">
        <v>44720</v>
      </c>
      <c r="B3813" s="2">
        <f>'Сб, вс'!B3813-COUNTIFS('Доп рабочий день'!A:A,'Сб, вс без доп рабочих дней'!A3813)</f>
        <v>0</v>
      </c>
    </row>
    <row r="3814" spans="1:2" x14ac:dyDescent="0.25">
      <c r="A3814" s="1">
        <v>44721</v>
      </c>
      <c r="B3814" s="2">
        <f>'Сб, вс'!B3814-COUNTIFS('Доп рабочий день'!A:A,'Сб, вс без доп рабочих дней'!A3814)</f>
        <v>0</v>
      </c>
    </row>
    <row r="3815" spans="1:2" x14ac:dyDescent="0.25">
      <c r="A3815" s="1">
        <v>44722</v>
      </c>
      <c r="B3815" s="2">
        <f>'Сб, вс'!B3815-COUNTIFS('Доп рабочий день'!A:A,'Сб, вс без доп рабочих дней'!A3815)</f>
        <v>0</v>
      </c>
    </row>
    <row r="3816" spans="1:2" x14ac:dyDescent="0.25">
      <c r="A3816" s="1">
        <v>44723</v>
      </c>
      <c r="B3816" s="2">
        <f>'Сб, вс'!B3816-COUNTIFS('Доп рабочий день'!A:A,'Сб, вс без доп рабочих дней'!A3816)</f>
        <v>1</v>
      </c>
    </row>
    <row r="3817" spans="1:2" x14ac:dyDescent="0.25">
      <c r="A3817" s="1">
        <v>44724</v>
      </c>
      <c r="B3817" s="2">
        <f>'Сб, вс'!B3817-COUNTIFS('Доп рабочий день'!A:A,'Сб, вс без доп рабочих дней'!A3817)</f>
        <v>1</v>
      </c>
    </row>
    <row r="3818" spans="1:2" x14ac:dyDescent="0.25">
      <c r="A3818" s="1">
        <v>44725</v>
      </c>
      <c r="B3818" s="2">
        <f>'Сб, вс'!B3818-COUNTIFS('Доп рабочий день'!A:A,'Сб, вс без доп рабочих дней'!A3818)</f>
        <v>0</v>
      </c>
    </row>
    <row r="3819" spans="1:2" x14ac:dyDescent="0.25">
      <c r="A3819" s="1">
        <v>44726</v>
      </c>
      <c r="B3819" s="2">
        <f>'Сб, вс'!B3819-COUNTIFS('Доп рабочий день'!A:A,'Сб, вс без доп рабочих дней'!A3819)</f>
        <v>0</v>
      </c>
    </row>
    <row r="3820" spans="1:2" x14ac:dyDescent="0.25">
      <c r="A3820" s="1">
        <v>44727</v>
      </c>
      <c r="B3820" s="2">
        <f>'Сб, вс'!B3820-COUNTIFS('Доп рабочий день'!A:A,'Сб, вс без доп рабочих дней'!A3820)</f>
        <v>0</v>
      </c>
    </row>
    <row r="3821" spans="1:2" x14ac:dyDescent="0.25">
      <c r="A3821" s="1">
        <v>44728</v>
      </c>
      <c r="B3821" s="2">
        <f>'Сб, вс'!B3821-COUNTIFS('Доп рабочий день'!A:A,'Сб, вс без доп рабочих дней'!A3821)</f>
        <v>0</v>
      </c>
    </row>
    <row r="3822" spans="1:2" x14ac:dyDescent="0.25">
      <c r="A3822" s="1">
        <v>44729</v>
      </c>
      <c r="B3822" s="2">
        <f>'Сб, вс'!B3822-COUNTIFS('Доп рабочий день'!A:A,'Сб, вс без доп рабочих дней'!A3822)</f>
        <v>0</v>
      </c>
    </row>
    <row r="3823" spans="1:2" x14ac:dyDescent="0.25">
      <c r="A3823" s="1">
        <v>44730</v>
      </c>
      <c r="B3823" s="2">
        <f>'Сб, вс'!B3823-COUNTIFS('Доп рабочий день'!A:A,'Сб, вс без доп рабочих дней'!A3823)</f>
        <v>1</v>
      </c>
    </row>
    <row r="3824" spans="1:2" x14ac:dyDescent="0.25">
      <c r="A3824" s="1">
        <v>44731</v>
      </c>
      <c r="B3824" s="2">
        <f>'Сб, вс'!B3824-COUNTIFS('Доп рабочий день'!A:A,'Сб, вс без доп рабочих дней'!A3824)</f>
        <v>1</v>
      </c>
    </row>
    <row r="3825" spans="1:2" x14ac:dyDescent="0.25">
      <c r="A3825" s="1">
        <v>44732</v>
      </c>
      <c r="B3825" s="2">
        <f>'Сб, вс'!B3825-COUNTIFS('Доп рабочий день'!A:A,'Сб, вс без доп рабочих дней'!A3825)</f>
        <v>0</v>
      </c>
    </row>
    <row r="3826" spans="1:2" x14ac:dyDescent="0.25">
      <c r="A3826" s="1">
        <v>44733</v>
      </c>
      <c r="B3826" s="2">
        <f>'Сб, вс'!B3826-COUNTIFS('Доп рабочий день'!A:A,'Сб, вс без доп рабочих дней'!A3826)</f>
        <v>0</v>
      </c>
    </row>
    <row r="3827" spans="1:2" x14ac:dyDescent="0.25">
      <c r="A3827" s="1">
        <v>44734</v>
      </c>
      <c r="B3827" s="2">
        <f>'Сб, вс'!B3827-COUNTIFS('Доп рабочий день'!A:A,'Сб, вс без доп рабочих дней'!A3827)</f>
        <v>0</v>
      </c>
    </row>
    <row r="3828" spans="1:2" x14ac:dyDescent="0.25">
      <c r="A3828" s="1">
        <v>44735</v>
      </c>
      <c r="B3828" s="2">
        <f>'Сб, вс'!B3828-COUNTIFS('Доп рабочий день'!A:A,'Сб, вс без доп рабочих дней'!A3828)</f>
        <v>0</v>
      </c>
    </row>
    <row r="3829" spans="1:2" x14ac:dyDescent="0.25">
      <c r="A3829" s="1">
        <v>44736</v>
      </c>
      <c r="B3829" s="2">
        <f>'Сб, вс'!B3829-COUNTIFS('Доп рабочий день'!A:A,'Сб, вс без доп рабочих дней'!A3829)</f>
        <v>0</v>
      </c>
    </row>
    <row r="3830" spans="1:2" x14ac:dyDescent="0.25">
      <c r="A3830" s="1">
        <v>44737</v>
      </c>
      <c r="B3830" s="2">
        <f>'Сб, вс'!B3830-COUNTIFS('Доп рабочий день'!A:A,'Сб, вс без доп рабочих дней'!A3830)</f>
        <v>1</v>
      </c>
    </row>
    <row r="3831" spans="1:2" x14ac:dyDescent="0.25">
      <c r="A3831" s="1">
        <v>44738</v>
      </c>
      <c r="B3831" s="2">
        <f>'Сб, вс'!B3831-COUNTIFS('Доп рабочий день'!A:A,'Сб, вс без доп рабочих дней'!A3831)</f>
        <v>1</v>
      </c>
    </row>
    <row r="3832" spans="1:2" x14ac:dyDescent="0.25">
      <c r="A3832" s="1">
        <v>44739</v>
      </c>
      <c r="B3832" s="2">
        <f>'Сб, вс'!B3832-COUNTIFS('Доп рабочий день'!A:A,'Сб, вс без доп рабочих дней'!A3832)</f>
        <v>0</v>
      </c>
    </row>
    <row r="3833" spans="1:2" x14ac:dyDescent="0.25">
      <c r="A3833" s="1">
        <v>44740</v>
      </c>
      <c r="B3833" s="2">
        <f>'Сб, вс'!B3833-COUNTIFS('Доп рабочий день'!A:A,'Сб, вс без доп рабочих дней'!A3833)</f>
        <v>0</v>
      </c>
    </row>
    <row r="3834" spans="1:2" x14ac:dyDescent="0.25">
      <c r="A3834" s="1">
        <v>44741</v>
      </c>
      <c r="B3834" s="2">
        <f>'Сб, вс'!B3834-COUNTIFS('Доп рабочий день'!A:A,'Сб, вс без доп рабочих дней'!A3834)</f>
        <v>0</v>
      </c>
    </row>
    <row r="3835" spans="1:2" x14ac:dyDescent="0.25">
      <c r="A3835" s="1">
        <v>44742</v>
      </c>
      <c r="B3835" s="2">
        <f>'Сб, вс'!B3835-COUNTIFS('Доп рабочий день'!A:A,'Сб, вс без доп рабочих дней'!A3835)</f>
        <v>0</v>
      </c>
    </row>
    <row r="3836" spans="1:2" x14ac:dyDescent="0.25">
      <c r="A3836" s="1">
        <v>44743</v>
      </c>
      <c r="B3836" s="2">
        <f>'Сб, вс'!B3836-COUNTIFS('Доп рабочий день'!A:A,'Сб, вс без доп рабочих дней'!A3836)</f>
        <v>0</v>
      </c>
    </row>
    <row r="3837" spans="1:2" x14ac:dyDescent="0.25">
      <c r="A3837" s="1">
        <v>44744</v>
      </c>
      <c r="B3837" s="2">
        <f>'Сб, вс'!B3837-COUNTIFS('Доп рабочий день'!A:A,'Сб, вс без доп рабочих дней'!A3837)</f>
        <v>1</v>
      </c>
    </row>
    <row r="3838" spans="1:2" x14ac:dyDescent="0.25">
      <c r="A3838" s="1">
        <v>44745</v>
      </c>
      <c r="B3838" s="2">
        <f>'Сб, вс'!B3838-COUNTIFS('Доп рабочий день'!A:A,'Сб, вс без доп рабочих дней'!A3838)</f>
        <v>1</v>
      </c>
    </row>
    <row r="3839" spans="1:2" x14ac:dyDescent="0.25">
      <c r="A3839" s="1">
        <v>44746</v>
      </c>
      <c r="B3839" s="2">
        <f>'Сб, вс'!B3839-COUNTIFS('Доп рабочий день'!A:A,'Сб, вс без доп рабочих дней'!A3839)</f>
        <v>0</v>
      </c>
    </row>
    <row r="3840" spans="1:2" x14ac:dyDescent="0.25">
      <c r="A3840" s="1">
        <v>44747</v>
      </c>
      <c r="B3840" s="2">
        <f>'Сб, вс'!B3840-COUNTIFS('Доп рабочий день'!A:A,'Сб, вс без доп рабочих дней'!A3840)</f>
        <v>0</v>
      </c>
    </row>
    <row r="3841" spans="1:2" x14ac:dyDescent="0.25">
      <c r="A3841" s="1">
        <v>44748</v>
      </c>
      <c r="B3841" s="2">
        <f>'Сб, вс'!B3841-COUNTIFS('Доп рабочий день'!A:A,'Сб, вс без доп рабочих дней'!A3841)</f>
        <v>0</v>
      </c>
    </row>
    <row r="3842" spans="1:2" x14ac:dyDescent="0.25">
      <c r="A3842" s="1">
        <v>44749</v>
      </c>
      <c r="B3842" s="2">
        <f>'Сб, вс'!B3842-COUNTIFS('Доп рабочий день'!A:A,'Сб, вс без доп рабочих дней'!A3842)</f>
        <v>0</v>
      </c>
    </row>
    <row r="3843" spans="1:2" x14ac:dyDescent="0.25">
      <c r="A3843" s="1">
        <v>44750</v>
      </c>
      <c r="B3843" s="2">
        <f>'Сб, вс'!B3843-COUNTIFS('Доп рабочий день'!A:A,'Сб, вс без доп рабочих дней'!A3843)</f>
        <v>0</v>
      </c>
    </row>
    <row r="3844" spans="1:2" x14ac:dyDescent="0.25">
      <c r="A3844" s="1">
        <v>44751</v>
      </c>
      <c r="B3844" s="2">
        <f>'Сб, вс'!B3844-COUNTIFS('Доп рабочий день'!A:A,'Сб, вс без доп рабочих дней'!A3844)</f>
        <v>1</v>
      </c>
    </row>
    <row r="3845" spans="1:2" x14ac:dyDescent="0.25">
      <c r="A3845" s="1">
        <v>44752</v>
      </c>
      <c r="B3845" s="2">
        <f>'Сб, вс'!B3845-COUNTIFS('Доп рабочий день'!A:A,'Сб, вс без доп рабочих дней'!A3845)</f>
        <v>1</v>
      </c>
    </row>
    <row r="3846" spans="1:2" x14ac:dyDescent="0.25">
      <c r="A3846" s="1">
        <v>44753</v>
      </c>
      <c r="B3846" s="2">
        <f>'Сб, вс'!B3846-COUNTIFS('Доп рабочий день'!A:A,'Сб, вс без доп рабочих дней'!A3846)</f>
        <v>0</v>
      </c>
    </row>
    <row r="3847" spans="1:2" x14ac:dyDescent="0.25">
      <c r="A3847" s="1">
        <v>44754</v>
      </c>
      <c r="B3847" s="2">
        <f>'Сб, вс'!B3847-COUNTIFS('Доп рабочий день'!A:A,'Сб, вс без доп рабочих дней'!A3847)</f>
        <v>0</v>
      </c>
    </row>
    <row r="3848" spans="1:2" x14ac:dyDescent="0.25">
      <c r="A3848" s="1">
        <v>44755</v>
      </c>
      <c r="B3848" s="2">
        <f>'Сб, вс'!B3848-COUNTIFS('Доп рабочий день'!A:A,'Сб, вс без доп рабочих дней'!A3848)</f>
        <v>0</v>
      </c>
    </row>
    <row r="3849" spans="1:2" x14ac:dyDescent="0.25">
      <c r="A3849" s="1">
        <v>44756</v>
      </c>
      <c r="B3849" s="2">
        <f>'Сб, вс'!B3849-COUNTIFS('Доп рабочий день'!A:A,'Сб, вс без доп рабочих дней'!A3849)</f>
        <v>0</v>
      </c>
    </row>
    <row r="3850" spans="1:2" x14ac:dyDescent="0.25">
      <c r="A3850" s="1">
        <v>44757</v>
      </c>
      <c r="B3850" s="2">
        <f>'Сб, вс'!B3850-COUNTIFS('Доп рабочий день'!A:A,'Сб, вс без доп рабочих дней'!A3850)</f>
        <v>0</v>
      </c>
    </row>
    <row r="3851" spans="1:2" x14ac:dyDescent="0.25">
      <c r="A3851" s="1">
        <v>44758</v>
      </c>
      <c r="B3851" s="2">
        <f>'Сб, вс'!B3851-COUNTIFS('Доп рабочий день'!A:A,'Сб, вс без доп рабочих дней'!A3851)</f>
        <v>1</v>
      </c>
    </row>
    <row r="3852" spans="1:2" x14ac:dyDescent="0.25">
      <c r="A3852" s="1">
        <v>44759</v>
      </c>
      <c r="B3852" s="2">
        <f>'Сб, вс'!B3852-COUNTIFS('Доп рабочий день'!A:A,'Сб, вс без доп рабочих дней'!A3852)</f>
        <v>1</v>
      </c>
    </row>
    <row r="3853" spans="1:2" x14ac:dyDescent="0.25">
      <c r="A3853" s="1">
        <v>44760</v>
      </c>
      <c r="B3853" s="2">
        <f>'Сб, вс'!B3853-COUNTIFS('Доп рабочий день'!A:A,'Сб, вс без доп рабочих дней'!A3853)</f>
        <v>0</v>
      </c>
    </row>
    <row r="3854" spans="1:2" x14ac:dyDescent="0.25">
      <c r="A3854" s="1">
        <v>44761</v>
      </c>
      <c r="B3854" s="2">
        <f>'Сб, вс'!B3854-COUNTIFS('Доп рабочий день'!A:A,'Сб, вс без доп рабочих дней'!A3854)</f>
        <v>0</v>
      </c>
    </row>
    <row r="3855" spans="1:2" x14ac:dyDescent="0.25">
      <c r="A3855" s="1">
        <v>44762</v>
      </c>
      <c r="B3855" s="2">
        <f>'Сб, вс'!B3855-COUNTIFS('Доп рабочий день'!A:A,'Сб, вс без доп рабочих дней'!A3855)</f>
        <v>0</v>
      </c>
    </row>
    <row r="3856" spans="1:2" x14ac:dyDescent="0.25">
      <c r="A3856" s="1">
        <v>44763</v>
      </c>
      <c r="B3856" s="2">
        <f>'Сб, вс'!B3856-COUNTIFS('Доп рабочий день'!A:A,'Сб, вс без доп рабочих дней'!A3856)</f>
        <v>0</v>
      </c>
    </row>
    <row r="3857" spans="1:2" x14ac:dyDescent="0.25">
      <c r="A3857" s="1">
        <v>44764</v>
      </c>
      <c r="B3857" s="2">
        <f>'Сб, вс'!B3857-COUNTIFS('Доп рабочий день'!A:A,'Сб, вс без доп рабочих дней'!A3857)</f>
        <v>0</v>
      </c>
    </row>
    <row r="3858" spans="1:2" x14ac:dyDescent="0.25">
      <c r="A3858" s="1">
        <v>44765</v>
      </c>
      <c r="B3858" s="2">
        <f>'Сб, вс'!B3858-COUNTIFS('Доп рабочий день'!A:A,'Сб, вс без доп рабочих дней'!A3858)</f>
        <v>1</v>
      </c>
    </row>
    <row r="3859" spans="1:2" x14ac:dyDescent="0.25">
      <c r="A3859" s="1">
        <v>44766</v>
      </c>
      <c r="B3859" s="2">
        <f>'Сб, вс'!B3859-COUNTIFS('Доп рабочий день'!A:A,'Сб, вс без доп рабочих дней'!A3859)</f>
        <v>1</v>
      </c>
    </row>
    <row r="3860" spans="1:2" x14ac:dyDescent="0.25">
      <c r="A3860" s="1">
        <v>44767</v>
      </c>
      <c r="B3860" s="2">
        <f>'Сб, вс'!B3860-COUNTIFS('Доп рабочий день'!A:A,'Сб, вс без доп рабочих дней'!A3860)</f>
        <v>0</v>
      </c>
    </row>
    <row r="3861" spans="1:2" x14ac:dyDescent="0.25">
      <c r="A3861" s="1">
        <v>44768</v>
      </c>
      <c r="B3861" s="2">
        <f>'Сб, вс'!B3861-COUNTIFS('Доп рабочий день'!A:A,'Сб, вс без доп рабочих дней'!A3861)</f>
        <v>0</v>
      </c>
    </row>
    <row r="3862" spans="1:2" x14ac:dyDescent="0.25">
      <c r="A3862" s="1">
        <v>44769</v>
      </c>
      <c r="B3862" s="2">
        <f>'Сб, вс'!B3862-COUNTIFS('Доп рабочий день'!A:A,'Сб, вс без доп рабочих дней'!A3862)</f>
        <v>0</v>
      </c>
    </row>
    <row r="3863" spans="1:2" x14ac:dyDescent="0.25">
      <c r="A3863" s="1">
        <v>44770</v>
      </c>
      <c r="B3863" s="2">
        <f>'Сб, вс'!B3863-COUNTIFS('Доп рабочий день'!A:A,'Сб, вс без доп рабочих дней'!A3863)</f>
        <v>0</v>
      </c>
    </row>
    <row r="3864" spans="1:2" x14ac:dyDescent="0.25">
      <c r="A3864" s="1">
        <v>44771</v>
      </c>
      <c r="B3864" s="2">
        <f>'Сб, вс'!B3864-COUNTIFS('Доп рабочий день'!A:A,'Сб, вс без доп рабочих дней'!A3864)</f>
        <v>0</v>
      </c>
    </row>
    <row r="3865" spans="1:2" x14ac:dyDescent="0.25">
      <c r="A3865" s="1">
        <v>44772</v>
      </c>
      <c r="B3865" s="2">
        <f>'Сб, вс'!B3865-COUNTIFS('Доп рабочий день'!A:A,'Сб, вс без доп рабочих дней'!A3865)</f>
        <v>1</v>
      </c>
    </row>
    <row r="3866" spans="1:2" x14ac:dyDescent="0.25">
      <c r="A3866" s="1">
        <v>44773</v>
      </c>
      <c r="B3866" s="2">
        <f>'Сб, вс'!B3866-COUNTIFS('Доп рабочий день'!A:A,'Сб, вс без доп рабочих дней'!A3866)</f>
        <v>1</v>
      </c>
    </row>
    <row r="3867" spans="1:2" x14ac:dyDescent="0.25">
      <c r="A3867" s="1">
        <v>44774</v>
      </c>
      <c r="B3867" s="2">
        <f>'Сб, вс'!B3867-COUNTIFS('Доп рабочий день'!A:A,'Сб, вс без доп рабочих дней'!A3867)</f>
        <v>0</v>
      </c>
    </row>
    <row r="3868" spans="1:2" x14ac:dyDescent="0.25">
      <c r="A3868" s="1">
        <v>44775</v>
      </c>
      <c r="B3868" s="2">
        <f>'Сб, вс'!B3868-COUNTIFS('Доп рабочий день'!A:A,'Сб, вс без доп рабочих дней'!A3868)</f>
        <v>0</v>
      </c>
    </row>
    <row r="3869" spans="1:2" x14ac:dyDescent="0.25">
      <c r="A3869" s="1">
        <v>44776</v>
      </c>
      <c r="B3869" s="2">
        <f>'Сб, вс'!B3869-COUNTIFS('Доп рабочий день'!A:A,'Сб, вс без доп рабочих дней'!A3869)</f>
        <v>0</v>
      </c>
    </row>
    <row r="3870" spans="1:2" x14ac:dyDescent="0.25">
      <c r="A3870" s="1">
        <v>44777</v>
      </c>
      <c r="B3870" s="2">
        <f>'Сб, вс'!B3870-COUNTIFS('Доп рабочий день'!A:A,'Сб, вс без доп рабочих дней'!A3870)</f>
        <v>0</v>
      </c>
    </row>
    <row r="3871" spans="1:2" x14ac:dyDescent="0.25">
      <c r="A3871" s="1">
        <v>44778</v>
      </c>
      <c r="B3871" s="2">
        <f>'Сб, вс'!B3871-COUNTIFS('Доп рабочий день'!A:A,'Сб, вс без доп рабочих дней'!A3871)</f>
        <v>0</v>
      </c>
    </row>
    <row r="3872" spans="1:2" x14ac:dyDescent="0.25">
      <c r="A3872" s="1">
        <v>44779</v>
      </c>
      <c r="B3872" s="2">
        <f>'Сб, вс'!B3872-COUNTIFS('Доп рабочий день'!A:A,'Сб, вс без доп рабочих дней'!A3872)</f>
        <v>1</v>
      </c>
    </row>
    <row r="3873" spans="1:2" x14ac:dyDescent="0.25">
      <c r="A3873" s="1">
        <v>44780</v>
      </c>
      <c r="B3873" s="2">
        <f>'Сб, вс'!B3873-COUNTIFS('Доп рабочий день'!A:A,'Сб, вс без доп рабочих дней'!A3873)</f>
        <v>1</v>
      </c>
    </row>
    <row r="3874" spans="1:2" x14ac:dyDescent="0.25">
      <c r="A3874" s="1">
        <v>44781</v>
      </c>
      <c r="B3874" s="2">
        <f>'Сб, вс'!B3874-COUNTIFS('Доп рабочий день'!A:A,'Сб, вс без доп рабочих дней'!A3874)</f>
        <v>0</v>
      </c>
    </row>
    <row r="3875" spans="1:2" x14ac:dyDescent="0.25">
      <c r="A3875" s="1">
        <v>44782</v>
      </c>
      <c r="B3875" s="2">
        <f>'Сб, вс'!B3875-COUNTIFS('Доп рабочий день'!A:A,'Сб, вс без доп рабочих дней'!A3875)</f>
        <v>0</v>
      </c>
    </row>
    <row r="3876" spans="1:2" x14ac:dyDescent="0.25">
      <c r="A3876" s="1">
        <v>44783</v>
      </c>
      <c r="B3876" s="2">
        <f>'Сб, вс'!B3876-COUNTIFS('Доп рабочий день'!A:A,'Сб, вс без доп рабочих дней'!A3876)</f>
        <v>0</v>
      </c>
    </row>
    <row r="3877" spans="1:2" x14ac:dyDescent="0.25">
      <c r="A3877" s="1">
        <v>44784</v>
      </c>
      <c r="B3877" s="2">
        <f>'Сб, вс'!B3877-COUNTIFS('Доп рабочий день'!A:A,'Сб, вс без доп рабочих дней'!A3877)</f>
        <v>0</v>
      </c>
    </row>
    <row r="3878" spans="1:2" x14ac:dyDescent="0.25">
      <c r="A3878" s="1">
        <v>44785</v>
      </c>
      <c r="B3878" s="2">
        <f>'Сб, вс'!B3878-COUNTIFS('Доп рабочий день'!A:A,'Сб, вс без доп рабочих дней'!A3878)</f>
        <v>0</v>
      </c>
    </row>
    <row r="3879" spans="1:2" x14ac:dyDescent="0.25">
      <c r="A3879" s="1">
        <v>44786</v>
      </c>
      <c r="B3879" s="2">
        <f>'Сб, вс'!B3879-COUNTIFS('Доп рабочий день'!A:A,'Сб, вс без доп рабочих дней'!A3879)</f>
        <v>1</v>
      </c>
    </row>
    <row r="3880" spans="1:2" x14ac:dyDescent="0.25">
      <c r="A3880" s="1">
        <v>44787</v>
      </c>
      <c r="B3880" s="2">
        <f>'Сб, вс'!B3880-COUNTIFS('Доп рабочий день'!A:A,'Сб, вс без доп рабочих дней'!A3880)</f>
        <v>1</v>
      </c>
    </row>
    <row r="3881" spans="1:2" x14ac:dyDescent="0.25">
      <c r="A3881" s="1">
        <v>44788</v>
      </c>
      <c r="B3881" s="2">
        <f>'Сб, вс'!B3881-COUNTIFS('Доп рабочий день'!A:A,'Сб, вс без доп рабочих дней'!A3881)</f>
        <v>0</v>
      </c>
    </row>
    <row r="3882" spans="1:2" x14ac:dyDescent="0.25">
      <c r="A3882" s="1">
        <v>44789</v>
      </c>
      <c r="B3882" s="2">
        <f>'Сб, вс'!B3882-COUNTIFS('Доп рабочий день'!A:A,'Сб, вс без доп рабочих дней'!A3882)</f>
        <v>0</v>
      </c>
    </row>
    <row r="3883" spans="1:2" x14ac:dyDescent="0.25">
      <c r="A3883" s="1">
        <v>44790</v>
      </c>
      <c r="B3883" s="2">
        <f>'Сб, вс'!B3883-COUNTIFS('Доп рабочий день'!A:A,'Сб, вс без доп рабочих дней'!A3883)</f>
        <v>0</v>
      </c>
    </row>
    <row r="3884" spans="1:2" x14ac:dyDescent="0.25">
      <c r="A3884" s="1">
        <v>44791</v>
      </c>
      <c r="B3884" s="2">
        <f>'Сб, вс'!B3884-COUNTIFS('Доп рабочий день'!A:A,'Сб, вс без доп рабочих дней'!A3884)</f>
        <v>0</v>
      </c>
    </row>
    <row r="3885" spans="1:2" x14ac:dyDescent="0.25">
      <c r="A3885" s="1">
        <v>44792</v>
      </c>
      <c r="B3885" s="2">
        <f>'Сб, вс'!B3885-COUNTIFS('Доп рабочий день'!A:A,'Сб, вс без доп рабочих дней'!A3885)</f>
        <v>0</v>
      </c>
    </row>
    <row r="3886" spans="1:2" x14ac:dyDescent="0.25">
      <c r="A3886" s="1">
        <v>44793</v>
      </c>
      <c r="B3886" s="2">
        <f>'Сб, вс'!B3886-COUNTIFS('Доп рабочий день'!A:A,'Сб, вс без доп рабочих дней'!A3886)</f>
        <v>1</v>
      </c>
    </row>
    <row r="3887" spans="1:2" x14ac:dyDescent="0.25">
      <c r="A3887" s="1">
        <v>44794</v>
      </c>
      <c r="B3887" s="2">
        <f>'Сб, вс'!B3887-COUNTIFS('Доп рабочий день'!A:A,'Сб, вс без доп рабочих дней'!A3887)</f>
        <v>1</v>
      </c>
    </row>
    <row r="3888" spans="1:2" x14ac:dyDescent="0.25">
      <c r="A3888" s="1">
        <v>44795</v>
      </c>
      <c r="B3888" s="2">
        <f>'Сб, вс'!B3888-COUNTIFS('Доп рабочий день'!A:A,'Сб, вс без доп рабочих дней'!A3888)</f>
        <v>0</v>
      </c>
    </row>
    <row r="3889" spans="1:2" x14ac:dyDescent="0.25">
      <c r="A3889" s="1">
        <v>44796</v>
      </c>
      <c r="B3889" s="2">
        <f>'Сб, вс'!B3889-COUNTIFS('Доп рабочий день'!A:A,'Сб, вс без доп рабочих дней'!A3889)</f>
        <v>0</v>
      </c>
    </row>
    <row r="3890" spans="1:2" x14ac:dyDescent="0.25">
      <c r="A3890" s="1">
        <v>44797</v>
      </c>
      <c r="B3890" s="2">
        <f>'Сб, вс'!B3890-COUNTIFS('Доп рабочий день'!A:A,'Сб, вс без доп рабочих дней'!A3890)</f>
        <v>0</v>
      </c>
    </row>
    <row r="3891" spans="1:2" x14ac:dyDescent="0.25">
      <c r="A3891" s="1">
        <v>44798</v>
      </c>
      <c r="B3891" s="2">
        <f>'Сб, вс'!B3891-COUNTIFS('Доп рабочий день'!A:A,'Сб, вс без доп рабочих дней'!A3891)</f>
        <v>0</v>
      </c>
    </row>
    <row r="3892" spans="1:2" x14ac:dyDescent="0.25">
      <c r="A3892" s="1">
        <v>44799</v>
      </c>
      <c r="B3892" s="2">
        <f>'Сб, вс'!B3892-COUNTIFS('Доп рабочий день'!A:A,'Сб, вс без доп рабочих дней'!A3892)</f>
        <v>0</v>
      </c>
    </row>
    <row r="3893" spans="1:2" x14ac:dyDescent="0.25">
      <c r="A3893" s="1">
        <v>44800</v>
      </c>
      <c r="B3893" s="2">
        <f>'Сб, вс'!B3893-COUNTIFS('Доп рабочий день'!A:A,'Сб, вс без доп рабочих дней'!A3893)</f>
        <v>1</v>
      </c>
    </row>
    <row r="3894" spans="1:2" x14ac:dyDescent="0.25">
      <c r="A3894" s="1">
        <v>44801</v>
      </c>
      <c r="B3894" s="2">
        <f>'Сб, вс'!B3894-COUNTIFS('Доп рабочий день'!A:A,'Сб, вс без доп рабочих дней'!A3894)</f>
        <v>1</v>
      </c>
    </row>
    <row r="3895" spans="1:2" x14ac:dyDescent="0.25">
      <c r="A3895" s="1">
        <v>44802</v>
      </c>
      <c r="B3895" s="2">
        <f>'Сб, вс'!B3895-COUNTIFS('Доп рабочий день'!A:A,'Сб, вс без доп рабочих дней'!A3895)</f>
        <v>0</v>
      </c>
    </row>
    <row r="3896" spans="1:2" x14ac:dyDescent="0.25">
      <c r="A3896" s="1">
        <v>44803</v>
      </c>
      <c r="B3896" s="2">
        <f>'Сб, вс'!B3896-COUNTIFS('Доп рабочий день'!A:A,'Сб, вс без доп рабочих дней'!A3896)</f>
        <v>0</v>
      </c>
    </row>
    <row r="3897" spans="1:2" x14ac:dyDescent="0.25">
      <c r="A3897" s="1">
        <v>44804</v>
      </c>
      <c r="B3897" s="2">
        <f>'Сб, вс'!B3897-COUNTIFS('Доп рабочий день'!A:A,'Сб, вс без доп рабочих дней'!A3897)</f>
        <v>0</v>
      </c>
    </row>
    <row r="3898" spans="1:2" x14ac:dyDescent="0.25">
      <c r="A3898" s="1">
        <v>44805</v>
      </c>
      <c r="B3898" s="2">
        <f>'Сб, вс'!B3898-COUNTIFS('Доп рабочий день'!A:A,'Сб, вс без доп рабочих дней'!A3898)</f>
        <v>0</v>
      </c>
    </row>
    <row r="3899" spans="1:2" x14ac:dyDescent="0.25">
      <c r="A3899" s="1">
        <v>44806</v>
      </c>
      <c r="B3899" s="2">
        <f>'Сб, вс'!B3899-COUNTIFS('Доп рабочий день'!A:A,'Сб, вс без доп рабочих дней'!A3899)</f>
        <v>0</v>
      </c>
    </row>
    <row r="3900" spans="1:2" x14ac:dyDescent="0.25">
      <c r="A3900" s="1">
        <v>44807</v>
      </c>
      <c r="B3900" s="2">
        <f>'Сб, вс'!B3900-COUNTIFS('Доп рабочий день'!A:A,'Сб, вс без доп рабочих дней'!A3900)</f>
        <v>1</v>
      </c>
    </row>
    <row r="3901" spans="1:2" x14ac:dyDescent="0.25">
      <c r="A3901" s="1">
        <v>44808</v>
      </c>
      <c r="B3901" s="2">
        <f>'Сб, вс'!B3901-COUNTIFS('Доп рабочий день'!A:A,'Сб, вс без доп рабочих дней'!A3901)</f>
        <v>1</v>
      </c>
    </row>
    <row r="3902" spans="1:2" x14ac:dyDescent="0.25">
      <c r="A3902" s="1">
        <v>44809</v>
      </c>
      <c r="B3902" s="2">
        <f>'Сб, вс'!B3902-COUNTIFS('Доп рабочий день'!A:A,'Сб, вс без доп рабочих дней'!A3902)</f>
        <v>0</v>
      </c>
    </row>
    <row r="3903" spans="1:2" x14ac:dyDescent="0.25">
      <c r="A3903" s="1">
        <v>44810</v>
      </c>
      <c r="B3903" s="2">
        <f>'Сб, вс'!B3903-COUNTIFS('Доп рабочий день'!A:A,'Сб, вс без доп рабочих дней'!A3903)</f>
        <v>0</v>
      </c>
    </row>
    <row r="3904" spans="1:2" x14ac:dyDescent="0.25">
      <c r="A3904" s="1">
        <v>44811</v>
      </c>
      <c r="B3904" s="2">
        <f>'Сб, вс'!B3904-COUNTIFS('Доп рабочий день'!A:A,'Сб, вс без доп рабочих дней'!A3904)</f>
        <v>0</v>
      </c>
    </row>
    <row r="3905" spans="1:2" x14ac:dyDescent="0.25">
      <c r="A3905" s="1">
        <v>44812</v>
      </c>
      <c r="B3905" s="2">
        <f>'Сб, вс'!B3905-COUNTIFS('Доп рабочий день'!A:A,'Сб, вс без доп рабочих дней'!A3905)</f>
        <v>0</v>
      </c>
    </row>
    <row r="3906" spans="1:2" x14ac:dyDescent="0.25">
      <c r="A3906" s="1">
        <v>44813</v>
      </c>
      <c r="B3906" s="2">
        <f>'Сб, вс'!B3906-COUNTIFS('Доп рабочий день'!A:A,'Сб, вс без доп рабочих дней'!A3906)</f>
        <v>0</v>
      </c>
    </row>
    <row r="3907" spans="1:2" x14ac:dyDescent="0.25">
      <c r="A3907" s="1">
        <v>44814</v>
      </c>
      <c r="B3907" s="2">
        <f>'Сб, вс'!B3907-COUNTIFS('Доп рабочий день'!A:A,'Сб, вс без доп рабочих дней'!A3907)</f>
        <v>1</v>
      </c>
    </row>
    <row r="3908" spans="1:2" x14ac:dyDescent="0.25">
      <c r="A3908" s="1">
        <v>44815</v>
      </c>
      <c r="B3908" s="2">
        <f>'Сб, вс'!B3908-COUNTIFS('Доп рабочий день'!A:A,'Сб, вс без доп рабочих дней'!A3908)</f>
        <v>1</v>
      </c>
    </row>
    <row r="3909" spans="1:2" x14ac:dyDescent="0.25">
      <c r="A3909" s="1">
        <v>44816</v>
      </c>
      <c r="B3909" s="2">
        <f>'Сб, вс'!B3909-COUNTIFS('Доп рабочий день'!A:A,'Сб, вс без доп рабочих дней'!A3909)</f>
        <v>0</v>
      </c>
    </row>
    <row r="3910" spans="1:2" x14ac:dyDescent="0.25">
      <c r="A3910" s="1">
        <v>44817</v>
      </c>
      <c r="B3910" s="2">
        <f>'Сб, вс'!B3910-COUNTIFS('Доп рабочий день'!A:A,'Сб, вс без доп рабочих дней'!A3910)</f>
        <v>0</v>
      </c>
    </row>
    <row r="3911" spans="1:2" x14ac:dyDescent="0.25">
      <c r="A3911" s="1">
        <v>44818</v>
      </c>
      <c r="B3911" s="2">
        <f>'Сб, вс'!B3911-COUNTIFS('Доп рабочий день'!A:A,'Сб, вс без доп рабочих дней'!A3911)</f>
        <v>0</v>
      </c>
    </row>
    <row r="3912" spans="1:2" x14ac:dyDescent="0.25">
      <c r="A3912" s="1">
        <v>44819</v>
      </c>
      <c r="B3912" s="2">
        <f>'Сб, вс'!B3912-COUNTIFS('Доп рабочий день'!A:A,'Сб, вс без доп рабочих дней'!A3912)</f>
        <v>0</v>
      </c>
    </row>
    <row r="3913" spans="1:2" x14ac:dyDescent="0.25">
      <c r="A3913" s="1">
        <v>44820</v>
      </c>
      <c r="B3913" s="2">
        <f>'Сб, вс'!B3913-COUNTIFS('Доп рабочий день'!A:A,'Сб, вс без доп рабочих дней'!A3913)</f>
        <v>0</v>
      </c>
    </row>
    <row r="3914" spans="1:2" x14ac:dyDescent="0.25">
      <c r="A3914" s="1">
        <v>44821</v>
      </c>
      <c r="B3914" s="2">
        <f>'Сб, вс'!B3914-COUNTIFS('Доп рабочий день'!A:A,'Сб, вс без доп рабочих дней'!A3914)</f>
        <v>1</v>
      </c>
    </row>
    <row r="3915" spans="1:2" x14ac:dyDescent="0.25">
      <c r="A3915" s="1">
        <v>44822</v>
      </c>
      <c r="B3915" s="2">
        <f>'Сб, вс'!B3915-COUNTIFS('Доп рабочий день'!A:A,'Сб, вс без доп рабочих дней'!A3915)</f>
        <v>1</v>
      </c>
    </row>
    <row r="3916" spans="1:2" x14ac:dyDescent="0.25">
      <c r="A3916" s="1">
        <v>44823</v>
      </c>
      <c r="B3916" s="2">
        <f>'Сб, вс'!B3916-COUNTIFS('Доп рабочий день'!A:A,'Сб, вс без доп рабочих дней'!A3916)</f>
        <v>0</v>
      </c>
    </row>
    <row r="3917" spans="1:2" x14ac:dyDescent="0.25">
      <c r="A3917" s="1">
        <v>44824</v>
      </c>
      <c r="B3917" s="2">
        <f>'Сб, вс'!B3917-COUNTIFS('Доп рабочий день'!A:A,'Сб, вс без доп рабочих дней'!A3917)</f>
        <v>0</v>
      </c>
    </row>
    <row r="3918" spans="1:2" x14ac:dyDescent="0.25">
      <c r="A3918" s="1">
        <v>44825</v>
      </c>
      <c r="B3918" s="2">
        <f>'Сб, вс'!B3918-COUNTIFS('Доп рабочий день'!A:A,'Сб, вс без доп рабочих дней'!A3918)</f>
        <v>0</v>
      </c>
    </row>
    <row r="3919" spans="1:2" x14ac:dyDescent="0.25">
      <c r="A3919" s="1">
        <v>44826</v>
      </c>
      <c r="B3919" s="2">
        <f>'Сб, вс'!B3919-COUNTIFS('Доп рабочий день'!A:A,'Сб, вс без доп рабочих дней'!A3919)</f>
        <v>0</v>
      </c>
    </row>
    <row r="3920" spans="1:2" x14ac:dyDescent="0.25">
      <c r="A3920" s="1">
        <v>44827</v>
      </c>
      <c r="B3920" s="2">
        <f>'Сб, вс'!B3920-COUNTIFS('Доп рабочий день'!A:A,'Сб, вс без доп рабочих дней'!A3920)</f>
        <v>0</v>
      </c>
    </row>
    <row r="3921" spans="1:2" x14ac:dyDescent="0.25">
      <c r="A3921" s="1">
        <v>44828</v>
      </c>
      <c r="B3921" s="2">
        <f>'Сб, вс'!B3921-COUNTIFS('Доп рабочий день'!A:A,'Сб, вс без доп рабочих дней'!A3921)</f>
        <v>1</v>
      </c>
    </row>
    <row r="3922" spans="1:2" x14ac:dyDescent="0.25">
      <c r="A3922" s="1">
        <v>44829</v>
      </c>
      <c r="B3922" s="2">
        <f>'Сб, вс'!B3922-COUNTIFS('Доп рабочий день'!A:A,'Сб, вс без доп рабочих дней'!A3922)</f>
        <v>1</v>
      </c>
    </row>
    <row r="3923" spans="1:2" x14ac:dyDescent="0.25">
      <c r="A3923" s="1">
        <v>44830</v>
      </c>
      <c r="B3923" s="2">
        <f>'Сб, вс'!B3923-COUNTIFS('Доп рабочий день'!A:A,'Сб, вс без доп рабочих дней'!A3923)</f>
        <v>0</v>
      </c>
    </row>
    <row r="3924" spans="1:2" x14ac:dyDescent="0.25">
      <c r="A3924" s="1">
        <v>44831</v>
      </c>
      <c r="B3924" s="2">
        <f>'Сб, вс'!B3924-COUNTIFS('Доп рабочий день'!A:A,'Сб, вс без доп рабочих дней'!A3924)</f>
        <v>0</v>
      </c>
    </row>
    <row r="3925" spans="1:2" x14ac:dyDescent="0.25">
      <c r="A3925" s="1">
        <v>44832</v>
      </c>
      <c r="B3925" s="2">
        <f>'Сб, вс'!B3925-COUNTIFS('Доп рабочий день'!A:A,'Сб, вс без доп рабочих дней'!A3925)</f>
        <v>0</v>
      </c>
    </row>
    <row r="3926" spans="1:2" x14ac:dyDescent="0.25">
      <c r="A3926" s="1">
        <v>44833</v>
      </c>
      <c r="B3926" s="2">
        <f>'Сб, вс'!B3926-COUNTIFS('Доп рабочий день'!A:A,'Сб, вс без доп рабочих дней'!A3926)</f>
        <v>0</v>
      </c>
    </row>
    <row r="3927" spans="1:2" x14ac:dyDescent="0.25">
      <c r="A3927" s="1">
        <v>44834</v>
      </c>
      <c r="B3927" s="2">
        <f>'Сб, вс'!B3927-COUNTIFS('Доп рабочий день'!A:A,'Сб, вс без доп рабочих дней'!A3927)</f>
        <v>0</v>
      </c>
    </row>
    <row r="3928" spans="1:2" x14ac:dyDescent="0.25">
      <c r="A3928" s="1">
        <v>44835</v>
      </c>
      <c r="B3928" s="2">
        <f>'Сб, вс'!B3928-COUNTIFS('Доп рабочий день'!A:A,'Сб, вс без доп рабочих дней'!A3928)</f>
        <v>1</v>
      </c>
    </row>
    <row r="3929" spans="1:2" x14ac:dyDescent="0.25">
      <c r="A3929" s="1">
        <v>44836</v>
      </c>
      <c r="B3929" s="2">
        <f>'Сб, вс'!B3929-COUNTIFS('Доп рабочий день'!A:A,'Сб, вс без доп рабочих дней'!A3929)</f>
        <v>1</v>
      </c>
    </row>
    <row r="3930" spans="1:2" x14ac:dyDescent="0.25">
      <c r="A3930" s="1">
        <v>44837</v>
      </c>
      <c r="B3930" s="2">
        <f>'Сб, вс'!B3930-COUNTIFS('Доп рабочий день'!A:A,'Сб, вс без доп рабочих дней'!A3930)</f>
        <v>0</v>
      </c>
    </row>
    <row r="3931" spans="1:2" x14ac:dyDescent="0.25">
      <c r="A3931" s="1">
        <v>44838</v>
      </c>
      <c r="B3931" s="2">
        <f>'Сб, вс'!B3931-COUNTIFS('Доп рабочий день'!A:A,'Сб, вс без доп рабочих дней'!A3931)</f>
        <v>0</v>
      </c>
    </row>
    <row r="3932" spans="1:2" x14ac:dyDescent="0.25">
      <c r="A3932" s="1">
        <v>44839</v>
      </c>
      <c r="B3932" s="2">
        <f>'Сб, вс'!B3932-COUNTIFS('Доп рабочий день'!A:A,'Сб, вс без доп рабочих дней'!A3932)</f>
        <v>0</v>
      </c>
    </row>
    <row r="3933" spans="1:2" x14ac:dyDescent="0.25">
      <c r="A3933" s="1">
        <v>44840</v>
      </c>
      <c r="B3933" s="2">
        <f>'Сб, вс'!B3933-COUNTIFS('Доп рабочий день'!A:A,'Сб, вс без доп рабочих дней'!A3933)</f>
        <v>0</v>
      </c>
    </row>
    <row r="3934" spans="1:2" x14ac:dyDescent="0.25">
      <c r="A3934" s="1">
        <v>44841</v>
      </c>
      <c r="B3934" s="2">
        <f>'Сб, вс'!B3934-COUNTIFS('Доп рабочий день'!A:A,'Сб, вс без доп рабочих дней'!A3934)</f>
        <v>0</v>
      </c>
    </row>
    <row r="3935" spans="1:2" x14ac:dyDescent="0.25">
      <c r="A3935" s="1">
        <v>44842</v>
      </c>
      <c r="B3935" s="2">
        <f>'Сб, вс'!B3935-COUNTIFS('Доп рабочий день'!A:A,'Сб, вс без доп рабочих дней'!A3935)</f>
        <v>1</v>
      </c>
    </row>
    <row r="3936" spans="1:2" x14ac:dyDescent="0.25">
      <c r="A3936" s="1">
        <v>44843</v>
      </c>
      <c r="B3936" s="2">
        <f>'Сб, вс'!B3936-COUNTIFS('Доп рабочий день'!A:A,'Сб, вс без доп рабочих дней'!A3936)</f>
        <v>1</v>
      </c>
    </row>
    <row r="3937" spans="1:2" x14ac:dyDescent="0.25">
      <c r="A3937" s="1">
        <v>44844</v>
      </c>
      <c r="B3937" s="2">
        <f>'Сб, вс'!B3937-COUNTIFS('Доп рабочий день'!A:A,'Сб, вс без доп рабочих дней'!A3937)</f>
        <v>0</v>
      </c>
    </row>
    <row r="3938" spans="1:2" x14ac:dyDescent="0.25">
      <c r="A3938" s="1">
        <v>44845</v>
      </c>
      <c r="B3938" s="2">
        <f>'Сб, вс'!B3938-COUNTIFS('Доп рабочий день'!A:A,'Сб, вс без доп рабочих дней'!A3938)</f>
        <v>0</v>
      </c>
    </row>
    <row r="3939" spans="1:2" x14ac:dyDescent="0.25">
      <c r="A3939" s="1">
        <v>44846</v>
      </c>
      <c r="B3939" s="2">
        <f>'Сб, вс'!B3939-COUNTIFS('Доп рабочий день'!A:A,'Сб, вс без доп рабочих дней'!A3939)</f>
        <v>0</v>
      </c>
    </row>
    <row r="3940" spans="1:2" x14ac:dyDescent="0.25">
      <c r="A3940" s="1">
        <v>44847</v>
      </c>
      <c r="B3940" s="2">
        <f>'Сб, вс'!B3940-COUNTIFS('Доп рабочий день'!A:A,'Сб, вс без доп рабочих дней'!A3940)</f>
        <v>0</v>
      </c>
    </row>
    <row r="3941" spans="1:2" x14ac:dyDescent="0.25">
      <c r="A3941" s="1">
        <v>44848</v>
      </c>
      <c r="B3941" s="2">
        <f>'Сб, вс'!B3941-COUNTIFS('Доп рабочий день'!A:A,'Сб, вс без доп рабочих дней'!A3941)</f>
        <v>0</v>
      </c>
    </row>
    <row r="3942" spans="1:2" x14ac:dyDescent="0.25">
      <c r="A3942" s="1">
        <v>44849</v>
      </c>
      <c r="B3942" s="2">
        <f>'Сб, вс'!B3942-COUNTIFS('Доп рабочий день'!A:A,'Сб, вс без доп рабочих дней'!A3942)</f>
        <v>1</v>
      </c>
    </row>
    <row r="3943" spans="1:2" x14ac:dyDescent="0.25">
      <c r="A3943" s="1">
        <v>44850</v>
      </c>
      <c r="B3943" s="2">
        <f>'Сб, вс'!B3943-COUNTIFS('Доп рабочий день'!A:A,'Сб, вс без доп рабочих дней'!A3943)</f>
        <v>1</v>
      </c>
    </row>
    <row r="3944" spans="1:2" x14ac:dyDescent="0.25">
      <c r="A3944" s="1">
        <v>44851</v>
      </c>
      <c r="B3944" s="2">
        <f>'Сб, вс'!B3944-COUNTIFS('Доп рабочий день'!A:A,'Сб, вс без доп рабочих дней'!A3944)</f>
        <v>0</v>
      </c>
    </row>
    <row r="3945" spans="1:2" x14ac:dyDescent="0.25">
      <c r="A3945" s="1">
        <v>44852</v>
      </c>
      <c r="B3945" s="2">
        <f>'Сб, вс'!B3945-COUNTIFS('Доп рабочий день'!A:A,'Сб, вс без доп рабочих дней'!A3945)</f>
        <v>0</v>
      </c>
    </row>
    <row r="3946" spans="1:2" x14ac:dyDescent="0.25">
      <c r="A3946" s="1">
        <v>44853</v>
      </c>
      <c r="B3946" s="2">
        <f>'Сб, вс'!B3946-COUNTIFS('Доп рабочий день'!A:A,'Сб, вс без доп рабочих дней'!A3946)</f>
        <v>0</v>
      </c>
    </row>
    <row r="3947" spans="1:2" x14ac:dyDescent="0.25">
      <c r="A3947" s="1">
        <v>44854</v>
      </c>
      <c r="B3947" s="2">
        <f>'Сб, вс'!B3947-COUNTIFS('Доп рабочий день'!A:A,'Сб, вс без доп рабочих дней'!A3947)</f>
        <v>0</v>
      </c>
    </row>
    <row r="3948" spans="1:2" x14ac:dyDescent="0.25">
      <c r="A3948" s="1">
        <v>44855</v>
      </c>
      <c r="B3948" s="2">
        <f>'Сб, вс'!B3948-COUNTIFS('Доп рабочий день'!A:A,'Сб, вс без доп рабочих дней'!A3948)</f>
        <v>0</v>
      </c>
    </row>
    <row r="3949" spans="1:2" x14ac:dyDescent="0.25">
      <c r="A3949" s="1">
        <v>44856</v>
      </c>
      <c r="B3949" s="2">
        <f>'Сб, вс'!B3949-COUNTIFS('Доп рабочий день'!A:A,'Сб, вс без доп рабочих дней'!A3949)</f>
        <v>1</v>
      </c>
    </row>
    <row r="3950" spans="1:2" x14ac:dyDescent="0.25">
      <c r="A3950" s="1">
        <v>44857</v>
      </c>
      <c r="B3950" s="2">
        <f>'Сб, вс'!B3950-COUNTIFS('Доп рабочий день'!A:A,'Сб, вс без доп рабочих дней'!A3950)</f>
        <v>1</v>
      </c>
    </row>
    <row r="3951" spans="1:2" x14ac:dyDescent="0.25">
      <c r="A3951" s="1">
        <v>44858</v>
      </c>
      <c r="B3951" s="2">
        <f>'Сб, вс'!B3951-COUNTIFS('Доп рабочий день'!A:A,'Сб, вс без доп рабочих дней'!A3951)</f>
        <v>0</v>
      </c>
    </row>
    <row r="3952" spans="1:2" x14ac:dyDescent="0.25">
      <c r="A3952" s="1">
        <v>44859</v>
      </c>
      <c r="B3952" s="2">
        <f>'Сб, вс'!B3952-COUNTIFS('Доп рабочий день'!A:A,'Сб, вс без доп рабочих дней'!A3952)</f>
        <v>0</v>
      </c>
    </row>
    <row r="3953" spans="1:2" x14ac:dyDescent="0.25">
      <c r="A3953" s="1">
        <v>44860</v>
      </c>
      <c r="B3953" s="2">
        <f>'Сб, вс'!B3953-COUNTIFS('Доп рабочий день'!A:A,'Сб, вс без доп рабочих дней'!A3953)</f>
        <v>0</v>
      </c>
    </row>
    <row r="3954" spans="1:2" x14ac:dyDescent="0.25">
      <c r="A3954" s="1">
        <v>44861</v>
      </c>
      <c r="B3954" s="2">
        <f>'Сб, вс'!B3954-COUNTIFS('Доп рабочий день'!A:A,'Сб, вс без доп рабочих дней'!A3954)</f>
        <v>0</v>
      </c>
    </row>
    <row r="3955" spans="1:2" x14ac:dyDescent="0.25">
      <c r="A3955" s="1">
        <v>44862</v>
      </c>
      <c r="B3955" s="2">
        <f>'Сб, вс'!B3955-COUNTIFS('Доп рабочий день'!A:A,'Сб, вс без доп рабочих дней'!A3955)</f>
        <v>0</v>
      </c>
    </row>
    <row r="3956" spans="1:2" x14ac:dyDescent="0.25">
      <c r="A3956" s="1">
        <v>44863</v>
      </c>
      <c r="B3956" s="2">
        <f>'Сб, вс'!B3956-COUNTIFS('Доп рабочий день'!A:A,'Сб, вс без доп рабочих дней'!A3956)</f>
        <v>1</v>
      </c>
    </row>
    <row r="3957" spans="1:2" x14ac:dyDescent="0.25">
      <c r="A3957" s="1">
        <v>44864</v>
      </c>
      <c r="B3957" s="2">
        <f>'Сб, вс'!B3957-COUNTIFS('Доп рабочий день'!A:A,'Сб, вс без доп рабочих дней'!A3957)</f>
        <v>1</v>
      </c>
    </row>
    <row r="3958" spans="1:2" x14ac:dyDescent="0.25">
      <c r="A3958" s="1">
        <v>44865</v>
      </c>
      <c r="B3958" s="2">
        <f>'Сб, вс'!B3958-COUNTIFS('Доп рабочий день'!A:A,'Сб, вс без доп рабочих дней'!A3958)</f>
        <v>0</v>
      </c>
    </row>
    <row r="3959" spans="1:2" x14ac:dyDescent="0.25">
      <c r="A3959" s="1">
        <v>44866</v>
      </c>
      <c r="B3959" s="2">
        <f>'Сб, вс'!B3959-COUNTIFS('Доп рабочий день'!A:A,'Сб, вс без доп рабочих дней'!A3959)</f>
        <v>0</v>
      </c>
    </row>
    <row r="3960" spans="1:2" x14ac:dyDescent="0.25">
      <c r="A3960" s="1">
        <v>44867</v>
      </c>
      <c r="B3960" s="2">
        <f>'Сб, вс'!B3960-COUNTIFS('Доп рабочий день'!A:A,'Сб, вс без доп рабочих дней'!A3960)</f>
        <v>0</v>
      </c>
    </row>
    <row r="3961" spans="1:2" x14ac:dyDescent="0.25">
      <c r="A3961" s="1">
        <v>44868</v>
      </c>
      <c r="B3961" s="2">
        <f>'Сб, вс'!B3961-COUNTIFS('Доп рабочий день'!A:A,'Сб, вс без доп рабочих дней'!A3961)</f>
        <v>0</v>
      </c>
    </row>
    <row r="3962" spans="1:2" x14ac:dyDescent="0.25">
      <c r="A3962" s="1">
        <v>44869</v>
      </c>
      <c r="B3962" s="2">
        <f>'Сб, вс'!B3962-COUNTIFS('Доп рабочий день'!A:A,'Сб, вс без доп рабочих дней'!A3962)</f>
        <v>0</v>
      </c>
    </row>
    <row r="3963" spans="1:2" x14ac:dyDescent="0.25">
      <c r="A3963" s="1">
        <v>44870</v>
      </c>
      <c r="B3963" s="2">
        <f>'Сб, вс'!B3963-COUNTIFS('Доп рабочий день'!A:A,'Сб, вс без доп рабочих дней'!A3963)</f>
        <v>1</v>
      </c>
    </row>
    <row r="3964" spans="1:2" x14ac:dyDescent="0.25">
      <c r="A3964" s="1">
        <v>44871</v>
      </c>
      <c r="B3964" s="2">
        <f>'Сб, вс'!B3964-COUNTIFS('Доп рабочий день'!A:A,'Сб, вс без доп рабочих дней'!A3964)</f>
        <v>1</v>
      </c>
    </row>
    <row r="3965" spans="1:2" x14ac:dyDescent="0.25">
      <c r="A3965" s="1">
        <v>44872</v>
      </c>
      <c r="B3965" s="2">
        <f>'Сб, вс'!B3965-COUNTIFS('Доп рабочий день'!A:A,'Сб, вс без доп рабочих дней'!A3965)</f>
        <v>0</v>
      </c>
    </row>
    <row r="3966" spans="1:2" x14ac:dyDescent="0.25">
      <c r="A3966" s="1">
        <v>44873</v>
      </c>
      <c r="B3966" s="2">
        <f>'Сб, вс'!B3966-COUNTIFS('Доп рабочий день'!A:A,'Сб, вс без доп рабочих дней'!A3966)</f>
        <v>0</v>
      </c>
    </row>
    <row r="3967" spans="1:2" x14ac:dyDescent="0.25">
      <c r="A3967" s="1">
        <v>44874</v>
      </c>
      <c r="B3967" s="2">
        <f>'Сб, вс'!B3967-COUNTIFS('Доп рабочий день'!A:A,'Сб, вс без доп рабочих дней'!A3967)</f>
        <v>0</v>
      </c>
    </row>
    <row r="3968" spans="1:2" x14ac:dyDescent="0.25">
      <c r="A3968" s="1">
        <v>44875</v>
      </c>
      <c r="B3968" s="2">
        <f>'Сб, вс'!B3968-COUNTIFS('Доп рабочий день'!A:A,'Сб, вс без доп рабочих дней'!A3968)</f>
        <v>0</v>
      </c>
    </row>
    <row r="3969" spans="1:2" x14ac:dyDescent="0.25">
      <c r="A3969" s="1">
        <v>44876</v>
      </c>
      <c r="B3969" s="2">
        <f>'Сб, вс'!B3969-COUNTIFS('Доп рабочий день'!A:A,'Сб, вс без доп рабочих дней'!A3969)</f>
        <v>0</v>
      </c>
    </row>
    <row r="3970" spans="1:2" x14ac:dyDescent="0.25">
      <c r="A3970" s="1">
        <v>44877</v>
      </c>
      <c r="B3970" s="2">
        <f>'Сб, вс'!B3970-COUNTIFS('Доп рабочий день'!A:A,'Сб, вс без доп рабочих дней'!A3970)</f>
        <v>1</v>
      </c>
    </row>
    <row r="3971" spans="1:2" x14ac:dyDescent="0.25">
      <c r="A3971" s="1">
        <v>44878</v>
      </c>
      <c r="B3971" s="2">
        <f>'Сб, вс'!B3971-COUNTIFS('Доп рабочий день'!A:A,'Сб, вс без доп рабочих дней'!A3971)</f>
        <v>1</v>
      </c>
    </row>
    <row r="3972" spans="1:2" x14ac:dyDescent="0.25">
      <c r="A3972" s="1">
        <v>44879</v>
      </c>
      <c r="B3972" s="2">
        <f>'Сб, вс'!B3972-COUNTIFS('Доп рабочий день'!A:A,'Сб, вс без доп рабочих дней'!A3972)</f>
        <v>0</v>
      </c>
    </row>
    <row r="3973" spans="1:2" x14ac:dyDescent="0.25">
      <c r="A3973" s="1">
        <v>44880</v>
      </c>
      <c r="B3973" s="2">
        <f>'Сб, вс'!B3973-COUNTIFS('Доп рабочий день'!A:A,'Сб, вс без доп рабочих дней'!A3973)</f>
        <v>0</v>
      </c>
    </row>
    <row r="3974" spans="1:2" x14ac:dyDescent="0.25">
      <c r="A3974" s="1">
        <v>44881</v>
      </c>
      <c r="B3974" s="2">
        <f>'Сб, вс'!B3974-COUNTIFS('Доп рабочий день'!A:A,'Сб, вс без доп рабочих дней'!A3974)</f>
        <v>0</v>
      </c>
    </row>
    <row r="3975" spans="1:2" x14ac:dyDescent="0.25">
      <c r="A3975" s="1">
        <v>44882</v>
      </c>
      <c r="B3975" s="2">
        <f>'Сб, вс'!B3975-COUNTIFS('Доп рабочий день'!A:A,'Сб, вс без доп рабочих дней'!A3975)</f>
        <v>0</v>
      </c>
    </row>
    <row r="3976" spans="1:2" x14ac:dyDescent="0.25">
      <c r="A3976" s="1">
        <v>44883</v>
      </c>
      <c r="B3976" s="2">
        <f>'Сб, вс'!B3976-COUNTIFS('Доп рабочий день'!A:A,'Сб, вс без доп рабочих дней'!A3976)</f>
        <v>0</v>
      </c>
    </row>
    <row r="3977" spans="1:2" x14ac:dyDescent="0.25">
      <c r="A3977" s="1">
        <v>44884</v>
      </c>
      <c r="B3977" s="2">
        <f>'Сб, вс'!B3977-COUNTIFS('Доп рабочий день'!A:A,'Сб, вс без доп рабочих дней'!A3977)</f>
        <v>1</v>
      </c>
    </row>
    <row r="3978" spans="1:2" x14ac:dyDescent="0.25">
      <c r="A3978" s="1">
        <v>44885</v>
      </c>
      <c r="B3978" s="2">
        <f>'Сб, вс'!B3978-COUNTIFS('Доп рабочий день'!A:A,'Сб, вс без доп рабочих дней'!A3978)</f>
        <v>1</v>
      </c>
    </row>
    <row r="3979" spans="1:2" x14ac:dyDescent="0.25">
      <c r="A3979" s="1">
        <v>44886</v>
      </c>
      <c r="B3979" s="2">
        <f>'Сб, вс'!B3979-COUNTIFS('Доп рабочий день'!A:A,'Сб, вс без доп рабочих дней'!A3979)</f>
        <v>0</v>
      </c>
    </row>
    <row r="3980" spans="1:2" x14ac:dyDescent="0.25">
      <c r="A3980" s="1">
        <v>44887</v>
      </c>
      <c r="B3980" s="2">
        <f>'Сб, вс'!B3980-COUNTIFS('Доп рабочий день'!A:A,'Сб, вс без доп рабочих дней'!A3980)</f>
        <v>0</v>
      </c>
    </row>
    <row r="3981" spans="1:2" x14ac:dyDescent="0.25">
      <c r="A3981" s="1">
        <v>44888</v>
      </c>
      <c r="B3981" s="2">
        <f>'Сб, вс'!B3981-COUNTIFS('Доп рабочий день'!A:A,'Сб, вс без доп рабочих дней'!A3981)</f>
        <v>0</v>
      </c>
    </row>
    <row r="3982" spans="1:2" x14ac:dyDescent="0.25">
      <c r="A3982" s="1">
        <v>44889</v>
      </c>
      <c r="B3982" s="2">
        <f>'Сб, вс'!B3982-COUNTIFS('Доп рабочий день'!A:A,'Сб, вс без доп рабочих дней'!A3982)</f>
        <v>0</v>
      </c>
    </row>
    <row r="3983" spans="1:2" x14ac:dyDescent="0.25">
      <c r="A3983" s="1">
        <v>44890</v>
      </c>
      <c r="B3983" s="2">
        <f>'Сб, вс'!B3983-COUNTIFS('Доп рабочий день'!A:A,'Сб, вс без доп рабочих дней'!A3983)</f>
        <v>0</v>
      </c>
    </row>
    <row r="3984" spans="1:2" x14ac:dyDescent="0.25">
      <c r="A3984" s="1">
        <v>44891</v>
      </c>
      <c r="B3984" s="2">
        <f>'Сб, вс'!B3984-COUNTIFS('Доп рабочий день'!A:A,'Сб, вс без доп рабочих дней'!A3984)</f>
        <v>1</v>
      </c>
    </row>
    <row r="3985" spans="1:2" x14ac:dyDescent="0.25">
      <c r="A3985" s="1">
        <v>44892</v>
      </c>
      <c r="B3985" s="2">
        <f>'Сб, вс'!B3985-COUNTIFS('Доп рабочий день'!A:A,'Сб, вс без доп рабочих дней'!A3985)</f>
        <v>1</v>
      </c>
    </row>
    <row r="3986" spans="1:2" x14ac:dyDescent="0.25">
      <c r="A3986" s="1">
        <v>44893</v>
      </c>
      <c r="B3986" s="2">
        <f>'Сб, вс'!B3986-COUNTIFS('Доп рабочий день'!A:A,'Сб, вс без доп рабочих дней'!A3986)</f>
        <v>0</v>
      </c>
    </row>
    <row r="3987" spans="1:2" x14ac:dyDescent="0.25">
      <c r="A3987" s="1">
        <v>44894</v>
      </c>
      <c r="B3987" s="2">
        <f>'Сб, вс'!B3987-COUNTIFS('Доп рабочий день'!A:A,'Сб, вс без доп рабочих дней'!A3987)</f>
        <v>0</v>
      </c>
    </row>
    <row r="3988" spans="1:2" x14ac:dyDescent="0.25">
      <c r="A3988" s="1">
        <v>44895</v>
      </c>
      <c r="B3988" s="2">
        <f>'Сб, вс'!B3988-COUNTIFS('Доп рабочий день'!A:A,'Сб, вс без доп рабочих дней'!A3988)</f>
        <v>0</v>
      </c>
    </row>
    <row r="3989" spans="1:2" x14ac:dyDescent="0.25">
      <c r="A3989" s="1">
        <v>44896</v>
      </c>
      <c r="B3989" s="2">
        <f>'Сб, вс'!B3989-COUNTIFS('Доп рабочий день'!A:A,'Сб, вс без доп рабочих дней'!A3989)</f>
        <v>0</v>
      </c>
    </row>
    <row r="3990" spans="1:2" x14ac:dyDescent="0.25">
      <c r="A3990" s="1">
        <v>44897</v>
      </c>
      <c r="B3990" s="2">
        <f>'Сб, вс'!B3990-COUNTIFS('Доп рабочий день'!A:A,'Сб, вс без доп рабочих дней'!A3990)</f>
        <v>0</v>
      </c>
    </row>
    <row r="3991" spans="1:2" x14ac:dyDescent="0.25">
      <c r="A3991" s="1">
        <v>44898</v>
      </c>
      <c r="B3991" s="2">
        <f>'Сб, вс'!B3991-COUNTIFS('Доп рабочий день'!A:A,'Сб, вс без доп рабочих дней'!A3991)</f>
        <v>1</v>
      </c>
    </row>
    <row r="3992" spans="1:2" x14ac:dyDescent="0.25">
      <c r="A3992" s="1">
        <v>44899</v>
      </c>
      <c r="B3992" s="2">
        <f>'Сб, вс'!B3992-COUNTIFS('Доп рабочий день'!A:A,'Сб, вс без доп рабочих дней'!A3992)</f>
        <v>1</v>
      </c>
    </row>
    <row r="3993" spans="1:2" x14ac:dyDescent="0.25">
      <c r="A3993" s="1">
        <v>44900</v>
      </c>
      <c r="B3993" s="2">
        <f>'Сб, вс'!B3993-COUNTIFS('Доп рабочий день'!A:A,'Сб, вс без доп рабочих дней'!A3993)</f>
        <v>0</v>
      </c>
    </row>
    <row r="3994" spans="1:2" x14ac:dyDescent="0.25">
      <c r="A3994" s="1">
        <v>44901</v>
      </c>
      <c r="B3994" s="2">
        <f>'Сб, вс'!B3994-COUNTIFS('Доп рабочий день'!A:A,'Сб, вс без доп рабочих дней'!A3994)</f>
        <v>0</v>
      </c>
    </row>
    <row r="3995" spans="1:2" x14ac:dyDescent="0.25">
      <c r="A3995" s="1">
        <v>44902</v>
      </c>
      <c r="B3995" s="2">
        <f>'Сб, вс'!B3995-COUNTIFS('Доп рабочий день'!A:A,'Сб, вс без доп рабочих дней'!A3995)</f>
        <v>0</v>
      </c>
    </row>
    <row r="3996" spans="1:2" x14ac:dyDescent="0.25">
      <c r="A3996" s="1">
        <v>44903</v>
      </c>
      <c r="B3996" s="2">
        <f>'Сб, вс'!B3996-COUNTIFS('Доп рабочий день'!A:A,'Сб, вс без доп рабочих дней'!A3996)</f>
        <v>0</v>
      </c>
    </row>
    <row r="3997" spans="1:2" x14ac:dyDescent="0.25">
      <c r="A3997" s="1">
        <v>44904</v>
      </c>
      <c r="B3997" s="2">
        <f>'Сб, вс'!B3997-COUNTIFS('Доп рабочий день'!A:A,'Сб, вс без доп рабочих дней'!A3997)</f>
        <v>0</v>
      </c>
    </row>
    <row r="3998" spans="1:2" x14ac:dyDescent="0.25">
      <c r="A3998" s="1">
        <v>44905</v>
      </c>
      <c r="B3998" s="2">
        <f>'Сб, вс'!B3998-COUNTIFS('Доп рабочий день'!A:A,'Сб, вс без доп рабочих дней'!A3998)</f>
        <v>1</v>
      </c>
    </row>
    <row r="3999" spans="1:2" x14ac:dyDescent="0.25">
      <c r="A3999" s="1">
        <v>44906</v>
      </c>
      <c r="B3999" s="2">
        <f>'Сб, вс'!B3999-COUNTIFS('Доп рабочий день'!A:A,'Сб, вс без доп рабочих дней'!A3999)</f>
        <v>1</v>
      </c>
    </row>
    <row r="4000" spans="1:2" x14ac:dyDescent="0.25">
      <c r="A4000" s="1">
        <v>44907</v>
      </c>
      <c r="B4000" s="2">
        <f>'Сб, вс'!B4000-COUNTIFS('Доп рабочий день'!A:A,'Сб, вс без доп рабочих дней'!A4000)</f>
        <v>0</v>
      </c>
    </row>
    <row r="4001" spans="1:2" x14ac:dyDescent="0.25">
      <c r="A4001" s="1">
        <v>44908</v>
      </c>
      <c r="B4001" s="2">
        <f>'Сб, вс'!B4001-COUNTIFS('Доп рабочий день'!A:A,'Сб, вс без доп рабочих дней'!A4001)</f>
        <v>0</v>
      </c>
    </row>
    <row r="4002" spans="1:2" x14ac:dyDescent="0.25">
      <c r="A4002" s="1">
        <v>44909</v>
      </c>
      <c r="B4002" s="2">
        <f>'Сб, вс'!B4002-COUNTIFS('Доп рабочий день'!A:A,'Сб, вс без доп рабочих дней'!A4002)</f>
        <v>0</v>
      </c>
    </row>
    <row r="4003" spans="1:2" x14ac:dyDescent="0.25">
      <c r="A4003" s="1">
        <v>44910</v>
      </c>
      <c r="B4003" s="2">
        <f>'Сб, вс'!B4003-COUNTIFS('Доп рабочий день'!A:A,'Сб, вс без доп рабочих дней'!A4003)</f>
        <v>0</v>
      </c>
    </row>
    <row r="4004" spans="1:2" x14ac:dyDescent="0.25">
      <c r="A4004" s="1">
        <v>44911</v>
      </c>
      <c r="B4004" s="2">
        <f>'Сб, вс'!B4004-COUNTIFS('Доп рабочий день'!A:A,'Сб, вс без доп рабочих дней'!A4004)</f>
        <v>0</v>
      </c>
    </row>
    <row r="4005" spans="1:2" x14ac:dyDescent="0.25">
      <c r="A4005" s="1">
        <v>44912</v>
      </c>
      <c r="B4005" s="2">
        <f>'Сб, вс'!B4005-COUNTIFS('Доп рабочий день'!A:A,'Сб, вс без доп рабочих дней'!A4005)</f>
        <v>1</v>
      </c>
    </row>
    <row r="4006" spans="1:2" x14ac:dyDescent="0.25">
      <c r="A4006" s="1">
        <v>44913</v>
      </c>
      <c r="B4006" s="2">
        <f>'Сб, вс'!B4006-COUNTIFS('Доп рабочий день'!A:A,'Сб, вс без доп рабочих дней'!A4006)</f>
        <v>1</v>
      </c>
    </row>
    <row r="4007" spans="1:2" x14ac:dyDescent="0.25">
      <c r="A4007" s="1">
        <v>44914</v>
      </c>
      <c r="B4007" s="2">
        <f>'Сб, вс'!B4007-COUNTIFS('Доп рабочий день'!A:A,'Сб, вс без доп рабочих дней'!A4007)</f>
        <v>0</v>
      </c>
    </row>
    <row r="4008" spans="1:2" x14ac:dyDescent="0.25">
      <c r="A4008" s="1">
        <v>44915</v>
      </c>
      <c r="B4008" s="2">
        <f>'Сб, вс'!B4008-COUNTIFS('Доп рабочий день'!A:A,'Сб, вс без доп рабочих дней'!A4008)</f>
        <v>0</v>
      </c>
    </row>
    <row r="4009" spans="1:2" x14ac:dyDescent="0.25">
      <c r="A4009" s="1">
        <v>44916</v>
      </c>
      <c r="B4009" s="2">
        <f>'Сб, вс'!B4009-COUNTIFS('Доп рабочий день'!A:A,'Сб, вс без доп рабочих дней'!A4009)</f>
        <v>0</v>
      </c>
    </row>
    <row r="4010" spans="1:2" x14ac:dyDescent="0.25">
      <c r="A4010" s="1">
        <v>44917</v>
      </c>
      <c r="B4010" s="2">
        <f>'Сб, вс'!B4010-COUNTIFS('Доп рабочий день'!A:A,'Сб, вс без доп рабочих дней'!A4010)</f>
        <v>0</v>
      </c>
    </row>
    <row r="4011" spans="1:2" x14ac:dyDescent="0.25">
      <c r="A4011" s="1">
        <v>44918</v>
      </c>
      <c r="B4011" s="2">
        <f>'Сб, вс'!B4011-COUNTIFS('Доп рабочий день'!A:A,'Сб, вс без доп рабочих дней'!A4011)</f>
        <v>0</v>
      </c>
    </row>
    <row r="4012" spans="1:2" x14ac:dyDescent="0.25">
      <c r="A4012" s="1">
        <v>44919</v>
      </c>
      <c r="B4012" s="2">
        <f>'Сб, вс'!B4012-COUNTIFS('Доп рабочий день'!A:A,'Сб, вс без доп рабочих дней'!A4012)</f>
        <v>1</v>
      </c>
    </row>
    <row r="4013" spans="1:2" x14ac:dyDescent="0.25">
      <c r="A4013" s="1">
        <v>44920</v>
      </c>
      <c r="B4013" s="2">
        <f>'Сб, вс'!B4013-COUNTIFS('Доп рабочий день'!A:A,'Сб, вс без доп рабочих дней'!A4013)</f>
        <v>1</v>
      </c>
    </row>
    <row r="4014" spans="1:2" x14ac:dyDescent="0.25">
      <c r="A4014" s="1">
        <v>44921</v>
      </c>
      <c r="B4014" s="2">
        <f>'Сб, вс'!B4014-COUNTIFS('Доп рабочий день'!A:A,'Сб, вс без доп рабочих дней'!A4014)</f>
        <v>0</v>
      </c>
    </row>
    <row r="4015" spans="1:2" x14ac:dyDescent="0.25">
      <c r="A4015" s="1">
        <v>44922</v>
      </c>
      <c r="B4015" s="2">
        <f>'Сб, вс'!B4015-COUNTIFS('Доп рабочий день'!A:A,'Сб, вс без доп рабочих дней'!A4015)</f>
        <v>0</v>
      </c>
    </row>
    <row r="4016" spans="1:2" x14ac:dyDescent="0.25">
      <c r="A4016" s="1">
        <v>44923</v>
      </c>
      <c r="B4016" s="2">
        <f>'Сб, вс'!B4016-COUNTIFS('Доп рабочий день'!A:A,'Сб, вс без доп рабочих дней'!A4016)</f>
        <v>0</v>
      </c>
    </row>
    <row r="4017" spans="1:2" x14ac:dyDescent="0.25">
      <c r="A4017" s="1">
        <v>44924</v>
      </c>
      <c r="B4017" s="2">
        <f>'Сб, вс'!B4017-COUNTIFS('Доп рабочий день'!A:A,'Сб, вс без доп рабочих дней'!A4017)</f>
        <v>0</v>
      </c>
    </row>
    <row r="4018" spans="1:2" x14ac:dyDescent="0.25">
      <c r="A4018" s="1">
        <v>44925</v>
      </c>
      <c r="B4018" s="2">
        <f>'Сб, вс'!B4018-COUNTIFS('Доп рабочий день'!A:A,'Сб, вс без доп рабочих дней'!A4018)</f>
        <v>0</v>
      </c>
    </row>
    <row r="4019" spans="1:2" x14ac:dyDescent="0.25">
      <c r="A4019" s="1">
        <v>44926</v>
      </c>
      <c r="B4019" s="2">
        <f>'Сб, вс'!B4019-COUNTIFS('Доп рабочий день'!A:A,'Сб, вс без доп рабочих дней'!A4019)</f>
        <v>1</v>
      </c>
    </row>
    <row r="4020" spans="1:2" x14ac:dyDescent="0.25">
      <c r="A4020" s="1">
        <v>44927</v>
      </c>
      <c r="B4020" s="2">
        <f>'Сб, вс'!B4020-COUNTIFS('Доп рабочий день'!A:A,'Сб, вс без доп рабочих дней'!A4020)</f>
        <v>1</v>
      </c>
    </row>
    <row r="4021" spans="1:2" x14ac:dyDescent="0.25">
      <c r="A4021" s="1">
        <v>44928</v>
      </c>
      <c r="B4021" s="2">
        <f>'Сб, вс'!B4021-COUNTIFS('Доп рабочий день'!A:A,'Сб, вс без доп рабочих дней'!A4021)</f>
        <v>0</v>
      </c>
    </row>
    <row r="4022" spans="1:2" x14ac:dyDescent="0.25">
      <c r="A4022" s="1">
        <v>44929</v>
      </c>
      <c r="B4022" s="2">
        <f>'Сб, вс'!B4022-COUNTIFS('Доп рабочий день'!A:A,'Сб, вс без доп рабочих дней'!A4022)</f>
        <v>0</v>
      </c>
    </row>
    <row r="4023" spans="1:2" x14ac:dyDescent="0.25">
      <c r="A4023" s="1">
        <v>44930</v>
      </c>
      <c r="B4023" s="2">
        <f>'Сб, вс'!B4023-COUNTIFS('Доп рабочий день'!A:A,'Сб, вс без доп рабочих дней'!A4023)</f>
        <v>0</v>
      </c>
    </row>
    <row r="4024" spans="1:2" x14ac:dyDescent="0.25">
      <c r="A4024" s="1">
        <v>44931</v>
      </c>
      <c r="B4024" s="2">
        <f>'Сб, вс'!B4024-COUNTIFS('Доп рабочий день'!A:A,'Сб, вс без доп рабочих дней'!A4024)</f>
        <v>0</v>
      </c>
    </row>
    <row r="4025" spans="1:2" x14ac:dyDescent="0.25">
      <c r="A4025" s="1">
        <v>44932</v>
      </c>
      <c r="B4025" s="2">
        <f>'Сб, вс'!B4025-COUNTIFS('Доп рабочий день'!A:A,'Сб, вс без доп рабочих дней'!A4025)</f>
        <v>0</v>
      </c>
    </row>
    <row r="4026" spans="1:2" x14ac:dyDescent="0.25">
      <c r="A4026" s="1">
        <v>44933</v>
      </c>
      <c r="B4026" s="2">
        <f>'Сб, вс'!B4026-COUNTIFS('Доп рабочий день'!A:A,'Сб, вс без доп рабочих дней'!A4026)</f>
        <v>1</v>
      </c>
    </row>
    <row r="4027" spans="1:2" x14ac:dyDescent="0.25">
      <c r="A4027" s="1">
        <v>44934</v>
      </c>
      <c r="B4027" s="2">
        <f>'Сб, вс'!B4027-COUNTIFS('Доп рабочий день'!A:A,'Сб, вс без доп рабочих дней'!A4027)</f>
        <v>1</v>
      </c>
    </row>
    <row r="4028" spans="1:2" x14ac:dyDescent="0.25">
      <c r="A4028" s="1">
        <v>44935</v>
      </c>
      <c r="B4028" s="2">
        <f>'Сб, вс'!B4028-COUNTIFS('Доп рабочий день'!A:A,'Сб, вс без доп рабочих дней'!A4028)</f>
        <v>0</v>
      </c>
    </row>
    <row r="4029" spans="1:2" x14ac:dyDescent="0.25">
      <c r="A4029" s="1">
        <v>44936</v>
      </c>
      <c r="B4029" s="2">
        <f>'Сб, вс'!B4029-COUNTIFS('Доп рабочий день'!A:A,'Сб, вс без доп рабочих дней'!A4029)</f>
        <v>0</v>
      </c>
    </row>
    <row r="4030" spans="1:2" x14ac:dyDescent="0.25">
      <c r="A4030" s="1">
        <v>44937</v>
      </c>
      <c r="B4030" s="2">
        <f>'Сб, вс'!B4030-COUNTIFS('Доп рабочий день'!A:A,'Сб, вс без доп рабочих дней'!A4030)</f>
        <v>0</v>
      </c>
    </row>
    <row r="4031" spans="1:2" x14ac:dyDescent="0.25">
      <c r="A4031" s="1">
        <v>44938</v>
      </c>
      <c r="B4031" s="2">
        <f>'Сб, вс'!B4031-COUNTIFS('Доп рабочий день'!A:A,'Сб, вс без доп рабочих дней'!A4031)</f>
        <v>0</v>
      </c>
    </row>
    <row r="4032" spans="1:2" x14ac:dyDescent="0.25">
      <c r="A4032" s="1">
        <v>44939</v>
      </c>
      <c r="B4032" s="2">
        <f>'Сб, вс'!B4032-COUNTIFS('Доп рабочий день'!A:A,'Сб, вс без доп рабочих дней'!A4032)</f>
        <v>0</v>
      </c>
    </row>
    <row r="4033" spans="1:2" x14ac:dyDescent="0.25">
      <c r="A4033" s="1">
        <v>44940</v>
      </c>
      <c r="B4033" s="2">
        <f>'Сб, вс'!B4033-COUNTIFS('Доп рабочий день'!A:A,'Сб, вс без доп рабочих дней'!A4033)</f>
        <v>1</v>
      </c>
    </row>
    <row r="4034" spans="1:2" x14ac:dyDescent="0.25">
      <c r="A4034" s="1">
        <v>44941</v>
      </c>
      <c r="B4034" s="2">
        <f>'Сб, вс'!B4034-COUNTIFS('Доп рабочий день'!A:A,'Сб, вс без доп рабочих дней'!A4034)</f>
        <v>1</v>
      </c>
    </row>
    <row r="4035" spans="1:2" x14ac:dyDescent="0.25">
      <c r="A4035" s="1">
        <v>44942</v>
      </c>
      <c r="B4035" s="2">
        <f>'Сб, вс'!B4035-COUNTIFS('Доп рабочий день'!A:A,'Сб, вс без доп рабочих дней'!A4035)</f>
        <v>0</v>
      </c>
    </row>
    <row r="4036" spans="1:2" x14ac:dyDescent="0.25">
      <c r="A4036" s="1">
        <v>44943</v>
      </c>
      <c r="B4036" s="2">
        <f>'Сб, вс'!B4036-COUNTIFS('Доп рабочий день'!A:A,'Сб, вс без доп рабочих дней'!A4036)</f>
        <v>0</v>
      </c>
    </row>
    <row r="4037" spans="1:2" x14ac:dyDescent="0.25">
      <c r="A4037" s="1">
        <v>44944</v>
      </c>
      <c r="B4037" s="2">
        <f>'Сб, вс'!B4037-COUNTIFS('Доп рабочий день'!A:A,'Сб, вс без доп рабочих дней'!A4037)</f>
        <v>0</v>
      </c>
    </row>
    <row r="4038" spans="1:2" x14ac:dyDescent="0.25">
      <c r="A4038" s="1">
        <v>44945</v>
      </c>
      <c r="B4038" s="2">
        <f>'Сб, вс'!B4038-COUNTIFS('Доп рабочий день'!A:A,'Сб, вс без доп рабочих дней'!A4038)</f>
        <v>0</v>
      </c>
    </row>
    <row r="4039" spans="1:2" x14ac:dyDescent="0.25">
      <c r="A4039" s="1">
        <v>44946</v>
      </c>
      <c r="B4039" s="2">
        <f>'Сб, вс'!B4039-COUNTIFS('Доп рабочий день'!A:A,'Сб, вс без доп рабочих дней'!A4039)</f>
        <v>0</v>
      </c>
    </row>
    <row r="4040" spans="1:2" x14ac:dyDescent="0.25">
      <c r="A4040" s="1">
        <v>44947</v>
      </c>
      <c r="B4040" s="2">
        <f>'Сб, вс'!B4040-COUNTIFS('Доп рабочий день'!A:A,'Сб, вс без доп рабочих дней'!A4040)</f>
        <v>1</v>
      </c>
    </row>
    <row r="4041" spans="1:2" x14ac:dyDescent="0.25">
      <c r="A4041" s="1">
        <v>44948</v>
      </c>
      <c r="B4041" s="2">
        <f>'Сб, вс'!B4041-COUNTIFS('Доп рабочий день'!A:A,'Сб, вс без доп рабочих дней'!A4041)</f>
        <v>1</v>
      </c>
    </row>
    <row r="4042" spans="1:2" x14ac:dyDescent="0.25">
      <c r="A4042" s="1">
        <v>44949</v>
      </c>
      <c r="B4042" s="2">
        <f>'Сб, вс'!B4042-COUNTIFS('Доп рабочий день'!A:A,'Сб, вс без доп рабочих дней'!A4042)</f>
        <v>0</v>
      </c>
    </row>
    <row r="4043" spans="1:2" x14ac:dyDescent="0.25">
      <c r="A4043" s="1">
        <v>44950</v>
      </c>
      <c r="B4043" s="2">
        <f>'Сб, вс'!B4043-COUNTIFS('Доп рабочий день'!A:A,'Сб, вс без доп рабочих дней'!A4043)</f>
        <v>0</v>
      </c>
    </row>
    <row r="4044" spans="1:2" x14ac:dyDescent="0.25">
      <c r="A4044" s="1">
        <v>44951</v>
      </c>
      <c r="B4044" s="2">
        <f>'Сб, вс'!B4044-COUNTIFS('Доп рабочий день'!A:A,'Сб, вс без доп рабочих дней'!A4044)</f>
        <v>0</v>
      </c>
    </row>
    <row r="4045" spans="1:2" x14ac:dyDescent="0.25">
      <c r="A4045" s="1">
        <v>44952</v>
      </c>
      <c r="B4045" s="2">
        <f>'Сб, вс'!B4045-COUNTIFS('Доп рабочий день'!A:A,'Сб, вс без доп рабочих дней'!A4045)</f>
        <v>0</v>
      </c>
    </row>
    <row r="4046" spans="1:2" x14ac:dyDescent="0.25">
      <c r="A4046" s="1">
        <v>44953</v>
      </c>
      <c r="B4046" s="2">
        <f>'Сб, вс'!B4046-COUNTIFS('Доп рабочий день'!A:A,'Сб, вс без доп рабочих дней'!A4046)</f>
        <v>0</v>
      </c>
    </row>
    <row r="4047" spans="1:2" x14ac:dyDescent="0.25">
      <c r="A4047" s="1">
        <v>44954</v>
      </c>
      <c r="B4047" s="2">
        <f>'Сб, вс'!B4047-COUNTIFS('Доп рабочий день'!A:A,'Сб, вс без доп рабочих дней'!A4047)</f>
        <v>1</v>
      </c>
    </row>
    <row r="4048" spans="1:2" x14ac:dyDescent="0.25">
      <c r="A4048" s="1">
        <v>44955</v>
      </c>
      <c r="B4048" s="2">
        <f>'Сб, вс'!B4048-COUNTIFS('Доп рабочий день'!A:A,'Сб, вс без доп рабочих дней'!A4048)</f>
        <v>1</v>
      </c>
    </row>
    <row r="4049" spans="1:2" x14ac:dyDescent="0.25">
      <c r="A4049" s="1">
        <v>44956</v>
      </c>
      <c r="B4049" s="2">
        <f>'Сб, вс'!B4049-COUNTIFS('Доп рабочий день'!A:A,'Сб, вс без доп рабочих дней'!A4049)</f>
        <v>0</v>
      </c>
    </row>
    <row r="4050" spans="1:2" x14ac:dyDescent="0.25">
      <c r="A4050" s="1">
        <v>44957</v>
      </c>
      <c r="B4050" s="2">
        <f>'Сб, вс'!B4050-COUNTIFS('Доп рабочий день'!A:A,'Сб, вс без доп рабочих дней'!A4050)</f>
        <v>0</v>
      </c>
    </row>
    <row r="4051" spans="1:2" x14ac:dyDescent="0.25">
      <c r="A4051" s="1">
        <v>44958</v>
      </c>
      <c r="B4051" s="2">
        <f>'Сб, вс'!B4051-COUNTIFS('Доп рабочий день'!A:A,'Сб, вс без доп рабочих дней'!A4051)</f>
        <v>0</v>
      </c>
    </row>
    <row r="4052" spans="1:2" x14ac:dyDescent="0.25">
      <c r="A4052" s="1">
        <v>44959</v>
      </c>
      <c r="B4052" s="2">
        <f>'Сб, вс'!B4052-COUNTIFS('Доп рабочий день'!A:A,'Сб, вс без доп рабочих дней'!A4052)</f>
        <v>0</v>
      </c>
    </row>
    <row r="4053" spans="1:2" x14ac:dyDescent="0.25">
      <c r="A4053" s="1">
        <v>44960</v>
      </c>
      <c r="B4053" s="2">
        <f>'Сб, вс'!B4053-COUNTIFS('Доп рабочий день'!A:A,'Сб, вс без доп рабочих дней'!A4053)</f>
        <v>0</v>
      </c>
    </row>
    <row r="4054" spans="1:2" x14ac:dyDescent="0.25">
      <c r="A4054" s="1">
        <v>44961</v>
      </c>
      <c r="B4054" s="2">
        <f>'Сб, вс'!B4054-COUNTIFS('Доп рабочий день'!A:A,'Сб, вс без доп рабочих дней'!A4054)</f>
        <v>1</v>
      </c>
    </row>
    <row r="4055" spans="1:2" x14ac:dyDescent="0.25">
      <c r="A4055" s="1">
        <v>44962</v>
      </c>
      <c r="B4055" s="2">
        <f>'Сб, вс'!B4055-COUNTIFS('Доп рабочий день'!A:A,'Сб, вс без доп рабочих дней'!A4055)</f>
        <v>1</v>
      </c>
    </row>
    <row r="4056" spans="1:2" x14ac:dyDescent="0.25">
      <c r="A4056" s="1">
        <v>44963</v>
      </c>
      <c r="B4056" s="2">
        <f>'Сб, вс'!B4056-COUNTIFS('Доп рабочий день'!A:A,'Сб, вс без доп рабочих дней'!A4056)</f>
        <v>0</v>
      </c>
    </row>
    <row r="4057" spans="1:2" x14ac:dyDescent="0.25">
      <c r="A4057" s="1">
        <v>44964</v>
      </c>
      <c r="B4057" s="2">
        <f>'Сб, вс'!B4057-COUNTIFS('Доп рабочий день'!A:A,'Сб, вс без доп рабочих дней'!A4057)</f>
        <v>0</v>
      </c>
    </row>
    <row r="4058" spans="1:2" x14ac:dyDescent="0.25">
      <c r="A4058" s="1">
        <v>44965</v>
      </c>
      <c r="B4058" s="2">
        <f>'Сб, вс'!B4058-COUNTIFS('Доп рабочий день'!A:A,'Сб, вс без доп рабочих дней'!A4058)</f>
        <v>0</v>
      </c>
    </row>
    <row r="4059" spans="1:2" x14ac:dyDescent="0.25">
      <c r="A4059" s="1">
        <v>44966</v>
      </c>
      <c r="B4059" s="2">
        <f>'Сб, вс'!B4059-COUNTIFS('Доп рабочий день'!A:A,'Сб, вс без доп рабочих дней'!A4059)</f>
        <v>0</v>
      </c>
    </row>
    <row r="4060" spans="1:2" x14ac:dyDescent="0.25">
      <c r="A4060" s="1">
        <v>44967</v>
      </c>
      <c r="B4060" s="2">
        <f>'Сб, вс'!B4060-COUNTIFS('Доп рабочий день'!A:A,'Сб, вс без доп рабочих дней'!A4060)</f>
        <v>0</v>
      </c>
    </row>
    <row r="4061" spans="1:2" x14ac:dyDescent="0.25">
      <c r="A4061" s="1">
        <v>44968</v>
      </c>
      <c r="B4061" s="2">
        <f>'Сб, вс'!B4061-COUNTIFS('Доп рабочий день'!A:A,'Сб, вс без доп рабочих дней'!A4061)</f>
        <v>1</v>
      </c>
    </row>
    <row r="4062" spans="1:2" x14ac:dyDescent="0.25">
      <c r="A4062" s="1">
        <v>44969</v>
      </c>
      <c r="B4062" s="2">
        <f>'Сб, вс'!B4062-COUNTIFS('Доп рабочий день'!A:A,'Сб, вс без доп рабочих дней'!A4062)</f>
        <v>1</v>
      </c>
    </row>
    <row r="4063" spans="1:2" x14ac:dyDescent="0.25">
      <c r="A4063" s="1">
        <v>44970</v>
      </c>
      <c r="B4063" s="2">
        <f>'Сб, вс'!B4063-COUNTIFS('Доп рабочий день'!A:A,'Сб, вс без доп рабочих дней'!A4063)</f>
        <v>0</v>
      </c>
    </row>
    <row r="4064" spans="1:2" x14ac:dyDescent="0.25">
      <c r="A4064" s="1">
        <v>44971</v>
      </c>
      <c r="B4064" s="2">
        <f>'Сб, вс'!B4064-COUNTIFS('Доп рабочий день'!A:A,'Сб, вс без доп рабочих дней'!A4064)</f>
        <v>0</v>
      </c>
    </row>
    <row r="4065" spans="1:2" x14ac:dyDescent="0.25">
      <c r="A4065" s="1">
        <v>44972</v>
      </c>
      <c r="B4065" s="2">
        <f>'Сб, вс'!B4065-COUNTIFS('Доп рабочий день'!A:A,'Сб, вс без доп рабочих дней'!A4065)</f>
        <v>0</v>
      </c>
    </row>
    <row r="4066" spans="1:2" x14ac:dyDescent="0.25">
      <c r="A4066" s="1">
        <v>44973</v>
      </c>
      <c r="B4066" s="2">
        <f>'Сб, вс'!B4066-COUNTIFS('Доп рабочий день'!A:A,'Сб, вс без доп рабочих дней'!A4066)</f>
        <v>0</v>
      </c>
    </row>
    <row r="4067" spans="1:2" x14ac:dyDescent="0.25">
      <c r="A4067" s="1">
        <v>44974</v>
      </c>
      <c r="B4067" s="2">
        <f>'Сб, вс'!B4067-COUNTIFS('Доп рабочий день'!A:A,'Сб, вс без доп рабочих дней'!A4067)</f>
        <v>0</v>
      </c>
    </row>
    <row r="4068" spans="1:2" x14ac:dyDescent="0.25">
      <c r="A4068" s="1">
        <v>44975</v>
      </c>
      <c r="B4068" s="2">
        <f>'Сб, вс'!B4068-COUNTIFS('Доп рабочий день'!A:A,'Сб, вс без доп рабочих дней'!A4068)</f>
        <v>1</v>
      </c>
    </row>
    <row r="4069" spans="1:2" x14ac:dyDescent="0.25">
      <c r="A4069" s="1">
        <v>44976</v>
      </c>
      <c r="B4069" s="2">
        <f>'Сб, вс'!B4069-COUNTIFS('Доп рабочий день'!A:A,'Сб, вс без доп рабочих дней'!A4069)</f>
        <v>1</v>
      </c>
    </row>
    <row r="4070" spans="1:2" x14ac:dyDescent="0.25">
      <c r="A4070" s="1">
        <v>44977</v>
      </c>
      <c r="B4070" s="2">
        <f>'Сб, вс'!B4070-COUNTIFS('Доп рабочий день'!A:A,'Сб, вс без доп рабочих дней'!A4070)</f>
        <v>0</v>
      </c>
    </row>
    <row r="4071" spans="1:2" x14ac:dyDescent="0.25">
      <c r="A4071" s="1">
        <v>44978</v>
      </c>
      <c r="B4071" s="2">
        <f>'Сб, вс'!B4071-COUNTIFS('Доп рабочий день'!A:A,'Сб, вс без доп рабочих дней'!A4071)</f>
        <v>0</v>
      </c>
    </row>
    <row r="4072" spans="1:2" x14ac:dyDescent="0.25">
      <c r="A4072" s="1">
        <v>44979</v>
      </c>
      <c r="B4072" s="2">
        <f>'Сб, вс'!B4072-COUNTIFS('Доп рабочий день'!A:A,'Сб, вс без доп рабочих дней'!A4072)</f>
        <v>0</v>
      </c>
    </row>
    <row r="4073" spans="1:2" x14ac:dyDescent="0.25">
      <c r="A4073" s="1">
        <v>44980</v>
      </c>
      <c r="B4073" s="2">
        <f>'Сб, вс'!B4073-COUNTIFS('Доп рабочий день'!A:A,'Сб, вс без доп рабочих дней'!A4073)</f>
        <v>0</v>
      </c>
    </row>
    <row r="4074" spans="1:2" x14ac:dyDescent="0.25">
      <c r="A4074" s="1">
        <v>44981</v>
      </c>
      <c r="B4074" s="2">
        <f>'Сб, вс'!B4074-COUNTIFS('Доп рабочий день'!A:A,'Сб, вс без доп рабочих дней'!A4074)</f>
        <v>0</v>
      </c>
    </row>
    <row r="4075" spans="1:2" x14ac:dyDescent="0.25">
      <c r="A4075" s="1">
        <v>44982</v>
      </c>
      <c r="B4075" s="2">
        <f>'Сб, вс'!B4075-COUNTIFS('Доп рабочий день'!A:A,'Сб, вс без доп рабочих дней'!A4075)</f>
        <v>1</v>
      </c>
    </row>
    <row r="4076" spans="1:2" x14ac:dyDescent="0.25">
      <c r="A4076" s="1">
        <v>44983</v>
      </c>
      <c r="B4076" s="2">
        <f>'Сб, вс'!B4076-COUNTIFS('Доп рабочий день'!A:A,'Сб, вс без доп рабочих дней'!A4076)</f>
        <v>1</v>
      </c>
    </row>
    <row r="4077" spans="1:2" x14ac:dyDescent="0.25">
      <c r="A4077" s="1">
        <v>44984</v>
      </c>
      <c r="B4077" s="2">
        <f>'Сб, вс'!B4077-COUNTIFS('Доп рабочий день'!A:A,'Сб, вс без доп рабочих дней'!A4077)</f>
        <v>0</v>
      </c>
    </row>
    <row r="4078" spans="1:2" x14ac:dyDescent="0.25">
      <c r="A4078" s="1">
        <v>44985</v>
      </c>
      <c r="B4078" s="2">
        <f>'Сб, вс'!B4078-COUNTIFS('Доп рабочий день'!A:A,'Сб, вс без доп рабочих дней'!A4078)</f>
        <v>0</v>
      </c>
    </row>
    <row r="4079" spans="1:2" x14ac:dyDescent="0.25">
      <c r="A4079" s="1">
        <v>44986</v>
      </c>
      <c r="B4079" s="2">
        <f>'Сб, вс'!B4079-COUNTIFS('Доп рабочий день'!A:A,'Сб, вс без доп рабочих дней'!A4079)</f>
        <v>0</v>
      </c>
    </row>
    <row r="4080" spans="1:2" x14ac:dyDescent="0.25">
      <c r="A4080" s="1">
        <v>44987</v>
      </c>
      <c r="B4080" s="2">
        <f>'Сб, вс'!B4080-COUNTIFS('Доп рабочий день'!A:A,'Сб, вс без доп рабочих дней'!A4080)</f>
        <v>0</v>
      </c>
    </row>
    <row r="4081" spans="1:2" x14ac:dyDescent="0.25">
      <c r="A4081" s="1">
        <v>44988</v>
      </c>
      <c r="B4081" s="2">
        <f>'Сб, вс'!B4081-COUNTIFS('Доп рабочий день'!A:A,'Сб, вс без доп рабочих дней'!A4081)</f>
        <v>0</v>
      </c>
    </row>
    <row r="4082" spans="1:2" x14ac:dyDescent="0.25">
      <c r="A4082" s="1">
        <v>44989</v>
      </c>
      <c r="B4082" s="2">
        <f>'Сб, вс'!B4082-COUNTIFS('Доп рабочий день'!A:A,'Сб, вс без доп рабочих дней'!A4082)</f>
        <v>1</v>
      </c>
    </row>
    <row r="4083" spans="1:2" x14ac:dyDescent="0.25">
      <c r="A4083" s="1">
        <v>44990</v>
      </c>
      <c r="B4083" s="2">
        <f>'Сб, вс'!B4083-COUNTIFS('Доп рабочий день'!A:A,'Сб, вс без доп рабочих дней'!A4083)</f>
        <v>1</v>
      </c>
    </row>
    <row r="4084" spans="1:2" x14ac:dyDescent="0.25">
      <c r="A4084" s="1">
        <v>44991</v>
      </c>
      <c r="B4084" s="2">
        <f>'Сб, вс'!B4084-COUNTIFS('Доп рабочий день'!A:A,'Сб, вс без доп рабочих дней'!A4084)</f>
        <v>0</v>
      </c>
    </row>
    <row r="4085" spans="1:2" x14ac:dyDescent="0.25">
      <c r="A4085" s="1">
        <v>44992</v>
      </c>
      <c r="B4085" s="2">
        <f>'Сб, вс'!B4085-COUNTIFS('Доп рабочий день'!A:A,'Сб, вс без доп рабочих дней'!A4085)</f>
        <v>0</v>
      </c>
    </row>
    <row r="4086" spans="1:2" x14ac:dyDescent="0.25">
      <c r="A4086" s="1">
        <v>44993</v>
      </c>
      <c r="B4086" s="2">
        <f>'Сб, вс'!B4086-COUNTIFS('Доп рабочий день'!A:A,'Сб, вс без доп рабочих дней'!A4086)</f>
        <v>0</v>
      </c>
    </row>
    <row r="4087" spans="1:2" x14ac:dyDescent="0.25">
      <c r="A4087" s="1">
        <v>44994</v>
      </c>
      <c r="B4087" s="2">
        <f>'Сб, вс'!B4087-COUNTIFS('Доп рабочий день'!A:A,'Сб, вс без доп рабочих дней'!A4087)</f>
        <v>0</v>
      </c>
    </row>
    <row r="4088" spans="1:2" x14ac:dyDescent="0.25">
      <c r="A4088" s="1">
        <v>44995</v>
      </c>
      <c r="B4088" s="2">
        <f>'Сб, вс'!B4088-COUNTIFS('Доп рабочий день'!A:A,'Сб, вс без доп рабочих дней'!A4088)</f>
        <v>0</v>
      </c>
    </row>
    <row r="4089" spans="1:2" x14ac:dyDescent="0.25">
      <c r="A4089" s="1">
        <v>44996</v>
      </c>
      <c r="B4089" s="2">
        <f>'Сб, вс'!B4089-COUNTIFS('Доп рабочий день'!A:A,'Сб, вс без доп рабочих дней'!A4089)</f>
        <v>1</v>
      </c>
    </row>
    <row r="4090" spans="1:2" x14ac:dyDescent="0.25">
      <c r="A4090" s="1">
        <v>44997</v>
      </c>
      <c r="B4090" s="2">
        <f>'Сб, вс'!B4090-COUNTIFS('Доп рабочий день'!A:A,'Сб, вс без доп рабочих дней'!A4090)</f>
        <v>1</v>
      </c>
    </row>
    <row r="4091" spans="1:2" x14ac:dyDescent="0.25">
      <c r="A4091" s="1">
        <v>44998</v>
      </c>
      <c r="B4091" s="2">
        <f>'Сб, вс'!B4091-COUNTIFS('Доп рабочий день'!A:A,'Сб, вс без доп рабочих дней'!A4091)</f>
        <v>0</v>
      </c>
    </row>
    <row r="4092" spans="1:2" x14ac:dyDescent="0.25">
      <c r="A4092" s="1">
        <v>44999</v>
      </c>
      <c r="B4092" s="2">
        <f>'Сб, вс'!B4092-COUNTIFS('Доп рабочий день'!A:A,'Сб, вс без доп рабочих дней'!A4092)</f>
        <v>0</v>
      </c>
    </row>
    <row r="4093" spans="1:2" x14ac:dyDescent="0.25">
      <c r="A4093" s="1">
        <v>45000</v>
      </c>
      <c r="B4093" s="2">
        <f>'Сб, вс'!B4093-COUNTIFS('Доп рабочий день'!A:A,'Сб, вс без доп рабочих дней'!A4093)</f>
        <v>0</v>
      </c>
    </row>
    <row r="4094" spans="1:2" x14ac:dyDescent="0.25">
      <c r="A4094" s="1">
        <v>45001</v>
      </c>
      <c r="B4094" s="2">
        <f>'Сб, вс'!B4094-COUNTIFS('Доп рабочий день'!A:A,'Сб, вс без доп рабочих дней'!A4094)</f>
        <v>0</v>
      </c>
    </row>
    <row r="4095" spans="1:2" x14ac:dyDescent="0.25">
      <c r="A4095" s="1">
        <v>45002</v>
      </c>
      <c r="B4095" s="2">
        <f>'Сб, вс'!B4095-COUNTIFS('Доп рабочий день'!A:A,'Сб, вс без доп рабочих дней'!A4095)</f>
        <v>0</v>
      </c>
    </row>
    <row r="4096" spans="1:2" x14ac:dyDescent="0.25">
      <c r="A4096" s="1">
        <v>45003</v>
      </c>
      <c r="B4096" s="2">
        <f>'Сб, вс'!B4096-COUNTIFS('Доп рабочий день'!A:A,'Сб, вс без доп рабочих дней'!A4096)</f>
        <v>1</v>
      </c>
    </row>
    <row r="4097" spans="1:2" x14ac:dyDescent="0.25">
      <c r="A4097" s="1">
        <v>45004</v>
      </c>
      <c r="B4097" s="2">
        <f>'Сб, вс'!B4097-COUNTIFS('Доп рабочий день'!A:A,'Сб, вс без доп рабочих дней'!A4097)</f>
        <v>1</v>
      </c>
    </row>
    <row r="4098" spans="1:2" x14ac:dyDescent="0.25">
      <c r="A4098" s="1">
        <v>45005</v>
      </c>
      <c r="B4098" s="2">
        <f>'Сб, вс'!B4098-COUNTIFS('Доп рабочий день'!A:A,'Сб, вс без доп рабочих дней'!A4098)</f>
        <v>0</v>
      </c>
    </row>
    <row r="4099" spans="1:2" x14ac:dyDescent="0.25">
      <c r="A4099" s="1">
        <v>45006</v>
      </c>
      <c r="B4099" s="2">
        <f>'Сб, вс'!B4099-COUNTIFS('Доп рабочий день'!A:A,'Сб, вс без доп рабочих дней'!A4099)</f>
        <v>0</v>
      </c>
    </row>
    <row r="4100" spans="1:2" x14ac:dyDescent="0.25">
      <c r="A4100" s="1">
        <v>45007</v>
      </c>
      <c r="B4100" s="2">
        <f>'Сб, вс'!B4100-COUNTIFS('Доп рабочий день'!A:A,'Сб, вс без доп рабочих дней'!A4100)</f>
        <v>0</v>
      </c>
    </row>
    <row r="4101" spans="1:2" x14ac:dyDescent="0.25">
      <c r="A4101" s="1">
        <v>45008</v>
      </c>
      <c r="B4101" s="2">
        <f>'Сб, вс'!B4101-COUNTIFS('Доп рабочий день'!A:A,'Сб, вс без доп рабочих дней'!A4101)</f>
        <v>0</v>
      </c>
    </row>
    <row r="4102" spans="1:2" x14ac:dyDescent="0.25">
      <c r="A4102" s="1">
        <v>45009</v>
      </c>
      <c r="B4102" s="2">
        <f>'Сб, вс'!B4102-COUNTIFS('Доп рабочий день'!A:A,'Сб, вс без доп рабочих дней'!A4102)</f>
        <v>0</v>
      </c>
    </row>
    <row r="4103" spans="1:2" x14ac:dyDescent="0.25">
      <c r="A4103" s="1">
        <v>45010</v>
      </c>
      <c r="B4103" s="2">
        <f>'Сб, вс'!B4103-COUNTIFS('Доп рабочий день'!A:A,'Сб, вс без доп рабочих дней'!A4103)</f>
        <v>1</v>
      </c>
    </row>
    <row r="4104" spans="1:2" x14ac:dyDescent="0.25">
      <c r="A4104" s="1">
        <v>45011</v>
      </c>
      <c r="B4104" s="2">
        <f>'Сб, вс'!B4104-COUNTIFS('Доп рабочий день'!A:A,'Сб, вс без доп рабочих дней'!A4104)</f>
        <v>1</v>
      </c>
    </row>
    <row r="4105" spans="1:2" x14ac:dyDescent="0.25">
      <c r="A4105" s="1">
        <v>45012</v>
      </c>
      <c r="B4105" s="2">
        <f>'Сб, вс'!B4105-COUNTIFS('Доп рабочий день'!A:A,'Сб, вс без доп рабочих дней'!A4105)</f>
        <v>0</v>
      </c>
    </row>
    <row r="4106" spans="1:2" x14ac:dyDescent="0.25">
      <c r="A4106" s="1">
        <v>45013</v>
      </c>
      <c r="B4106" s="2">
        <f>'Сб, вс'!B4106-COUNTIFS('Доп рабочий день'!A:A,'Сб, вс без доп рабочих дней'!A4106)</f>
        <v>0</v>
      </c>
    </row>
    <row r="4107" spans="1:2" x14ac:dyDescent="0.25">
      <c r="A4107" s="1">
        <v>45014</v>
      </c>
      <c r="B4107" s="2">
        <f>'Сб, вс'!B4107-COUNTIFS('Доп рабочий день'!A:A,'Сб, вс без доп рабочих дней'!A4107)</f>
        <v>0</v>
      </c>
    </row>
    <row r="4108" spans="1:2" x14ac:dyDescent="0.25">
      <c r="A4108" s="1">
        <v>45015</v>
      </c>
      <c r="B4108" s="2">
        <f>'Сб, вс'!B4108-COUNTIFS('Доп рабочий день'!A:A,'Сб, вс без доп рабочих дней'!A4108)</f>
        <v>0</v>
      </c>
    </row>
    <row r="4109" spans="1:2" x14ac:dyDescent="0.25">
      <c r="A4109" s="1">
        <v>45016</v>
      </c>
      <c r="B4109" s="2">
        <f>'Сб, вс'!B4109-COUNTIFS('Доп рабочий день'!A:A,'Сб, вс без доп рабочих дней'!A4109)</f>
        <v>0</v>
      </c>
    </row>
    <row r="4110" spans="1:2" x14ac:dyDescent="0.25">
      <c r="A4110" s="1">
        <v>45017</v>
      </c>
      <c r="B4110" s="2">
        <f>'Сб, вс'!B4110-COUNTIFS('Доп рабочий день'!A:A,'Сб, вс без доп рабочих дней'!A4110)</f>
        <v>1</v>
      </c>
    </row>
    <row r="4111" spans="1:2" x14ac:dyDescent="0.25">
      <c r="A4111" s="1">
        <v>45018</v>
      </c>
      <c r="B4111" s="2">
        <f>'Сб, вс'!B4111-COUNTIFS('Доп рабочий день'!A:A,'Сб, вс без доп рабочих дней'!A4111)</f>
        <v>1</v>
      </c>
    </row>
    <row r="4112" spans="1:2" x14ac:dyDescent="0.25">
      <c r="A4112" s="1">
        <v>45019</v>
      </c>
      <c r="B4112" s="2">
        <f>'Сб, вс'!B4112-COUNTIFS('Доп рабочий день'!A:A,'Сб, вс без доп рабочих дней'!A4112)</f>
        <v>0</v>
      </c>
    </row>
    <row r="4113" spans="1:2" x14ac:dyDescent="0.25">
      <c r="A4113" s="1">
        <v>45020</v>
      </c>
      <c r="B4113" s="2">
        <f>'Сб, вс'!B4113-COUNTIFS('Доп рабочий день'!A:A,'Сб, вс без доп рабочих дней'!A4113)</f>
        <v>0</v>
      </c>
    </row>
    <row r="4114" spans="1:2" x14ac:dyDescent="0.25">
      <c r="A4114" s="1">
        <v>45021</v>
      </c>
      <c r="B4114" s="2">
        <f>'Сб, вс'!B4114-COUNTIFS('Доп рабочий день'!A:A,'Сб, вс без доп рабочих дней'!A4114)</f>
        <v>0</v>
      </c>
    </row>
    <row r="4115" spans="1:2" x14ac:dyDescent="0.25">
      <c r="A4115" s="1">
        <v>45022</v>
      </c>
      <c r="B4115" s="2">
        <f>'Сб, вс'!B4115-COUNTIFS('Доп рабочий день'!A:A,'Сб, вс без доп рабочих дней'!A4115)</f>
        <v>0</v>
      </c>
    </row>
    <row r="4116" spans="1:2" x14ac:dyDescent="0.25">
      <c r="A4116" s="1">
        <v>45023</v>
      </c>
      <c r="B4116" s="2">
        <f>'Сб, вс'!B4116-COUNTIFS('Доп рабочий день'!A:A,'Сб, вс без доп рабочих дней'!A4116)</f>
        <v>0</v>
      </c>
    </row>
    <row r="4117" spans="1:2" x14ac:dyDescent="0.25">
      <c r="A4117" s="1">
        <v>45024</v>
      </c>
      <c r="B4117" s="2">
        <f>'Сб, вс'!B4117-COUNTIFS('Доп рабочий день'!A:A,'Сб, вс без доп рабочих дней'!A4117)</f>
        <v>1</v>
      </c>
    </row>
    <row r="4118" spans="1:2" x14ac:dyDescent="0.25">
      <c r="A4118" s="1">
        <v>45025</v>
      </c>
      <c r="B4118" s="2">
        <f>'Сб, вс'!B4118-COUNTIFS('Доп рабочий день'!A:A,'Сб, вс без доп рабочих дней'!A4118)</f>
        <v>1</v>
      </c>
    </row>
    <row r="4119" spans="1:2" x14ac:dyDescent="0.25">
      <c r="A4119" s="1">
        <v>45026</v>
      </c>
      <c r="B4119" s="2">
        <f>'Сб, вс'!B4119-COUNTIFS('Доп рабочий день'!A:A,'Сб, вс без доп рабочих дней'!A4119)</f>
        <v>0</v>
      </c>
    </row>
    <row r="4120" spans="1:2" x14ac:dyDescent="0.25">
      <c r="A4120" s="1">
        <v>45027</v>
      </c>
      <c r="B4120" s="2">
        <f>'Сб, вс'!B4120-COUNTIFS('Доп рабочий день'!A:A,'Сб, вс без доп рабочих дней'!A4120)</f>
        <v>0</v>
      </c>
    </row>
    <row r="4121" spans="1:2" x14ac:dyDescent="0.25">
      <c r="A4121" s="1">
        <v>45028</v>
      </c>
      <c r="B4121" s="2">
        <f>'Сб, вс'!B4121-COUNTIFS('Доп рабочий день'!A:A,'Сб, вс без доп рабочих дней'!A4121)</f>
        <v>0</v>
      </c>
    </row>
    <row r="4122" spans="1:2" x14ac:dyDescent="0.25">
      <c r="A4122" s="1">
        <v>45029</v>
      </c>
      <c r="B4122" s="2">
        <f>'Сб, вс'!B4122-COUNTIFS('Доп рабочий день'!A:A,'Сб, вс без доп рабочих дней'!A4122)</f>
        <v>0</v>
      </c>
    </row>
    <row r="4123" spans="1:2" x14ac:dyDescent="0.25">
      <c r="A4123" s="1">
        <v>45030</v>
      </c>
      <c r="B4123" s="2">
        <f>'Сб, вс'!B4123-COUNTIFS('Доп рабочий день'!A:A,'Сб, вс без доп рабочих дней'!A4123)</f>
        <v>0</v>
      </c>
    </row>
    <row r="4124" spans="1:2" x14ac:dyDescent="0.25">
      <c r="A4124" s="1">
        <v>45031</v>
      </c>
      <c r="B4124" s="2">
        <f>'Сб, вс'!B4124-COUNTIFS('Доп рабочий день'!A:A,'Сб, вс без доп рабочих дней'!A4124)</f>
        <v>1</v>
      </c>
    </row>
    <row r="4125" spans="1:2" x14ac:dyDescent="0.25">
      <c r="A4125" s="1">
        <v>45032</v>
      </c>
      <c r="B4125" s="2">
        <f>'Сб, вс'!B4125-COUNTIFS('Доп рабочий день'!A:A,'Сб, вс без доп рабочих дней'!A4125)</f>
        <v>1</v>
      </c>
    </row>
    <row r="4126" spans="1:2" x14ac:dyDescent="0.25">
      <c r="A4126" s="1">
        <v>45033</v>
      </c>
      <c r="B4126" s="2">
        <f>'Сб, вс'!B4126-COUNTIFS('Доп рабочий день'!A:A,'Сб, вс без доп рабочих дней'!A4126)</f>
        <v>0</v>
      </c>
    </row>
    <row r="4127" spans="1:2" x14ac:dyDescent="0.25">
      <c r="A4127" s="1">
        <v>45034</v>
      </c>
      <c r="B4127" s="2">
        <f>'Сб, вс'!B4127-COUNTIFS('Доп рабочий день'!A:A,'Сб, вс без доп рабочих дней'!A4127)</f>
        <v>0</v>
      </c>
    </row>
    <row r="4128" spans="1:2" x14ac:dyDescent="0.25">
      <c r="A4128" s="1">
        <v>45035</v>
      </c>
      <c r="B4128" s="2">
        <f>'Сб, вс'!B4128-COUNTIFS('Доп рабочий день'!A:A,'Сб, вс без доп рабочих дней'!A4128)</f>
        <v>0</v>
      </c>
    </row>
    <row r="4129" spans="1:2" x14ac:dyDescent="0.25">
      <c r="A4129" s="1">
        <v>45036</v>
      </c>
      <c r="B4129" s="2">
        <f>'Сб, вс'!B4129-COUNTIFS('Доп рабочий день'!A:A,'Сб, вс без доп рабочих дней'!A4129)</f>
        <v>0</v>
      </c>
    </row>
    <row r="4130" spans="1:2" x14ac:dyDescent="0.25">
      <c r="A4130" s="1">
        <v>45037</v>
      </c>
      <c r="B4130" s="2">
        <f>'Сб, вс'!B4130-COUNTIFS('Доп рабочий день'!A:A,'Сб, вс без доп рабочих дней'!A4130)</f>
        <v>0</v>
      </c>
    </row>
    <row r="4131" spans="1:2" x14ac:dyDescent="0.25">
      <c r="A4131" s="1">
        <v>45038</v>
      </c>
      <c r="B4131" s="2">
        <f>'Сб, вс'!B4131-COUNTIFS('Доп рабочий день'!A:A,'Сб, вс без доп рабочих дней'!A4131)</f>
        <v>1</v>
      </c>
    </row>
    <row r="4132" spans="1:2" x14ac:dyDescent="0.25">
      <c r="A4132" s="1">
        <v>45039</v>
      </c>
      <c r="B4132" s="2">
        <f>'Сб, вс'!B4132-COUNTIFS('Доп рабочий день'!A:A,'Сб, вс без доп рабочих дней'!A4132)</f>
        <v>1</v>
      </c>
    </row>
    <row r="4133" spans="1:2" x14ac:dyDescent="0.25">
      <c r="A4133" s="1">
        <v>45040</v>
      </c>
      <c r="B4133" s="2">
        <f>'Сб, вс'!B4133-COUNTIFS('Доп рабочий день'!A:A,'Сб, вс без доп рабочих дней'!A4133)</f>
        <v>0</v>
      </c>
    </row>
    <row r="4134" spans="1:2" x14ac:dyDescent="0.25">
      <c r="A4134" s="1">
        <v>45041</v>
      </c>
      <c r="B4134" s="2">
        <f>'Сб, вс'!B4134-COUNTIFS('Доп рабочий день'!A:A,'Сб, вс без доп рабочих дней'!A4134)</f>
        <v>0</v>
      </c>
    </row>
    <row r="4135" spans="1:2" x14ac:dyDescent="0.25">
      <c r="A4135" s="1">
        <v>45042</v>
      </c>
      <c r="B4135" s="2">
        <f>'Сб, вс'!B4135-COUNTIFS('Доп рабочий день'!A:A,'Сб, вс без доп рабочих дней'!A4135)</f>
        <v>0</v>
      </c>
    </row>
    <row r="4136" spans="1:2" x14ac:dyDescent="0.25">
      <c r="A4136" s="1">
        <v>45043</v>
      </c>
      <c r="B4136" s="2">
        <f>'Сб, вс'!B4136-COUNTIFS('Доп рабочий день'!A:A,'Сб, вс без доп рабочих дней'!A4136)</f>
        <v>0</v>
      </c>
    </row>
    <row r="4137" spans="1:2" x14ac:dyDescent="0.25">
      <c r="A4137" s="1">
        <v>45044</v>
      </c>
      <c r="B4137" s="2">
        <f>'Сб, вс'!B4137-COUNTIFS('Доп рабочий день'!A:A,'Сб, вс без доп рабочих дней'!A4137)</f>
        <v>0</v>
      </c>
    </row>
    <row r="4138" spans="1:2" x14ac:dyDescent="0.25">
      <c r="A4138" s="1">
        <v>45045</v>
      </c>
      <c r="B4138" s="2">
        <f>'Сб, вс'!B4138-COUNTIFS('Доп рабочий день'!A:A,'Сб, вс без доп рабочих дней'!A4138)</f>
        <v>1</v>
      </c>
    </row>
    <row r="4139" spans="1:2" x14ac:dyDescent="0.25">
      <c r="A4139" s="1">
        <v>45046</v>
      </c>
      <c r="B4139" s="2">
        <f>'Сб, вс'!B4139-COUNTIFS('Доп рабочий день'!A:A,'Сб, вс без доп рабочих дней'!A4139)</f>
        <v>1</v>
      </c>
    </row>
    <row r="4140" spans="1:2" x14ac:dyDescent="0.25">
      <c r="A4140" s="1">
        <v>45047</v>
      </c>
      <c r="B4140" s="2">
        <f>'Сб, вс'!B4140-COUNTIFS('Доп рабочий день'!A:A,'Сб, вс без доп рабочих дней'!A4140)</f>
        <v>0</v>
      </c>
    </row>
    <row r="4141" spans="1:2" x14ac:dyDescent="0.25">
      <c r="A4141" s="1">
        <v>45048</v>
      </c>
      <c r="B4141" s="2">
        <f>'Сб, вс'!B4141-COUNTIFS('Доп рабочий день'!A:A,'Сб, вс без доп рабочих дней'!A4141)</f>
        <v>0</v>
      </c>
    </row>
    <row r="4142" spans="1:2" x14ac:dyDescent="0.25">
      <c r="A4142" s="1">
        <v>45049</v>
      </c>
      <c r="B4142" s="2">
        <f>'Сб, вс'!B4142-COUNTIFS('Доп рабочий день'!A:A,'Сб, вс без доп рабочих дней'!A4142)</f>
        <v>0</v>
      </c>
    </row>
    <row r="4143" spans="1:2" x14ac:dyDescent="0.25">
      <c r="A4143" s="1">
        <v>45050</v>
      </c>
      <c r="B4143" s="2">
        <f>'Сб, вс'!B4143-COUNTIFS('Доп рабочий день'!A:A,'Сб, вс без доп рабочих дней'!A4143)</f>
        <v>0</v>
      </c>
    </row>
    <row r="4144" spans="1:2" x14ac:dyDescent="0.25">
      <c r="A4144" s="1">
        <v>45051</v>
      </c>
      <c r="B4144" s="2">
        <f>'Сб, вс'!B4144-COUNTIFS('Доп рабочий день'!A:A,'Сб, вс без доп рабочих дней'!A4144)</f>
        <v>0</v>
      </c>
    </row>
    <row r="4145" spans="1:2" x14ac:dyDescent="0.25">
      <c r="A4145" s="1">
        <v>45052</v>
      </c>
      <c r="B4145" s="2">
        <f>'Сб, вс'!B4145-COUNTIFS('Доп рабочий день'!A:A,'Сб, вс без доп рабочих дней'!A4145)</f>
        <v>1</v>
      </c>
    </row>
    <row r="4146" spans="1:2" x14ac:dyDescent="0.25">
      <c r="A4146" s="1">
        <v>45053</v>
      </c>
      <c r="B4146" s="2">
        <f>'Сб, вс'!B4146-COUNTIFS('Доп рабочий день'!A:A,'Сб, вс без доп рабочих дней'!A4146)</f>
        <v>1</v>
      </c>
    </row>
    <row r="4147" spans="1:2" x14ac:dyDescent="0.25">
      <c r="A4147" s="1">
        <v>45054</v>
      </c>
      <c r="B4147" s="2">
        <f>'Сб, вс'!B4147-COUNTIFS('Доп рабочий день'!A:A,'Сб, вс без доп рабочих дней'!A4147)</f>
        <v>0</v>
      </c>
    </row>
    <row r="4148" spans="1:2" x14ac:dyDescent="0.25">
      <c r="A4148" s="1">
        <v>45055</v>
      </c>
      <c r="B4148" s="2">
        <f>'Сб, вс'!B4148-COUNTIFS('Доп рабочий день'!A:A,'Сб, вс без доп рабочих дней'!A4148)</f>
        <v>0</v>
      </c>
    </row>
    <row r="4149" spans="1:2" x14ac:dyDescent="0.25">
      <c r="A4149" s="1">
        <v>45056</v>
      </c>
      <c r="B4149" s="2">
        <f>'Сб, вс'!B4149-COUNTIFS('Доп рабочий день'!A:A,'Сб, вс без доп рабочих дней'!A4149)</f>
        <v>0</v>
      </c>
    </row>
    <row r="4150" spans="1:2" x14ac:dyDescent="0.25">
      <c r="A4150" s="1">
        <v>45057</v>
      </c>
      <c r="B4150" s="2">
        <f>'Сб, вс'!B4150-COUNTIFS('Доп рабочий день'!A:A,'Сб, вс без доп рабочих дней'!A4150)</f>
        <v>0</v>
      </c>
    </row>
    <row r="4151" spans="1:2" x14ac:dyDescent="0.25">
      <c r="A4151" s="1">
        <v>45058</v>
      </c>
      <c r="B4151" s="2">
        <f>'Сб, вс'!B4151-COUNTIFS('Доп рабочий день'!A:A,'Сб, вс без доп рабочих дней'!A4151)</f>
        <v>0</v>
      </c>
    </row>
    <row r="4152" spans="1:2" x14ac:dyDescent="0.25">
      <c r="A4152" s="1">
        <v>45059</v>
      </c>
      <c r="B4152" s="2">
        <f>'Сб, вс'!B4152-COUNTIFS('Доп рабочий день'!A:A,'Сб, вс без доп рабочих дней'!A4152)</f>
        <v>1</v>
      </c>
    </row>
    <row r="4153" spans="1:2" x14ac:dyDescent="0.25">
      <c r="A4153" s="1">
        <v>45060</v>
      </c>
      <c r="B4153" s="2">
        <f>'Сб, вс'!B4153-COUNTIFS('Доп рабочий день'!A:A,'Сб, вс без доп рабочих дней'!A4153)</f>
        <v>1</v>
      </c>
    </row>
    <row r="4154" spans="1:2" x14ac:dyDescent="0.25">
      <c r="A4154" s="1">
        <v>45061</v>
      </c>
      <c r="B4154" s="2">
        <f>'Сб, вс'!B4154-COUNTIFS('Доп рабочий день'!A:A,'Сб, вс без доп рабочих дней'!A4154)</f>
        <v>0</v>
      </c>
    </row>
    <row r="4155" spans="1:2" x14ac:dyDescent="0.25">
      <c r="A4155" s="1">
        <v>45062</v>
      </c>
      <c r="B4155" s="2">
        <f>'Сб, вс'!B4155-COUNTIFS('Доп рабочий день'!A:A,'Сб, вс без доп рабочих дней'!A4155)</f>
        <v>0</v>
      </c>
    </row>
    <row r="4156" spans="1:2" x14ac:dyDescent="0.25">
      <c r="A4156" s="1">
        <v>45063</v>
      </c>
      <c r="B4156" s="2">
        <f>'Сб, вс'!B4156-COUNTIFS('Доп рабочий день'!A:A,'Сб, вс без доп рабочих дней'!A4156)</f>
        <v>0</v>
      </c>
    </row>
    <row r="4157" spans="1:2" x14ac:dyDescent="0.25">
      <c r="A4157" s="1">
        <v>45064</v>
      </c>
      <c r="B4157" s="2">
        <f>'Сб, вс'!B4157-COUNTIFS('Доп рабочий день'!A:A,'Сб, вс без доп рабочих дней'!A4157)</f>
        <v>0</v>
      </c>
    </row>
    <row r="4158" spans="1:2" x14ac:dyDescent="0.25">
      <c r="A4158" s="1">
        <v>45065</v>
      </c>
      <c r="B4158" s="2">
        <f>'Сб, вс'!B4158-COUNTIFS('Доп рабочий день'!A:A,'Сб, вс без доп рабочих дней'!A4158)</f>
        <v>0</v>
      </c>
    </row>
    <row r="4159" spans="1:2" x14ac:dyDescent="0.25">
      <c r="A4159" s="1">
        <v>45066</v>
      </c>
      <c r="B4159" s="2">
        <f>'Сб, вс'!B4159-COUNTIFS('Доп рабочий день'!A:A,'Сб, вс без доп рабочих дней'!A4159)</f>
        <v>1</v>
      </c>
    </row>
    <row r="4160" spans="1:2" x14ac:dyDescent="0.25">
      <c r="A4160" s="1">
        <v>45067</v>
      </c>
      <c r="B4160" s="2">
        <f>'Сб, вс'!B4160-COUNTIFS('Доп рабочий день'!A:A,'Сб, вс без доп рабочих дней'!A4160)</f>
        <v>1</v>
      </c>
    </row>
    <row r="4161" spans="1:2" x14ac:dyDescent="0.25">
      <c r="A4161" s="1">
        <v>45068</v>
      </c>
      <c r="B4161" s="2">
        <f>'Сб, вс'!B4161-COUNTIFS('Доп рабочий день'!A:A,'Сб, вс без доп рабочих дней'!A4161)</f>
        <v>0</v>
      </c>
    </row>
    <row r="4162" spans="1:2" x14ac:dyDescent="0.25">
      <c r="A4162" s="1">
        <v>45069</v>
      </c>
      <c r="B4162" s="2">
        <f>'Сб, вс'!B4162-COUNTIFS('Доп рабочий день'!A:A,'Сб, вс без доп рабочих дней'!A4162)</f>
        <v>0</v>
      </c>
    </row>
    <row r="4163" spans="1:2" x14ac:dyDescent="0.25">
      <c r="A4163" s="1">
        <v>45070</v>
      </c>
      <c r="B4163" s="2">
        <f>'Сб, вс'!B4163-COUNTIFS('Доп рабочий день'!A:A,'Сб, вс без доп рабочих дней'!A4163)</f>
        <v>0</v>
      </c>
    </row>
    <row r="4164" spans="1:2" x14ac:dyDescent="0.25">
      <c r="A4164" s="1">
        <v>45071</v>
      </c>
      <c r="B4164" s="2">
        <f>'Сб, вс'!B4164-COUNTIFS('Доп рабочий день'!A:A,'Сб, вс без доп рабочих дней'!A4164)</f>
        <v>0</v>
      </c>
    </row>
    <row r="4165" spans="1:2" x14ac:dyDescent="0.25">
      <c r="A4165" s="1">
        <v>45072</v>
      </c>
      <c r="B4165" s="2">
        <f>'Сб, вс'!B4165-COUNTIFS('Доп рабочий день'!A:A,'Сб, вс без доп рабочих дней'!A4165)</f>
        <v>0</v>
      </c>
    </row>
    <row r="4166" spans="1:2" x14ac:dyDescent="0.25">
      <c r="A4166" s="1">
        <v>45073</v>
      </c>
      <c r="B4166" s="2">
        <f>'Сб, вс'!B4166-COUNTIFS('Доп рабочий день'!A:A,'Сб, вс без доп рабочих дней'!A4166)</f>
        <v>1</v>
      </c>
    </row>
    <row r="4167" spans="1:2" x14ac:dyDescent="0.25">
      <c r="A4167" s="1">
        <v>45074</v>
      </c>
      <c r="B4167" s="2">
        <f>'Сб, вс'!B4167-COUNTIFS('Доп рабочий день'!A:A,'Сб, вс без доп рабочих дней'!A4167)</f>
        <v>1</v>
      </c>
    </row>
    <row r="4168" spans="1:2" x14ac:dyDescent="0.25">
      <c r="A4168" s="1">
        <v>45075</v>
      </c>
      <c r="B4168" s="2">
        <f>'Сб, вс'!B4168-COUNTIFS('Доп рабочий день'!A:A,'Сб, вс без доп рабочих дней'!A4168)</f>
        <v>0</v>
      </c>
    </row>
    <row r="4169" spans="1:2" x14ac:dyDescent="0.25">
      <c r="A4169" s="1">
        <v>45076</v>
      </c>
      <c r="B4169" s="2">
        <f>'Сб, вс'!B4169-COUNTIFS('Доп рабочий день'!A:A,'Сб, вс без доп рабочих дней'!A4169)</f>
        <v>0</v>
      </c>
    </row>
    <row r="4170" spans="1:2" x14ac:dyDescent="0.25">
      <c r="A4170" s="1">
        <v>45077</v>
      </c>
      <c r="B4170" s="2">
        <f>'Сб, вс'!B4170-COUNTIFS('Доп рабочий день'!A:A,'Сб, вс без доп рабочих дней'!A4170)</f>
        <v>0</v>
      </c>
    </row>
    <row r="4171" spans="1:2" x14ac:dyDescent="0.25">
      <c r="A4171" s="1">
        <v>45078</v>
      </c>
      <c r="B4171" s="2">
        <f>'Сб, вс'!B4171-COUNTIFS('Доп рабочий день'!A:A,'Сб, вс без доп рабочих дней'!A4171)</f>
        <v>0</v>
      </c>
    </row>
    <row r="4172" spans="1:2" x14ac:dyDescent="0.25">
      <c r="A4172" s="1">
        <v>45079</v>
      </c>
      <c r="B4172" s="2">
        <f>'Сб, вс'!B4172-COUNTIFS('Доп рабочий день'!A:A,'Сб, вс без доп рабочих дней'!A4172)</f>
        <v>0</v>
      </c>
    </row>
    <row r="4173" spans="1:2" x14ac:dyDescent="0.25">
      <c r="A4173" s="1">
        <v>45080</v>
      </c>
      <c r="B4173" s="2">
        <f>'Сб, вс'!B4173-COUNTIFS('Доп рабочий день'!A:A,'Сб, вс без доп рабочих дней'!A4173)</f>
        <v>1</v>
      </c>
    </row>
    <row r="4174" spans="1:2" x14ac:dyDescent="0.25">
      <c r="A4174" s="1">
        <v>45081</v>
      </c>
      <c r="B4174" s="2">
        <f>'Сб, вс'!B4174-COUNTIFS('Доп рабочий день'!A:A,'Сб, вс без доп рабочих дней'!A4174)</f>
        <v>1</v>
      </c>
    </row>
    <row r="4175" spans="1:2" x14ac:dyDescent="0.25">
      <c r="A4175" s="1">
        <v>45082</v>
      </c>
      <c r="B4175" s="2">
        <f>'Сб, вс'!B4175-COUNTIFS('Доп рабочий день'!A:A,'Сб, вс без доп рабочих дней'!A4175)</f>
        <v>0</v>
      </c>
    </row>
    <row r="4176" spans="1:2" x14ac:dyDescent="0.25">
      <c r="A4176" s="1">
        <v>45083</v>
      </c>
      <c r="B4176" s="2">
        <f>'Сб, вс'!B4176-COUNTIFS('Доп рабочий день'!A:A,'Сб, вс без доп рабочих дней'!A4176)</f>
        <v>0</v>
      </c>
    </row>
    <row r="4177" spans="1:2" x14ac:dyDescent="0.25">
      <c r="A4177" s="1">
        <v>45084</v>
      </c>
      <c r="B4177" s="2">
        <f>'Сб, вс'!B4177-COUNTIFS('Доп рабочий день'!A:A,'Сб, вс без доп рабочих дней'!A4177)</f>
        <v>0</v>
      </c>
    </row>
    <row r="4178" spans="1:2" x14ac:dyDescent="0.25">
      <c r="A4178" s="1">
        <v>45085</v>
      </c>
      <c r="B4178" s="2">
        <f>'Сб, вс'!B4178-COUNTIFS('Доп рабочий день'!A:A,'Сб, вс без доп рабочих дней'!A4178)</f>
        <v>0</v>
      </c>
    </row>
    <row r="4179" spans="1:2" x14ac:dyDescent="0.25">
      <c r="A4179" s="1">
        <v>45086</v>
      </c>
      <c r="B4179" s="2">
        <f>'Сб, вс'!B4179-COUNTIFS('Доп рабочий день'!A:A,'Сб, вс без доп рабочих дней'!A4179)</f>
        <v>0</v>
      </c>
    </row>
    <row r="4180" spans="1:2" x14ac:dyDescent="0.25">
      <c r="A4180" s="1">
        <v>45087</v>
      </c>
      <c r="B4180" s="2">
        <f>'Сб, вс'!B4180-COUNTIFS('Доп рабочий день'!A:A,'Сб, вс без доп рабочих дней'!A4180)</f>
        <v>1</v>
      </c>
    </row>
    <row r="4181" spans="1:2" x14ac:dyDescent="0.25">
      <c r="A4181" s="1">
        <v>45088</v>
      </c>
      <c r="B4181" s="2">
        <f>'Сб, вс'!B4181-COUNTIFS('Доп рабочий день'!A:A,'Сб, вс без доп рабочих дней'!A4181)</f>
        <v>1</v>
      </c>
    </row>
    <row r="4182" spans="1:2" x14ac:dyDescent="0.25">
      <c r="A4182" s="1">
        <v>45089</v>
      </c>
      <c r="B4182" s="2">
        <f>'Сб, вс'!B4182-COUNTIFS('Доп рабочий день'!A:A,'Сб, вс без доп рабочих дней'!A4182)</f>
        <v>0</v>
      </c>
    </row>
    <row r="4183" spans="1:2" x14ac:dyDescent="0.25">
      <c r="A4183" s="1">
        <v>45090</v>
      </c>
      <c r="B4183" s="2">
        <f>'Сб, вс'!B4183-COUNTIFS('Доп рабочий день'!A:A,'Сб, вс без доп рабочих дней'!A4183)</f>
        <v>0</v>
      </c>
    </row>
    <row r="4184" spans="1:2" x14ac:dyDescent="0.25">
      <c r="A4184" s="1">
        <v>45091</v>
      </c>
      <c r="B4184" s="2">
        <f>'Сб, вс'!B4184-COUNTIFS('Доп рабочий день'!A:A,'Сб, вс без доп рабочих дней'!A4184)</f>
        <v>0</v>
      </c>
    </row>
    <row r="4185" spans="1:2" x14ac:dyDescent="0.25">
      <c r="A4185" s="1">
        <v>45092</v>
      </c>
      <c r="B4185" s="2">
        <f>'Сб, вс'!B4185-COUNTIFS('Доп рабочий день'!A:A,'Сб, вс без доп рабочих дней'!A4185)</f>
        <v>0</v>
      </c>
    </row>
    <row r="4186" spans="1:2" x14ac:dyDescent="0.25">
      <c r="A4186" s="1">
        <v>45093</v>
      </c>
      <c r="B4186" s="2">
        <f>'Сб, вс'!B4186-COUNTIFS('Доп рабочий день'!A:A,'Сб, вс без доп рабочих дней'!A4186)</f>
        <v>0</v>
      </c>
    </row>
    <row r="4187" spans="1:2" x14ac:dyDescent="0.25">
      <c r="A4187" s="1">
        <v>45094</v>
      </c>
      <c r="B4187" s="2">
        <f>'Сб, вс'!B4187-COUNTIFS('Доп рабочий день'!A:A,'Сб, вс без доп рабочих дней'!A4187)</f>
        <v>1</v>
      </c>
    </row>
    <row r="4188" spans="1:2" x14ac:dyDescent="0.25">
      <c r="A4188" s="1">
        <v>45095</v>
      </c>
      <c r="B4188" s="2">
        <f>'Сб, вс'!B4188-COUNTIFS('Доп рабочий день'!A:A,'Сб, вс без доп рабочих дней'!A4188)</f>
        <v>1</v>
      </c>
    </row>
    <row r="4189" spans="1:2" x14ac:dyDescent="0.25">
      <c r="A4189" s="1">
        <v>45096</v>
      </c>
      <c r="B4189" s="2">
        <f>'Сб, вс'!B4189-COUNTIFS('Доп рабочий день'!A:A,'Сб, вс без доп рабочих дней'!A4189)</f>
        <v>0</v>
      </c>
    </row>
    <row r="4190" spans="1:2" x14ac:dyDescent="0.25">
      <c r="A4190" s="1">
        <v>45097</v>
      </c>
      <c r="B4190" s="2">
        <f>'Сб, вс'!B4190-COUNTIFS('Доп рабочий день'!A:A,'Сб, вс без доп рабочих дней'!A4190)</f>
        <v>0</v>
      </c>
    </row>
    <row r="4191" spans="1:2" x14ac:dyDescent="0.25">
      <c r="A4191" s="1">
        <v>45098</v>
      </c>
      <c r="B4191" s="2">
        <f>'Сб, вс'!B4191-COUNTIFS('Доп рабочий день'!A:A,'Сб, вс без доп рабочих дней'!A4191)</f>
        <v>0</v>
      </c>
    </row>
    <row r="4192" spans="1:2" x14ac:dyDescent="0.25">
      <c r="A4192" s="1">
        <v>45099</v>
      </c>
      <c r="B4192" s="2">
        <f>'Сб, вс'!B4192-COUNTIFS('Доп рабочий день'!A:A,'Сб, вс без доп рабочих дней'!A4192)</f>
        <v>0</v>
      </c>
    </row>
    <row r="4193" spans="1:2" x14ac:dyDescent="0.25">
      <c r="A4193" s="1">
        <v>45100</v>
      </c>
      <c r="B4193" s="2">
        <f>'Сб, вс'!B4193-COUNTIFS('Доп рабочий день'!A:A,'Сб, вс без доп рабочих дней'!A4193)</f>
        <v>0</v>
      </c>
    </row>
    <row r="4194" spans="1:2" x14ac:dyDescent="0.25">
      <c r="A4194" s="1">
        <v>45101</v>
      </c>
      <c r="B4194" s="2">
        <f>'Сб, вс'!B4194-COUNTIFS('Доп рабочий день'!A:A,'Сб, вс без доп рабочих дней'!A4194)</f>
        <v>1</v>
      </c>
    </row>
    <row r="4195" spans="1:2" x14ac:dyDescent="0.25">
      <c r="A4195" s="1">
        <v>45102</v>
      </c>
      <c r="B4195" s="2">
        <f>'Сб, вс'!B4195-COUNTIFS('Доп рабочий день'!A:A,'Сб, вс без доп рабочих дней'!A4195)</f>
        <v>1</v>
      </c>
    </row>
    <row r="4196" spans="1:2" x14ac:dyDescent="0.25">
      <c r="A4196" s="1">
        <v>45103</v>
      </c>
      <c r="B4196" s="2">
        <f>'Сб, вс'!B4196-COUNTIFS('Доп рабочий день'!A:A,'Сб, вс без доп рабочих дней'!A4196)</f>
        <v>0</v>
      </c>
    </row>
    <row r="4197" spans="1:2" x14ac:dyDescent="0.25">
      <c r="A4197" s="1">
        <v>45104</v>
      </c>
      <c r="B4197" s="2">
        <f>'Сб, вс'!B4197-COUNTIFS('Доп рабочий день'!A:A,'Сб, вс без доп рабочих дней'!A4197)</f>
        <v>0</v>
      </c>
    </row>
    <row r="4198" spans="1:2" x14ac:dyDescent="0.25">
      <c r="A4198" s="1">
        <v>45105</v>
      </c>
      <c r="B4198" s="2">
        <f>'Сб, вс'!B4198-COUNTIFS('Доп рабочий день'!A:A,'Сб, вс без доп рабочих дней'!A4198)</f>
        <v>0</v>
      </c>
    </row>
    <row r="4199" spans="1:2" x14ac:dyDescent="0.25">
      <c r="A4199" s="1">
        <v>45106</v>
      </c>
      <c r="B4199" s="2">
        <f>'Сб, вс'!B4199-COUNTIFS('Доп рабочий день'!A:A,'Сб, вс без доп рабочих дней'!A4199)</f>
        <v>0</v>
      </c>
    </row>
    <row r="4200" spans="1:2" x14ac:dyDescent="0.25">
      <c r="A4200" s="1">
        <v>45107</v>
      </c>
      <c r="B4200" s="2">
        <f>'Сб, вс'!B4200-COUNTIFS('Доп рабочий день'!A:A,'Сб, вс без доп рабочих дней'!A4200)</f>
        <v>0</v>
      </c>
    </row>
    <row r="4201" spans="1:2" x14ac:dyDescent="0.25">
      <c r="A4201" s="1">
        <v>45108</v>
      </c>
      <c r="B4201" s="2">
        <f>'Сб, вс'!B4201-COUNTIFS('Доп рабочий день'!A:A,'Сб, вс без доп рабочих дней'!A4201)</f>
        <v>1</v>
      </c>
    </row>
    <row r="4202" spans="1:2" x14ac:dyDescent="0.25">
      <c r="A4202" s="1">
        <v>45109</v>
      </c>
      <c r="B4202" s="2">
        <f>'Сб, вс'!B4202-COUNTIFS('Доп рабочий день'!A:A,'Сб, вс без доп рабочих дней'!A4202)</f>
        <v>1</v>
      </c>
    </row>
    <row r="4203" spans="1:2" x14ac:dyDescent="0.25">
      <c r="A4203" s="1">
        <v>45110</v>
      </c>
      <c r="B4203" s="2">
        <f>'Сб, вс'!B4203-COUNTIFS('Доп рабочий день'!A:A,'Сб, вс без доп рабочих дней'!A4203)</f>
        <v>0</v>
      </c>
    </row>
    <row r="4204" spans="1:2" x14ac:dyDescent="0.25">
      <c r="A4204" s="1">
        <v>45111</v>
      </c>
      <c r="B4204" s="2">
        <f>'Сб, вс'!B4204-COUNTIFS('Доп рабочий день'!A:A,'Сб, вс без доп рабочих дней'!A4204)</f>
        <v>0</v>
      </c>
    </row>
    <row r="4205" spans="1:2" x14ac:dyDescent="0.25">
      <c r="A4205" s="1">
        <v>45112</v>
      </c>
      <c r="B4205" s="2">
        <f>'Сб, вс'!B4205-COUNTIFS('Доп рабочий день'!A:A,'Сб, вс без доп рабочих дней'!A4205)</f>
        <v>0</v>
      </c>
    </row>
    <row r="4206" spans="1:2" x14ac:dyDescent="0.25">
      <c r="A4206" s="1">
        <v>45113</v>
      </c>
      <c r="B4206" s="2">
        <f>'Сб, вс'!B4206-COUNTIFS('Доп рабочий день'!A:A,'Сб, вс без доп рабочих дней'!A4206)</f>
        <v>0</v>
      </c>
    </row>
    <row r="4207" spans="1:2" x14ac:dyDescent="0.25">
      <c r="A4207" s="1">
        <v>45114</v>
      </c>
      <c r="B4207" s="2">
        <f>'Сб, вс'!B4207-COUNTIFS('Доп рабочий день'!A:A,'Сб, вс без доп рабочих дней'!A4207)</f>
        <v>0</v>
      </c>
    </row>
    <row r="4208" spans="1:2" x14ac:dyDescent="0.25">
      <c r="A4208" s="1">
        <v>45115</v>
      </c>
      <c r="B4208" s="2">
        <f>'Сб, вс'!B4208-COUNTIFS('Доп рабочий день'!A:A,'Сб, вс без доп рабочих дней'!A4208)</f>
        <v>1</v>
      </c>
    </row>
    <row r="4209" spans="1:2" x14ac:dyDescent="0.25">
      <c r="A4209" s="1">
        <v>45116</v>
      </c>
      <c r="B4209" s="2">
        <f>'Сб, вс'!B4209-COUNTIFS('Доп рабочий день'!A:A,'Сб, вс без доп рабочих дней'!A4209)</f>
        <v>1</v>
      </c>
    </row>
    <row r="4210" spans="1:2" x14ac:dyDescent="0.25">
      <c r="A4210" s="1">
        <v>45117</v>
      </c>
      <c r="B4210" s="2">
        <f>'Сб, вс'!B4210-COUNTIFS('Доп рабочий день'!A:A,'Сб, вс без доп рабочих дней'!A4210)</f>
        <v>0</v>
      </c>
    </row>
    <row r="4211" spans="1:2" x14ac:dyDescent="0.25">
      <c r="A4211" s="1">
        <v>45118</v>
      </c>
      <c r="B4211" s="2">
        <f>'Сб, вс'!B4211-COUNTIFS('Доп рабочий день'!A:A,'Сб, вс без доп рабочих дней'!A4211)</f>
        <v>0</v>
      </c>
    </row>
    <row r="4212" spans="1:2" x14ac:dyDescent="0.25">
      <c r="A4212" s="1">
        <v>45119</v>
      </c>
      <c r="B4212" s="2">
        <f>'Сб, вс'!B4212-COUNTIFS('Доп рабочий день'!A:A,'Сб, вс без доп рабочих дней'!A4212)</f>
        <v>0</v>
      </c>
    </row>
    <row r="4213" spans="1:2" x14ac:dyDescent="0.25">
      <c r="A4213" s="1">
        <v>45120</v>
      </c>
      <c r="B4213" s="2">
        <f>'Сб, вс'!B4213-COUNTIFS('Доп рабочий день'!A:A,'Сб, вс без доп рабочих дней'!A4213)</f>
        <v>0</v>
      </c>
    </row>
    <row r="4214" spans="1:2" x14ac:dyDescent="0.25">
      <c r="A4214" s="1">
        <v>45121</v>
      </c>
      <c r="B4214" s="2">
        <f>'Сб, вс'!B4214-COUNTIFS('Доп рабочий день'!A:A,'Сб, вс без доп рабочих дней'!A4214)</f>
        <v>0</v>
      </c>
    </row>
    <row r="4215" spans="1:2" x14ac:dyDescent="0.25">
      <c r="A4215" s="1">
        <v>45122</v>
      </c>
      <c r="B4215" s="2">
        <f>'Сб, вс'!B4215-COUNTIFS('Доп рабочий день'!A:A,'Сб, вс без доп рабочих дней'!A4215)</f>
        <v>1</v>
      </c>
    </row>
    <row r="4216" spans="1:2" x14ac:dyDescent="0.25">
      <c r="A4216" s="1">
        <v>45123</v>
      </c>
      <c r="B4216" s="2">
        <f>'Сб, вс'!B4216-COUNTIFS('Доп рабочий день'!A:A,'Сб, вс без доп рабочих дней'!A4216)</f>
        <v>1</v>
      </c>
    </row>
    <row r="4217" spans="1:2" x14ac:dyDescent="0.25">
      <c r="A4217" s="1">
        <v>45124</v>
      </c>
      <c r="B4217" s="2">
        <f>'Сб, вс'!B4217-COUNTIFS('Доп рабочий день'!A:A,'Сб, вс без доп рабочих дней'!A4217)</f>
        <v>0</v>
      </c>
    </row>
    <row r="4218" spans="1:2" x14ac:dyDescent="0.25">
      <c r="A4218" s="1">
        <v>45125</v>
      </c>
      <c r="B4218" s="2">
        <f>'Сб, вс'!B4218-COUNTIFS('Доп рабочий день'!A:A,'Сб, вс без доп рабочих дней'!A4218)</f>
        <v>0</v>
      </c>
    </row>
    <row r="4219" spans="1:2" x14ac:dyDescent="0.25">
      <c r="A4219" s="1">
        <v>45126</v>
      </c>
      <c r="B4219" s="2">
        <f>'Сб, вс'!B4219-COUNTIFS('Доп рабочий день'!A:A,'Сб, вс без доп рабочих дней'!A4219)</f>
        <v>0</v>
      </c>
    </row>
    <row r="4220" spans="1:2" x14ac:dyDescent="0.25">
      <c r="A4220" s="1">
        <v>45127</v>
      </c>
      <c r="B4220" s="2">
        <f>'Сб, вс'!B4220-COUNTIFS('Доп рабочий день'!A:A,'Сб, вс без доп рабочих дней'!A4220)</f>
        <v>0</v>
      </c>
    </row>
    <row r="4221" spans="1:2" x14ac:dyDescent="0.25">
      <c r="A4221" s="1">
        <v>45128</v>
      </c>
      <c r="B4221" s="2">
        <f>'Сб, вс'!B4221-COUNTIFS('Доп рабочий день'!A:A,'Сб, вс без доп рабочих дней'!A4221)</f>
        <v>0</v>
      </c>
    </row>
    <row r="4222" spans="1:2" x14ac:dyDescent="0.25">
      <c r="A4222" s="1">
        <v>45129</v>
      </c>
      <c r="B4222" s="2">
        <f>'Сб, вс'!B4222-COUNTIFS('Доп рабочий день'!A:A,'Сб, вс без доп рабочих дней'!A4222)</f>
        <v>1</v>
      </c>
    </row>
    <row r="4223" spans="1:2" x14ac:dyDescent="0.25">
      <c r="A4223" s="1">
        <v>45130</v>
      </c>
      <c r="B4223" s="2">
        <f>'Сб, вс'!B4223-COUNTIFS('Доп рабочий день'!A:A,'Сб, вс без доп рабочих дней'!A4223)</f>
        <v>1</v>
      </c>
    </row>
    <row r="4224" spans="1:2" x14ac:dyDescent="0.25">
      <c r="A4224" s="1">
        <v>45131</v>
      </c>
      <c r="B4224" s="2">
        <f>'Сб, вс'!B4224-COUNTIFS('Доп рабочий день'!A:A,'Сб, вс без доп рабочих дней'!A4224)</f>
        <v>0</v>
      </c>
    </row>
    <row r="4225" spans="1:2" x14ac:dyDescent="0.25">
      <c r="A4225" s="1">
        <v>45132</v>
      </c>
      <c r="B4225" s="2">
        <f>'Сб, вс'!B4225-COUNTIFS('Доп рабочий день'!A:A,'Сб, вс без доп рабочих дней'!A4225)</f>
        <v>0</v>
      </c>
    </row>
    <row r="4226" spans="1:2" x14ac:dyDescent="0.25">
      <c r="A4226" s="1">
        <v>45133</v>
      </c>
      <c r="B4226" s="2">
        <f>'Сб, вс'!B4226-COUNTIFS('Доп рабочий день'!A:A,'Сб, вс без доп рабочих дней'!A4226)</f>
        <v>0</v>
      </c>
    </row>
    <row r="4227" spans="1:2" x14ac:dyDescent="0.25">
      <c r="A4227" s="1">
        <v>45134</v>
      </c>
      <c r="B4227" s="2">
        <f>'Сб, вс'!B4227-COUNTIFS('Доп рабочий день'!A:A,'Сб, вс без доп рабочих дней'!A4227)</f>
        <v>0</v>
      </c>
    </row>
    <row r="4228" spans="1:2" x14ac:dyDescent="0.25">
      <c r="A4228" s="1">
        <v>45135</v>
      </c>
      <c r="B4228" s="2">
        <f>'Сб, вс'!B4228-COUNTIFS('Доп рабочий день'!A:A,'Сб, вс без доп рабочих дней'!A4228)</f>
        <v>0</v>
      </c>
    </row>
    <row r="4229" spans="1:2" x14ac:dyDescent="0.25">
      <c r="A4229" s="1">
        <v>45136</v>
      </c>
      <c r="B4229" s="2">
        <f>'Сб, вс'!B4229-COUNTIFS('Доп рабочий день'!A:A,'Сб, вс без доп рабочих дней'!A4229)</f>
        <v>1</v>
      </c>
    </row>
    <row r="4230" spans="1:2" x14ac:dyDescent="0.25">
      <c r="A4230" s="1">
        <v>45137</v>
      </c>
      <c r="B4230" s="2">
        <f>'Сб, вс'!B4230-COUNTIFS('Доп рабочий день'!A:A,'Сб, вс без доп рабочих дней'!A4230)</f>
        <v>1</v>
      </c>
    </row>
    <row r="4231" spans="1:2" x14ac:dyDescent="0.25">
      <c r="A4231" s="1">
        <v>45138</v>
      </c>
      <c r="B4231" s="2">
        <f>'Сб, вс'!B4231-COUNTIFS('Доп рабочий день'!A:A,'Сб, вс без доп рабочих дней'!A4231)</f>
        <v>0</v>
      </c>
    </row>
    <row r="4232" spans="1:2" x14ac:dyDescent="0.25">
      <c r="A4232" s="1">
        <v>45139</v>
      </c>
      <c r="B4232" s="2">
        <f>'Сб, вс'!B4232-COUNTIFS('Доп рабочий день'!A:A,'Сб, вс без доп рабочих дней'!A4232)</f>
        <v>0</v>
      </c>
    </row>
    <row r="4233" spans="1:2" x14ac:dyDescent="0.25">
      <c r="A4233" s="1">
        <v>45140</v>
      </c>
      <c r="B4233" s="2">
        <f>'Сб, вс'!B4233-COUNTIFS('Доп рабочий день'!A:A,'Сб, вс без доп рабочих дней'!A4233)</f>
        <v>0</v>
      </c>
    </row>
    <row r="4234" spans="1:2" x14ac:dyDescent="0.25">
      <c r="A4234" s="1">
        <v>45141</v>
      </c>
      <c r="B4234" s="2">
        <f>'Сб, вс'!B4234-COUNTIFS('Доп рабочий день'!A:A,'Сб, вс без доп рабочих дней'!A4234)</f>
        <v>0</v>
      </c>
    </row>
    <row r="4235" spans="1:2" x14ac:dyDescent="0.25">
      <c r="A4235" s="1">
        <v>45142</v>
      </c>
      <c r="B4235" s="2">
        <f>'Сб, вс'!B4235-COUNTIFS('Доп рабочий день'!A:A,'Сб, вс без доп рабочих дней'!A4235)</f>
        <v>0</v>
      </c>
    </row>
    <row r="4236" spans="1:2" x14ac:dyDescent="0.25">
      <c r="A4236" s="1">
        <v>45143</v>
      </c>
      <c r="B4236" s="2">
        <f>'Сб, вс'!B4236-COUNTIFS('Доп рабочий день'!A:A,'Сб, вс без доп рабочих дней'!A4236)</f>
        <v>1</v>
      </c>
    </row>
    <row r="4237" spans="1:2" x14ac:dyDescent="0.25">
      <c r="A4237" s="1">
        <v>45144</v>
      </c>
      <c r="B4237" s="2">
        <f>'Сб, вс'!B4237-COUNTIFS('Доп рабочий день'!A:A,'Сб, вс без доп рабочих дней'!A4237)</f>
        <v>1</v>
      </c>
    </row>
    <row r="4238" spans="1:2" x14ac:dyDescent="0.25">
      <c r="A4238" s="1">
        <v>45145</v>
      </c>
      <c r="B4238" s="2">
        <f>'Сб, вс'!B4238-COUNTIFS('Доп рабочий день'!A:A,'Сб, вс без доп рабочих дней'!A4238)</f>
        <v>0</v>
      </c>
    </row>
    <row r="4239" spans="1:2" x14ac:dyDescent="0.25">
      <c r="A4239" s="1">
        <v>45146</v>
      </c>
      <c r="B4239" s="2">
        <f>'Сб, вс'!B4239-COUNTIFS('Доп рабочий день'!A:A,'Сб, вс без доп рабочих дней'!A4239)</f>
        <v>0</v>
      </c>
    </row>
    <row r="4240" spans="1:2" x14ac:dyDescent="0.25">
      <c r="A4240" s="1">
        <v>45147</v>
      </c>
      <c r="B4240" s="2">
        <f>'Сб, вс'!B4240-COUNTIFS('Доп рабочий день'!A:A,'Сб, вс без доп рабочих дней'!A4240)</f>
        <v>0</v>
      </c>
    </row>
    <row r="4241" spans="1:2" x14ac:dyDescent="0.25">
      <c r="A4241" s="1">
        <v>45148</v>
      </c>
      <c r="B4241" s="2">
        <f>'Сб, вс'!B4241-COUNTIFS('Доп рабочий день'!A:A,'Сб, вс без доп рабочих дней'!A4241)</f>
        <v>0</v>
      </c>
    </row>
    <row r="4242" spans="1:2" x14ac:dyDescent="0.25">
      <c r="A4242" s="1">
        <v>45149</v>
      </c>
      <c r="B4242" s="2">
        <f>'Сб, вс'!B4242-COUNTIFS('Доп рабочий день'!A:A,'Сб, вс без доп рабочих дней'!A4242)</f>
        <v>0</v>
      </c>
    </row>
    <row r="4243" spans="1:2" x14ac:dyDescent="0.25">
      <c r="A4243" s="1">
        <v>45150</v>
      </c>
      <c r="B4243" s="2">
        <f>'Сб, вс'!B4243-COUNTIFS('Доп рабочий день'!A:A,'Сб, вс без доп рабочих дней'!A4243)</f>
        <v>1</v>
      </c>
    </row>
    <row r="4244" spans="1:2" x14ac:dyDescent="0.25">
      <c r="A4244" s="1">
        <v>45151</v>
      </c>
      <c r="B4244" s="2">
        <f>'Сб, вс'!B4244-COUNTIFS('Доп рабочий день'!A:A,'Сб, вс без доп рабочих дней'!A4244)</f>
        <v>1</v>
      </c>
    </row>
    <row r="4245" spans="1:2" x14ac:dyDescent="0.25">
      <c r="A4245" s="1">
        <v>45152</v>
      </c>
      <c r="B4245" s="2">
        <f>'Сб, вс'!B4245-COUNTIFS('Доп рабочий день'!A:A,'Сб, вс без доп рабочих дней'!A4245)</f>
        <v>0</v>
      </c>
    </row>
    <row r="4246" spans="1:2" x14ac:dyDescent="0.25">
      <c r="A4246" s="1">
        <v>45153</v>
      </c>
      <c r="B4246" s="2">
        <f>'Сб, вс'!B4246-COUNTIFS('Доп рабочий день'!A:A,'Сб, вс без доп рабочих дней'!A4246)</f>
        <v>0</v>
      </c>
    </row>
    <row r="4247" spans="1:2" x14ac:dyDescent="0.25">
      <c r="A4247" s="1">
        <v>45154</v>
      </c>
      <c r="B4247" s="2">
        <f>'Сб, вс'!B4247-COUNTIFS('Доп рабочий день'!A:A,'Сб, вс без доп рабочих дней'!A4247)</f>
        <v>0</v>
      </c>
    </row>
    <row r="4248" spans="1:2" x14ac:dyDescent="0.25">
      <c r="A4248" s="1">
        <v>45155</v>
      </c>
      <c r="B4248" s="2">
        <f>'Сб, вс'!B4248-COUNTIFS('Доп рабочий день'!A:A,'Сб, вс без доп рабочих дней'!A4248)</f>
        <v>0</v>
      </c>
    </row>
    <row r="4249" spans="1:2" x14ac:dyDescent="0.25">
      <c r="A4249" s="1">
        <v>45156</v>
      </c>
      <c r="B4249" s="2">
        <f>'Сб, вс'!B4249-COUNTIFS('Доп рабочий день'!A:A,'Сб, вс без доп рабочих дней'!A4249)</f>
        <v>0</v>
      </c>
    </row>
    <row r="4250" spans="1:2" x14ac:dyDescent="0.25">
      <c r="A4250" s="1">
        <v>45157</v>
      </c>
      <c r="B4250" s="2">
        <f>'Сб, вс'!B4250-COUNTIFS('Доп рабочий день'!A:A,'Сб, вс без доп рабочих дней'!A4250)</f>
        <v>1</v>
      </c>
    </row>
    <row r="4251" spans="1:2" x14ac:dyDescent="0.25">
      <c r="A4251" s="1">
        <v>45158</v>
      </c>
      <c r="B4251" s="2">
        <f>'Сб, вс'!B4251-COUNTIFS('Доп рабочий день'!A:A,'Сб, вс без доп рабочих дней'!A4251)</f>
        <v>1</v>
      </c>
    </row>
    <row r="4252" spans="1:2" x14ac:dyDescent="0.25">
      <c r="A4252" s="1">
        <v>45159</v>
      </c>
      <c r="B4252" s="2">
        <f>'Сб, вс'!B4252-COUNTIFS('Доп рабочий день'!A:A,'Сб, вс без доп рабочих дней'!A4252)</f>
        <v>0</v>
      </c>
    </row>
    <row r="4253" spans="1:2" x14ac:dyDescent="0.25">
      <c r="A4253" s="1">
        <v>45160</v>
      </c>
      <c r="B4253" s="2">
        <f>'Сб, вс'!B4253-COUNTIFS('Доп рабочий день'!A:A,'Сб, вс без доп рабочих дней'!A4253)</f>
        <v>0</v>
      </c>
    </row>
    <row r="4254" spans="1:2" x14ac:dyDescent="0.25">
      <c r="A4254" s="1">
        <v>45161</v>
      </c>
      <c r="B4254" s="2">
        <f>'Сб, вс'!B4254-COUNTIFS('Доп рабочий день'!A:A,'Сб, вс без доп рабочих дней'!A4254)</f>
        <v>0</v>
      </c>
    </row>
    <row r="4255" spans="1:2" x14ac:dyDescent="0.25">
      <c r="A4255" s="1">
        <v>45162</v>
      </c>
      <c r="B4255" s="2">
        <f>'Сб, вс'!B4255-COUNTIFS('Доп рабочий день'!A:A,'Сб, вс без доп рабочих дней'!A4255)</f>
        <v>0</v>
      </c>
    </row>
    <row r="4256" spans="1:2" x14ac:dyDescent="0.25">
      <c r="A4256" s="1">
        <v>45163</v>
      </c>
      <c r="B4256" s="2">
        <f>'Сб, вс'!B4256-COUNTIFS('Доп рабочий день'!A:A,'Сб, вс без доп рабочих дней'!A4256)</f>
        <v>0</v>
      </c>
    </row>
    <row r="4257" spans="1:2" x14ac:dyDescent="0.25">
      <c r="A4257" s="1">
        <v>45164</v>
      </c>
      <c r="B4257" s="2">
        <f>'Сб, вс'!B4257-COUNTIFS('Доп рабочий день'!A:A,'Сб, вс без доп рабочих дней'!A4257)</f>
        <v>1</v>
      </c>
    </row>
    <row r="4258" spans="1:2" x14ac:dyDescent="0.25">
      <c r="A4258" s="1">
        <v>45165</v>
      </c>
      <c r="B4258" s="2">
        <f>'Сб, вс'!B4258-COUNTIFS('Доп рабочий день'!A:A,'Сб, вс без доп рабочих дней'!A4258)</f>
        <v>1</v>
      </c>
    </row>
    <row r="4259" spans="1:2" x14ac:dyDescent="0.25">
      <c r="A4259" s="1">
        <v>45166</v>
      </c>
      <c r="B4259" s="2">
        <f>'Сб, вс'!B4259-COUNTIFS('Доп рабочий день'!A:A,'Сб, вс без доп рабочих дней'!A4259)</f>
        <v>0</v>
      </c>
    </row>
    <row r="4260" spans="1:2" x14ac:dyDescent="0.25">
      <c r="A4260" s="1">
        <v>45167</v>
      </c>
      <c r="B4260" s="2">
        <f>'Сб, вс'!B4260-COUNTIFS('Доп рабочий день'!A:A,'Сб, вс без доп рабочих дней'!A4260)</f>
        <v>0</v>
      </c>
    </row>
    <row r="4261" spans="1:2" x14ac:dyDescent="0.25">
      <c r="A4261" s="1">
        <v>45168</v>
      </c>
      <c r="B4261" s="2">
        <f>'Сб, вс'!B4261-COUNTIFS('Доп рабочий день'!A:A,'Сб, вс без доп рабочих дней'!A4261)</f>
        <v>0</v>
      </c>
    </row>
    <row r="4262" spans="1:2" x14ac:dyDescent="0.25">
      <c r="A4262" s="1">
        <v>45169</v>
      </c>
      <c r="B4262" s="2">
        <f>'Сб, вс'!B4262-COUNTIFS('Доп рабочий день'!A:A,'Сб, вс без доп рабочих дней'!A4262)</f>
        <v>0</v>
      </c>
    </row>
    <row r="4263" spans="1:2" x14ac:dyDescent="0.25">
      <c r="A4263" s="1">
        <v>45170</v>
      </c>
      <c r="B4263" s="2">
        <f>'Сб, вс'!B4263-COUNTIFS('Доп рабочий день'!A:A,'Сб, вс без доп рабочих дней'!A4263)</f>
        <v>0</v>
      </c>
    </row>
    <row r="4264" spans="1:2" x14ac:dyDescent="0.25">
      <c r="A4264" s="1">
        <v>45171</v>
      </c>
      <c r="B4264" s="2">
        <f>'Сб, вс'!B4264-COUNTIFS('Доп рабочий день'!A:A,'Сб, вс без доп рабочих дней'!A4264)</f>
        <v>1</v>
      </c>
    </row>
    <row r="4265" spans="1:2" x14ac:dyDescent="0.25">
      <c r="A4265" s="1">
        <v>45172</v>
      </c>
      <c r="B4265" s="2">
        <f>'Сб, вс'!B4265-COUNTIFS('Доп рабочий день'!A:A,'Сб, вс без доп рабочих дней'!A4265)</f>
        <v>1</v>
      </c>
    </row>
    <row r="4266" spans="1:2" x14ac:dyDescent="0.25">
      <c r="A4266" s="1">
        <v>45173</v>
      </c>
      <c r="B4266" s="2">
        <f>'Сб, вс'!B4266-COUNTIFS('Доп рабочий день'!A:A,'Сб, вс без доп рабочих дней'!A4266)</f>
        <v>0</v>
      </c>
    </row>
    <row r="4267" spans="1:2" x14ac:dyDescent="0.25">
      <c r="A4267" s="1">
        <v>45174</v>
      </c>
      <c r="B4267" s="2">
        <f>'Сб, вс'!B4267-COUNTIFS('Доп рабочий день'!A:A,'Сб, вс без доп рабочих дней'!A4267)</f>
        <v>0</v>
      </c>
    </row>
    <row r="4268" spans="1:2" x14ac:dyDescent="0.25">
      <c r="A4268" s="1">
        <v>45175</v>
      </c>
      <c r="B4268" s="2">
        <f>'Сб, вс'!B4268-COUNTIFS('Доп рабочий день'!A:A,'Сб, вс без доп рабочих дней'!A4268)</f>
        <v>0</v>
      </c>
    </row>
    <row r="4269" spans="1:2" x14ac:dyDescent="0.25">
      <c r="A4269" s="1">
        <v>45176</v>
      </c>
      <c r="B4269" s="2">
        <f>'Сб, вс'!B4269-COUNTIFS('Доп рабочий день'!A:A,'Сб, вс без доп рабочих дней'!A4269)</f>
        <v>0</v>
      </c>
    </row>
    <row r="4270" spans="1:2" x14ac:dyDescent="0.25">
      <c r="A4270" s="1">
        <v>45177</v>
      </c>
      <c r="B4270" s="2">
        <f>'Сб, вс'!B4270-COUNTIFS('Доп рабочий день'!A:A,'Сб, вс без доп рабочих дней'!A4270)</f>
        <v>0</v>
      </c>
    </row>
    <row r="4271" spans="1:2" x14ac:dyDescent="0.25">
      <c r="A4271" s="1">
        <v>45178</v>
      </c>
      <c r="B4271" s="2">
        <f>'Сб, вс'!B4271-COUNTIFS('Доп рабочий день'!A:A,'Сб, вс без доп рабочих дней'!A4271)</f>
        <v>1</v>
      </c>
    </row>
    <row r="4272" spans="1:2" x14ac:dyDescent="0.25">
      <c r="A4272" s="1">
        <v>45179</v>
      </c>
      <c r="B4272" s="2">
        <f>'Сб, вс'!B4272-COUNTIFS('Доп рабочий день'!A:A,'Сб, вс без доп рабочих дней'!A4272)</f>
        <v>1</v>
      </c>
    </row>
    <row r="4273" spans="1:2" x14ac:dyDescent="0.25">
      <c r="A4273" s="1">
        <v>45180</v>
      </c>
      <c r="B4273" s="2">
        <f>'Сб, вс'!B4273-COUNTIFS('Доп рабочий день'!A:A,'Сб, вс без доп рабочих дней'!A4273)</f>
        <v>0</v>
      </c>
    </row>
    <row r="4274" spans="1:2" x14ac:dyDescent="0.25">
      <c r="A4274" s="1">
        <v>45181</v>
      </c>
      <c r="B4274" s="2">
        <f>'Сб, вс'!B4274-COUNTIFS('Доп рабочий день'!A:A,'Сб, вс без доп рабочих дней'!A4274)</f>
        <v>0</v>
      </c>
    </row>
    <row r="4275" spans="1:2" x14ac:dyDescent="0.25">
      <c r="A4275" s="1">
        <v>45182</v>
      </c>
      <c r="B4275" s="2">
        <f>'Сб, вс'!B4275-COUNTIFS('Доп рабочий день'!A:A,'Сб, вс без доп рабочих дней'!A4275)</f>
        <v>0</v>
      </c>
    </row>
    <row r="4276" spans="1:2" x14ac:dyDescent="0.25">
      <c r="A4276" s="1">
        <v>45183</v>
      </c>
      <c r="B4276" s="2">
        <f>'Сб, вс'!B4276-COUNTIFS('Доп рабочий день'!A:A,'Сб, вс без доп рабочих дней'!A4276)</f>
        <v>0</v>
      </c>
    </row>
    <row r="4277" spans="1:2" x14ac:dyDescent="0.25">
      <c r="A4277" s="1">
        <v>45184</v>
      </c>
      <c r="B4277" s="2">
        <f>'Сб, вс'!B4277-COUNTIFS('Доп рабочий день'!A:A,'Сб, вс без доп рабочих дней'!A4277)</f>
        <v>0</v>
      </c>
    </row>
    <row r="4278" spans="1:2" x14ac:dyDescent="0.25">
      <c r="A4278" s="1">
        <v>45185</v>
      </c>
      <c r="B4278" s="2">
        <f>'Сб, вс'!B4278-COUNTIFS('Доп рабочий день'!A:A,'Сб, вс без доп рабочих дней'!A4278)</f>
        <v>1</v>
      </c>
    </row>
    <row r="4279" spans="1:2" x14ac:dyDescent="0.25">
      <c r="A4279" s="1">
        <v>45186</v>
      </c>
      <c r="B4279" s="2">
        <f>'Сб, вс'!B4279-COUNTIFS('Доп рабочий день'!A:A,'Сб, вс без доп рабочих дней'!A4279)</f>
        <v>1</v>
      </c>
    </row>
    <row r="4280" spans="1:2" x14ac:dyDescent="0.25">
      <c r="A4280" s="1">
        <v>45187</v>
      </c>
      <c r="B4280" s="2">
        <f>'Сб, вс'!B4280-COUNTIFS('Доп рабочий день'!A:A,'Сб, вс без доп рабочих дней'!A4280)</f>
        <v>0</v>
      </c>
    </row>
    <row r="4281" spans="1:2" x14ac:dyDescent="0.25">
      <c r="A4281" s="1">
        <v>45188</v>
      </c>
      <c r="B4281" s="2">
        <f>'Сб, вс'!B4281-COUNTIFS('Доп рабочий день'!A:A,'Сб, вс без доп рабочих дней'!A4281)</f>
        <v>0</v>
      </c>
    </row>
    <row r="4282" spans="1:2" x14ac:dyDescent="0.25">
      <c r="A4282" s="1">
        <v>45189</v>
      </c>
      <c r="B4282" s="2">
        <f>'Сб, вс'!B4282-COUNTIFS('Доп рабочий день'!A:A,'Сб, вс без доп рабочих дней'!A4282)</f>
        <v>0</v>
      </c>
    </row>
    <row r="4283" spans="1:2" x14ac:dyDescent="0.25">
      <c r="A4283" s="1">
        <v>45190</v>
      </c>
      <c r="B4283" s="2">
        <f>'Сб, вс'!B4283-COUNTIFS('Доп рабочий день'!A:A,'Сб, вс без доп рабочих дней'!A4283)</f>
        <v>0</v>
      </c>
    </row>
    <row r="4284" spans="1:2" x14ac:dyDescent="0.25">
      <c r="A4284" s="1">
        <v>45191</v>
      </c>
      <c r="B4284" s="2">
        <f>'Сб, вс'!B4284-COUNTIFS('Доп рабочий день'!A:A,'Сб, вс без доп рабочих дней'!A4284)</f>
        <v>0</v>
      </c>
    </row>
    <row r="4285" spans="1:2" x14ac:dyDescent="0.25">
      <c r="A4285" s="1">
        <v>45192</v>
      </c>
      <c r="B4285" s="2">
        <f>'Сб, вс'!B4285-COUNTIFS('Доп рабочий день'!A:A,'Сб, вс без доп рабочих дней'!A4285)</f>
        <v>1</v>
      </c>
    </row>
    <row r="4286" spans="1:2" x14ac:dyDescent="0.25">
      <c r="A4286" s="1">
        <v>45193</v>
      </c>
      <c r="B4286" s="2">
        <f>'Сб, вс'!B4286-COUNTIFS('Доп рабочий день'!A:A,'Сб, вс без доп рабочих дней'!A4286)</f>
        <v>1</v>
      </c>
    </row>
    <row r="4287" spans="1:2" x14ac:dyDescent="0.25">
      <c r="A4287" s="1">
        <v>45194</v>
      </c>
      <c r="B4287" s="2">
        <f>'Сб, вс'!B4287-COUNTIFS('Доп рабочий день'!A:A,'Сб, вс без доп рабочих дней'!A4287)</f>
        <v>0</v>
      </c>
    </row>
    <row r="4288" spans="1:2" x14ac:dyDescent="0.25">
      <c r="A4288" s="1">
        <v>45195</v>
      </c>
      <c r="B4288" s="2">
        <f>'Сб, вс'!B4288-COUNTIFS('Доп рабочий день'!A:A,'Сб, вс без доп рабочих дней'!A4288)</f>
        <v>0</v>
      </c>
    </row>
    <row r="4289" spans="1:2" x14ac:dyDescent="0.25">
      <c r="A4289" s="1">
        <v>45196</v>
      </c>
      <c r="B4289" s="2">
        <f>'Сб, вс'!B4289-COUNTIFS('Доп рабочий день'!A:A,'Сб, вс без доп рабочих дней'!A4289)</f>
        <v>0</v>
      </c>
    </row>
    <row r="4290" spans="1:2" x14ac:dyDescent="0.25">
      <c r="A4290" s="1">
        <v>45197</v>
      </c>
      <c r="B4290" s="2">
        <f>'Сб, вс'!B4290-COUNTIFS('Доп рабочий день'!A:A,'Сб, вс без доп рабочих дней'!A4290)</f>
        <v>0</v>
      </c>
    </row>
    <row r="4291" spans="1:2" x14ac:dyDescent="0.25">
      <c r="A4291" s="1">
        <v>45198</v>
      </c>
      <c r="B4291" s="2">
        <f>'Сб, вс'!B4291-COUNTIFS('Доп рабочий день'!A:A,'Сб, вс без доп рабочих дней'!A4291)</f>
        <v>0</v>
      </c>
    </row>
    <row r="4292" spans="1:2" x14ac:dyDescent="0.25">
      <c r="A4292" s="1">
        <v>45199</v>
      </c>
      <c r="B4292" s="2">
        <f>'Сб, вс'!B4292-COUNTIFS('Доп рабочий день'!A:A,'Сб, вс без доп рабочих дней'!A4292)</f>
        <v>1</v>
      </c>
    </row>
    <row r="4293" spans="1:2" x14ac:dyDescent="0.25">
      <c r="A4293" s="1">
        <v>45200</v>
      </c>
      <c r="B4293" s="2">
        <f>'Сб, вс'!B4293-COUNTIFS('Доп рабочий день'!A:A,'Сб, вс без доп рабочих дней'!A4293)</f>
        <v>1</v>
      </c>
    </row>
    <row r="4294" spans="1:2" x14ac:dyDescent="0.25">
      <c r="A4294" s="1">
        <v>45201</v>
      </c>
      <c r="B4294" s="2">
        <f>'Сб, вс'!B4294-COUNTIFS('Доп рабочий день'!A:A,'Сб, вс без доп рабочих дней'!A4294)</f>
        <v>0</v>
      </c>
    </row>
    <row r="4295" spans="1:2" x14ac:dyDescent="0.25">
      <c r="A4295" s="1">
        <v>45202</v>
      </c>
      <c r="B4295" s="2">
        <f>'Сб, вс'!B4295-COUNTIFS('Доп рабочий день'!A:A,'Сб, вс без доп рабочих дней'!A4295)</f>
        <v>0</v>
      </c>
    </row>
    <row r="4296" spans="1:2" x14ac:dyDescent="0.25">
      <c r="A4296" s="1">
        <v>45203</v>
      </c>
      <c r="B4296" s="2">
        <f>'Сб, вс'!B4296-COUNTIFS('Доп рабочий день'!A:A,'Сб, вс без доп рабочих дней'!A4296)</f>
        <v>0</v>
      </c>
    </row>
    <row r="4297" spans="1:2" x14ac:dyDescent="0.25">
      <c r="A4297" s="1">
        <v>45204</v>
      </c>
      <c r="B4297" s="2">
        <f>'Сб, вс'!B4297-COUNTIFS('Доп рабочий день'!A:A,'Сб, вс без доп рабочих дней'!A4297)</f>
        <v>0</v>
      </c>
    </row>
    <row r="4298" spans="1:2" x14ac:dyDescent="0.25">
      <c r="A4298" s="1">
        <v>45205</v>
      </c>
      <c r="B4298" s="2">
        <f>'Сб, вс'!B4298-COUNTIFS('Доп рабочий день'!A:A,'Сб, вс без доп рабочих дней'!A4298)</f>
        <v>0</v>
      </c>
    </row>
    <row r="4299" spans="1:2" x14ac:dyDescent="0.25">
      <c r="A4299" s="1">
        <v>45206</v>
      </c>
      <c r="B4299" s="2">
        <f>'Сб, вс'!B4299-COUNTIFS('Доп рабочий день'!A:A,'Сб, вс без доп рабочих дней'!A4299)</f>
        <v>1</v>
      </c>
    </row>
    <row r="4300" spans="1:2" x14ac:dyDescent="0.25">
      <c r="A4300" s="1">
        <v>45207</v>
      </c>
      <c r="B4300" s="2">
        <f>'Сб, вс'!B4300-COUNTIFS('Доп рабочий день'!A:A,'Сб, вс без доп рабочих дней'!A4300)</f>
        <v>1</v>
      </c>
    </row>
    <row r="4301" spans="1:2" x14ac:dyDescent="0.25">
      <c r="A4301" s="1">
        <v>45208</v>
      </c>
      <c r="B4301" s="2">
        <f>'Сб, вс'!B4301-COUNTIFS('Доп рабочий день'!A:A,'Сб, вс без доп рабочих дней'!A4301)</f>
        <v>0</v>
      </c>
    </row>
    <row r="4302" spans="1:2" x14ac:dyDescent="0.25">
      <c r="A4302" s="1">
        <v>45209</v>
      </c>
      <c r="B4302" s="2">
        <f>'Сб, вс'!B4302-COUNTIFS('Доп рабочий день'!A:A,'Сб, вс без доп рабочих дней'!A4302)</f>
        <v>0</v>
      </c>
    </row>
    <row r="4303" spans="1:2" x14ac:dyDescent="0.25">
      <c r="A4303" s="1">
        <v>45210</v>
      </c>
      <c r="B4303" s="2">
        <f>'Сб, вс'!B4303-COUNTIFS('Доп рабочий день'!A:A,'Сб, вс без доп рабочих дней'!A4303)</f>
        <v>0</v>
      </c>
    </row>
    <row r="4304" spans="1:2" x14ac:dyDescent="0.25">
      <c r="A4304" s="1">
        <v>45211</v>
      </c>
      <c r="B4304" s="2">
        <f>'Сб, вс'!B4304-COUNTIFS('Доп рабочий день'!A:A,'Сб, вс без доп рабочих дней'!A4304)</f>
        <v>0</v>
      </c>
    </row>
    <row r="4305" spans="1:2" x14ac:dyDescent="0.25">
      <c r="A4305" s="1">
        <v>45212</v>
      </c>
      <c r="B4305" s="2">
        <f>'Сб, вс'!B4305-COUNTIFS('Доп рабочий день'!A:A,'Сб, вс без доп рабочих дней'!A4305)</f>
        <v>0</v>
      </c>
    </row>
    <row r="4306" spans="1:2" x14ac:dyDescent="0.25">
      <c r="A4306" s="1">
        <v>45213</v>
      </c>
      <c r="B4306" s="2">
        <f>'Сб, вс'!B4306-COUNTIFS('Доп рабочий день'!A:A,'Сб, вс без доп рабочих дней'!A4306)</f>
        <v>1</v>
      </c>
    </row>
    <row r="4307" spans="1:2" x14ac:dyDescent="0.25">
      <c r="A4307" s="1">
        <v>45214</v>
      </c>
      <c r="B4307" s="2">
        <f>'Сб, вс'!B4307-COUNTIFS('Доп рабочий день'!A:A,'Сб, вс без доп рабочих дней'!A4307)</f>
        <v>1</v>
      </c>
    </row>
    <row r="4308" spans="1:2" x14ac:dyDescent="0.25">
      <c r="A4308" s="1">
        <v>45215</v>
      </c>
      <c r="B4308" s="2">
        <f>'Сб, вс'!B4308-COUNTIFS('Доп рабочий день'!A:A,'Сб, вс без доп рабочих дней'!A4308)</f>
        <v>0</v>
      </c>
    </row>
    <row r="4309" spans="1:2" x14ac:dyDescent="0.25">
      <c r="A4309" s="1">
        <v>45216</v>
      </c>
      <c r="B4309" s="2">
        <f>'Сб, вс'!B4309-COUNTIFS('Доп рабочий день'!A:A,'Сб, вс без доп рабочих дней'!A4309)</f>
        <v>0</v>
      </c>
    </row>
    <row r="4310" spans="1:2" x14ac:dyDescent="0.25">
      <c r="A4310" s="1">
        <v>45217</v>
      </c>
      <c r="B4310" s="2">
        <f>'Сб, вс'!B4310-COUNTIFS('Доп рабочий день'!A:A,'Сб, вс без доп рабочих дней'!A4310)</f>
        <v>0</v>
      </c>
    </row>
    <row r="4311" spans="1:2" x14ac:dyDescent="0.25">
      <c r="A4311" s="1">
        <v>45218</v>
      </c>
      <c r="B4311" s="2">
        <f>'Сб, вс'!B4311-COUNTIFS('Доп рабочий день'!A:A,'Сб, вс без доп рабочих дней'!A4311)</f>
        <v>0</v>
      </c>
    </row>
    <row r="4312" spans="1:2" x14ac:dyDescent="0.25">
      <c r="A4312" s="1">
        <v>45219</v>
      </c>
      <c r="B4312" s="2">
        <f>'Сб, вс'!B4312-COUNTIFS('Доп рабочий день'!A:A,'Сб, вс без доп рабочих дней'!A4312)</f>
        <v>0</v>
      </c>
    </row>
    <row r="4313" spans="1:2" x14ac:dyDescent="0.25">
      <c r="A4313" s="1">
        <v>45220</v>
      </c>
      <c r="B4313" s="2">
        <f>'Сб, вс'!B4313-COUNTIFS('Доп рабочий день'!A:A,'Сб, вс без доп рабочих дней'!A4313)</f>
        <v>1</v>
      </c>
    </row>
    <row r="4314" spans="1:2" x14ac:dyDescent="0.25">
      <c r="A4314" s="1">
        <v>45221</v>
      </c>
      <c r="B4314" s="2">
        <f>'Сб, вс'!B4314-COUNTIFS('Доп рабочий день'!A:A,'Сб, вс без доп рабочих дней'!A4314)</f>
        <v>1</v>
      </c>
    </row>
    <row r="4315" spans="1:2" x14ac:dyDescent="0.25">
      <c r="A4315" s="1">
        <v>45222</v>
      </c>
      <c r="B4315" s="2">
        <f>'Сб, вс'!B4315-COUNTIFS('Доп рабочий день'!A:A,'Сб, вс без доп рабочих дней'!A4315)</f>
        <v>0</v>
      </c>
    </row>
    <row r="4316" spans="1:2" x14ac:dyDescent="0.25">
      <c r="A4316" s="1">
        <v>45223</v>
      </c>
      <c r="B4316" s="2">
        <f>'Сб, вс'!B4316-COUNTIFS('Доп рабочий день'!A:A,'Сб, вс без доп рабочих дней'!A4316)</f>
        <v>0</v>
      </c>
    </row>
    <row r="4317" spans="1:2" x14ac:dyDescent="0.25">
      <c r="A4317" s="1">
        <v>45224</v>
      </c>
      <c r="B4317" s="2">
        <f>'Сб, вс'!B4317-COUNTIFS('Доп рабочий день'!A:A,'Сб, вс без доп рабочих дней'!A4317)</f>
        <v>0</v>
      </c>
    </row>
    <row r="4318" spans="1:2" x14ac:dyDescent="0.25">
      <c r="A4318" s="1">
        <v>45225</v>
      </c>
      <c r="B4318" s="2">
        <f>'Сб, вс'!B4318-COUNTIFS('Доп рабочий день'!A:A,'Сб, вс без доп рабочих дней'!A4318)</f>
        <v>0</v>
      </c>
    </row>
    <row r="4319" spans="1:2" x14ac:dyDescent="0.25">
      <c r="A4319" s="1">
        <v>45226</v>
      </c>
      <c r="B4319" s="2">
        <f>'Сб, вс'!B4319-COUNTIFS('Доп рабочий день'!A:A,'Сб, вс без доп рабочих дней'!A4319)</f>
        <v>0</v>
      </c>
    </row>
    <row r="4320" spans="1:2" x14ac:dyDescent="0.25">
      <c r="A4320" s="1">
        <v>45227</v>
      </c>
      <c r="B4320" s="2">
        <f>'Сб, вс'!B4320-COUNTIFS('Доп рабочий день'!A:A,'Сб, вс без доп рабочих дней'!A4320)</f>
        <v>1</v>
      </c>
    </row>
    <row r="4321" spans="1:2" x14ac:dyDescent="0.25">
      <c r="A4321" s="1">
        <v>45228</v>
      </c>
      <c r="B4321" s="2">
        <f>'Сб, вс'!B4321-COUNTIFS('Доп рабочий день'!A:A,'Сб, вс без доп рабочих дней'!A4321)</f>
        <v>1</v>
      </c>
    </row>
    <row r="4322" spans="1:2" x14ac:dyDescent="0.25">
      <c r="A4322" s="1">
        <v>45229</v>
      </c>
      <c r="B4322" s="2">
        <f>'Сб, вс'!B4322-COUNTIFS('Доп рабочий день'!A:A,'Сб, вс без доп рабочих дней'!A4322)</f>
        <v>0</v>
      </c>
    </row>
    <row r="4323" spans="1:2" x14ac:dyDescent="0.25">
      <c r="A4323" s="1">
        <v>45230</v>
      </c>
      <c r="B4323" s="2">
        <f>'Сб, вс'!B4323-COUNTIFS('Доп рабочий день'!A:A,'Сб, вс без доп рабочих дней'!A4323)</f>
        <v>0</v>
      </c>
    </row>
    <row r="4324" spans="1:2" x14ac:dyDescent="0.25">
      <c r="A4324" s="1">
        <v>45231</v>
      </c>
      <c r="B4324" s="2">
        <f>'Сб, вс'!B4324-COUNTIFS('Доп рабочий день'!A:A,'Сб, вс без доп рабочих дней'!A4324)</f>
        <v>0</v>
      </c>
    </row>
    <row r="4325" spans="1:2" x14ac:dyDescent="0.25">
      <c r="A4325" s="1">
        <v>45232</v>
      </c>
      <c r="B4325" s="2">
        <f>'Сб, вс'!B4325-COUNTIFS('Доп рабочий день'!A:A,'Сб, вс без доп рабочих дней'!A4325)</f>
        <v>0</v>
      </c>
    </row>
    <row r="4326" spans="1:2" x14ac:dyDescent="0.25">
      <c r="A4326" s="1">
        <v>45233</v>
      </c>
      <c r="B4326" s="2">
        <f>'Сб, вс'!B4326-COUNTIFS('Доп рабочий день'!A:A,'Сб, вс без доп рабочих дней'!A4326)</f>
        <v>0</v>
      </c>
    </row>
    <row r="4327" spans="1:2" x14ac:dyDescent="0.25">
      <c r="A4327" s="1">
        <v>45234</v>
      </c>
      <c r="B4327" s="2">
        <f>'Сб, вс'!B4327-COUNTIFS('Доп рабочий день'!A:A,'Сб, вс без доп рабочих дней'!A4327)</f>
        <v>1</v>
      </c>
    </row>
    <row r="4328" spans="1:2" x14ac:dyDescent="0.25">
      <c r="A4328" s="1">
        <v>45235</v>
      </c>
      <c r="B4328" s="2">
        <f>'Сб, вс'!B4328-COUNTIFS('Доп рабочий день'!A:A,'Сб, вс без доп рабочих дней'!A4328)</f>
        <v>1</v>
      </c>
    </row>
    <row r="4329" spans="1:2" x14ac:dyDescent="0.25">
      <c r="A4329" s="1">
        <v>45236</v>
      </c>
      <c r="B4329" s="2">
        <f>'Сб, вс'!B4329-COUNTIFS('Доп рабочий день'!A:A,'Сб, вс без доп рабочих дней'!A4329)</f>
        <v>0</v>
      </c>
    </row>
    <row r="4330" spans="1:2" x14ac:dyDescent="0.25">
      <c r="A4330" s="1">
        <v>45237</v>
      </c>
      <c r="B4330" s="2">
        <f>'Сб, вс'!B4330-COUNTIFS('Доп рабочий день'!A:A,'Сб, вс без доп рабочих дней'!A4330)</f>
        <v>0</v>
      </c>
    </row>
    <row r="4331" spans="1:2" x14ac:dyDescent="0.25">
      <c r="A4331" s="1">
        <v>45238</v>
      </c>
      <c r="B4331" s="2">
        <f>'Сб, вс'!B4331-COUNTIFS('Доп рабочий день'!A:A,'Сб, вс без доп рабочих дней'!A4331)</f>
        <v>0</v>
      </c>
    </row>
    <row r="4332" spans="1:2" x14ac:dyDescent="0.25">
      <c r="A4332" s="1">
        <v>45239</v>
      </c>
      <c r="B4332" s="2">
        <f>'Сб, вс'!B4332-COUNTIFS('Доп рабочий день'!A:A,'Сб, вс без доп рабочих дней'!A4332)</f>
        <v>0</v>
      </c>
    </row>
    <row r="4333" spans="1:2" x14ac:dyDescent="0.25">
      <c r="A4333" s="1">
        <v>45240</v>
      </c>
      <c r="B4333" s="2">
        <f>'Сб, вс'!B4333-COUNTIFS('Доп рабочий день'!A:A,'Сб, вс без доп рабочих дней'!A4333)</f>
        <v>0</v>
      </c>
    </row>
    <row r="4334" spans="1:2" x14ac:dyDescent="0.25">
      <c r="A4334" s="1">
        <v>45241</v>
      </c>
      <c r="B4334" s="2">
        <f>'Сб, вс'!B4334-COUNTIFS('Доп рабочий день'!A:A,'Сб, вс без доп рабочих дней'!A4334)</f>
        <v>1</v>
      </c>
    </row>
    <row r="4335" spans="1:2" x14ac:dyDescent="0.25">
      <c r="A4335" s="1">
        <v>45242</v>
      </c>
      <c r="B4335" s="2">
        <f>'Сб, вс'!B4335-COUNTIFS('Доп рабочий день'!A:A,'Сб, вс без доп рабочих дней'!A4335)</f>
        <v>1</v>
      </c>
    </row>
    <row r="4336" spans="1:2" x14ac:dyDescent="0.25">
      <c r="A4336" s="1">
        <v>45243</v>
      </c>
      <c r="B4336" s="2">
        <f>'Сб, вс'!B4336-COUNTIFS('Доп рабочий день'!A:A,'Сб, вс без доп рабочих дней'!A4336)</f>
        <v>0</v>
      </c>
    </row>
    <row r="4337" spans="1:2" x14ac:dyDescent="0.25">
      <c r="A4337" s="1">
        <v>45244</v>
      </c>
      <c r="B4337" s="2">
        <f>'Сб, вс'!B4337-COUNTIFS('Доп рабочий день'!A:A,'Сб, вс без доп рабочих дней'!A4337)</f>
        <v>0</v>
      </c>
    </row>
    <row r="4338" spans="1:2" x14ac:dyDescent="0.25">
      <c r="A4338" s="1">
        <v>45245</v>
      </c>
      <c r="B4338" s="2">
        <f>'Сб, вс'!B4338-COUNTIFS('Доп рабочий день'!A:A,'Сб, вс без доп рабочих дней'!A4338)</f>
        <v>0</v>
      </c>
    </row>
    <row r="4339" spans="1:2" x14ac:dyDescent="0.25">
      <c r="A4339" s="1">
        <v>45246</v>
      </c>
      <c r="B4339" s="2">
        <f>'Сб, вс'!B4339-COUNTIFS('Доп рабочий день'!A:A,'Сб, вс без доп рабочих дней'!A4339)</f>
        <v>0</v>
      </c>
    </row>
    <row r="4340" spans="1:2" x14ac:dyDescent="0.25">
      <c r="A4340" s="1">
        <v>45247</v>
      </c>
      <c r="B4340" s="2">
        <f>'Сб, вс'!B4340-COUNTIFS('Доп рабочий день'!A:A,'Сб, вс без доп рабочих дней'!A4340)</f>
        <v>0</v>
      </c>
    </row>
    <row r="4341" spans="1:2" x14ac:dyDescent="0.25">
      <c r="A4341" s="1">
        <v>45248</v>
      </c>
      <c r="B4341" s="2">
        <f>'Сб, вс'!B4341-COUNTIFS('Доп рабочий день'!A:A,'Сб, вс без доп рабочих дней'!A4341)</f>
        <v>1</v>
      </c>
    </row>
    <row r="4342" spans="1:2" x14ac:dyDescent="0.25">
      <c r="A4342" s="1">
        <v>45249</v>
      </c>
      <c r="B4342" s="2">
        <f>'Сб, вс'!B4342-COUNTIFS('Доп рабочий день'!A:A,'Сб, вс без доп рабочих дней'!A4342)</f>
        <v>1</v>
      </c>
    </row>
    <row r="4343" spans="1:2" x14ac:dyDescent="0.25">
      <c r="A4343" s="1">
        <v>45250</v>
      </c>
      <c r="B4343" s="2">
        <f>'Сб, вс'!B4343-COUNTIFS('Доп рабочий день'!A:A,'Сб, вс без доп рабочих дней'!A4343)</f>
        <v>0</v>
      </c>
    </row>
    <row r="4344" spans="1:2" x14ac:dyDescent="0.25">
      <c r="A4344" s="1">
        <v>45251</v>
      </c>
      <c r="B4344" s="2">
        <f>'Сб, вс'!B4344-COUNTIFS('Доп рабочий день'!A:A,'Сб, вс без доп рабочих дней'!A4344)</f>
        <v>0</v>
      </c>
    </row>
    <row r="4345" spans="1:2" x14ac:dyDescent="0.25">
      <c r="A4345" s="1">
        <v>45252</v>
      </c>
      <c r="B4345" s="2">
        <f>'Сб, вс'!B4345-COUNTIFS('Доп рабочий день'!A:A,'Сб, вс без доп рабочих дней'!A4345)</f>
        <v>0</v>
      </c>
    </row>
    <row r="4346" spans="1:2" x14ac:dyDescent="0.25">
      <c r="A4346" s="1">
        <v>45253</v>
      </c>
      <c r="B4346" s="2">
        <f>'Сб, вс'!B4346-COUNTIFS('Доп рабочий день'!A:A,'Сб, вс без доп рабочих дней'!A4346)</f>
        <v>0</v>
      </c>
    </row>
    <row r="4347" spans="1:2" x14ac:dyDescent="0.25">
      <c r="A4347" s="1">
        <v>45254</v>
      </c>
      <c r="B4347" s="2">
        <f>'Сб, вс'!B4347-COUNTIFS('Доп рабочий день'!A:A,'Сб, вс без доп рабочих дней'!A4347)</f>
        <v>0</v>
      </c>
    </row>
    <row r="4348" spans="1:2" x14ac:dyDescent="0.25">
      <c r="A4348" s="1">
        <v>45255</v>
      </c>
      <c r="B4348" s="2">
        <f>'Сб, вс'!B4348-COUNTIFS('Доп рабочий день'!A:A,'Сб, вс без доп рабочих дней'!A4348)</f>
        <v>1</v>
      </c>
    </row>
    <row r="4349" spans="1:2" x14ac:dyDescent="0.25">
      <c r="A4349" s="1">
        <v>45256</v>
      </c>
      <c r="B4349" s="2">
        <f>'Сб, вс'!B4349-COUNTIFS('Доп рабочий день'!A:A,'Сб, вс без доп рабочих дней'!A4349)</f>
        <v>1</v>
      </c>
    </row>
    <row r="4350" spans="1:2" x14ac:dyDescent="0.25">
      <c r="A4350" s="1">
        <v>45257</v>
      </c>
      <c r="B4350" s="2">
        <f>'Сб, вс'!B4350-COUNTIFS('Доп рабочий день'!A:A,'Сб, вс без доп рабочих дней'!A4350)</f>
        <v>0</v>
      </c>
    </row>
    <row r="4351" spans="1:2" x14ac:dyDescent="0.25">
      <c r="A4351" s="1">
        <v>45258</v>
      </c>
      <c r="B4351" s="2">
        <f>'Сб, вс'!B4351-COUNTIFS('Доп рабочий день'!A:A,'Сб, вс без доп рабочих дней'!A4351)</f>
        <v>0</v>
      </c>
    </row>
    <row r="4352" spans="1:2" x14ac:dyDescent="0.25">
      <c r="A4352" s="1">
        <v>45259</v>
      </c>
      <c r="B4352" s="2">
        <f>'Сб, вс'!B4352-COUNTIFS('Доп рабочий день'!A:A,'Сб, вс без доп рабочих дней'!A4352)</f>
        <v>0</v>
      </c>
    </row>
    <row r="4353" spans="1:2" x14ac:dyDescent="0.25">
      <c r="A4353" s="1">
        <v>45260</v>
      </c>
      <c r="B4353" s="2">
        <f>'Сб, вс'!B4353-COUNTIFS('Доп рабочий день'!A:A,'Сб, вс без доп рабочих дней'!A4353)</f>
        <v>0</v>
      </c>
    </row>
    <row r="4354" spans="1:2" x14ac:dyDescent="0.25">
      <c r="A4354" s="1">
        <v>45261</v>
      </c>
      <c r="B4354" s="2">
        <f>'Сб, вс'!B4354-COUNTIFS('Доп рабочий день'!A:A,'Сб, вс без доп рабочих дней'!A4354)</f>
        <v>0</v>
      </c>
    </row>
    <row r="4355" spans="1:2" x14ac:dyDescent="0.25">
      <c r="A4355" s="1">
        <v>45262</v>
      </c>
      <c r="B4355" s="2">
        <f>'Сб, вс'!B4355-COUNTIFS('Доп рабочий день'!A:A,'Сб, вс без доп рабочих дней'!A4355)</f>
        <v>1</v>
      </c>
    </row>
    <row r="4356" spans="1:2" x14ac:dyDescent="0.25">
      <c r="A4356" s="1">
        <v>45263</v>
      </c>
      <c r="B4356" s="2">
        <f>'Сб, вс'!B4356-COUNTIFS('Доп рабочий день'!A:A,'Сб, вс без доп рабочих дней'!A4356)</f>
        <v>1</v>
      </c>
    </row>
    <row r="4357" spans="1:2" x14ac:dyDescent="0.25">
      <c r="A4357" s="1">
        <v>45264</v>
      </c>
      <c r="B4357" s="2">
        <f>'Сб, вс'!B4357-COUNTIFS('Доп рабочий день'!A:A,'Сб, вс без доп рабочих дней'!A4357)</f>
        <v>0</v>
      </c>
    </row>
    <row r="4358" spans="1:2" x14ac:dyDescent="0.25">
      <c r="A4358" s="1">
        <v>45265</v>
      </c>
      <c r="B4358" s="2">
        <f>'Сб, вс'!B4358-COUNTIFS('Доп рабочий день'!A:A,'Сб, вс без доп рабочих дней'!A4358)</f>
        <v>0</v>
      </c>
    </row>
    <row r="4359" spans="1:2" x14ac:dyDescent="0.25">
      <c r="A4359" s="1">
        <v>45266</v>
      </c>
      <c r="B4359" s="2">
        <f>'Сб, вс'!B4359-COUNTIFS('Доп рабочий день'!A:A,'Сб, вс без доп рабочих дней'!A4359)</f>
        <v>0</v>
      </c>
    </row>
    <row r="4360" spans="1:2" x14ac:dyDescent="0.25">
      <c r="A4360" s="1">
        <v>45267</v>
      </c>
      <c r="B4360" s="2">
        <f>'Сб, вс'!B4360-COUNTIFS('Доп рабочий день'!A:A,'Сб, вс без доп рабочих дней'!A4360)</f>
        <v>0</v>
      </c>
    </row>
    <row r="4361" spans="1:2" x14ac:dyDescent="0.25">
      <c r="A4361" s="1">
        <v>45268</v>
      </c>
      <c r="B4361" s="2">
        <f>'Сб, вс'!B4361-COUNTIFS('Доп рабочий день'!A:A,'Сб, вс без доп рабочих дней'!A4361)</f>
        <v>0</v>
      </c>
    </row>
    <row r="4362" spans="1:2" x14ac:dyDescent="0.25">
      <c r="A4362" s="1">
        <v>45269</v>
      </c>
      <c r="B4362" s="2">
        <f>'Сб, вс'!B4362-COUNTIFS('Доп рабочий день'!A:A,'Сб, вс без доп рабочих дней'!A4362)</f>
        <v>1</v>
      </c>
    </row>
    <row r="4363" spans="1:2" x14ac:dyDescent="0.25">
      <c r="A4363" s="1">
        <v>45270</v>
      </c>
      <c r="B4363" s="2">
        <f>'Сб, вс'!B4363-COUNTIFS('Доп рабочий день'!A:A,'Сб, вс без доп рабочих дней'!A4363)</f>
        <v>1</v>
      </c>
    </row>
    <row r="4364" spans="1:2" x14ac:dyDescent="0.25">
      <c r="A4364" s="1">
        <v>45271</v>
      </c>
      <c r="B4364" s="2">
        <f>'Сб, вс'!B4364-COUNTIFS('Доп рабочий день'!A:A,'Сб, вс без доп рабочих дней'!A4364)</f>
        <v>0</v>
      </c>
    </row>
    <row r="4365" spans="1:2" x14ac:dyDescent="0.25">
      <c r="A4365" s="1">
        <v>45272</v>
      </c>
      <c r="B4365" s="2">
        <f>'Сб, вс'!B4365-COUNTIFS('Доп рабочий день'!A:A,'Сб, вс без доп рабочих дней'!A4365)</f>
        <v>0</v>
      </c>
    </row>
    <row r="4366" spans="1:2" x14ac:dyDescent="0.25">
      <c r="A4366" s="1">
        <v>45273</v>
      </c>
      <c r="B4366" s="2">
        <f>'Сб, вс'!B4366-COUNTIFS('Доп рабочий день'!A:A,'Сб, вс без доп рабочих дней'!A4366)</f>
        <v>0</v>
      </c>
    </row>
    <row r="4367" spans="1:2" x14ac:dyDescent="0.25">
      <c r="A4367" s="1">
        <v>45274</v>
      </c>
      <c r="B4367" s="2">
        <f>'Сб, вс'!B4367-COUNTIFS('Доп рабочий день'!A:A,'Сб, вс без доп рабочих дней'!A4367)</f>
        <v>0</v>
      </c>
    </row>
    <row r="4368" spans="1:2" x14ac:dyDescent="0.25">
      <c r="A4368" s="1">
        <v>45275</v>
      </c>
      <c r="B4368" s="2">
        <f>'Сб, вс'!B4368-COUNTIFS('Доп рабочий день'!A:A,'Сб, вс без доп рабочих дней'!A4368)</f>
        <v>0</v>
      </c>
    </row>
    <row r="4369" spans="1:2" x14ac:dyDescent="0.25">
      <c r="A4369" s="1">
        <v>45276</v>
      </c>
      <c r="B4369" s="2">
        <f>'Сб, вс'!B4369-COUNTIFS('Доп рабочий день'!A:A,'Сб, вс без доп рабочих дней'!A4369)</f>
        <v>1</v>
      </c>
    </row>
    <row r="4370" spans="1:2" x14ac:dyDescent="0.25">
      <c r="A4370" s="1">
        <v>45277</v>
      </c>
      <c r="B4370" s="2">
        <f>'Сб, вс'!B4370-COUNTIFS('Доп рабочий день'!A:A,'Сб, вс без доп рабочих дней'!A4370)</f>
        <v>1</v>
      </c>
    </row>
    <row r="4371" spans="1:2" x14ac:dyDescent="0.25">
      <c r="A4371" s="1">
        <v>45278</v>
      </c>
      <c r="B4371" s="2">
        <f>'Сб, вс'!B4371-COUNTIFS('Доп рабочий день'!A:A,'Сб, вс без доп рабочих дней'!A4371)</f>
        <v>0</v>
      </c>
    </row>
    <row r="4372" spans="1:2" x14ac:dyDescent="0.25">
      <c r="A4372" s="1">
        <v>45279</v>
      </c>
      <c r="B4372" s="2">
        <f>'Сб, вс'!B4372-COUNTIFS('Доп рабочий день'!A:A,'Сб, вс без доп рабочих дней'!A4372)</f>
        <v>0</v>
      </c>
    </row>
    <row r="4373" spans="1:2" x14ac:dyDescent="0.25">
      <c r="A4373" s="1">
        <v>45280</v>
      </c>
      <c r="B4373" s="2">
        <f>'Сб, вс'!B4373-COUNTIFS('Доп рабочий день'!A:A,'Сб, вс без доп рабочих дней'!A4373)</f>
        <v>0</v>
      </c>
    </row>
    <row r="4374" spans="1:2" x14ac:dyDescent="0.25">
      <c r="A4374" s="1">
        <v>45281</v>
      </c>
      <c r="B4374" s="2">
        <f>'Сб, вс'!B4374-COUNTIFS('Доп рабочий день'!A:A,'Сб, вс без доп рабочих дней'!A4374)</f>
        <v>0</v>
      </c>
    </row>
    <row r="4375" spans="1:2" x14ac:dyDescent="0.25">
      <c r="A4375" s="1">
        <v>45282</v>
      </c>
      <c r="B4375" s="2">
        <f>'Сб, вс'!B4375-COUNTIFS('Доп рабочий день'!A:A,'Сб, вс без доп рабочих дней'!A4375)</f>
        <v>0</v>
      </c>
    </row>
    <row r="4376" spans="1:2" x14ac:dyDescent="0.25">
      <c r="A4376" s="1">
        <v>45283</v>
      </c>
      <c r="B4376" s="2">
        <f>'Сб, вс'!B4376-COUNTIFS('Доп рабочий день'!A:A,'Сб, вс без доп рабочих дней'!A4376)</f>
        <v>1</v>
      </c>
    </row>
    <row r="4377" spans="1:2" x14ac:dyDescent="0.25">
      <c r="A4377" s="1">
        <v>45284</v>
      </c>
      <c r="B4377" s="2">
        <f>'Сб, вс'!B4377-COUNTIFS('Доп рабочий день'!A:A,'Сб, вс без доп рабочих дней'!A4377)</f>
        <v>1</v>
      </c>
    </row>
    <row r="4378" spans="1:2" x14ac:dyDescent="0.25">
      <c r="A4378" s="1">
        <v>45285</v>
      </c>
      <c r="B4378" s="2">
        <f>'Сб, вс'!B4378-COUNTIFS('Доп рабочий день'!A:A,'Сб, вс без доп рабочих дней'!A4378)</f>
        <v>0</v>
      </c>
    </row>
    <row r="4379" spans="1:2" x14ac:dyDescent="0.25">
      <c r="A4379" s="1">
        <v>45286</v>
      </c>
      <c r="B4379" s="2">
        <f>'Сб, вс'!B4379-COUNTIFS('Доп рабочий день'!A:A,'Сб, вс без доп рабочих дней'!A4379)</f>
        <v>0</v>
      </c>
    </row>
    <row r="4380" spans="1:2" x14ac:dyDescent="0.25">
      <c r="A4380" s="1">
        <v>45287</v>
      </c>
      <c r="B4380" s="2">
        <f>'Сб, вс'!B4380-COUNTIFS('Доп рабочий день'!A:A,'Сб, вс без доп рабочих дней'!A4380)</f>
        <v>0</v>
      </c>
    </row>
    <row r="4381" spans="1:2" x14ac:dyDescent="0.25">
      <c r="A4381" s="1">
        <v>45288</v>
      </c>
      <c r="B4381" s="2">
        <f>'Сб, вс'!B4381-COUNTIFS('Доп рабочий день'!A:A,'Сб, вс без доп рабочих дней'!A4381)</f>
        <v>0</v>
      </c>
    </row>
    <row r="4382" spans="1:2" x14ac:dyDescent="0.25">
      <c r="A4382" s="1">
        <v>45289</v>
      </c>
      <c r="B4382" s="2">
        <f>'Сб, вс'!B4382-COUNTIFS('Доп рабочий день'!A:A,'Сб, вс без доп рабочих дней'!A4382)</f>
        <v>0</v>
      </c>
    </row>
    <row r="4383" spans="1:2" x14ac:dyDescent="0.25">
      <c r="A4383" s="1">
        <v>45290</v>
      </c>
      <c r="B4383" s="2">
        <f>'Сб, вс'!B4383-COUNTIFS('Доп рабочий день'!A:A,'Сб, вс без доп рабочих дней'!A4383)</f>
        <v>1</v>
      </c>
    </row>
    <row r="4384" spans="1:2" x14ac:dyDescent="0.25">
      <c r="A4384" s="1">
        <v>45291</v>
      </c>
      <c r="B4384" s="2">
        <f>'Сб, вс'!B4384-COUNTIFS('Доп рабочий день'!A:A,'Сб, вс без доп рабочих дней'!A4384)</f>
        <v>1</v>
      </c>
    </row>
    <row r="4385" spans="1:2" x14ac:dyDescent="0.25">
      <c r="A4385" s="1">
        <v>45292</v>
      </c>
      <c r="B4385" s="2">
        <f>'Сб, вс'!B4385-COUNTIFS('Доп рабочий день'!A:A,'Сб, вс без доп рабочих дней'!A4385)</f>
        <v>0</v>
      </c>
    </row>
    <row r="4386" spans="1:2" x14ac:dyDescent="0.25">
      <c r="A4386" s="1">
        <v>45293</v>
      </c>
      <c r="B4386" s="2">
        <f>'Сб, вс'!B4386-COUNTIFS('Доп рабочий день'!A:A,'Сб, вс без доп рабочих дней'!A4386)</f>
        <v>0</v>
      </c>
    </row>
    <row r="4387" spans="1:2" x14ac:dyDescent="0.25">
      <c r="A4387" s="1">
        <v>45294</v>
      </c>
      <c r="B4387" s="2">
        <f>'Сб, вс'!B4387-COUNTIFS('Доп рабочий день'!A:A,'Сб, вс без доп рабочих дней'!A4387)</f>
        <v>0</v>
      </c>
    </row>
    <row r="4388" spans="1:2" x14ac:dyDescent="0.25">
      <c r="A4388" s="1">
        <v>45295</v>
      </c>
      <c r="B4388" s="2">
        <f>'Сб, вс'!B4388-COUNTIFS('Доп рабочий день'!A:A,'Сб, вс без доп рабочих дней'!A4388)</f>
        <v>0</v>
      </c>
    </row>
    <row r="4389" spans="1:2" x14ac:dyDescent="0.25">
      <c r="A4389" s="1">
        <v>45296</v>
      </c>
      <c r="B4389" s="2">
        <f>'Сб, вс'!B4389-COUNTIFS('Доп рабочий день'!A:A,'Сб, вс без доп рабочих дней'!A4389)</f>
        <v>0</v>
      </c>
    </row>
    <row r="4390" spans="1:2" x14ac:dyDescent="0.25">
      <c r="A4390" s="1">
        <v>45297</v>
      </c>
      <c r="B4390" s="2">
        <f>'Сб, вс'!B4390-COUNTIFS('Доп рабочий день'!A:A,'Сб, вс без доп рабочих дней'!A4390)</f>
        <v>1</v>
      </c>
    </row>
    <row r="4391" spans="1:2" x14ac:dyDescent="0.25">
      <c r="A4391" s="1">
        <v>45298</v>
      </c>
      <c r="B4391" s="2">
        <f>'Сб, вс'!B4391-COUNTIFS('Доп рабочий день'!A:A,'Сб, вс без доп рабочих дней'!A4391)</f>
        <v>1</v>
      </c>
    </row>
    <row r="4392" spans="1:2" x14ac:dyDescent="0.25">
      <c r="A4392" s="1">
        <v>45299</v>
      </c>
      <c r="B4392" s="2">
        <f>'Сб, вс'!B4392-COUNTIFS('Доп рабочий день'!A:A,'Сб, вс без доп рабочих дней'!A4392)</f>
        <v>0</v>
      </c>
    </row>
    <row r="4393" spans="1:2" x14ac:dyDescent="0.25">
      <c r="A4393" s="1">
        <v>45300</v>
      </c>
      <c r="B4393" s="2">
        <f>'Сб, вс'!B4393-COUNTIFS('Доп рабочий день'!A:A,'Сб, вс без доп рабочих дней'!A4393)</f>
        <v>0</v>
      </c>
    </row>
    <row r="4394" spans="1:2" x14ac:dyDescent="0.25">
      <c r="A4394" s="1">
        <v>45301</v>
      </c>
      <c r="B4394" s="2">
        <f>'Сб, вс'!B4394-COUNTIFS('Доп рабочий день'!A:A,'Сб, вс без доп рабочих дней'!A4394)</f>
        <v>0</v>
      </c>
    </row>
    <row r="4395" spans="1:2" x14ac:dyDescent="0.25">
      <c r="A4395" s="1">
        <v>45302</v>
      </c>
      <c r="B4395" s="2">
        <f>'Сб, вс'!B4395-COUNTIFS('Доп рабочий день'!A:A,'Сб, вс без доп рабочих дней'!A4395)</f>
        <v>0</v>
      </c>
    </row>
    <row r="4396" spans="1:2" x14ac:dyDescent="0.25">
      <c r="A4396" s="1">
        <v>45303</v>
      </c>
      <c r="B4396" s="2">
        <f>'Сб, вс'!B4396-COUNTIFS('Доп рабочий день'!A:A,'Сб, вс без доп рабочих дней'!A4396)</f>
        <v>0</v>
      </c>
    </row>
    <row r="4397" spans="1:2" x14ac:dyDescent="0.25">
      <c r="A4397" s="1">
        <v>45304</v>
      </c>
      <c r="B4397" s="2">
        <f>'Сб, вс'!B4397-COUNTIFS('Доп рабочий день'!A:A,'Сб, вс без доп рабочих дней'!A4397)</f>
        <v>1</v>
      </c>
    </row>
    <row r="4398" spans="1:2" x14ac:dyDescent="0.25">
      <c r="A4398" s="1">
        <v>45305</v>
      </c>
      <c r="B4398" s="2">
        <f>'Сб, вс'!B4398-COUNTIFS('Доп рабочий день'!A:A,'Сб, вс без доп рабочих дней'!A4398)</f>
        <v>1</v>
      </c>
    </row>
    <row r="4399" spans="1:2" x14ac:dyDescent="0.25">
      <c r="A4399" s="1">
        <v>45306</v>
      </c>
      <c r="B4399" s="2">
        <f>'Сб, вс'!B4399-COUNTIFS('Доп рабочий день'!A:A,'Сб, вс без доп рабочих дней'!A4399)</f>
        <v>0</v>
      </c>
    </row>
    <row r="4400" spans="1:2" x14ac:dyDescent="0.25">
      <c r="A4400" s="1">
        <v>45307</v>
      </c>
      <c r="B4400" s="2">
        <f>'Сб, вс'!B4400-COUNTIFS('Доп рабочий день'!A:A,'Сб, вс без доп рабочих дней'!A4400)</f>
        <v>0</v>
      </c>
    </row>
    <row r="4401" spans="1:2" x14ac:dyDescent="0.25">
      <c r="A4401" s="1">
        <v>45308</v>
      </c>
      <c r="B4401" s="2">
        <f>'Сб, вс'!B4401-COUNTIFS('Доп рабочий день'!A:A,'Сб, вс без доп рабочих дней'!A4401)</f>
        <v>0</v>
      </c>
    </row>
    <row r="4402" spans="1:2" x14ac:dyDescent="0.25">
      <c r="A4402" s="1">
        <v>45309</v>
      </c>
      <c r="B4402" s="2">
        <f>'Сб, вс'!B4402-COUNTIFS('Доп рабочий день'!A:A,'Сб, вс без доп рабочих дней'!A4402)</f>
        <v>0</v>
      </c>
    </row>
    <row r="4403" spans="1:2" x14ac:dyDescent="0.25">
      <c r="A4403" s="1">
        <v>45310</v>
      </c>
      <c r="B4403" s="2">
        <f>'Сб, вс'!B4403-COUNTIFS('Доп рабочий день'!A:A,'Сб, вс без доп рабочих дней'!A4403)</f>
        <v>0</v>
      </c>
    </row>
    <row r="4404" spans="1:2" x14ac:dyDescent="0.25">
      <c r="A4404" s="1">
        <v>45311</v>
      </c>
      <c r="B4404" s="2">
        <f>'Сб, вс'!B4404-COUNTIFS('Доп рабочий день'!A:A,'Сб, вс без доп рабочих дней'!A4404)</f>
        <v>1</v>
      </c>
    </row>
    <row r="4405" spans="1:2" x14ac:dyDescent="0.25">
      <c r="A4405" s="1">
        <v>45312</v>
      </c>
      <c r="B4405" s="2">
        <f>'Сб, вс'!B4405-COUNTIFS('Доп рабочий день'!A:A,'Сб, вс без доп рабочих дней'!A4405)</f>
        <v>1</v>
      </c>
    </row>
    <row r="4406" spans="1:2" x14ac:dyDescent="0.25">
      <c r="A4406" s="1">
        <v>45313</v>
      </c>
      <c r="B4406" s="2">
        <f>'Сб, вс'!B4406-COUNTIFS('Доп рабочий день'!A:A,'Сб, вс без доп рабочих дней'!A4406)</f>
        <v>0</v>
      </c>
    </row>
    <row r="4407" spans="1:2" x14ac:dyDescent="0.25">
      <c r="A4407" s="1">
        <v>45314</v>
      </c>
      <c r="B4407" s="2">
        <f>'Сб, вс'!B4407-COUNTIFS('Доп рабочий день'!A:A,'Сб, вс без доп рабочих дней'!A4407)</f>
        <v>0</v>
      </c>
    </row>
    <row r="4408" spans="1:2" x14ac:dyDescent="0.25">
      <c r="A4408" s="1">
        <v>45315</v>
      </c>
      <c r="B4408" s="2">
        <f>'Сб, вс'!B4408-COUNTIFS('Доп рабочий день'!A:A,'Сб, вс без доп рабочих дней'!A4408)</f>
        <v>0</v>
      </c>
    </row>
    <row r="4409" spans="1:2" x14ac:dyDescent="0.25">
      <c r="A4409" s="1">
        <v>45316</v>
      </c>
      <c r="B4409" s="2">
        <f>'Сб, вс'!B4409-COUNTIFS('Доп рабочий день'!A:A,'Сб, вс без доп рабочих дней'!A4409)</f>
        <v>0</v>
      </c>
    </row>
    <row r="4410" spans="1:2" x14ac:dyDescent="0.25">
      <c r="A4410" s="1">
        <v>45317</v>
      </c>
      <c r="B4410" s="2">
        <f>'Сб, вс'!B4410-COUNTIFS('Доп рабочий день'!A:A,'Сб, вс без доп рабочих дней'!A4410)</f>
        <v>0</v>
      </c>
    </row>
    <row r="4411" spans="1:2" x14ac:dyDescent="0.25">
      <c r="A4411" s="1">
        <v>45318</v>
      </c>
      <c r="B4411" s="2">
        <f>'Сб, вс'!B4411-COUNTIFS('Доп рабочий день'!A:A,'Сб, вс без доп рабочих дней'!A4411)</f>
        <v>1</v>
      </c>
    </row>
    <row r="4412" spans="1:2" x14ac:dyDescent="0.25">
      <c r="A4412" s="1">
        <v>45319</v>
      </c>
      <c r="B4412" s="2">
        <f>'Сб, вс'!B4412-COUNTIFS('Доп рабочий день'!A:A,'Сб, вс без доп рабочих дней'!A4412)</f>
        <v>1</v>
      </c>
    </row>
    <row r="4413" spans="1:2" x14ac:dyDescent="0.25">
      <c r="A4413" s="1">
        <v>45320</v>
      </c>
      <c r="B4413" s="2">
        <f>'Сб, вс'!B4413-COUNTIFS('Доп рабочий день'!A:A,'Сб, вс без доп рабочих дней'!A4413)</f>
        <v>0</v>
      </c>
    </row>
    <row r="4414" spans="1:2" x14ac:dyDescent="0.25">
      <c r="A4414" s="1">
        <v>45321</v>
      </c>
      <c r="B4414" s="2">
        <f>'Сб, вс'!B4414-COUNTIFS('Доп рабочий день'!A:A,'Сб, вс без доп рабочих дней'!A4414)</f>
        <v>0</v>
      </c>
    </row>
    <row r="4415" spans="1:2" x14ac:dyDescent="0.25">
      <c r="A4415" s="1">
        <v>45322</v>
      </c>
      <c r="B4415" s="2">
        <f>'Сб, вс'!B4415-COUNTIFS('Доп рабочий день'!A:A,'Сб, вс без доп рабочих дней'!A4415)</f>
        <v>0</v>
      </c>
    </row>
    <row r="4416" spans="1:2" x14ac:dyDescent="0.25">
      <c r="A4416" s="1">
        <v>45323</v>
      </c>
      <c r="B4416" s="2">
        <f>'Сб, вс'!B4416-COUNTIFS('Доп рабочий день'!A:A,'Сб, вс без доп рабочих дней'!A4416)</f>
        <v>0</v>
      </c>
    </row>
    <row r="4417" spans="1:2" x14ac:dyDescent="0.25">
      <c r="A4417" s="1">
        <v>45324</v>
      </c>
      <c r="B4417" s="2">
        <f>'Сб, вс'!B4417-COUNTIFS('Доп рабочий день'!A:A,'Сб, вс без доп рабочих дней'!A4417)</f>
        <v>0</v>
      </c>
    </row>
    <row r="4418" spans="1:2" x14ac:dyDescent="0.25">
      <c r="A4418" s="1">
        <v>45325</v>
      </c>
      <c r="B4418" s="2">
        <f>'Сб, вс'!B4418-COUNTIFS('Доп рабочий день'!A:A,'Сб, вс без доп рабочих дней'!A4418)</f>
        <v>1</v>
      </c>
    </row>
    <row r="4419" spans="1:2" x14ac:dyDescent="0.25">
      <c r="A4419" s="1">
        <v>45326</v>
      </c>
      <c r="B4419" s="2">
        <f>'Сб, вс'!B4419-COUNTIFS('Доп рабочий день'!A:A,'Сб, вс без доп рабочих дней'!A4419)</f>
        <v>1</v>
      </c>
    </row>
    <row r="4420" spans="1:2" x14ac:dyDescent="0.25">
      <c r="A4420" s="1">
        <v>45327</v>
      </c>
      <c r="B4420" s="2">
        <f>'Сб, вс'!B4420-COUNTIFS('Доп рабочий день'!A:A,'Сб, вс без доп рабочих дней'!A4420)</f>
        <v>0</v>
      </c>
    </row>
    <row r="4421" spans="1:2" x14ac:dyDescent="0.25">
      <c r="A4421" s="1">
        <v>45328</v>
      </c>
      <c r="B4421" s="2">
        <f>'Сб, вс'!B4421-COUNTIFS('Доп рабочий день'!A:A,'Сб, вс без доп рабочих дней'!A4421)</f>
        <v>0</v>
      </c>
    </row>
    <row r="4422" spans="1:2" x14ac:dyDescent="0.25">
      <c r="A4422" s="1">
        <v>45329</v>
      </c>
      <c r="B4422" s="2">
        <f>'Сб, вс'!B4422-COUNTIFS('Доп рабочий день'!A:A,'Сб, вс без доп рабочих дней'!A4422)</f>
        <v>0</v>
      </c>
    </row>
    <row r="4423" spans="1:2" x14ac:dyDescent="0.25">
      <c r="A4423" s="1">
        <v>45330</v>
      </c>
      <c r="B4423" s="2">
        <f>'Сб, вс'!B4423-COUNTIFS('Доп рабочий день'!A:A,'Сб, вс без доп рабочих дней'!A4423)</f>
        <v>0</v>
      </c>
    </row>
    <row r="4424" spans="1:2" x14ac:dyDescent="0.25">
      <c r="A4424" s="1">
        <v>45331</v>
      </c>
      <c r="B4424" s="2">
        <f>'Сб, вс'!B4424-COUNTIFS('Доп рабочий день'!A:A,'Сб, вс без доп рабочих дней'!A4424)</f>
        <v>0</v>
      </c>
    </row>
    <row r="4425" spans="1:2" x14ac:dyDescent="0.25">
      <c r="A4425" s="1">
        <v>45332</v>
      </c>
      <c r="B4425" s="2">
        <f>'Сб, вс'!B4425-COUNTIFS('Доп рабочий день'!A:A,'Сб, вс без доп рабочих дней'!A4425)</f>
        <v>1</v>
      </c>
    </row>
    <row r="4426" spans="1:2" x14ac:dyDescent="0.25">
      <c r="A4426" s="1">
        <v>45333</v>
      </c>
      <c r="B4426" s="2">
        <f>'Сб, вс'!B4426-COUNTIFS('Доп рабочий день'!A:A,'Сб, вс без доп рабочих дней'!A4426)</f>
        <v>1</v>
      </c>
    </row>
    <row r="4427" spans="1:2" x14ac:dyDescent="0.25">
      <c r="A4427" s="1">
        <v>45334</v>
      </c>
      <c r="B4427" s="2">
        <f>'Сб, вс'!B4427-COUNTIFS('Доп рабочий день'!A:A,'Сб, вс без доп рабочих дней'!A4427)</f>
        <v>0</v>
      </c>
    </row>
    <row r="4428" spans="1:2" x14ac:dyDescent="0.25">
      <c r="A4428" s="1">
        <v>45335</v>
      </c>
      <c r="B4428" s="2">
        <f>'Сб, вс'!B4428-COUNTIFS('Доп рабочий день'!A:A,'Сб, вс без доп рабочих дней'!A4428)</f>
        <v>0</v>
      </c>
    </row>
    <row r="4429" spans="1:2" x14ac:dyDescent="0.25">
      <c r="A4429" s="1">
        <v>45336</v>
      </c>
      <c r="B4429" s="2">
        <f>'Сб, вс'!B4429-COUNTIFS('Доп рабочий день'!A:A,'Сб, вс без доп рабочих дней'!A4429)</f>
        <v>0</v>
      </c>
    </row>
    <row r="4430" spans="1:2" x14ac:dyDescent="0.25">
      <c r="A4430" s="1">
        <v>45337</v>
      </c>
      <c r="B4430" s="2">
        <f>'Сб, вс'!B4430-COUNTIFS('Доп рабочий день'!A:A,'Сб, вс без доп рабочих дней'!A4430)</f>
        <v>0</v>
      </c>
    </row>
    <row r="4431" spans="1:2" x14ac:dyDescent="0.25">
      <c r="A4431" s="1">
        <v>45338</v>
      </c>
      <c r="B4431" s="2">
        <f>'Сб, вс'!B4431-COUNTIFS('Доп рабочий день'!A:A,'Сб, вс без доп рабочих дней'!A4431)</f>
        <v>0</v>
      </c>
    </row>
    <row r="4432" spans="1:2" x14ac:dyDescent="0.25">
      <c r="A4432" s="1">
        <v>45339</v>
      </c>
      <c r="B4432" s="2">
        <f>'Сб, вс'!B4432-COUNTIFS('Доп рабочий день'!A:A,'Сб, вс без доп рабочих дней'!A4432)</f>
        <v>1</v>
      </c>
    </row>
    <row r="4433" spans="1:2" x14ac:dyDescent="0.25">
      <c r="A4433" s="1">
        <v>45340</v>
      </c>
      <c r="B4433" s="2">
        <f>'Сб, вс'!B4433-COUNTIFS('Доп рабочий день'!A:A,'Сб, вс без доп рабочих дней'!A4433)</f>
        <v>1</v>
      </c>
    </row>
    <row r="4434" spans="1:2" x14ac:dyDescent="0.25">
      <c r="A4434" s="1">
        <v>45341</v>
      </c>
      <c r="B4434" s="2">
        <f>'Сб, вс'!B4434-COUNTIFS('Доп рабочий день'!A:A,'Сб, вс без доп рабочих дней'!A4434)</f>
        <v>0</v>
      </c>
    </row>
    <row r="4435" spans="1:2" x14ac:dyDescent="0.25">
      <c r="A4435" s="1">
        <v>45342</v>
      </c>
      <c r="B4435" s="2">
        <f>'Сб, вс'!B4435-COUNTIFS('Доп рабочий день'!A:A,'Сб, вс без доп рабочих дней'!A4435)</f>
        <v>0</v>
      </c>
    </row>
    <row r="4436" spans="1:2" x14ac:dyDescent="0.25">
      <c r="A4436" s="1">
        <v>45343</v>
      </c>
      <c r="B4436" s="2">
        <f>'Сб, вс'!B4436-COUNTIFS('Доп рабочий день'!A:A,'Сб, вс без доп рабочих дней'!A4436)</f>
        <v>0</v>
      </c>
    </row>
    <row r="4437" spans="1:2" x14ac:dyDescent="0.25">
      <c r="A4437" s="1">
        <v>45344</v>
      </c>
      <c r="B4437" s="2">
        <f>'Сб, вс'!B4437-COUNTIFS('Доп рабочий день'!A:A,'Сб, вс без доп рабочих дней'!A4437)</f>
        <v>0</v>
      </c>
    </row>
    <row r="4438" spans="1:2" x14ac:dyDescent="0.25">
      <c r="A4438" s="1">
        <v>45345</v>
      </c>
      <c r="B4438" s="2">
        <f>'Сб, вс'!B4438-COUNTIFS('Доп рабочий день'!A:A,'Сб, вс без доп рабочих дней'!A4438)</f>
        <v>0</v>
      </c>
    </row>
    <row r="4439" spans="1:2" x14ac:dyDescent="0.25">
      <c r="A4439" s="1">
        <v>45346</v>
      </c>
      <c r="B4439" s="2">
        <f>'Сб, вс'!B4439-COUNTIFS('Доп рабочий день'!A:A,'Сб, вс без доп рабочих дней'!A4439)</f>
        <v>1</v>
      </c>
    </row>
    <row r="4440" spans="1:2" x14ac:dyDescent="0.25">
      <c r="A4440" s="1">
        <v>45347</v>
      </c>
      <c r="B4440" s="2">
        <f>'Сб, вс'!B4440-COUNTIFS('Доп рабочий день'!A:A,'Сб, вс без доп рабочих дней'!A4440)</f>
        <v>1</v>
      </c>
    </row>
    <row r="4441" spans="1:2" x14ac:dyDescent="0.25">
      <c r="A4441" s="1">
        <v>45348</v>
      </c>
      <c r="B4441" s="2">
        <f>'Сб, вс'!B4441-COUNTIFS('Доп рабочий день'!A:A,'Сб, вс без доп рабочих дней'!A4441)</f>
        <v>0</v>
      </c>
    </row>
    <row r="4442" spans="1:2" x14ac:dyDescent="0.25">
      <c r="A4442" s="1">
        <v>45349</v>
      </c>
      <c r="B4442" s="2">
        <f>'Сб, вс'!B4442-COUNTIFS('Доп рабочий день'!A:A,'Сб, вс без доп рабочих дней'!A4442)</f>
        <v>0</v>
      </c>
    </row>
    <row r="4443" spans="1:2" x14ac:dyDescent="0.25">
      <c r="A4443" s="1">
        <v>45350</v>
      </c>
      <c r="B4443" s="2">
        <f>'Сб, вс'!B4443-COUNTIFS('Доп рабочий день'!A:A,'Сб, вс без доп рабочих дней'!A4443)</f>
        <v>0</v>
      </c>
    </row>
    <row r="4444" spans="1:2" x14ac:dyDescent="0.25">
      <c r="A4444" s="1">
        <v>45351</v>
      </c>
      <c r="B4444" s="2">
        <f>'Сб, вс'!B4444-COUNTIFS('Доп рабочий день'!A:A,'Сб, вс без доп рабочих дней'!A4444)</f>
        <v>0</v>
      </c>
    </row>
    <row r="4445" spans="1:2" x14ac:dyDescent="0.25">
      <c r="A4445" s="1">
        <v>45352</v>
      </c>
      <c r="B4445" s="2">
        <f>'Сб, вс'!B4445-COUNTIFS('Доп рабочий день'!A:A,'Сб, вс без доп рабочих дней'!A4445)</f>
        <v>0</v>
      </c>
    </row>
    <row r="4446" spans="1:2" x14ac:dyDescent="0.25">
      <c r="A4446" s="1">
        <v>45353</v>
      </c>
      <c r="B4446" s="2">
        <f>'Сб, вс'!B4446-COUNTIFS('Доп рабочий день'!A:A,'Сб, вс без доп рабочих дней'!A4446)</f>
        <v>1</v>
      </c>
    </row>
    <row r="4447" spans="1:2" x14ac:dyDescent="0.25">
      <c r="A4447" s="1">
        <v>45354</v>
      </c>
      <c r="B4447" s="2">
        <f>'Сб, вс'!B4447-COUNTIFS('Доп рабочий день'!A:A,'Сб, вс без доп рабочих дней'!A4447)</f>
        <v>1</v>
      </c>
    </row>
    <row r="4448" spans="1:2" x14ac:dyDescent="0.25">
      <c r="A4448" s="1">
        <v>45355</v>
      </c>
      <c r="B4448" s="2">
        <f>'Сб, вс'!B4448-COUNTIFS('Доп рабочий день'!A:A,'Сб, вс без доп рабочих дней'!A4448)</f>
        <v>0</v>
      </c>
    </row>
    <row r="4449" spans="1:2" x14ac:dyDescent="0.25">
      <c r="A4449" s="1">
        <v>45356</v>
      </c>
      <c r="B4449" s="2">
        <f>'Сб, вс'!B4449-COUNTIFS('Доп рабочий день'!A:A,'Сб, вс без доп рабочих дней'!A4449)</f>
        <v>0</v>
      </c>
    </row>
    <row r="4450" spans="1:2" x14ac:dyDescent="0.25">
      <c r="A4450" s="1">
        <v>45357</v>
      </c>
      <c r="B4450" s="2">
        <f>'Сб, вс'!B4450-COUNTIFS('Доп рабочий день'!A:A,'Сб, вс без доп рабочих дней'!A4450)</f>
        <v>0</v>
      </c>
    </row>
    <row r="4451" spans="1:2" x14ac:dyDescent="0.25">
      <c r="A4451" s="1">
        <v>45358</v>
      </c>
      <c r="B4451" s="2">
        <f>'Сб, вс'!B4451-COUNTIFS('Доп рабочий день'!A:A,'Сб, вс без доп рабочих дней'!A4451)</f>
        <v>0</v>
      </c>
    </row>
    <row r="4452" spans="1:2" x14ac:dyDescent="0.25">
      <c r="A4452" s="1">
        <v>45359</v>
      </c>
      <c r="B4452" s="2">
        <f>'Сб, вс'!B4452-COUNTIFS('Доп рабочий день'!A:A,'Сб, вс без доп рабочих дней'!A4452)</f>
        <v>0</v>
      </c>
    </row>
    <row r="4453" spans="1:2" x14ac:dyDescent="0.25">
      <c r="A4453" s="1">
        <v>45360</v>
      </c>
      <c r="B4453" s="2">
        <f>'Сб, вс'!B4453-COUNTIFS('Доп рабочий день'!A:A,'Сб, вс без доп рабочих дней'!A4453)</f>
        <v>1</v>
      </c>
    </row>
    <row r="4454" spans="1:2" x14ac:dyDescent="0.25">
      <c r="A4454" s="1">
        <v>45361</v>
      </c>
      <c r="B4454" s="2">
        <f>'Сб, вс'!B4454-COUNTIFS('Доп рабочий день'!A:A,'Сб, вс без доп рабочих дней'!A4454)</f>
        <v>1</v>
      </c>
    </row>
    <row r="4455" spans="1:2" x14ac:dyDescent="0.25">
      <c r="A4455" s="1">
        <v>45362</v>
      </c>
      <c r="B4455" s="2">
        <f>'Сб, вс'!B4455-COUNTIFS('Доп рабочий день'!A:A,'Сб, вс без доп рабочих дней'!A4455)</f>
        <v>0</v>
      </c>
    </row>
    <row r="4456" spans="1:2" x14ac:dyDescent="0.25">
      <c r="A4456" s="1">
        <v>45363</v>
      </c>
      <c r="B4456" s="2">
        <f>'Сб, вс'!B4456-COUNTIFS('Доп рабочий день'!A:A,'Сб, вс без доп рабочих дней'!A4456)</f>
        <v>0</v>
      </c>
    </row>
    <row r="4457" spans="1:2" x14ac:dyDescent="0.25">
      <c r="A4457" s="1">
        <v>45364</v>
      </c>
      <c r="B4457" s="2">
        <f>'Сб, вс'!B4457-COUNTIFS('Доп рабочий день'!A:A,'Сб, вс без доп рабочих дней'!A4457)</f>
        <v>0</v>
      </c>
    </row>
    <row r="4458" spans="1:2" x14ac:dyDescent="0.25">
      <c r="A4458" s="1">
        <v>45365</v>
      </c>
      <c r="B4458" s="2">
        <f>'Сб, вс'!B4458-COUNTIFS('Доп рабочий день'!A:A,'Сб, вс без доп рабочих дней'!A4458)</f>
        <v>0</v>
      </c>
    </row>
    <row r="4459" spans="1:2" x14ac:dyDescent="0.25">
      <c r="A4459" s="1">
        <v>45366</v>
      </c>
      <c r="B4459" s="2">
        <f>'Сб, вс'!B4459-COUNTIFS('Доп рабочий день'!A:A,'Сб, вс без доп рабочих дней'!A4459)</f>
        <v>0</v>
      </c>
    </row>
    <row r="4460" spans="1:2" x14ac:dyDescent="0.25">
      <c r="A4460" s="1">
        <v>45367</v>
      </c>
      <c r="B4460" s="2">
        <f>'Сб, вс'!B4460-COUNTIFS('Доп рабочий день'!A:A,'Сб, вс без доп рабочих дней'!A4460)</f>
        <v>1</v>
      </c>
    </row>
    <row r="4461" spans="1:2" x14ac:dyDescent="0.25">
      <c r="A4461" s="1">
        <v>45368</v>
      </c>
      <c r="B4461" s="2">
        <f>'Сб, вс'!B4461-COUNTIFS('Доп рабочий день'!A:A,'Сб, вс без доп рабочих дней'!A4461)</f>
        <v>1</v>
      </c>
    </row>
    <row r="4462" spans="1:2" x14ac:dyDescent="0.25">
      <c r="A4462" s="1">
        <v>45369</v>
      </c>
      <c r="B4462" s="2">
        <f>'Сб, вс'!B4462-COUNTIFS('Доп рабочий день'!A:A,'Сб, вс без доп рабочих дней'!A4462)</f>
        <v>0</v>
      </c>
    </row>
    <row r="4463" spans="1:2" x14ac:dyDescent="0.25">
      <c r="A4463" s="1">
        <v>45370</v>
      </c>
      <c r="B4463" s="2">
        <f>'Сб, вс'!B4463-COUNTIFS('Доп рабочий день'!A:A,'Сб, вс без доп рабочих дней'!A4463)</f>
        <v>0</v>
      </c>
    </row>
    <row r="4464" spans="1:2" x14ac:dyDescent="0.25">
      <c r="A4464" s="1">
        <v>45371</v>
      </c>
      <c r="B4464" s="2">
        <f>'Сб, вс'!B4464-COUNTIFS('Доп рабочий день'!A:A,'Сб, вс без доп рабочих дней'!A4464)</f>
        <v>0</v>
      </c>
    </row>
    <row r="4465" spans="1:2" x14ac:dyDescent="0.25">
      <c r="A4465" s="1">
        <v>45372</v>
      </c>
      <c r="B4465" s="2">
        <f>'Сб, вс'!B4465-COUNTIFS('Доп рабочий день'!A:A,'Сб, вс без доп рабочих дней'!A4465)</f>
        <v>0</v>
      </c>
    </row>
    <row r="4466" spans="1:2" x14ac:dyDescent="0.25">
      <c r="A4466" s="1">
        <v>45373</v>
      </c>
      <c r="B4466" s="2">
        <f>'Сб, вс'!B4466-COUNTIFS('Доп рабочий день'!A:A,'Сб, вс без доп рабочих дней'!A4466)</f>
        <v>0</v>
      </c>
    </row>
    <row r="4467" spans="1:2" x14ac:dyDescent="0.25">
      <c r="A4467" s="1">
        <v>45374</v>
      </c>
      <c r="B4467" s="2">
        <f>'Сб, вс'!B4467-COUNTIFS('Доп рабочий день'!A:A,'Сб, вс без доп рабочих дней'!A4467)</f>
        <v>1</v>
      </c>
    </row>
    <row r="4468" spans="1:2" x14ac:dyDescent="0.25">
      <c r="A4468" s="1">
        <v>45375</v>
      </c>
      <c r="B4468" s="2">
        <f>'Сб, вс'!B4468-COUNTIFS('Доп рабочий день'!A:A,'Сб, вс без доп рабочих дней'!A4468)</f>
        <v>1</v>
      </c>
    </row>
    <row r="4469" spans="1:2" x14ac:dyDescent="0.25">
      <c r="A4469" s="1">
        <v>45376</v>
      </c>
      <c r="B4469" s="2">
        <f>'Сб, вс'!B4469-COUNTIFS('Доп рабочий день'!A:A,'Сб, вс без доп рабочих дней'!A4469)</f>
        <v>0</v>
      </c>
    </row>
    <row r="4470" spans="1:2" x14ac:dyDescent="0.25">
      <c r="A4470" s="1">
        <v>45377</v>
      </c>
      <c r="B4470" s="2">
        <f>'Сб, вс'!B4470-COUNTIFS('Доп рабочий день'!A:A,'Сб, вс без доп рабочих дней'!A4470)</f>
        <v>0</v>
      </c>
    </row>
    <row r="4471" spans="1:2" x14ac:dyDescent="0.25">
      <c r="A4471" s="1">
        <v>45378</v>
      </c>
      <c r="B4471" s="2">
        <f>'Сб, вс'!B4471-COUNTIFS('Доп рабочий день'!A:A,'Сб, вс без доп рабочих дней'!A4471)</f>
        <v>0</v>
      </c>
    </row>
    <row r="4472" spans="1:2" x14ac:dyDescent="0.25">
      <c r="A4472" s="1">
        <v>45379</v>
      </c>
      <c r="B4472" s="2">
        <f>'Сб, вс'!B4472-COUNTIFS('Доп рабочий день'!A:A,'Сб, вс без доп рабочих дней'!A4472)</f>
        <v>0</v>
      </c>
    </row>
    <row r="4473" spans="1:2" x14ac:dyDescent="0.25">
      <c r="A4473" s="1">
        <v>45380</v>
      </c>
      <c r="B4473" s="2">
        <f>'Сб, вс'!B4473-COUNTIFS('Доп рабочий день'!A:A,'Сб, вс без доп рабочих дней'!A4473)</f>
        <v>0</v>
      </c>
    </row>
    <row r="4474" spans="1:2" x14ac:dyDescent="0.25">
      <c r="A4474" s="1">
        <v>45381</v>
      </c>
      <c r="B4474" s="2">
        <f>'Сб, вс'!B4474-COUNTIFS('Доп рабочий день'!A:A,'Сб, вс без доп рабочих дней'!A4474)</f>
        <v>1</v>
      </c>
    </row>
    <row r="4475" spans="1:2" x14ac:dyDescent="0.25">
      <c r="A4475" s="1">
        <v>45382</v>
      </c>
      <c r="B4475" s="2">
        <f>'Сб, вс'!B4475-COUNTIFS('Доп рабочий день'!A:A,'Сб, вс без доп рабочих дней'!A4475)</f>
        <v>1</v>
      </c>
    </row>
    <row r="4476" spans="1:2" x14ac:dyDescent="0.25">
      <c r="A4476" s="1">
        <v>45383</v>
      </c>
      <c r="B4476" s="2">
        <f>'Сб, вс'!B4476-COUNTIFS('Доп рабочий день'!A:A,'Сб, вс без доп рабочих дней'!A4476)</f>
        <v>0</v>
      </c>
    </row>
    <row r="4477" spans="1:2" x14ac:dyDescent="0.25">
      <c r="A4477" s="1">
        <v>45384</v>
      </c>
      <c r="B4477" s="2">
        <f>'Сб, вс'!B4477-COUNTIFS('Доп рабочий день'!A:A,'Сб, вс без доп рабочих дней'!A4477)</f>
        <v>0</v>
      </c>
    </row>
    <row r="4478" spans="1:2" x14ac:dyDescent="0.25">
      <c r="A4478" s="1">
        <v>45385</v>
      </c>
      <c r="B4478" s="2">
        <f>'Сб, вс'!B4478-COUNTIFS('Доп рабочий день'!A:A,'Сб, вс без доп рабочих дней'!A4478)</f>
        <v>0</v>
      </c>
    </row>
    <row r="4479" spans="1:2" x14ac:dyDescent="0.25">
      <c r="A4479" s="1">
        <v>45386</v>
      </c>
      <c r="B4479" s="2">
        <f>'Сб, вс'!B4479-COUNTIFS('Доп рабочий день'!A:A,'Сб, вс без доп рабочих дней'!A4479)</f>
        <v>0</v>
      </c>
    </row>
    <row r="4480" spans="1:2" x14ac:dyDescent="0.25">
      <c r="A4480" s="1">
        <v>45387</v>
      </c>
      <c r="B4480" s="2">
        <f>'Сб, вс'!B4480-COUNTIFS('Доп рабочий день'!A:A,'Сб, вс без доп рабочих дней'!A4480)</f>
        <v>0</v>
      </c>
    </row>
    <row r="4481" spans="1:2" x14ac:dyDescent="0.25">
      <c r="A4481" s="1">
        <v>45388</v>
      </c>
      <c r="B4481" s="2">
        <f>'Сб, вс'!B4481-COUNTIFS('Доп рабочий день'!A:A,'Сб, вс без доп рабочих дней'!A4481)</f>
        <v>1</v>
      </c>
    </row>
    <row r="4482" spans="1:2" x14ac:dyDescent="0.25">
      <c r="A4482" s="1">
        <v>45389</v>
      </c>
      <c r="B4482" s="2">
        <f>'Сб, вс'!B4482-COUNTIFS('Доп рабочий день'!A:A,'Сб, вс без доп рабочих дней'!A4482)</f>
        <v>1</v>
      </c>
    </row>
    <row r="4483" spans="1:2" x14ac:dyDescent="0.25">
      <c r="A4483" s="1">
        <v>45390</v>
      </c>
      <c r="B4483" s="2">
        <f>'Сб, вс'!B4483-COUNTIFS('Доп рабочий день'!A:A,'Сб, вс без доп рабочих дней'!A4483)</f>
        <v>0</v>
      </c>
    </row>
    <row r="4484" spans="1:2" x14ac:dyDescent="0.25">
      <c r="A4484" s="1">
        <v>45391</v>
      </c>
      <c r="B4484" s="2">
        <f>'Сб, вс'!B4484-COUNTIFS('Доп рабочий день'!A:A,'Сб, вс без доп рабочих дней'!A4484)</f>
        <v>0</v>
      </c>
    </row>
    <row r="4485" spans="1:2" x14ac:dyDescent="0.25">
      <c r="A4485" s="1">
        <v>45392</v>
      </c>
      <c r="B4485" s="2">
        <f>'Сб, вс'!B4485-COUNTIFS('Доп рабочий день'!A:A,'Сб, вс без доп рабочих дней'!A4485)</f>
        <v>0</v>
      </c>
    </row>
    <row r="4486" spans="1:2" x14ac:dyDescent="0.25">
      <c r="A4486" s="1">
        <v>45393</v>
      </c>
      <c r="B4486" s="2">
        <f>'Сб, вс'!B4486-COUNTIFS('Доп рабочий день'!A:A,'Сб, вс без доп рабочих дней'!A4486)</f>
        <v>0</v>
      </c>
    </row>
    <row r="4487" spans="1:2" x14ac:dyDescent="0.25">
      <c r="A4487" s="1">
        <v>45394</v>
      </c>
      <c r="B4487" s="2">
        <f>'Сб, вс'!B4487-COUNTIFS('Доп рабочий день'!A:A,'Сб, вс без доп рабочих дней'!A4487)</f>
        <v>0</v>
      </c>
    </row>
    <row r="4488" spans="1:2" x14ac:dyDescent="0.25">
      <c r="A4488" s="1">
        <v>45395</v>
      </c>
      <c r="B4488" s="2">
        <f>'Сб, вс'!B4488-COUNTIFS('Доп рабочий день'!A:A,'Сб, вс без доп рабочих дней'!A4488)</f>
        <v>1</v>
      </c>
    </row>
    <row r="4489" spans="1:2" x14ac:dyDescent="0.25">
      <c r="A4489" s="1">
        <v>45396</v>
      </c>
      <c r="B4489" s="2">
        <f>'Сб, вс'!B4489-COUNTIFS('Доп рабочий день'!A:A,'Сб, вс без доп рабочих дней'!A4489)</f>
        <v>1</v>
      </c>
    </row>
    <row r="4490" spans="1:2" x14ac:dyDescent="0.25">
      <c r="A4490" s="1">
        <v>45397</v>
      </c>
      <c r="B4490" s="2">
        <f>'Сб, вс'!B4490-COUNTIFS('Доп рабочий день'!A:A,'Сб, вс без доп рабочих дней'!A4490)</f>
        <v>0</v>
      </c>
    </row>
    <row r="4491" spans="1:2" x14ac:dyDescent="0.25">
      <c r="A4491" s="1">
        <v>45398</v>
      </c>
      <c r="B4491" s="2">
        <f>'Сб, вс'!B4491-COUNTIFS('Доп рабочий день'!A:A,'Сб, вс без доп рабочих дней'!A4491)</f>
        <v>0</v>
      </c>
    </row>
    <row r="4492" spans="1:2" x14ac:dyDescent="0.25">
      <c r="A4492" s="1">
        <v>45399</v>
      </c>
      <c r="B4492" s="2">
        <f>'Сб, вс'!B4492-COUNTIFS('Доп рабочий день'!A:A,'Сб, вс без доп рабочих дней'!A4492)</f>
        <v>0</v>
      </c>
    </row>
    <row r="4493" spans="1:2" x14ac:dyDescent="0.25">
      <c r="A4493" s="1">
        <v>45400</v>
      </c>
      <c r="B4493" s="2">
        <f>'Сб, вс'!B4493-COUNTIFS('Доп рабочий день'!A:A,'Сб, вс без доп рабочих дней'!A4493)</f>
        <v>0</v>
      </c>
    </row>
    <row r="4494" spans="1:2" x14ac:dyDescent="0.25">
      <c r="A4494" s="1">
        <v>45401</v>
      </c>
      <c r="B4494" s="2">
        <f>'Сб, вс'!B4494-COUNTIFS('Доп рабочий день'!A:A,'Сб, вс без доп рабочих дней'!A4494)</f>
        <v>0</v>
      </c>
    </row>
    <row r="4495" spans="1:2" x14ac:dyDescent="0.25">
      <c r="A4495" s="1">
        <v>45402</v>
      </c>
      <c r="B4495" s="2">
        <f>'Сб, вс'!B4495-COUNTIFS('Доп рабочий день'!A:A,'Сб, вс без доп рабочих дней'!A4495)</f>
        <v>1</v>
      </c>
    </row>
    <row r="4496" spans="1:2" x14ac:dyDescent="0.25">
      <c r="A4496" s="1">
        <v>45403</v>
      </c>
      <c r="B4496" s="2">
        <f>'Сб, вс'!B4496-COUNTIFS('Доп рабочий день'!A:A,'Сб, вс без доп рабочих дней'!A4496)</f>
        <v>1</v>
      </c>
    </row>
    <row r="4497" spans="1:2" x14ac:dyDescent="0.25">
      <c r="A4497" s="1">
        <v>45404</v>
      </c>
      <c r="B4497" s="2">
        <f>'Сб, вс'!B4497-COUNTIFS('Доп рабочий день'!A:A,'Сб, вс без доп рабочих дней'!A4497)</f>
        <v>0</v>
      </c>
    </row>
    <row r="4498" spans="1:2" x14ac:dyDescent="0.25">
      <c r="A4498" s="1">
        <v>45405</v>
      </c>
      <c r="B4498" s="2">
        <f>'Сб, вс'!B4498-COUNTIFS('Доп рабочий день'!A:A,'Сб, вс без доп рабочих дней'!A4498)</f>
        <v>0</v>
      </c>
    </row>
    <row r="4499" spans="1:2" x14ac:dyDescent="0.25">
      <c r="A4499" s="1">
        <v>45406</v>
      </c>
      <c r="B4499" s="2">
        <f>'Сб, вс'!B4499-COUNTIFS('Доп рабочий день'!A:A,'Сб, вс без доп рабочих дней'!A4499)</f>
        <v>0</v>
      </c>
    </row>
    <row r="4500" spans="1:2" x14ac:dyDescent="0.25">
      <c r="A4500" s="1">
        <v>45407</v>
      </c>
      <c r="B4500" s="2">
        <f>'Сб, вс'!B4500-COUNTIFS('Доп рабочий день'!A:A,'Сб, вс без доп рабочих дней'!A4500)</f>
        <v>0</v>
      </c>
    </row>
    <row r="4501" spans="1:2" x14ac:dyDescent="0.25">
      <c r="A4501" s="1">
        <v>45408</v>
      </c>
      <c r="B4501" s="2">
        <f>'Сб, вс'!B4501-COUNTIFS('Доп рабочий день'!A:A,'Сб, вс без доп рабочих дней'!A4501)</f>
        <v>0</v>
      </c>
    </row>
    <row r="4502" spans="1:2" x14ac:dyDescent="0.25">
      <c r="A4502" s="1">
        <v>45409</v>
      </c>
      <c r="B4502" s="2">
        <f>'Сб, вс'!B4502-COUNTIFS('Доп рабочий день'!A:A,'Сб, вс без доп рабочих дней'!A4502)</f>
        <v>0</v>
      </c>
    </row>
    <row r="4503" spans="1:2" x14ac:dyDescent="0.25">
      <c r="A4503" s="1">
        <v>45410</v>
      </c>
      <c r="B4503" s="2">
        <f>'Сб, вс'!B4503-COUNTIFS('Доп рабочий день'!A:A,'Сб, вс без доп рабочих дней'!A4503)</f>
        <v>1</v>
      </c>
    </row>
    <row r="4504" spans="1:2" x14ac:dyDescent="0.25">
      <c r="A4504" s="1">
        <v>45411</v>
      </c>
      <c r="B4504" s="2">
        <f>'Сб, вс'!B4504-COUNTIFS('Доп рабочий день'!A:A,'Сб, вс без доп рабочих дней'!A4504)</f>
        <v>0</v>
      </c>
    </row>
    <row r="4505" spans="1:2" x14ac:dyDescent="0.25">
      <c r="A4505" s="1">
        <v>45412</v>
      </c>
      <c r="B4505" s="2">
        <f>'Сб, вс'!B4505-COUNTIFS('Доп рабочий день'!A:A,'Сб, вс без доп рабочих дней'!A4505)</f>
        <v>0</v>
      </c>
    </row>
    <row r="4506" spans="1:2" x14ac:dyDescent="0.25">
      <c r="A4506" s="1">
        <v>45413</v>
      </c>
      <c r="B4506" s="2">
        <f>'Сб, вс'!B4506-COUNTIFS('Доп рабочий день'!A:A,'Сб, вс без доп рабочих дней'!A4506)</f>
        <v>0</v>
      </c>
    </row>
    <row r="4507" spans="1:2" x14ac:dyDescent="0.25">
      <c r="A4507" s="1">
        <v>45414</v>
      </c>
      <c r="B4507" s="2">
        <f>'Сб, вс'!B4507-COUNTIFS('Доп рабочий день'!A:A,'Сб, вс без доп рабочих дней'!A4507)</f>
        <v>0</v>
      </c>
    </row>
    <row r="4508" spans="1:2" x14ac:dyDescent="0.25">
      <c r="A4508" s="1">
        <v>45415</v>
      </c>
      <c r="B4508" s="2">
        <f>'Сб, вс'!B4508-COUNTIFS('Доп рабочий день'!A:A,'Сб, вс без доп рабочих дней'!A4508)</f>
        <v>0</v>
      </c>
    </row>
    <row r="4509" spans="1:2" x14ac:dyDescent="0.25">
      <c r="A4509" s="1">
        <v>45416</v>
      </c>
      <c r="B4509" s="2">
        <f>'Сб, вс'!B4509-COUNTIFS('Доп рабочий день'!A:A,'Сб, вс без доп рабочих дней'!A4509)</f>
        <v>1</v>
      </c>
    </row>
    <row r="4510" spans="1:2" x14ac:dyDescent="0.25">
      <c r="A4510" s="1">
        <v>45417</v>
      </c>
      <c r="B4510" s="2">
        <f>'Сб, вс'!B4510-COUNTIFS('Доп рабочий день'!A:A,'Сб, вс без доп рабочих дней'!A4510)</f>
        <v>1</v>
      </c>
    </row>
    <row r="4511" spans="1:2" x14ac:dyDescent="0.25">
      <c r="A4511" s="1">
        <v>45418</v>
      </c>
      <c r="B4511" s="2">
        <f>'Сб, вс'!B4511-COUNTIFS('Доп рабочий день'!A:A,'Сб, вс без доп рабочих дней'!A4511)</f>
        <v>0</v>
      </c>
    </row>
    <row r="4512" spans="1:2" x14ac:dyDescent="0.25">
      <c r="A4512" s="1">
        <v>45419</v>
      </c>
      <c r="B4512" s="2">
        <f>'Сб, вс'!B4512-COUNTIFS('Доп рабочий день'!A:A,'Сб, вс без доп рабочих дней'!A4512)</f>
        <v>0</v>
      </c>
    </row>
    <row r="4513" spans="1:2" x14ac:dyDescent="0.25">
      <c r="A4513" s="1">
        <v>45420</v>
      </c>
      <c r="B4513" s="2">
        <f>'Сб, вс'!B4513-COUNTIFS('Доп рабочий день'!A:A,'Сб, вс без доп рабочих дней'!A4513)</f>
        <v>0</v>
      </c>
    </row>
    <row r="4514" spans="1:2" x14ac:dyDescent="0.25">
      <c r="A4514" s="1">
        <v>45421</v>
      </c>
      <c r="B4514" s="2">
        <f>'Сб, вс'!B4514-COUNTIFS('Доп рабочий день'!A:A,'Сб, вс без доп рабочих дней'!A4514)</f>
        <v>0</v>
      </c>
    </row>
    <row r="4515" spans="1:2" x14ac:dyDescent="0.25">
      <c r="A4515" s="1">
        <v>45422</v>
      </c>
      <c r="B4515" s="2">
        <f>'Сб, вс'!B4515-COUNTIFS('Доп рабочий день'!A:A,'Сб, вс без доп рабочих дней'!A4515)</f>
        <v>0</v>
      </c>
    </row>
    <row r="4516" spans="1:2" x14ac:dyDescent="0.25">
      <c r="A4516" s="1">
        <v>45423</v>
      </c>
      <c r="B4516" s="2">
        <f>'Сб, вс'!B4516-COUNTIFS('Доп рабочий день'!A:A,'Сб, вс без доп рабочих дней'!A4516)</f>
        <v>1</v>
      </c>
    </row>
    <row r="4517" spans="1:2" x14ac:dyDescent="0.25">
      <c r="A4517" s="1">
        <v>45424</v>
      </c>
      <c r="B4517" s="2">
        <f>'Сб, вс'!B4517-COUNTIFS('Доп рабочий день'!A:A,'Сб, вс без доп рабочих дней'!A4517)</f>
        <v>1</v>
      </c>
    </row>
    <row r="4518" spans="1:2" x14ac:dyDescent="0.25">
      <c r="A4518" s="1">
        <v>45425</v>
      </c>
      <c r="B4518" s="2">
        <f>'Сб, вс'!B4518-COUNTIFS('Доп рабочий день'!A:A,'Сб, вс без доп рабочих дней'!A4518)</f>
        <v>0</v>
      </c>
    </row>
    <row r="4519" spans="1:2" x14ac:dyDescent="0.25">
      <c r="A4519" s="1">
        <v>45426</v>
      </c>
      <c r="B4519" s="2">
        <f>'Сб, вс'!B4519-COUNTIFS('Доп рабочий день'!A:A,'Сб, вс без доп рабочих дней'!A4519)</f>
        <v>0</v>
      </c>
    </row>
    <row r="4520" spans="1:2" x14ac:dyDescent="0.25">
      <c r="A4520" s="1">
        <v>45427</v>
      </c>
      <c r="B4520" s="2">
        <f>'Сб, вс'!B4520-COUNTIFS('Доп рабочий день'!A:A,'Сб, вс без доп рабочих дней'!A4520)</f>
        <v>0</v>
      </c>
    </row>
    <row r="4521" spans="1:2" x14ac:dyDescent="0.25">
      <c r="A4521" s="1">
        <v>45428</v>
      </c>
      <c r="B4521" s="2">
        <f>'Сб, вс'!B4521-COUNTIFS('Доп рабочий день'!A:A,'Сб, вс без доп рабочих дней'!A4521)</f>
        <v>0</v>
      </c>
    </row>
    <row r="4522" spans="1:2" x14ac:dyDescent="0.25">
      <c r="A4522" s="1">
        <v>45429</v>
      </c>
      <c r="B4522" s="2">
        <f>'Сб, вс'!B4522-COUNTIFS('Доп рабочий день'!A:A,'Сб, вс без доп рабочих дней'!A4522)</f>
        <v>0</v>
      </c>
    </row>
    <row r="4523" spans="1:2" x14ac:dyDescent="0.25">
      <c r="A4523" s="1">
        <v>45430</v>
      </c>
      <c r="B4523" s="2">
        <f>'Сб, вс'!B4523-COUNTIFS('Доп рабочий день'!A:A,'Сб, вс без доп рабочих дней'!A4523)</f>
        <v>1</v>
      </c>
    </row>
    <row r="4524" spans="1:2" x14ac:dyDescent="0.25">
      <c r="A4524" s="1">
        <v>45431</v>
      </c>
      <c r="B4524" s="2">
        <f>'Сб, вс'!B4524-COUNTIFS('Доп рабочий день'!A:A,'Сб, вс без доп рабочих дней'!A4524)</f>
        <v>1</v>
      </c>
    </row>
    <row r="4525" spans="1:2" x14ac:dyDescent="0.25">
      <c r="A4525" s="1">
        <v>45432</v>
      </c>
      <c r="B4525" s="2">
        <f>'Сб, вс'!B4525-COUNTIFS('Доп рабочий день'!A:A,'Сб, вс без доп рабочих дней'!A4525)</f>
        <v>0</v>
      </c>
    </row>
    <row r="4526" spans="1:2" x14ac:dyDescent="0.25">
      <c r="A4526" s="1">
        <v>45433</v>
      </c>
      <c r="B4526" s="2">
        <f>'Сб, вс'!B4526-COUNTIFS('Доп рабочий день'!A:A,'Сб, вс без доп рабочих дней'!A4526)</f>
        <v>0</v>
      </c>
    </row>
    <row r="4527" spans="1:2" x14ac:dyDescent="0.25">
      <c r="A4527" s="1">
        <v>45434</v>
      </c>
      <c r="B4527" s="2">
        <f>'Сб, вс'!B4527-COUNTIFS('Доп рабочий день'!A:A,'Сб, вс без доп рабочих дней'!A4527)</f>
        <v>0</v>
      </c>
    </row>
    <row r="4528" spans="1:2" x14ac:dyDescent="0.25">
      <c r="A4528" s="1">
        <v>45435</v>
      </c>
      <c r="B4528" s="2">
        <f>'Сб, вс'!B4528-COUNTIFS('Доп рабочий день'!A:A,'Сб, вс без доп рабочих дней'!A4528)</f>
        <v>0</v>
      </c>
    </row>
    <row r="4529" spans="1:2" x14ac:dyDescent="0.25">
      <c r="A4529" s="1">
        <v>45436</v>
      </c>
      <c r="B4529" s="2">
        <f>'Сб, вс'!B4529-COUNTIFS('Доп рабочий день'!A:A,'Сб, вс без доп рабочих дней'!A4529)</f>
        <v>0</v>
      </c>
    </row>
    <row r="4530" spans="1:2" x14ac:dyDescent="0.25">
      <c r="A4530" s="1">
        <v>45437</v>
      </c>
      <c r="B4530" s="2">
        <f>'Сб, вс'!B4530-COUNTIFS('Доп рабочий день'!A:A,'Сб, вс без доп рабочих дней'!A4530)</f>
        <v>1</v>
      </c>
    </row>
    <row r="4531" spans="1:2" x14ac:dyDescent="0.25">
      <c r="A4531" s="1">
        <v>45438</v>
      </c>
      <c r="B4531" s="2">
        <f>'Сб, вс'!B4531-COUNTIFS('Доп рабочий день'!A:A,'Сб, вс без доп рабочих дней'!A4531)</f>
        <v>1</v>
      </c>
    </row>
    <row r="4532" spans="1:2" x14ac:dyDescent="0.25">
      <c r="A4532" s="1">
        <v>45439</v>
      </c>
      <c r="B4532" s="2">
        <f>'Сб, вс'!B4532-COUNTIFS('Доп рабочий день'!A:A,'Сб, вс без доп рабочих дней'!A4532)</f>
        <v>0</v>
      </c>
    </row>
    <row r="4533" spans="1:2" x14ac:dyDescent="0.25">
      <c r="A4533" s="1">
        <v>45440</v>
      </c>
      <c r="B4533" s="2">
        <f>'Сб, вс'!B4533-COUNTIFS('Доп рабочий день'!A:A,'Сб, вс без доп рабочих дней'!A4533)</f>
        <v>0</v>
      </c>
    </row>
    <row r="4534" spans="1:2" x14ac:dyDescent="0.25">
      <c r="A4534" s="1">
        <v>45441</v>
      </c>
      <c r="B4534" s="2">
        <f>'Сб, вс'!B4534-COUNTIFS('Доп рабочий день'!A:A,'Сб, вс без доп рабочих дней'!A4534)</f>
        <v>0</v>
      </c>
    </row>
    <row r="4535" spans="1:2" x14ac:dyDescent="0.25">
      <c r="A4535" s="1">
        <v>45442</v>
      </c>
      <c r="B4535" s="2">
        <f>'Сб, вс'!B4535-COUNTIFS('Доп рабочий день'!A:A,'Сб, вс без доп рабочих дней'!A4535)</f>
        <v>0</v>
      </c>
    </row>
    <row r="4536" spans="1:2" x14ac:dyDescent="0.25">
      <c r="A4536" s="1">
        <v>45443</v>
      </c>
      <c r="B4536" s="2">
        <f>'Сб, вс'!B4536-COUNTIFS('Доп рабочий день'!A:A,'Сб, вс без доп рабочих дней'!A4536)</f>
        <v>0</v>
      </c>
    </row>
    <row r="4537" spans="1:2" x14ac:dyDescent="0.25">
      <c r="A4537" s="1">
        <v>45444</v>
      </c>
      <c r="B4537" s="2">
        <f>'Сб, вс'!B4537-COUNTIFS('Доп рабочий день'!A:A,'Сб, вс без доп рабочих дней'!A4537)</f>
        <v>1</v>
      </c>
    </row>
    <row r="4538" spans="1:2" x14ac:dyDescent="0.25">
      <c r="A4538" s="1">
        <v>45445</v>
      </c>
      <c r="B4538" s="2">
        <f>'Сб, вс'!B4538-COUNTIFS('Доп рабочий день'!A:A,'Сб, вс без доп рабочих дней'!A4538)</f>
        <v>1</v>
      </c>
    </row>
    <row r="4539" spans="1:2" x14ac:dyDescent="0.25">
      <c r="A4539" s="1">
        <v>45446</v>
      </c>
      <c r="B4539" s="2">
        <f>'Сб, вс'!B4539-COUNTIFS('Доп рабочий день'!A:A,'Сб, вс без доп рабочих дней'!A4539)</f>
        <v>0</v>
      </c>
    </row>
    <row r="4540" spans="1:2" x14ac:dyDescent="0.25">
      <c r="A4540" s="1">
        <v>45447</v>
      </c>
      <c r="B4540" s="2">
        <f>'Сб, вс'!B4540-COUNTIFS('Доп рабочий день'!A:A,'Сб, вс без доп рабочих дней'!A4540)</f>
        <v>0</v>
      </c>
    </row>
    <row r="4541" spans="1:2" x14ac:dyDescent="0.25">
      <c r="A4541" s="1">
        <v>45448</v>
      </c>
      <c r="B4541" s="2">
        <f>'Сб, вс'!B4541-COUNTIFS('Доп рабочий день'!A:A,'Сб, вс без доп рабочих дней'!A4541)</f>
        <v>0</v>
      </c>
    </row>
    <row r="4542" spans="1:2" x14ac:dyDescent="0.25">
      <c r="A4542" s="1">
        <v>45449</v>
      </c>
      <c r="B4542" s="2">
        <f>'Сб, вс'!B4542-COUNTIFS('Доп рабочий день'!A:A,'Сб, вс без доп рабочих дней'!A4542)</f>
        <v>0</v>
      </c>
    </row>
    <row r="4543" spans="1:2" x14ac:dyDescent="0.25">
      <c r="A4543" s="1">
        <v>45450</v>
      </c>
      <c r="B4543" s="2">
        <f>'Сб, вс'!B4543-COUNTIFS('Доп рабочий день'!A:A,'Сб, вс без доп рабочих дней'!A4543)</f>
        <v>0</v>
      </c>
    </row>
    <row r="4544" spans="1:2" x14ac:dyDescent="0.25">
      <c r="A4544" s="1">
        <v>45451</v>
      </c>
      <c r="B4544" s="2">
        <f>'Сб, вс'!B4544-COUNTIFS('Доп рабочий день'!A:A,'Сб, вс без доп рабочих дней'!A4544)</f>
        <v>1</v>
      </c>
    </row>
    <row r="4545" spans="1:2" x14ac:dyDescent="0.25">
      <c r="A4545" s="1">
        <v>45452</v>
      </c>
      <c r="B4545" s="2">
        <f>'Сб, вс'!B4545-COUNTIFS('Доп рабочий день'!A:A,'Сб, вс без доп рабочих дней'!A4545)</f>
        <v>1</v>
      </c>
    </row>
    <row r="4546" spans="1:2" x14ac:dyDescent="0.25">
      <c r="A4546" s="1">
        <v>45453</v>
      </c>
      <c r="B4546" s="2">
        <f>'Сб, вс'!B4546-COUNTIFS('Доп рабочий день'!A:A,'Сб, вс без доп рабочих дней'!A4546)</f>
        <v>0</v>
      </c>
    </row>
    <row r="4547" spans="1:2" x14ac:dyDescent="0.25">
      <c r="A4547" s="1">
        <v>45454</v>
      </c>
      <c r="B4547" s="2">
        <f>'Сб, вс'!B4547-COUNTIFS('Доп рабочий день'!A:A,'Сб, вс без доп рабочих дней'!A4547)</f>
        <v>0</v>
      </c>
    </row>
    <row r="4548" spans="1:2" x14ac:dyDescent="0.25">
      <c r="A4548" s="1">
        <v>45455</v>
      </c>
      <c r="B4548" s="2">
        <f>'Сб, вс'!B4548-COUNTIFS('Доп рабочий день'!A:A,'Сб, вс без доп рабочих дней'!A4548)</f>
        <v>0</v>
      </c>
    </row>
    <row r="4549" spans="1:2" x14ac:dyDescent="0.25">
      <c r="A4549" s="1">
        <v>45456</v>
      </c>
      <c r="B4549" s="2">
        <f>'Сб, вс'!B4549-COUNTIFS('Доп рабочий день'!A:A,'Сб, вс без доп рабочих дней'!A4549)</f>
        <v>0</v>
      </c>
    </row>
    <row r="4550" spans="1:2" x14ac:dyDescent="0.25">
      <c r="A4550" s="1">
        <v>45457</v>
      </c>
      <c r="B4550" s="2">
        <f>'Сб, вс'!B4550-COUNTIFS('Доп рабочий день'!A:A,'Сб, вс без доп рабочих дней'!A4550)</f>
        <v>0</v>
      </c>
    </row>
    <row r="4551" spans="1:2" x14ac:dyDescent="0.25">
      <c r="A4551" s="1">
        <v>45458</v>
      </c>
      <c r="B4551" s="2">
        <f>'Сб, вс'!B4551-COUNTIFS('Доп рабочий день'!A:A,'Сб, вс без доп рабочих дней'!A4551)</f>
        <v>1</v>
      </c>
    </row>
    <row r="4552" spans="1:2" x14ac:dyDescent="0.25">
      <c r="A4552" s="1">
        <v>45459</v>
      </c>
      <c r="B4552" s="2">
        <f>'Сб, вс'!B4552-COUNTIFS('Доп рабочий день'!A:A,'Сб, вс без доп рабочих дней'!A4552)</f>
        <v>1</v>
      </c>
    </row>
    <row r="4553" spans="1:2" x14ac:dyDescent="0.25">
      <c r="A4553" s="1">
        <v>45460</v>
      </c>
      <c r="B4553" s="2">
        <f>'Сб, вс'!B4553-COUNTIFS('Доп рабочий день'!A:A,'Сб, вс без доп рабочих дней'!A4553)</f>
        <v>0</v>
      </c>
    </row>
    <row r="4554" spans="1:2" x14ac:dyDescent="0.25">
      <c r="A4554" s="1">
        <v>45461</v>
      </c>
      <c r="B4554" s="2">
        <f>'Сб, вс'!B4554-COUNTIFS('Доп рабочий день'!A:A,'Сб, вс без доп рабочих дней'!A4554)</f>
        <v>0</v>
      </c>
    </row>
    <row r="4555" spans="1:2" x14ac:dyDescent="0.25">
      <c r="A4555" s="1">
        <v>45462</v>
      </c>
      <c r="B4555" s="2">
        <f>'Сб, вс'!B4555-COUNTIFS('Доп рабочий день'!A:A,'Сб, вс без доп рабочих дней'!A4555)</f>
        <v>0</v>
      </c>
    </row>
    <row r="4556" spans="1:2" x14ac:dyDescent="0.25">
      <c r="A4556" s="1">
        <v>45463</v>
      </c>
      <c r="B4556" s="2">
        <f>'Сб, вс'!B4556-COUNTIFS('Доп рабочий день'!A:A,'Сб, вс без доп рабочих дней'!A4556)</f>
        <v>0</v>
      </c>
    </row>
    <row r="4557" spans="1:2" x14ac:dyDescent="0.25">
      <c r="A4557" s="1">
        <v>45464</v>
      </c>
      <c r="B4557" s="2">
        <f>'Сб, вс'!B4557-COUNTIFS('Доп рабочий день'!A:A,'Сб, вс без доп рабочих дней'!A4557)</f>
        <v>0</v>
      </c>
    </row>
    <row r="4558" spans="1:2" x14ac:dyDescent="0.25">
      <c r="A4558" s="1">
        <v>45465</v>
      </c>
      <c r="B4558" s="2">
        <f>'Сб, вс'!B4558-COUNTIFS('Доп рабочий день'!A:A,'Сб, вс без доп рабочих дней'!A4558)</f>
        <v>1</v>
      </c>
    </row>
    <row r="4559" spans="1:2" x14ac:dyDescent="0.25">
      <c r="A4559" s="1">
        <v>45466</v>
      </c>
      <c r="B4559" s="2">
        <f>'Сб, вс'!B4559-COUNTIFS('Доп рабочий день'!A:A,'Сб, вс без доп рабочих дней'!A4559)</f>
        <v>1</v>
      </c>
    </row>
    <row r="4560" spans="1:2" x14ac:dyDescent="0.25">
      <c r="A4560" s="1">
        <v>45467</v>
      </c>
      <c r="B4560" s="2">
        <f>'Сб, вс'!B4560-COUNTIFS('Доп рабочий день'!A:A,'Сб, вс без доп рабочих дней'!A4560)</f>
        <v>0</v>
      </c>
    </row>
    <row r="4561" spans="1:2" x14ac:dyDescent="0.25">
      <c r="A4561" s="1">
        <v>45468</v>
      </c>
      <c r="B4561" s="2">
        <f>'Сб, вс'!B4561-COUNTIFS('Доп рабочий день'!A:A,'Сб, вс без доп рабочих дней'!A4561)</f>
        <v>0</v>
      </c>
    </row>
    <row r="4562" spans="1:2" x14ac:dyDescent="0.25">
      <c r="A4562" s="1">
        <v>45469</v>
      </c>
      <c r="B4562" s="2">
        <f>'Сб, вс'!B4562-COUNTIFS('Доп рабочий день'!A:A,'Сб, вс без доп рабочих дней'!A4562)</f>
        <v>0</v>
      </c>
    </row>
    <row r="4563" spans="1:2" x14ac:dyDescent="0.25">
      <c r="A4563" s="1">
        <v>45470</v>
      </c>
      <c r="B4563" s="2">
        <f>'Сб, вс'!B4563-COUNTIFS('Доп рабочий день'!A:A,'Сб, вс без доп рабочих дней'!A4563)</f>
        <v>0</v>
      </c>
    </row>
    <row r="4564" spans="1:2" x14ac:dyDescent="0.25">
      <c r="A4564" s="1">
        <v>45471</v>
      </c>
      <c r="B4564" s="2">
        <f>'Сб, вс'!B4564-COUNTIFS('Доп рабочий день'!A:A,'Сб, вс без доп рабочих дней'!A4564)</f>
        <v>0</v>
      </c>
    </row>
    <row r="4565" spans="1:2" x14ac:dyDescent="0.25">
      <c r="A4565" s="1">
        <v>45472</v>
      </c>
      <c r="B4565" s="2">
        <f>'Сб, вс'!B4565-COUNTIFS('Доп рабочий день'!A:A,'Сб, вс без доп рабочих дней'!A4565)</f>
        <v>1</v>
      </c>
    </row>
    <row r="4566" spans="1:2" x14ac:dyDescent="0.25">
      <c r="A4566" s="1">
        <v>45473</v>
      </c>
      <c r="B4566" s="2">
        <f>'Сб, вс'!B4566-COUNTIFS('Доп рабочий день'!A:A,'Сб, вс без доп рабочих дней'!A4566)</f>
        <v>1</v>
      </c>
    </row>
    <row r="4567" spans="1:2" x14ac:dyDescent="0.25">
      <c r="A4567" s="1">
        <v>45474</v>
      </c>
      <c r="B4567" s="2">
        <f>'Сб, вс'!B4567-COUNTIFS('Доп рабочий день'!A:A,'Сб, вс без доп рабочих дней'!A4567)</f>
        <v>0</v>
      </c>
    </row>
    <row r="4568" spans="1:2" x14ac:dyDescent="0.25">
      <c r="A4568" s="1">
        <v>45475</v>
      </c>
      <c r="B4568" s="2">
        <f>'Сб, вс'!B4568-COUNTIFS('Доп рабочий день'!A:A,'Сб, вс без доп рабочих дней'!A4568)</f>
        <v>0</v>
      </c>
    </row>
    <row r="4569" spans="1:2" x14ac:dyDescent="0.25">
      <c r="A4569" s="1">
        <v>45476</v>
      </c>
      <c r="B4569" s="2">
        <f>'Сб, вс'!B4569-COUNTIFS('Доп рабочий день'!A:A,'Сб, вс без доп рабочих дней'!A4569)</f>
        <v>0</v>
      </c>
    </row>
    <row r="4570" spans="1:2" x14ac:dyDescent="0.25">
      <c r="A4570" s="1">
        <v>45477</v>
      </c>
      <c r="B4570" s="2">
        <f>'Сб, вс'!B4570-COUNTIFS('Доп рабочий день'!A:A,'Сб, вс без доп рабочих дней'!A4570)</f>
        <v>0</v>
      </c>
    </row>
    <row r="4571" spans="1:2" x14ac:dyDescent="0.25">
      <c r="A4571" s="1">
        <v>45478</v>
      </c>
      <c r="B4571" s="2">
        <f>'Сб, вс'!B4571-COUNTIFS('Доп рабочий день'!A:A,'Сб, вс без доп рабочих дней'!A4571)</f>
        <v>0</v>
      </c>
    </row>
    <row r="4572" spans="1:2" x14ac:dyDescent="0.25">
      <c r="A4572" s="1">
        <v>45479</v>
      </c>
      <c r="B4572" s="2">
        <f>'Сб, вс'!B4572-COUNTIFS('Доп рабочий день'!A:A,'Сб, вс без доп рабочих дней'!A4572)</f>
        <v>1</v>
      </c>
    </row>
    <row r="4573" spans="1:2" x14ac:dyDescent="0.25">
      <c r="A4573" s="1">
        <v>45480</v>
      </c>
      <c r="B4573" s="2">
        <f>'Сб, вс'!B4573-COUNTIFS('Доп рабочий день'!A:A,'Сб, вс без доп рабочих дней'!A4573)</f>
        <v>1</v>
      </c>
    </row>
    <row r="4574" spans="1:2" x14ac:dyDescent="0.25">
      <c r="A4574" s="1">
        <v>45481</v>
      </c>
      <c r="B4574" s="2">
        <f>'Сб, вс'!B4574-COUNTIFS('Доп рабочий день'!A:A,'Сб, вс без доп рабочих дней'!A4574)</f>
        <v>0</v>
      </c>
    </row>
    <row r="4575" spans="1:2" x14ac:dyDescent="0.25">
      <c r="A4575" s="1">
        <v>45482</v>
      </c>
      <c r="B4575" s="2">
        <f>'Сб, вс'!B4575-COUNTIFS('Доп рабочий день'!A:A,'Сб, вс без доп рабочих дней'!A4575)</f>
        <v>0</v>
      </c>
    </row>
    <row r="4576" spans="1:2" x14ac:dyDescent="0.25">
      <c r="A4576" s="1">
        <v>45483</v>
      </c>
      <c r="B4576" s="2">
        <f>'Сб, вс'!B4576-COUNTIFS('Доп рабочий день'!A:A,'Сб, вс без доп рабочих дней'!A4576)</f>
        <v>0</v>
      </c>
    </row>
    <row r="4577" spans="1:2" x14ac:dyDescent="0.25">
      <c r="A4577" s="1">
        <v>45484</v>
      </c>
      <c r="B4577" s="2">
        <f>'Сб, вс'!B4577-COUNTIFS('Доп рабочий день'!A:A,'Сб, вс без доп рабочих дней'!A4577)</f>
        <v>0</v>
      </c>
    </row>
    <row r="4578" spans="1:2" x14ac:dyDescent="0.25">
      <c r="A4578" s="1">
        <v>45485</v>
      </c>
      <c r="B4578" s="2">
        <f>'Сб, вс'!B4578-COUNTIFS('Доп рабочий день'!A:A,'Сб, вс без доп рабочих дней'!A4578)</f>
        <v>0</v>
      </c>
    </row>
    <row r="4579" spans="1:2" x14ac:dyDescent="0.25">
      <c r="A4579" s="1">
        <v>45486</v>
      </c>
      <c r="B4579" s="2">
        <f>'Сб, вс'!B4579-COUNTIFS('Доп рабочий день'!A:A,'Сб, вс без доп рабочих дней'!A4579)</f>
        <v>1</v>
      </c>
    </row>
    <row r="4580" spans="1:2" x14ac:dyDescent="0.25">
      <c r="A4580" s="1">
        <v>45487</v>
      </c>
      <c r="B4580" s="2">
        <f>'Сб, вс'!B4580-COUNTIFS('Доп рабочий день'!A:A,'Сб, вс без доп рабочих дней'!A4580)</f>
        <v>1</v>
      </c>
    </row>
    <row r="4581" spans="1:2" x14ac:dyDescent="0.25">
      <c r="A4581" s="1">
        <v>45488</v>
      </c>
      <c r="B4581" s="2">
        <f>'Сб, вс'!B4581-COUNTIFS('Доп рабочий день'!A:A,'Сб, вс без доп рабочих дней'!A4581)</f>
        <v>0</v>
      </c>
    </row>
    <row r="4582" spans="1:2" x14ac:dyDescent="0.25">
      <c r="A4582" s="1">
        <v>45489</v>
      </c>
      <c r="B4582" s="2">
        <f>'Сб, вс'!B4582-COUNTIFS('Доп рабочий день'!A:A,'Сб, вс без доп рабочих дней'!A4582)</f>
        <v>0</v>
      </c>
    </row>
    <row r="4583" spans="1:2" x14ac:dyDescent="0.25">
      <c r="A4583" s="1">
        <v>45490</v>
      </c>
      <c r="B4583" s="2">
        <f>'Сб, вс'!B4583-COUNTIFS('Доп рабочий день'!A:A,'Сб, вс без доп рабочих дней'!A4583)</f>
        <v>0</v>
      </c>
    </row>
    <row r="4584" spans="1:2" x14ac:dyDescent="0.25">
      <c r="A4584" s="1">
        <v>45491</v>
      </c>
      <c r="B4584" s="2">
        <f>'Сб, вс'!B4584-COUNTIFS('Доп рабочий день'!A:A,'Сб, вс без доп рабочих дней'!A4584)</f>
        <v>0</v>
      </c>
    </row>
    <row r="4585" spans="1:2" x14ac:dyDescent="0.25">
      <c r="A4585" s="1">
        <v>45492</v>
      </c>
      <c r="B4585" s="2">
        <f>'Сб, вс'!B4585-COUNTIFS('Доп рабочий день'!A:A,'Сб, вс без доп рабочих дней'!A4585)</f>
        <v>0</v>
      </c>
    </row>
    <row r="4586" spans="1:2" x14ac:dyDescent="0.25">
      <c r="A4586" s="1">
        <v>45493</v>
      </c>
      <c r="B4586" s="2">
        <f>'Сб, вс'!B4586-COUNTIFS('Доп рабочий день'!A:A,'Сб, вс без доп рабочих дней'!A4586)</f>
        <v>1</v>
      </c>
    </row>
    <row r="4587" spans="1:2" x14ac:dyDescent="0.25">
      <c r="A4587" s="1">
        <v>45494</v>
      </c>
      <c r="B4587" s="2">
        <f>'Сб, вс'!B4587-COUNTIFS('Доп рабочий день'!A:A,'Сб, вс без доп рабочих дней'!A4587)</f>
        <v>1</v>
      </c>
    </row>
    <row r="4588" spans="1:2" x14ac:dyDescent="0.25">
      <c r="A4588" s="1">
        <v>45495</v>
      </c>
      <c r="B4588" s="2">
        <f>'Сб, вс'!B4588-COUNTIFS('Доп рабочий день'!A:A,'Сб, вс без доп рабочих дней'!A4588)</f>
        <v>0</v>
      </c>
    </row>
    <row r="4589" spans="1:2" x14ac:dyDescent="0.25">
      <c r="A4589" s="1">
        <v>45496</v>
      </c>
      <c r="B4589" s="2">
        <f>'Сб, вс'!B4589-COUNTIFS('Доп рабочий день'!A:A,'Сб, вс без доп рабочих дней'!A4589)</f>
        <v>0</v>
      </c>
    </row>
    <row r="4590" spans="1:2" x14ac:dyDescent="0.25">
      <c r="A4590" s="1">
        <v>45497</v>
      </c>
      <c r="B4590" s="2">
        <f>'Сб, вс'!B4590-COUNTIFS('Доп рабочий день'!A:A,'Сб, вс без доп рабочих дней'!A4590)</f>
        <v>0</v>
      </c>
    </row>
    <row r="4591" spans="1:2" x14ac:dyDescent="0.25">
      <c r="A4591" s="1">
        <v>45498</v>
      </c>
      <c r="B4591" s="2">
        <f>'Сб, вс'!B4591-COUNTIFS('Доп рабочий день'!A:A,'Сб, вс без доп рабочих дней'!A4591)</f>
        <v>0</v>
      </c>
    </row>
    <row r="4592" spans="1:2" x14ac:dyDescent="0.25">
      <c r="A4592" s="1">
        <v>45499</v>
      </c>
      <c r="B4592" s="2">
        <f>'Сб, вс'!B4592-COUNTIFS('Доп рабочий день'!A:A,'Сб, вс без доп рабочих дней'!A4592)</f>
        <v>0</v>
      </c>
    </row>
    <row r="4593" spans="1:2" x14ac:dyDescent="0.25">
      <c r="A4593" s="1">
        <v>45500</v>
      </c>
      <c r="B4593" s="2">
        <f>'Сб, вс'!B4593-COUNTIFS('Доп рабочий день'!A:A,'Сб, вс без доп рабочих дней'!A4593)</f>
        <v>1</v>
      </c>
    </row>
    <row r="4594" spans="1:2" x14ac:dyDescent="0.25">
      <c r="A4594" s="1">
        <v>45501</v>
      </c>
      <c r="B4594" s="2">
        <f>'Сб, вс'!B4594-COUNTIFS('Доп рабочий день'!A:A,'Сб, вс без доп рабочих дней'!A4594)</f>
        <v>1</v>
      </c>
    </row>
    <row r="4595" spans="1:2" x14ac:dyDescent="0.25">
      <c r="A4595" s="1">
        <v>45502</v>
      </c>
      <c r="B4595" s="2">
        <f>'Сб, вс'!B4595-COUNTIFS('Доп рабочий день'!A:A,'Сб, вс без доп рабочих дней'!A4595)</f>
        <v>0</v>
      </c>
    </row>
    <row r="4596" spans="1:2" x14ac:dyDescent="0.25">
      <c r="A4596" s="1">
        <v>45503</v>
      </c>
      <c r="B4596" s="2">
        <f>'Сб, вс'!B4596-COUNTIFS('Доп рабочий день'!A:A,'Сб, вс без доп рабочих дней'!A4596)</f>
        <v>0</v>
      </c>
    </row>
    <row r="4597" spans="1:2" x14ac:dyDescent="0.25">
      <c r="A4597" s="1">
        <v>45504</v>
      </c>
      <c r="B4597" s="2">
        <f>'Сб, вс'!B4597-COUNTIFS('Доп рабочий день'!A:A,'Сб, вс без доп рабочих дней'!A4597)</f>
        <v>0</v>
      </c>
    </row>
    <row r="4598" spans="1:2" x14ac:dyDescent="0.25">
      <c r="A4598" s="1">
        <v>45505</v>
      </c>
      <c r="B4598" s="2">
        <f>'Сб, вс'!B4598-COUNTIFS('Доп рабочий день'!A:A,'Сб, вс без доп рабочих дней'!A4598)</f>
        <v>0</v>
      </c>
    </row>
    <row r="4599" spans="1:2" x14ac:dyDescent="0.25">
      <c r="A4599" s="1">
        <v>45506</v>
      </c>
      <c r="B4599" s="2">
        <f>'Сб, вс'!B4599-COUNTIFS('Доп рабочий день'!A:A,'Сб, вс без доп рабочих дней'!A4599)</f>
        <v>0</v>
      </c>
    </row>
    <row r="4600" spans="1:2" x14ac:dyDescent="0.25">
      <c r="A4600" s="1">
        <v>45507</v>
      </c>
      <c r="B4600" s="2">
        <f>'Сб, вс'!B4600-COUNTIFS('Доп рабочий день'!A:A,'Сб, вс без доп рабочих дней'!A4600)</f>
        <v>1</v>
      </c>
    </row>
    <row r="4601" spans="1:2" x14ac:dyDescent="0.25">
      <c r="A4601" s="1">
        <v>45508</v>
      </c>
      <c r="B4601" s="2">
        <f>'Сб, вс'!B4601-COUNTIFS('Доп рабочий день'!A:A,'Сб, вс без доп рабочих дней'!A4601)</f>
        <v>1</v>
      </c>
    </row>
    <row r="4602" spans="1:2" x14ac:dyDescent="0.25">
      <c r="A4602" s="1">
        <v>45509</v>
      </c>
      <c r="B4602" s="2">
        <f>'Сб, вс'!B4602-COUNTIFS('Доп рабочий день'!A:A,'Сб, вс без доп рабочих дней'!A4602)</f>
        <v>0</v>
      </c>
    </row>
    <row r="4603" spans="1:2" x14ac:dyDescent="0.25">
      <c r="A4603" s="1">
        <v>45510</v>
      </c>
      <c r="B4603" s="2">
        <f>'Сб, вс'!B4603-COUNTIFS('Доп рабочий день'!A:A,'Сб, вс без доп рабочих дней'!A4603)</f>
        <v>0</v>
      </c>
    </row>
    <row r="4604" spans="1:2" x14ac:dyDescent="0.25">
      <c r="A4604" s="1">
        <v>45511</v>
      </c>
      <c r="B4604" s="2">
        <f>'Сб, вс'!B4604-COUNTIFS('Доп рабочий день'!A:A,'Сб, вс без доп рабочих дней'!A4604)</f>
        <v>0</v>
      </c>
    </row>
    <row r="4605" spans="1:2" x14ac:dyDescent="0.25">
      <c r="A4605" s="1">
        <v>45512</v>
      </c>
      <c r="B4605" s="2">
        <f>'Сб, вс'!B4605-COUNTIFS('Доп рабочий день'!A:A,'Сб, вс без доп рабочих дней'!A4605)</f>
        <v>0</v>
      </c>
    </row>
    <row r="4606" spans="1:2" x14ac:dyDescent="0.25">
      <c r="A4606" s="1">
        <v>45513</v>
      </c>
      <c r="B4606" s="2">
        <f>'Сб, вс'!B4606-COUNTIFS('Доп рабочий день'!A:A,'Сб, вс без доп рабочих дней'!A4606)</f>
        <v>0</v>
      </c>
    </row>
    <row r="4607" spans="1:2" x14ac:dyDescent="0.25">
      <c r="A4607" s="1">
        <v>45514</v>
      </c>
      <c r="B4607" s="2">
        <f>'Сб, вс'!B4607-COUNTIFS('Доп рабочий день'!A:A,'Сб, вс без доп рабочих дней'!A4607)</f>
        <v>1</v>
      </c>
    </row>
    <row r="4608" spans="1:2" x14ac:dyDescent="0.25">
      <c r="A4608" s="1">
        <v>45515</v>
      </c>
      <c r="B4608" s="2">
        <f>'Сб, вс'!B4608-COUNTIFS('Доп рабочий день'!A:A,'Сб, вс без доп рабочих дней'!A4608)</f>
        <v>1</v>
      </c>
    </row>
    <row r="4609" spans="1:2" x14ac:dyDescent="0.25">
      <c r="A4609" s="1">
        <v>45516</v>
      </c>
      <c r="B4609" s="2">
        <f>'Сб, вс'!B4609-COUNTIFS('Доп рабочий день'!A:A,'Сб, вс без доп рабочих дней'!A4609)</f>
        <v>0</v>
      </c>
    </row>
    <row r="4610" spans="1:2" x14ac:dyDescent="0.25">
      <c r="A4610" s="1">
        <v>45517</v>
      </c>
      <c r="B4610" s="2">
        <f>'Сб, вс'!B4610-COUNTIFS('Доп рабочий день'!A:A,'Сб, вс без доп рабочих дней'!A4610)</f>
        <v>0</v>
      </c>
    </row>
    <row r="4611" spans="1:2" x14ac:dyDescent="0.25">
      <c r="A4611" s="1">
        <v>45518</v>
      </c>
      <c r="B4611" s="2">
        <f>'Сб, вс'!B4611-COUNTIFS('Доп рабочий день'!A:A,'Сб, вс без доп рабочих дней'!A4611)</f>
        <v>0</v>
      </c>
    </row>
    <row r="4612" spans="1:2" x14ac:dyDescent="0.25">
      <c r="A4612" s="1">
        <v>45519</v>
      </c>
      <c r="B4612" s="2">
        <f>'Сб, вс'!B4612-COUNTIFS('Доп рабочий день'!A:A,'Сб, вс без доп рабочих дней'!A4612)</f>
        <v>0</v>
      </c>
    </row>
    <row r="4613" spans="1:2" x14ac:dyDescent="0.25">
      <c r="A4613" s="1">
        <v>45520</v>
      </c>
      <c r="B4613" s="2">
        <f>'Сб, вс'!B4613-COUNTIFS('Доп рабочий день'!A:A,'Сб, вс без доп рабочих дней'!A4613)</f>
        <v>0</v>
      </c>
    </row>
    <row r="4614" spans="1:2" x14ac:dyDescent="0.25">
      <c r="A4614" s="1">
        <v>45521</v>
      </c>
      <c r="B4614" s="2">
        <f>'Сб, вс'!B4614-COUNTIFS('Доп рабочий день'!A:A,'Сб, вс без доп рабочих дней'!A4614)</f>
        <v>1</v>
      </c>
    </row>
    <row r="4615" spans="1:2" x14ac:dyDescent="0.25">
      <c r="A4615" s="1">
        <v>45522</v>
      </c>
      <c r="B4615" s="2">
        <f>'Сб, вс'!B4615-COUNTIFS('Доп рабочий день'!A:A,'Сб, вс без доп рабочих дней'!A4615)</f>
        <v>1</v>
      </c>
    </row>
    <row r="4616" spans="1:2" x14ac:dyDescent="0.25">
      <c r="A4616" s="1">
        <v>45523</v>
      </c>
      <c r="B4616" s="2">
        <f>'Сб, вс'!B4616-COUNTIFS('Доп рабочий день'!A:A,'Сб, вс без доп рабочих дней'!A4616)</f>
        <v>0</v>
      </c>
    </row>
    <row r="4617" spans="1:2" x14ac:dyDescent="0.25">
      <c r="A4617" s="1">
        <v>45524</v>
      </c>
      <c r="B4617" s="2">
        <f>'Сб, вс'!B4617-COUNTIFS('Доп рабочий день'!A:A,'Сб, вс без доп рабочих дней'!A4617)</f>
        <v>0</v>
      </c>
    </row>
    <row r="4618" spans="1:2" x14ac:dyDescent="0.25">
      <c r="A4618" s="1">
        <v>45525</v>
      </c>
      <c r="B4618" s="2">
        <f>'Сб, вс'!B4618-COUNTIFS('Доп рабочий день'!A:A,'Сб, вс без доп рабочих дней'!A4618)</f>
        <v>0</v>
      </c>
    </row>
    <row r="4619" spans="1:2" x14ac:dyDescent="0.25">
      <c r="A4619" s="1">
        <v>45526</v>
      </c>
      <c r="B4619" s="2">
        <f>'Сб, вс'!B4619-COUNTIFS('Доп рабочий день'!A:A,'Сб, вс без доп рабочих дней'!A4619)</f>
        <v>0</v>
      </c>
    </row>
    <row r="4620" spans="1:2" x14ac:dyDescent="0.25">
      <c r="A4620" s="1">
        <v>45527</v>
      </c>
      <c r="B4620" s="2">
        <f>'Сб, вс'!B4620-COUNTIFS('Доп рабочий день'!A:A,'Сб, вс без доп рабочих дней'!A4620)</f>
        <v>0</v>
      </c>
    </row>
    <row r="4621" spans="1:2" x14ac:dyDescent="0.25">
      <c r="A4621" s="1">
        <v>45528</v>
      </c>
      <c r="B4621" s="2">
        <f>'Сб, вс'!B4621-COUNTIFS('Доп рабочий день'!A:A,'Сб, вс без доп рабочих дней'!A4621)</f>
        <v>1</v>
      </c>
    </row>
    <row r="4622" spans="1:2" x14ac:dyDescent="0.25">
      <c r="A4622" s="1">
        <v>45529</v>
      </c>
      <c r="B4622" s="2">
        <f>'Сб, вс'!B4622-COUNTIFS('Доп рабочий день'!A:A,'Сб, вс без доп рабочих дней'!A4622)</f>
        <v>1</v>
      </c>
    </row>
    <row r="4623" spans="1:2" x14ac:dyDescent="0.25">
      <c r="A4623" s="1">
        <v>45530</v>
      </c>
      <c r="B4623" s="2">
        <f>'Сб, вс'!B4623-COUNTIFS('Доп рабочий день'!A:A,'Сб, вс без доп рабочих дней'!A4623)</f>
        <v>0</v>
      </c>
    </row>
    <row r="4624" spans="1:2" x14ac:dyDescent="0.25">
      <c r="A4624" s="1">
        <v>45531</v>
      </c>
      <c r="B4624" s="2">
        <f>'Сб, вс'!B4624-COUNTIFS('Доп рабочий день'!A:A,'Сб, вс без доп рабочих дней'!A4624)</f>
        <v>0</v>
      </c>
    </row>
    <row r="4625" spans="1:2" x14ac:dyDescent="0.25">
      <c r="A4625" s="1">
        <v>45532</v>
      </c>
      <c r="B4625" s="2">
        <f>'Сб, вс'!B4625-COUNTIFS('Доп рабочий день'!A:A,'Сб, вс без доп рабочих дней'!A4625)</f>
        <v>0</v>
      </c>
    </row>
    <row r="4626" spans="1:2" x14ac:dyDescent="0.25">
      <c r="A4626" s="1">
        <v>45533</v>
      </c>
      <c r="B4626" s="2">
        <f>'Сб, вс'!B4626-COUNTIFS('Доп рабочий день'!A:A,'Сб, вс без доп рабочих дней'!A4626)</f>
        <v>0</v>
      </c>
    </row>
    <row r="4627" spans="1:2" x14ac:dyDescent="0.25">
      <c r="A4627" s="1">
        <v>45534</v>
      </c>
      <c r="B4627" s="2">
        <f>'Сб, вс'!B4627-COUNTIFS('Доп рабочий день'!A:A,'Сб, вс без доп рабочих дней'!A4627)</f>
        <v>0</v>
      </c>
    </row>
    <row r="4628" spans="1:2" x14ac:dyDescent="0.25">
      <c r="A4628" s="1">
        <v>45535</v>
      </c>
      <c r="B4628" s="2">
        <f>'Сб, вс'!B4628-COUNTIFS('Доп рабочий день'!A:A,'Сб, вс без доп рабочих дней'!A4628)</f>
        <v>1</v>
      </c>
    </row>
    <row r="4629" spans="1:2" x14ac:dyDescent="0.25">
      <c r="A4629" s="1">
        <v>45536</v>
      </c>
      <c r="B4629" s="2">
        <f>'Сб, вс'!B4629-COUNTIFS('Доп рабочий день'!A:A,'Сб, вс без доп рабочих дней'!A4629)</f>
        <v>1</v>
      </c>
    </row>
    <row r="4630" spans="1:2" x14ac:dyDescent="0.25">
      <c r="A4630" s="1">
        <v>45537</v>
      </c>
      <c r="B4630" s="2">
        <f>'Сб, вс'!B4630-COUNTIFS('Доп рабочий день'!A:A,'Сб, вс без доп рабочих дней'!A4630)</f>
        <v>0</v>
      </c>
    </row>
    <row r="4631" spans="1:2" x14ac:dyDescent="0.25">
      <c r="A4631" s="1">
        <v>45538</v>
      </c>
      <c r="B4631" s="2">
        <f>'Сб, вс'!B4631-COUNTIFS('Доп рабочий день'!A:A,'Сб, вс без доп рабочих дней'!A4631)</f>
        <v>0</v>
      </c>
    </row>
    <row r="4632" spans="1:2" x14ac:dyDescent="0.25">
      <c r="A4632" s="1">
        <v>45539</v>
      </c>
      <c r="B4632" s="2">
        <f>'Сб, вс'!B4632-COUNTIFS('Доп рабочий день'!A:A,'Сб, вс без доп рабочих дней'!A4632)</f>
        <v>0</v>
      </c>
    </row>
    <row r="4633" spans="1:2" x14ac:dyDescent="0.25">
      <c r="A4633" s="1">
        <v>45540</v>
      </c>
      <c r="B4633" s="2">
        <f>'Сб, вс'!B4633-COUNTIFS('Доп рабочий день'!A:A,'Сб, вс без доп рабочих дней'!A4633)</f>
        <v>0</v>
      </c>
    </row>
    <row r="4634" spans="1:2" x14ac:dyDescent="0.25">
      <c r="A4634" s="1">
        <v>45541</v>
      </c>
      <c r="B4634" s="2">
        <f>'Сб, вс'!B4634-COUNTIFS('Доп рабочий день'!A:A,'Сб, вс без доп рабочих дней'!A4634)</f>
        <v>0</v>
      </c>
    </row>
    <row r="4635" spans="1:2" x14ac:dyDescent="0.25">
      <c r="A4635" s="1">
        <v>45542</v>
      </c>
      <c r="B4635" s="2">
        <f>'Сб, вс'!B4635-COUNTIFS('Доп рабочий день'!A:A,'Сб, вс без доп рабочих дней'!A4635)</f>
        <v>1</v>
      </c>
    </row>
    <row r="4636" spans="1:2" x14ac:dyDescent="0.25">
      <c r="A4636" s="1">
        <v>45543</v>
      </c>
      <c r="B4636" s="2">
        <f>'Сб, вс'!B4636-COUNTIFS('Доп рабочий день'!A:A,'Сб, вс без доп рабочих дней'!A4636)</f>
        <v>1</v>
      </c>
    </row>
    <row r="4637" spans="1:2" x14ac:dyDescent="0.25">
      <c r="A4637" s="1">
        <v>45544</v>
      </c>
      <c r="B4637" s="2">
        <f>'Сб, вс'!B4637-COUNTIFS('Доп рабочий день'!A:A,'Сб, вс без доп рабочих дней'!A4637)</f>
        <v>0</v>
      </c>
    </row>
    <row r="4638" spans="1:2" x14ac:dyDescent="0.25">
      <c r="A4638" s="1">
        <v>45545</v>
      </c>
      <c r="B4638" s="2">
        <f>'Сб, вс'!B4638-COUNTIFS('Доп рабочий день'!A:A,'Сб, вс без доп рабочих дней'!A4638)</f>
        <v>0</v>
      </c>
    </row>
    <row r="4639" spans="1:2" x14ac:dyDescent="0.25">
      <c r="A4639" s="1">
        <v>45546</v>
      </c>
      <c r="B4639" s="2">
        <f>'Сб, вс'!B4639-COUNTIFS('Доп рабочий день'!A:A,'Сб, вс без доп рабочих дней'!A4639)</f>
        <v>0</v>
      </c>
    </row>
    <row r="4640" spans="1:2" x14ac:dyDescent="0.25">
      <c r="A4640" s="1">
        <v>45547</v>
      </c>
      <c r="B4640" s="2">
        <f>'Сб, вс'!B4640-COUNTIFS('Доп рабочий день'!A:A,'Сб, вс без доп рабочих дней'!A4640)</f>
        <v>0</v>
      </c>
    </row>
    <row r="4641" spans="1:2" x14ac:dyDescent="0.25">
      <c r="A4641" s="1">
        <v>45548</v>
      </c>
      <c r="B4641" s="2">
        <f>'Сб, вс'!B4641-COUNTIFS('Доп рабочий день'!A:A,'Сб, вс без доп рабочих дней'!A4641)</f>
        <v>0</v>
      </c>
    </row>
    <row r="4642" spans="1:2" x14ac:dyDescent="0.25">
      <c r="A4642" s="1">
        <v>45549</v>
      </c>
      <c r="B4642" s="2">
        <f>'Сб, вс'!B4642-COUNTIFS('Доп рабочий день'!A:A,'Сб, вс без доп рабочих дней'!A4642)</f>
        <v>1</v>
      </c>
    </row>
    <row r="4643" spans="1:2" x14ac:dyDescent="0.25">
      <c r="A4643" s="1">
        <v>45550</v>
      </c>
      <c r="B4643" s="2">
        <f>'Сб, вс'!B4643-COUNTIFS('Доп рабочий день'!A:A,'Сб, вс без доп рабочих дней'!A4643)</f>
        <v>1</v>
      </c>
    </row>
    <row r="4644" spans="1:2" x14ac:dyDescent="0.25">
      <c r="A4644" s="1">
        <v>45551</v>
      </c>
      <c r="B4644" s="2">
        <f>'Сб, вс'!B4644-COUNTIFS('Доп рабочий день'!A:A,'Сб, вс без доп рабочих дней'!A4644)</f>
        <v>0</v>
      </c>
    </row>
    <row r="4645" spans="1:2" x14ac:dyDescent="0.25">
      <c r="A4645" s="1">
        <v>45552</v>
      </c>
      <c r="B4645" s="2">
        <f>'Сб, вс'!B4645-COUNTIFS('Доп рабочий день'!A:A,'Сб, вс без доп рабочих дней'!A4645)</f>
        <v>0</v>
      </c>
    </row>
    <row r="4646" spans="1:2" x14ac:dyDescent="0.25">
      <c r="A4646" s="1">
        <v>45553</v>
      </c>
      <c r="B4646" s="2">
        <f>'Сб, вс'!B4646-COUNTIFS('Доп рабочий день'!A:A,'Сб, вс без доп рабочих дней'!A4646)</f>
        <v>0</v>
      </c>
    </row>
    <row r="4647" spans="1:2" x14ac:dyDescent="0.25">
      <c r="A4647" s="1">
        <v>45554</v>
      </c>
      <c r="B4647" s="2">
        <f>'Сб, вс'!B4647-COUNTIFS('Доп рабочий день'!A:A,'Сб, вс без доп рабочих дней'!A4647)</f>
        <v>0</v>
      </c>
    </row>
    <row r="4648" spans="1:2" x14ac:dyDescent="0.25">
      <c r="A4648" s="1">
        <v>45555</v>
      </c>
      <c r="B4648" s="2">
        <f>'Сб, вс'!B4648-COUNTIFS('Доп рабочий день'!A:A,'Сб, вс без доп рабочих дней'!A4648)</f>
        <v>0</v>
      </c>
    </row>
    <row r="4649" spans="1:2" x14ac:dyDescent="0.25">
      <c r="A4649" s="1">
        <v>45556</v>
      </c>
      <c r="B4649" s="2">
        <f>'Сб, вс'!B4649-COUNTIFS('Доп рабочий день'!A:A,'Сб, вс без доп рабочих дней'!A4649)</f>
        <v>1</v>
      </c>
    </row>
    <row r="4650" spans="1:2" x14ac:dyDescent="0.25">
      <c r="A4650" s="1">
        <v>45557</v>
      </c>
      <c r="B4650" s="2">
        <f>'Сб, вс'!B4650-COUNTIFS('Доп рабочий день'!A:A,'Сб, вс без доп рабочих дней'!A4650)</f>
        <v>1</v>
      </c>
    </row>
    <row r="4651" spans="1:2" x14ac:dyDescent="0.25">
      <c r="A4651" s="1">
        <v>45558</v>
      </c>
      <c r="B4651" s="2">
        <f>'Сб, вс'!B4651-COUNTIFS('Доп рабочий день'!A:A,'Сб, вс без доп рабочих дней'!A4651)</f>
        <v>0</v>
      </c>
    </row>
    <row r="4652" spans="1:2" x14ac:dyDescent="0.25">
      <c r="A4652" s="1">
        <v>45559</v>
      </c>
      <c r="B4652" s="2">
        <f>'Сб, вс'!B4652-COUNTIFS('Доп рабочий день'!A:A,'Сб, вс без доп рабочих дней'!A4652)</f>
        <v>0</v>
      </c>
    </row>
    <row r="4653" spans="1:2" x14ac:dyDescent="0.25">
      <c r="A4653" s="1">
        <v>45560</v>
      </c>
      <c r="B4653" s="2">
        <f>'Сб, вс'!B4653-COUNTIFS('Доп рабочий день'!A:A,'Сб, вс без доп рабочих дней'!A4653)</f>
        <v>0</v>
      </c>
    </row>
    <row r="4654" spans="1:2" x14ac:dyDescent="0.25">
      <c r="A4654" s="1">
        <v>45561</v>
      </c>
      <c r="B4654" s="2">
        <f>'Сб, вс'!B4654-COUNTIFS('Доп рабочий день'!A:A,'Сб, вс без доп рабочих дней'!A4654)</f>
        <v>0</v>
      </c>
    </row>
    <row r="4655" spans="1:2" x14ac:dyDescent="0.25">
      <c r="A4655" s="1">
        <v>45562</v>
      </c>
      <c r="B4655" s="2">
        <f>'Сб, вс'!B4655-COUNTIFS('Доп рабочий день'!A:A,'Сб, вс без доп рабочих дней'!A4655)</f>
        <v>0</v>
      </c>
    </row>
    <row r="4656" spans="1:2" x14ac:dyDescent="0.25">
      <c r="A4656" s="1">
        <v>45563</v>
      </c>
      <c r="B4656" s="2">
        <f>'Сб, вс'!B4656-COUNTIFS('Доп рабочий день'!A:A,'Сб, вс без доп рабочих дней'!A4656)</f>
        <v>1</v>
      </c>
    </row>
    <row r="4657" spans="1:2" x14ac:dyDescent="0.25">
      <c r="A4657" s="1">
        <v>45564</v>
      </c>
      <c r="B4657" s="2">
        <f>'Сб, вс'!B4657-COUNTIFS('Доп рабочий день'!A:A,'Сб, вс без доп рабочих дней'!A4657)</f>
        <v>1</v>
      </c>
    </row>
    <row r="4658" spans="1:2" x14ac:dyDescent="0.25">
      <c r="A4658" s="1">
        <v>45565</v>
      </c>
      <c r="B4658" s="2">
        <f>'Сб, вс'!B4658-COUNTIFS('Доп рабочий день'!A:A,'Сб, вс без доп рабочих дней'!A4658)</f>
        <v>0</v>
      </c>
    </row>
    <row r="4659" spans="1:2" x14ac:dyDescent="0.25">
      <c r="A4659" s="1">
        <v>45566</v>
      </c>
      <c r="B4659" s="2">
        <f>'Сб, вс'!B4659-COUNTIFS('Доп рабочий день'!A:A,'Сб, вс без доп рабочих дней'!A4659)</f>
        <v>0</v>
      </c>
    </row>
    <row r="4660" spans="1:2" x14ac:dyDescent="0.25">
      <c r="A4660" s="1">
        <v>45567</v>
      </c>
      <c r="B4660" s="2">
        <f>'Сб, вс'!B4660-COUNTIFS('Доп рабочий день'!A:A,'Сб, вс без доп рабочих дней'!A4660)</f>
        <v>0</v>
      </c>
    </row>
    <row r="4661" spans="1:2" x14ac:dyDescent="0.25">
      <c r="A4661" s="1">
        <v>45568</v>
      </c>
      <c r="B4661" s="2">
        <f>'Сб, вс'!B4661-COUNTIFS('Доп рабочий день'!A:A,'Сб, вс без доп рабочих дней'!A4661)</f>
        <v>0</v>
      </c>
    </row>
    <row r="4662" spans="1:2" x14ac:dyDescent="0.25">
      <c r="A4662" s="1">
        <v>45569</v>
      </c>
      <c r="B4662" s="2">
        <f>'Сб, вс'!B4662-COUNTIFS('Доп рабочий день'!A:A,'Сб, вс без доп рабочих дней'!A4662)</f>
        <v>0</v>
      </c>
    </row>
    <row r="4663" spans="1:2" x14ac:dyDescent="0.25">
      <c r="A4663" s="1">
        <v>45570</v>
      </c>
      <c r="B4663" s="2">
        <f>'Сб, вс'!B4663-COUNTIFS('Доп рабочий день'!A:A,'Сб, вс без доп рабочих дней'!A4663)</f>
        <v>1</v>
      </c>
    </row>
    <row r="4664" spans="1:2" x14ac:dyDescent="0.25">
      <c r="A4664" s="1">
        <v>45571</v>
      </c>
      <c r="B4664" s="2">
        <f>'Сб, вс'!B4664-COUNTIFS('Доп рабочий день'!A:A,'Сб, вс без доп рабочих дней'!A4664)</f>
        <v>1</v>
      </c>
    </row>
    <row r="4665" spans="1:2" x14ac:dyDescent="0.25">
      <c r="A4665" s="1">
        <v>45572</v>
      </c>
      <c r="B4665" s="2">
        <f>'Сб, вс'!B4665-COUNTIFS('Доп рабочий день'!A:A,'Сб, вс без доп рабочих дней'!A4665)</f>
        <v>0</v>
      </c>
    </row>
    <row r="4666" spans="1:2" x14ac:dyDescent="0.25">
      <c r="A4666" s="1">
        <v>45573</v>
      </c>
      <c r="B4666" s="2">
        <f>'Сб, вс'!B4666-COUNTIFS('Доп рабочий день'!A:A,'Сб, вс без доп рабочих дней'!A4666)</f>
        <v>0</v>
      </c>
    </row>
    <row r="4667" spans="1:2" x14ac:dyDescent="0.25">
      <c r="A4667" s="1">
        <v>45574</v>
      </c>
      <c r="B4667" s="2">
        <f>'Сб, вс'!B4667-COUNTIFS('Доп рабочий день'!A:A,'Сб, вс без доп рабочих дней'!A4667)</f>
        <v>0</v>
      </c>
    </row>
    <row r="4668" spans="1:2" x14ac:dyDescent="0.25">
      <c r="A4668" s="1">
        <v>45575</v>
      </c>
      <c r="B4668" s="2">
        <f>'Сб, вс'!B4668-COUNTIFS('Доп рабочий день'!A:A,'Сб, вс без доп рабочих дней'!A4668)</f>
        <v>0</v>
      </c>
    </row>
    <row r="4669" spans="1:2" x14ac:dyDescent="0.25">
      <c r="A4669" s="1">
        <v>45576</v>
      </c>
      <c r="B4669" s="2">
        <f>'Сб, вс'!B4669-COUNTIFS('Доп рабочий день'!A:A,'Сб, вс без доп рабочих дней'!A4669)</f>
        <v>0</v>
      </c>
    </row>
    <row r="4670" spans="1:2" x14ac:dyDescent="0.25">
      <c r="A4670" s="1">
        <v>45577</v>
      </c>
      <c r="B4670" s="2">
        <f>'Сб, вс'!B4670-COUNTIFS('Доп рабочий день'!A:A,'Сб, вс без доп рабочих дней'!A4670)</f>
        <v>1</v>
      </c>
    </row>
    <row r="4671" spans="1:2" x14ac:dyDescent="0.25">
      <c r="A4671" s="1">
        <v>45578</v>
      </c>
      <c r="B4671" s="2">
        <f>'Сб, вс'!B4671-COUNTIFS('Доп рабочий день'!A:A,'Сб, вс без доп рабочих дней'!A4671)</f>
        <v>1</v>
      </c>
    </row>
    <row r="4672" spans="1:2" x14ac:dyDescent="0.25">
      <c r="A4672" s="1">
        <v>45579</v>
      </c>
      <c r="B4672" s="2">
        <f>'Сб, вс'!B4672-COUNTIFS('Доп рабочий день'!A:A,'Сб, вс без доп рабочих дней'!A4672)</f>
        <v>0</v>
      </c>
    </row>
    <row r="4673" spans="1:2" x14ac:dyDescent="0.25">
      <c r="A4673" s="1">
        <v>45580</v>
      </c>
      <c r="B4673" s="2">
        <f>'Сб, вс'!B4673-COUNTIFS('Доп рабочий день'!A:A,'Сб, вс без доп рабочих дней'!A4673)</f>
        <v>0</v>
      </c>
    </row>
    <row r="4674" spans="1:2" x14ac:dyDescent="0.25">
      <c r="A4674" s="1">
        <v>45581</v>
      </c>
      <c r="B4674" s="2">
        <f>'Сб, вс'!B4674-COUNTIFS('Доп рабочий день'!A:A,'Сб, вс без доп рабочих дней'!A4674)</f>
        <v>0</v>
      </c>
    </row>
    <row r="4675" spans="1:2" x14ac:dyDescent="0.25">
      <c r="A4675" s="1">
        <v>45582</v>
      </c>
      <c r="B4675" s="2">
        <f>'Сб, вс'!B4675-COUNTIFS('Доп рабочий день'!A:A,'Сб, вс без доп рабочих дней'!A4675)</f>
        <v>0</v>
      </c>
    </row>
    <row r="4676" spans="1:2" x14ac:dyDescent="0.25">
      <c r="A4676" s="1">
        <v>45583</v>
      </c>
      <c r="B4676" s="2">
        <f>'Сб, вс'!B4676-COUNTIFS('Доп рабочий день'!A:A,'Сб, вс без доп рабочих дней'!A4676)</f>
        <v>0</v>
      </c>
    </row>
    <row r="4677" spans="1:2" x14ac:dyDescent="0.25">
      <c r="A4677" s="1">
        <v>45584</v>
      </c>
      <c r="B4677" s="2">
        <f>'Сб, вс'!B4677-COUNTIFS('Доп рабочий день'!A:A,'Сб, вс без доп рабочих дней'!A4677)</f>
        <v>1</v>
      </c>
    </row>
    <row r="4678" spans="1:2" x14ac:dyDescent="0.25">
      <c r="A4678" s="1">
        <v>45585</v>
      </c>
      <c r="B4678" s="2">
        <f>'Сб, вс'!B4678-COUNTIFS('Доп рабочий день'!A:A,'Сб, вс без доп рабочих дней'!A4678)</f>
        <v>1</v>
      </c>
    </row>
    <row r="4679" spans="1:2" x14ac:dyDescent="0.25">
      <c r="A4679" s="1">
        <v>45586</v>
      </c>
      <c r="B4679" s="2">
        <f>'Сб, вс'!B4679-COUNTIFS('Доп рабочий день'!A:A,'Сб, вс без доп рабочих дней'!A4679)</f>
        <v>0</v>
      </c>
    </row>
    <row r="4680" spans="1:2" x14ac:dyDescent="0.25">
      <c r="A4680" s="1">
        <v>45587</v>
      </c>
      <c r="B4680" s="2">
        <f>'Сб, вс'!B4680-COUNTIFS('Доп рабочий день'!A:A,'Сб, вс без доп рабочих дней'!A4680)</f>
        <v>0</v>
      </c>
    </row>
    <row r="4681" spans="1:2" x14ac:dyDescent="0.25">
      <c r="A4681" s="1">
        <v>45588</v>
      </c>
      <c r="B4681" s="2">
        <f>'Сб, вс'!B4681-COUNTIFS('Доп рабочий день'!A:A,'Сб, вс без доп рабочих дней'!A4681)</f>
        <v>0</v>
      </c>
    </row>
    <row r="4682" spans="1:2" x14ac:dyDescent="0.25">
      <c r="A4682" s="1">
        <v>45589</v>
      </c>
      <c r="B4682" s="2">
        <f>'Сб, вс'!B4682-COUNTIFS('Доп рабочий день'!A:A,'Сб, вс без доп рабочих дней'!A4682)</f>
        <v>0</v>
      </c>
    </row>
    <row r="4683" spans="1:2" x14ac:dyDescent="0.25">
      <c r="A4683" s="1">
        <v>45590</v>
      </c>
      <c r="B4683" s="2">
        <f>'Сб, вс'!B4683-COUNTIFS('Доп рабочий день'!A:A,'Сб, вс без доп рабочих дней'!A4683)</f>
        <v>0</v>
      </c>
    </row>
    <row r="4684" spans="1:2" x14ac:dyDescent="0.25">
      <c r="A4684" s="1">
        <v>45591</v>
      </c>
      <c r="B4684" s="2">
        <f>'Сб, вс'!B4684-COUNTIFS('Доп рабочий день'!A:A,'Сб, вс без доп рабочих дней'!A4684)</f>
        <v>1</v>
      </c>
    </row>
    <row r="4685" spans="1:2" x14ac:dyDescent="0.25">
      <c r="A4685" s="1">
        <v>45592</v>
      </c>
      <c r="B4685" s="2">
        <f>'Сб, вс'!B4685-COUNTIFS('Доп рабочий день'!A:A,'Сб, вс без доп рабочих дней'!A4685)</f>
        <v>1</v>
      </c>
    </row>
    <row r="4686" spans="1:2" x14ac:dyDescent="0.25">
      <c r="A4686" s="1">
        <v>45593</v>
      </c>
      <c r="B4686" s="2">
        <f>'Сб, вс'!B4686-COUNTIFS('Доп рабочий день'!A:A,'Сб, вс без доп рабочих дней'!A4686)</f>
        <v>0</v>
      </c>
    </row>
    <row r="4687" spans="1:2" x14ac:dyDescent="0.25">
      <c r="A4687" s="1">
        <v>45594</v>
      </c>
      <c r="B4687" s="2">
        <f>'Сб, вс'!B4687-COUNTIFS('Доп рабочий день'!A:A,'Сб, вс без доп рабочих дней'!A4687)</f>
        <v>0</v>
      </c>
    </row>
    <row r="4688" spans="1:2" x14ac:dyDescent="0.25">
      <c r="A4688" s="1">
        <v>45595</v>
      </c>
      <c r="B4688" s="2">
        <f>'Сб, вс'!B4688-COUNTIFS('Доп рабочий день'!A:A,'Сб, вс без доп рабочих дней'!A4688)</f>
        <v>0</v>
      </c>
    </row>
    <row r="4689" spans="1:2" x14ac:dyDescent="0.25">
      <c r="A4689" s="1">
        <v>45596</v>
      </c>
      <c r="B4689" s="2">
        <f>'Сб, вс'!B4689-COUNTIFS('Доп рабочий день'!A:A,'Сб, вс без доп рабочих дней'!A4689)</f>
        <v>0</v>
      </c>
    </row>
    <row r="4690" spans="1:2" x14ac:dyDescent="0.25">
      <c r="A4690" s="1">
        <v>45597</v>
      </c>
      <c r="B4690" s="2">
        <f>'Сб, вс'!B4690-COUNTIFS('Доп рабочий день'!A:A,'Сб, вс без доп рабочих дней'!A4690)</f>
        <v>0</v>
      </c>
    </row>
    <row r="4691" spans="1:2" x14ac:dyDescent="0.25">
      <c r="A4691" s="1">
        <v>45598</v>
      </c>
      <c r="B4691" s="2">
        <f>'Сб, вс'!B4691-COUNTIFS('Доп рабочий день'!A:A,'Сб, вс без доп рабочих дней'!A4691)</f>
        <v>0</v>
      </c>
    </row>
    <row r="4692" spans="1:2" x14ac:dyDescent="0.25">
      <c r="A4692" s="1">
        <v>45599</v>
      </c>
      <c r="B4692" s="2">
        <f>'Сб, вс'!B4692-COUNTIFS('Доп рабочий день'!A:A,'Сб, вс без доп рабочих дней'!A4692)</f>
        <v>1</v>
      </c>
    </row>
    <row r="4693" spans="1:2" x14ac:dyDescent="0.25">
      <c r="A4693" s="1">
        <v>45600</v>
      </c>
      <c r="B4693" s="2">
        <f>'Сб, вс'!B4693-COUNTIFS('Доп рабочий день'!A:A,'Сб, вс без доп рабочих дней'!A4693)</f>
        <v>0</v>
      </c>
    </row>
    <row r="4694" spans="1:2" x14ac:dyDescent="0.25">
      <c r="A4694" s="1">
        <v>45601</v>
      </c>
      <c r="B4694" s="2">
        <f>'Сб, вс'!B4694-COUNTIFS('Доп рабочий день'!A:A,'Сб, вс без доп рабочих дней'!A4694)</f>
        <v>0</v>
      </c>
    </row>
    <row r="4695" spans="1:2" x14ac:dyDescent="0.25">
      <c r="A4695" s="1">
        <v>45602</v>
      </c>
      <c r="B4695" s="2">
        <f>'Сб, вс'!B4695-COUNTIFS('Доп рабочий день'!A:A,'Сб, вс без доп рабочих дней'!A4695)</f>
        <v>0</v>
      </c>
    </row>
    <row r="4696" spans="1:2" x14ac:dyDescent="0.25">
      <c r="A4696" s="1">
        <v>45603</v>
      </c>
      <c r="B4696" s="2">
        <f>'Сб, вс'!B4696-COUNTIFS('Доп рабочий день'!A:A,'Сб, вс без доп рабочих дней'!A4696)</f>
        <v>0</v>
      </c>
    </row>
    <row r="4697" spans="1:2" x14ac:dyDescent="0.25">
      <c r="A4697" s="1">
        <v>45604</v>
      </c>
      <c r="B4697" s="2">
        <f>'Сб, вс'!B4697-COUNTIFS('Доп рабочий день'!A:A,'Сб, вс без доп рабочих дней'!A4697)</f>
        <v>0</v>
      </c>
    </row>
    <row r="4698" spans="1:2" x14ac:dyDescent="0.25">
      <c r="A4698" s="1">
        <v>45605</v>
      </c>
      <c r="B4698" s="2">
        <f>'Сб, вс'!B4698-COUNTIFS('Доп рабочий день'!A:A,'Сб, вс без доп рабочих дней'!A4698)</f>
        <v>1</v>
      </c>
    </row>
    <row r="4699" spans="1:2" x14ac:dyDescent="0.25">
      <c r="A4699" s="1">
        <v>45606</v>
      </c>
      <c r="B4699" s="2">
        <f>'Сб, вс'!B4699-COUNTIFS('Доп рабочий день'!A:A,'Сб, вс без доп рабочих дней'!A4699)</f>
        <v>1</v>
      </c>
    </row>
    <row r="4700" spans="1:2" x14ac:dyDescent="0.25">
      <c r="A4700" s="1">
        <v>45607</v>
      </c>
      <c r="B4700" s="2">
        <f>'Сб, вс'!B4700-COUNTIFS('Доп рабочий день'!A:A,'Сб, вс без доп рабочих дней'!A4700)</f>
        <v>0</v>
      </c>
    </row>
    <row r="4701" spans="1:2" x14ac:dyDescent="0.25">
      <c r="A4701" s="1">
        <v>45608</v>
      </c>
      <c r="B4701" s="2">
        <f>'Сб, вс'!B4701-COUNTIFS('Доп рабочий день'!A:A,'Сб, вс без доп рабочих дней'!A4701)</f>
        <v>0</v>
      </c>
    </row>
    <row r="4702" spans="1:2" x14ac:dyDescent="0.25">
      <c r="A4702" s="1">
        <v>45609</v>
      </c>
      <c r="B4702" s="2">
        <f>'Сб, вс'!B4702-COUNTIFS('Доп рабочий день'!A:A,'Сб, вс без доп рабочих дней'!A4702)</f>
        <v>0</v>
      </c>
    </row>
    <row r="4703" spans="1:2" x14ac:dyDescent="0.25">
      <c r="A4703" s="1">
        <v>45610</v>
      </c>
      <c r="B4703" s="2">
        <f>'Сб, вс'!B4703-COUNTIFS('Доп рабочий день'!A:A,'Сб, вс без доп рабочих дней'!A4703)</f>
        <v>0</v>
      </c>
    </row>
    <row r="4704" spans="1:2" x14ac:dyDescent="0.25">
      <c r="A4704" s="1">
        <v>45611</v>
      </c>
      <c r="B4704" s="2">
        <f>'Сб, вс'!B4704-COUNTIFS('Доп рабочий день'!A:A,'Сб, вс без доп рабочих дней'!A4704)</f>
        <v>0</v>
      </c>
    </row>
    <row r="4705" spans="1:2" x14ac:dyDescent="0.25">
      <c r="A4705" s="1">
        <v>45612</v>
      </c>
      <c r="B4705" s="2">
        <f>'Сб, вс'!B4705-COUNTIFS('Доп рабочий день'!A:A,'Сб, вс без доп рабочих дней'!A4705)</f>
        <v>1</v>
      </c>
    </row>
    <row r="4706" spans="1:2" x14ac:dyDescent="0.25">
      <c r="A4706" s="1">
        <v>45613</v>
      </c>
      <c r="B4706" s="2">
        <f>'Сб, вс'!B4706-COUNTIFS('Доп рабочий день'!A:A,'Сб, вс без доп рабочих дней'!A4706)</f>
        <v>1</v>
      </c>
    </row>
    <row r="4707" spans="1:2" x14ac:dyDescent="0.25">
      <c r="A4707" s="1">
        <v>45614</v>
      </c>
      <c r="B4707" s="2">
        <f>'Сб, вс'!B4707-COUNTIFS('Доп рабочий день'!A:A,'Сб, вс без доп рабочих дней'!A4707)</f>
        <v>0</v>
      </c>
    </row>
    <row r="4708" spans="1:2" x14ac:dyDescent="0.25">
      <c r="A4708" s="1">
        <v>45615</v>
      </c>
      <c r="B4708" s="2">
        <f>'Сб, вс'!B4708-COUNTIFS('Доп рабочий день'!A:A,'Сб, вс без доп рабочих дней'!A4708)</f>
        <v>0</v>
      </c>
    </row>
    <row r="4709" spans="1:2" x14ac:dyDescent="0.25">
      <c r="A4709" s="1">
        <v>45616</v>
      </c>
      <c r="B4709" s="2">
        <f>'Сб, вс'!B4709-COUNTIFS('Доп рабочий день'!A:A,'Сб, вс без доп рабочих дней'!A4709)</f>
        <v>0</v>
      </c>
    </row>
    <row r="4710" spans="1:2" x14ac:dyDescent="0.25">
      <c r="A4710" s="1">
        <v>45617</v>
      </c>
      <c r="B4710" s="2">
        <f>'Сб, вс'!B4710-COUNTIFS('Доп рабочий день'!A:A,'Сб, вс без доп рабочих дней'!A4710)</f>
        <v>0</v>
      </c>
    </row>
    <row r="4711" spans="1:2" x14ac:dyDescent="0.25">
      <c r="A4711" s="1">
        <v>45618</v>
      </c>
      <c r="B4711" s="2">
        <f>'Сб, вс'!B4711-COUNTIFS('Доп рабочий день'!A:A,'Сб, вс без доп рабочих дней'!A4711)</f>
        <v>0</v>
      </c>
    </row>
    <row r="4712" spans="1:2" x14ac:dyDescent="0.25">
      <c r="A4712" s="1">
        <v>45619</v>
      </c>
      <c r="B4712" s="2">
        <f>'Сб, вс'!B4712-COUNTIFS('Доп рабочий день'!A:A,'Сб, вс без доп рабочих дней'!A4712)</f>
        <v>1</v>
      </c>
    </row>
    <row r="4713" spans="1:2" x14ac:dyDescent="0.25">
      <c r="A4713" s="1">
        <v>45620</v>
      </c>
      <c r="B4713" s="2">
        <f>'Сб, вс'!B4713-COUNTIFS('Доп рабочий день'!A:A,'Сб, вс без доп рабочих дней'!A4713)</f>
        <v>1</v>
      </c>
    </row>
    <row r="4714" spans="1:2" x14ac:dyDescent="0.25">
      <c r="A4714" s="1">
        <v>45621</v>
      </c>
      <c r="B4714" s="2">
        <f>'Сб, вс'!B4714-COUNTIFS('Доп рабочий день'!A:A,'Сб, вс без доп рабочих дней'!A4714)</f>
        <v>0</v>
      </c>
    </row>
    <row r="4715" spans="1:2" x14ac:dyDescent="0.25">
      <c r="A4715" s="1">
        <v>45622</v>
      </c>
      <c r="B4715" s="2">
        <f>'Сб, вс'!B4715-COUNTIFS('Доп рабочий день'!A:A,'Сб, вс без доп рабочих дней'!A4715)</f>
        <v>0</v>
      </c>
    </row>
    <row r="4716" spans="1:2" x14ac:dyDescent="0.25">
      <c r="A4716" s="1">
        <v>45623</v>
      </c>
      <c r="B4716" s="2">
        <f>'Сб, вс'!B4716-COUNTIFS('Доп рабочий день'!A:A,'Сб, вс без доп рабочих дней'!A4716)</f>
        <v>0</v>
      </c>
    </row>
    <row r="4717" spans="1:2" x14ac:dyDescent="0.25">
      <c r="A4717" s="1">
        <v>45624</v>
      </c>
      <c r="B4717" s="2">
        <f>'Сб, вс'!B4717-COUNTIFS('Доп рабочий день'!A:A,'Сб, вс без доп рабочих дней'!A4717)</f>
        <v>0</v>
      </c>
    </row>
    <row r="4718" spans="1:2" x14ac:dyDescent="0.25">
      <c r="A4718" s="1">
        <v>45625</v>
      </c>
      <c r="B4718" s="2">
        <f>'Сб, вс'!B4718-COUNTIFS('Доп рабочий день'!A:A,'Сб, вс без доп рабочих дней'!A4718)</f>
        <v>0</v>
      </c>
    </row>
    <row r="4719" spans="1:2" x14ac:dyDescent="0.25">
      <c r="A4719" s="1">
        <v>45626</v>
      </c>
      <c r="B4719" s="2">
        <f>'Сб, вс'!B4719-COUNTIFS('Доп рабочий день'!A:A,'Сб, вс без доп рабочих дней'!A4719)</f>
        <v>1</v>
      </c>
    </row>
    <row r="4720" spans="1:2" x14ac:dyDescent="0.25">
      <c r="A4720" s="1">
        <v>45627</v>
      </c>
      <c r="B4720" s="2">
        <f>'Сб, вс'!B4720-COUNTIFS('Доп рабочий день'!A:A,'Сб, вс без доп рабочих дней'!A4720)</f>
        <v>1</v>
      </c>
    </row>
    <row r="4721" spans="1:2" x14ac:dyDescent="0.25">
      <c r="A4721" s="1">
        <v>45628</v>
      </c>
      <c r="B4721" s="2">
        <f>'Сб, вс'!B4721-COUNTIFS('Доп рабочий день'!A:A,'Сб, вс без доп рабочих дней'!A4721)</f>
        <v>0</v>
      </c>
    </row>
    <row r="4722" spans="1:2" x14ac:dyDescent="0.25">
      <c r="A4722" s="1">
        <v>45629</v>
      </c>
      <c r="B4722" s="2">
        <f>'Сб, вс'!B4722-COUNTIFS('Доп рабочий день'!A:A,'Сб, вс без доп рабочих дней'!A4722)</f>
        <v>0</v>
      </c>
    </row>
    <row r="4723" spans="1:2" x14ac:dyDescent="0.25">
      <c r="A4723" s="1">
        <v>45630</v>
      </c>
      <c r="B4723" s="2">
        <f>'Сб, вс'!B4723-COUNTIFS('Доп рабочий день'!A:A,'Сб, вс без доп рабочих дней'!A4723)</f>
        <v>0</v>
      </c>
    </row>
    <row r="4724" spans="1:2" x14ac:dyDescent="0.25">
      <c r="A4724" s="1">
        <v>45631</v>
      </c>
      <c r="B4724" s="2">
        <f>'Сб, вс'!B4724-COUNTIFS('Доп рабочий день'!A:A,'Сб, вс без доп рабочих дней'!A4724)</f>
        <v>0</v>
      </c>
    </row>
    <row r="4725" spans="1:2" x14ac:dyDescent="0.25">
      <c r="A4725" s="1">
        <v>45632</v>
      </c>
      <c r="B4725" s="2">
        <f>'Сб, вс'!B4725-COUNTIFS('Доп рабочий день'!A:A,'Сб, вс без доп рабочих дней'!A4725)</f>
        <v>0</v>
      </c>
    </row>
    <row r="4726" spans="1:2" x14ac:dyDescent="0.25">
      <c r="A4726" s="1">
        <v>45633</v>
      </c>
      <c r="B4726" s="2">
        <f>'Сб, вс'!B4726-COUNTIFS('Доп рабочий день'!A:A,'Сб, вс без доп рабочих дней'!A4726)</f>
        <v>1</v>
      </c>
    </row>
    <row r="4727" spans="1:2" x14ac:dyDescent="0.25">
      <c r="A4727" s="1">
        <v>45634</v>
      </c>
      <c r="B4727" s="2">
        <f>'Сб, вс'!B4727-COUNTIFS('Доп рабочий день'!A:A,'Сб, вс без доп рабочих дней'!A4727)</f>
        <v>1</v>
      </c>
    </row>
    <row r="4728" spans="1:2" x14ac:dyDescent="0.25">
      <c r="A4728" s="1">
        <v>45635</v>
      </c>
      <c r="B4728" s="2">
        <f>'Сб, вс'!B4728-COUNTIFS('Доп рабочий день'!A:A,'Сб, вс без доп рабочих дней'!A4728)</f>
        <v>0</v>
      </c>
    </row>
    <row r="4729" spans="1:2" x14ac:dyDescent="0.25">
      <c r="A4729" s="1">
        <v>45636</v>
      </c>
      <c r="B4729" s="2">
        <f>'Сб, вс'!B4729-COUNTIFS('Доп рабочий день'!A:A,'Сб, вс без доп рабочих дней'!A4729)</f>
        <v>0</v>
      </c>
    </row>
    <row r="4730" spans="1:2" x14ac:dyDescent="0.25">
      <c r="A4730" s="1">
        <v>45637</v>
      </c>
      <c r="B4730" s="2">
        <f>'Сб, вс'!B4730-COUNTIFS('Доп рабочий день'!A:A,'Сб, вс без доп рабочих дней'!A4730)</f>
        <v>0</v>
      </c>
    </row>
    <row r="4731" spans="1:2" x14ac:dyDescent="0.25">
      <c r="A4731" s="1">
        <v>45638</v>
      </c>
      <c r="B4731" s="2">
        <f>'Сб, вс'!B4731-COUNTIFS('Доп рабочий день'!A:A,'Сб, вс без доп рабочих дней'!A4731)</f>
        <v>0</v>
      </c>
    </row>
    <row r="4732" spans="1:2" x14ac:dyDescent="0.25">
      <c r="A4732" s="1">
        <v>45639</v>
      </c>
      <c r="B4732" s="2">
        <f>'Сб, вс'!B4732-COUNTIFS('Доп рабочий день'!A:A,'Сб, вс без доп рабочих дней'!A4732)</f>
        <v>0</v>
      </c>
    </row>
    <row r="4733" spans="1:2" x14ac:dyDescent="0.25">
      <c r="A4733" s="1">
        <v>45640</v>
      </c>
      <c r="B4733" s="2">
        <f>'Сб, вс'!B4733-COUNTIFS('Доп рабочий день'!A:A,'Сб, вс без доп рабочих дней'!A4733)</f>
        <v>1</v>
      </c>
    </row>
    <row r="4734" spans="1:2" x14ac:dyDescent="0.25">
      <c r="A4734" s="1">
        <v>45641</v>
      </c>
      <c r="B4734" s="2">
        <f>'Сб, вс'!B4734-COUNTIFS('Доп рабочий день'!A:A,'Сб, вс без доп рабочих дней'!A4734)</f>
        <v>1</v>
      </c>
    </row>
    <row r="4735" spans="1:2" x14ac:dyDescent="0.25">
      <c r="A4735" s="1">
        <v>45642</v>
      </c>
      <c r="B4735" s="2">
        <f>'Сб, вс'!B4735-COUNTIFS('Доп рабочий день'!A:A,'Сб, вс без доп рабочих дней'!A4735)</f>
        <v>0</v>
      </c>
    </row>
    <row r="4736" spans="1:2" x14ac:dyDescent="0.25">
      <c r="A4736" s="1">
        <v>45643</v>
      </c>
      <c r="B4736" s="2">
        <f>'Сб, вс'!B4736-COUNTIFS('Доп рабочий день'!A:A,'Сб, вс без доп рабочих дней'!A4736)</f>
        <v>0</v>
      </c>
    </row>
    <row r="4737" spans="1:2" x14ac:dyDescent="0.25">
      <c r="A4737" s="1">
        <v>45644</v>
      </c>
      <c r="B4737" s="2">
        <f>'Сб, вс'!B4737-COUNTIFS('Доп рабочий день'!A:A,'Сб, вс без доп рабочих дней'!A4737)</f>
        <v>0</v>
      </c>
    </row>
    <row r="4738" spans="1:2" x14ac:dyDescent="0.25">
      <c r="A4738" s="1">
        <v>45645</v>
      </c>
      <c r="B4738" s="2">
        <f>'Сб, вс'!B4738-COUNTIFS('Доп рабочий день'!A:A,'Сб, вс без доп рабочих дней'!A4738)</f>
        <v>0</v>
      </c>
    </row>
    <row r="4739" spans="1:2" x14ac:dyDescent="0.25">
      <c r="A4739" s="1">
        <v>45646</v>
      </c>
      <c r="B4739" s="2">
        <f>'Сб, вс'!B4739-COUNTIFS('Доп рабочий день'!A:A,'Сб, вс без доп рабочих дней'!A4739)</f>
        <v>0</v>
      </c>
    </row>
    <row r="4740" spans="1:2" x14ac:dyDescent="0.25">
      <c r="A4740" s="1">
        <v>45647</v>
      </c>
      <c r="B4740" s="2">
        <f>'Сб, вс'!B4740-COUNTIFS('Доп рабочий день'!A:A,'Сб, вс без доп рабочих дней'!A4740)</f>
        <v>1</v>
      </c>
    </row>
    <row r="4741" spans="1:2" x14ac:dyDescent="0.25">
      <c r="A4741" s="1">
        <v>45648</v>
      </c>
      <c r="B4741" s="2">
        <f>'Сб, вс'!B4741-COUNTIFS('Доп рабочий день'!A:A,'Сб, вс без доп рабочих дней'!A4741)</f>
        <v>1</v>
      </c>
    </row>
    <row r="4742" spans="1:2" x14ac:dyDescent="0.25">
      <c r="A4742" s="1">
        <v>45649</v>
      </c>
      <c r="B4742" s="2">
        <f>'Сб, вс'!B4742-COUNTIFS('Доп рабочий день'!A:A,'Сб, вс без доп рабочих дней'!A4742)</f>
        <v>0</v>
      </c>
    </row>
    <row r="4743" spans="1:2" x14ac:dyDescent="0.25">
      <c r="A4743" s="1">
        <v>45650</v>
      </c>
      <c r="B4743" s="2">
        <f>'Сб, вс'!B4743-COUNTIFS('Доп рабочий день'!A:A,'Сб, вс без доп рабочих дней'!A4743)</f>
        <v>0</v>
      </c>
    </row>
    <row r="4744" spans="1:2" x14ac:dyDescent="0.25">
      <c r="A4744" s="1">
        <v>45651</v>
      </c>
      <c r="B4744" s="2">
        <f>'Сб, вс'!B4744-COUNTIFS('Доп рабочий день'!A:A,'Сб, вс без доп рабочих дней'!A4744)</f>
        <v>0</v>
      </c>
    </row>
    <row r="4745" spans="1:2" x14ac:dyDescent="0.25">
      <c r="A4745" s="1">
        <v>45652</v>
      </c>
      <c r="B4745" s="2">
        <f>'Сб, вс'!B4745-COUNTIFS('Доп рабочий день'!A:A,'Сб, вс без доп рабочих дней'!A4745)</f>
        <v>0</v>
      </c>
    </row>
    <row r="4746" spans="1:2" x14ac:dyDescent="0.25">
      <c r="A4746" s="1">
        <v>45653</v>
      </c>
      <c r="B4746" s="2">
        <f>'Сб, вс'!B4746-COUNTIFS('Доп рабочий день'!A:A,'Сб, вс без доп рабочих дней'!A4746)</f>
        <v>0</v>
      </c>
    </row>
    <row r="4747" spans="1:2" x14ac:dyDescent="0.25">
      <c r="A4747" s="1">
        <v>45654</v>
      </c>
      <c r="B4747" s="2">
        <f>'Сб, вс'!B4747-COUNTIFS('Доп рабочий день'!A:A,'Сб, вс без доп рабочих дней'!A4747)</f>
        <v>0</v>
      </c>
    </row>
    <row r="4748" spans="1:2" x14ac:dyDescent="0.25">
      <c r="A4748" s="1">
        <v>45655</v>
      </c>
      <c r="B4748" s="2">
        <f>'Сб, вс'!B4748-COUNTIFS('Доп рабочий день'!A:A,'Сб, вс без доп рабочих дней'!A4748)</f>
        <v>1</v>
      </c>
    </row>
    <row r="4749" spans="1:2" x14ac:dyDescent="0.25">
      <c r="A4749" s="1">
        <v>45656</v>
      </c>
      <c r="B4749" s="2">
        <f>'Сб, вс'!B4749-COUNTIFS('Доп рабочий день'!A:A,'Сб, вс без доп рабочих дней'!A4749)</f>
        <v>0</v>
      </c>
    </row>
    <row r="4750" spans="1:2" x14ac:dyDescent="0.25">
      <c r="A4750" s="1">
        <v>45657</v>
      </c>
      <c r="B4750" s="2">
        <f>'Сб, вс'!B4750-COUNTIFS('Доп рабочий день'!A:A,'Сб, вс без доп рабочих дней'!A4750)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Календарь</vt:lpstr>
      <vt:lpstr>Доп выходной</vt:lpstr>
      <vt:lpstr>Доп рабочий день</vt:lpstr>
      <vt:lpstr>Сб, вс</vt:lpstr>
      <vt:lpstr>Сб, вс без доп рабочих дней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Vitaly Leonov</dc:creator>
  <cp:lastModifiedBy>Vitaly Leonov</cp:lastModifiedBy>
  <dcterms:created xsi:type="dcterms:W3CDTF">2023-04-06T17:08:57Z</dcterms:created>
  <dcterms:modified xsi:type="dcterms:W3CDTF">2023-08-30T18:09:42Z</dcterms:modified>
</cp:coreProperties>
</file>