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80" windowHeight="12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2" name="ID_85DA07438FCE4B64AC8F1ACBF26BFF06" descr="8d0f6379-42eb-441f-946c-b4996736cd87"/>
        <xdr:cNvPicPr/>
      </xdr:nvPicPr>
      <xdr:blipFill>
        <a:blip r:embed="rId1"/>
        <a:stretch>
          <a:fillRect/>
        </a:stretch>
      </xdr:blipFill>
      <xdr:spPr>
        <a:xfrm>
          <a:off x="0" y="0"/>
          <a:ext cx="4648200" cy="10058400"/>
        </a:xfrm>
        <a:prstGeom prst="rect">
          <a:avLst/>
        </a:prstGeom>
      </xdr:spPr>
    </xdr:pic>
  </etc:cellImage>
  <etc:cellImage>
    <xdr:pic>
      <xdr:nvPicPr>
        <xdr:cNvPr id="5" name="ID_65A95CAB05CA4A469DFF9F05708A0D22" descr="fcf2652a-2185-42c6-baae-d081100ae506"/>
        <xdr:cNvPicPr/>
      </xdr:nvPicPr>
      <xdr:blipFill>
        <a:blip r:embed="rId2"/>
        <a:stretch>
          <a:fillRect/>
        </a:stretch>
      </xdr:blipFill>
      <xdr:spPr>
        <a:xfrm>
          <a:off x="0" y="0"/>
          <a:ext cx="7543800" cy="10057765"/>
        </a:xfrm>
        <a:prstGeom prst="rect">
          <a:avLst/>
        </a:prstGeom>
      </xdr:spPr>
    </xdr:pic>
  </etc:cellImage>
  <etc:cellImage>
    <xdr:pic>
      <xdr:nvPicPr>
        <xdr:cNvPr id="6" name="ID_D4203220E6744B848FB073751EBB26FB" descr="fa6e551f-909e-4869-9c7e-1d63f0c8c959"/>
        <xdr:cNvPicPr/>
      </xdr:nvPicPr>
      <xdr:blipFill>
        <a:blip r:embed="rId3"/>
        <a:stretch>
          <a:fillRect/>
        </a:stretch>
      </xdr:blipFill>
      <xdr:spPr>
        <a:xfrm>
          <a:off x="0" y="0"/>
          <a:ext cx="7543800" cy="10057765"/>
        </a:xfrm>
        <a:prstGeom prst="rect">
          <a:avLst/>
        </a:prstGeom>
      </xdr:spPr>
    </xdr:pic>
  </etc:cellImage>
</etc:cellImage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<sst xmlns="http://schemas.openxmlformats.org/spreadsheetml/2006/main" count="105" uniqueCount="68">
  <si>
    <t>名称</t>
  </si>
  <si>
    <t>条码</t>
  </si>
  <si>
    <t>产地</t>
  </si>
  <si>
    <t>价位</t>
  </si>
  <si>
    <t>数量</t>
  </si>
  <si>
    <t>总金额</t>
  </si>
  <si>
    <t>①中华（硬）</t>
  </si>
  <si>
    <t>上海中烟</t>
  </si>
  <si>
    <t>①中华（软）</t>
  </si>
  <si>
    <t>6901028075022</t>
  </si>
  <si>
    <t>①中华（细支）</t>
  </si>
  <si>
    <t>①中华（双中支）</t>
  </si>
  <si>
    <t>②芙蓉王（硬）</t>
  </si>
  <si>
    <t>湖南中烟</t>
  </si>
  <si>
    <t>②芙蓉王（硬细支）</t>
  </si>
  <si>
    <t>③玉溪（软）</t>
  </si>
  <si>
    <t>云南中烟</t>
  </si>
  <si>
    <t>③玉溪（细支清香世家）</t>
  </si>
  <si>
    <t>④黄金叶（天叶）</t>
  </si>
  <si>
    <t>河南中烟</t>
  </si>
  <si>
    <t>④黄金叶（天叶细支）</t>
  </si>
  <si>
    <t>④黄金叶（天香）</t>
  </si>
  <si>
    <t>④黄金叶（天香细支）</t>
  </si>
  <si>
    <t>④黄金叶（细支浓香）</t>
  </si>
  <si>
    <t>④黄金叶（黄金细支）</t>
  </si>
  <si>
    <t>④黄金叶（软大金元）</t>
  </si>
  <si>
    <t>④黄金叶（小黄金）</t>
  </si>
  <si>
    <t>④黄金叶（金丝路）</t>
  </si>
  <si>
    <t>④黄金叶（爱尚）</t>
  </si>
  <si>
    <t>④黄金叶（商鼎）</t>
  </si>
  <si>
    <t>④黄金叶（硬帝豪）</t>
  </si>
  <si>
    <t>④黄金叶（硬红旗渠）</t>
  </si>
  <si>
    <t>④黄金叶（炫尚）</t>
  </si>
  <si>
    <t>⑤黄山（微商新概念细支）</t>
  </si>
  <si>
    <t>安徽中烟</t>
  </si>
  <si>
    <t>⑥云烟（黑金刚印象）</t>
  </si>
  <si>
    <t>⑥云烟（软珍品）</t>
  </si>
  <si>
    <t>⑥云烟（细支云龙）</t>
  </si>
  <si>
    <t>⑥南京（细支九五）</t>
  </si>
  <si>
    <t>江苏中烟</t>
  </si>
  <si>
    <t>⑦南京（雨花石）</t>
  </si>
  <si>
    <t>⑦南京（十二钗烤烟）</t>
  </si>
  <si>
    <t>⑧利群（硬）</t>
  </si>
  <si>
    <t>浙江中烟</t>
  </si>
  <si>
    <t>⑧利群（软长嘴）</t>
  </si>
  <si>
    <t>⑧利群（长嘴）</t>
  </si>
  <si>
    <t>⑧利群（软红长嘴）</t>
  </si>
  <si>
    <t>⑧利群（软蓝）</t>
  </si>
  <si>
    <t>⑧利群（江南韵）</t>
  </si>
  <si>
    <t>⑧利群（西湖恋）</t>
  </si>
  <si>
    <t>⑧利群（夜西湖）</t>
  </si>
  <si>
    <t>⑨黄鹤楼（软蓝）</t>
  </si>
  <si>
    <t>湖北中烟</t>
  </si>
  <si>
    <t>⑨黄鹤楼（硬8度）</t>
  </si>
  <si>
    <t>⑨黄鹤楼（硬峡谷柔情）</t>
  </si>
  <si>
    <t>⑨黄鹤楼（硬奇景）</t>
  </si>
  <si>
    <t>⑨黄鹤楼（硬峡谷情细支）</t>
  </si>
  <si>
    <t>⑨黄鹤楼（软珍品）</t>
  </si>
  <si>
    <t>⑨黄鹤楼（硬珍品）</t>
  </si>
  <si>
    <t>苏烟（软金砂）</t>
  </si>
  <si>
    <t>贵烟（跨越）</t>
  </si>
  <si>
    <t>贵州中烟</t>
  </si>
  <si>
    <t>宋代官窖</t>
  </si>
  <si>
    <t>师酿酱酒</t>
  </si>
  <si>
    <t>VIVO X20</t>
  </si>
  <si>
    <t>VIVOＸ７Plus</t>
  </si>
  <si>
    <t>备用手机</t>
  </si>
  <si>
    <t>现金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</si>
</sst>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9.75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cellimages.xml.rels><?xml version="1.0" encoding="UTF-8" standalone="yes"?>
<Relationships xmlns="http://schemas.openxmlformats.org/package/2006/relationships"><Relationship Id="rId3" Type="http://schemas.openxmlformats.org/officeDocument/2006/relationships/image" Target="media/image3.jpeg"/><Relationship Id="rId2" Type="http://schemas.openxmlformats.org/officeDocument/2006/relationships/image" Target="media/image2.jpeg"/><Relationship Id="rId1" Type="http://schemas.openxmlformats.org/officeDocument/2006/relationships/image" Target="media/image1.jpeg"/></Relationships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www.wps.cn/officeDocument/2020/cellImage" Target="cellimag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"/>
  <sheetViews>
    <sheetView tabSelected="1" zoomScale="150" zoomScaleNormal="150" workbookViewId="0">
      <selection activeCell="B2" sqref="B2"/>
    </sheetView>
  </sheetViews>
  <sheetFormatPr defaultColWidth="9" defaultRowHeight="13.5" outlineLevelCol="5"/>
  <cols>
    <col min="1" max="1" width="24.8333333333333" style="1" customWidth="1"/>
    <col min="2" max="2" width="19.8333333333333" style="2" customWidth="1"/>
    <col min="3" max="4" width="18.125" style="3" customWidth="1"/>
    <col min="5" max="5" width="17.875" style="3" customWidth="1"/>
    <col min="6" max="6" width="17.75" style="3" customWidth="1"/>
    <col min="7" max="16384" width="9" style="3"/>
  </cols>
  <sheetData>
    <row r="1" s="1" customFormat="1" spans="1:6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5">
        <v>6901028075015</v>
      </c>
      <c r="C2" s="3" t="s">
        <v>7</v>
      </c>
      <c r="D2" s="3">
        <v>381.6</v>
      </c>
      <c r="E2" s="3">
        <v>9</v>
      </c>
      <c r="F2" s="3" cm="1">
        <f t="array" ref="F2">MMULT(D2,E2)</f>
        <v>3434.4</v>
      </c>
    </row>
    <row r="3" spans="1:6">
      <c r="A3" s="1" t="s">
        <v>8</v>
      </c>
      <c r="B3" s="7" t="s">
        <v>9</v>
      </c>
      <c r="C3" s="3" t="s">
        <v>7</v>
      </c>
      <c r="D3" s="3">
        <v>583</v>
      </c>
      <c r="E3" s="3">
        <v>1</v>
      </c>
      <c r="F3" s="3" cm="1">
        <f t="array" ref="F3">MMULT(D3,E3)</f>
        <v>583</v>
      </c>
    </row>
    <row r="4" spans="1:6">
      <c r="A4" s="1" t="s">
        <v>10</v>
      </c>
      <c r="B4" s="5">
        <v>6901028212229</v>
      </c>
      <c r="C4" s="3" t="s">
        <v>7</v>
      </c>
      <c r="D4" s="3">
        <v>424</v>
      </c>
      <c r="E4" s="3">
        <v>1</v>
      </c>
      <c r="F4" s="3" cm="1">
        <f t="array" ref="F4">MMULT(D4,E4)</f>
        <v>424</v>
      </c>
    </row>
    <row r="5" spans="1:6">
      <c r="A5" s="1" t="s">
        <v>11</v>
      </c>
      <c r="B5" s="5">
        <v>6901028018722</v>
      </c>
      <c r="C5" s="3" t="s">
        <v>7</v>
      </c>
      <c r="D5" s="3">
        <v>424</v>
      </c>
      <c r="E5" s="3">
        <v>3</v>
      </c>
      <c r="F5" s="3" cm="1">
        <f t="array" ref="F5">MMULT(D5,E5)</f>
        <v>1272</v>
      </c>
    </row>
    <row r="6" spans="1:6">
      <c r="A6" s="1" t="s">
        <v>12</v>
      </c>
      <c r="B6" s="5">
        <v>6901028193504</v>
      </c>
      <c r="C6" s="3" t="s">
        <v>13</v>
      </c>
      <c r="D6" s="3">
        <v>218.36</v>
      </c>
      <c r="E6" s="3">
        <v>5</v>
      </c>
      <c r="F6" s="3" cm="1">
        <f t="array" ref="F6">MMULT(D6,E6)</f>
        <v>1091.8</v>
      </c>
    </row>
    <row r="7" spans="1:6">
      <c r="A7" s="1" t="s">
        <v>14</v>
      </c>
      <c r="B7" s="5">
        <v>6901028201728</v>
      </c>
      <c r="C7" s="3" t="s">
        <v>13</v>
      </c>
      <c r="D7" s="3">
        <v>225</v>
      </c>
      <c r="E7" s="3">
        <v>2</v>
      </c>
      <c r="F7" s="3" cm="1">
        <f t="array" ref="F7">MMULT(D7,E7)</f>
        <v>450</v>
      </c>
    </row>
    <row r="8" spans="1:6">
      <c r="A8" s="1" t="s">
        <v>15</v>
      </c>
      <c r="B8" s="5">
        <v>6901028317177</v>
      </c>
      <c r="C8" s="3" t="s">
        <v>16</v>
      </c>
      <c r="D8" s="3">
        <v>201.4</v>
      </c>
      <c r="E8" s="3">
        <v>5</v>
      </c>
      <c r="F8" s="3" cm="1">
        <f t="array" ref="F8">MMULT(D8,E8)</f>
        <v>1007</v>
      </c>
    </row>
    <row r="9" spans="1:6">
      <c r="A9" s="1" t="s">
        <v>17</v>
      </c>
      <c r="B9" s="5">
        <v>6901028054447</v>
      </c>
      <c r="C9" s="3" t="s">
        <v>16</v>
      </c>
      <c r="D9" s="3">
        <v>225</v>
      </c>
      <c r="E9" s="3">
        <v>1</v>
      </c>
      <c r="F9" s="3" cm="1">
        <f t="array" ref="F9">MMULT(D9,E9)</f>
        <v>225</v>
      </c>
    </row>
    <row r="10" spans="1:6">
      <c r="A10" s="1" t="s">
        <v>18</v>
      </c>
      <c r="B10" s="5">
        <v>6901028169967</v>
      </c>
      <c r="C10" s="3" t="s">
        <v>19</v>
      </c>
      <c r="D10" s="3">
        <v>678.4</v>
      </c>
      <c r="E10" s="3">
        <v>4</v>
      </c>
      <c r="F10" s="3" cm="1">
        <f t="array" ref="F10">MMULT(D10,E10)</f>
        <v>2713.6</v>
      </c>
    </row>
    <row r="11" spans="1:6">
      <c r="A11" s="1" t="s">
        <v>20</v>
      </c>
      <c r="B11" s="5">
        <v>6901028165860</v>
      </c>
      <c r="C11" s="3" t="s">
        <v>19</v>
      </c>
      <c r="D11" s="3">
        <v>848</v>
      </c>
      <c r="E11" s="3">
        <v>4</v>
      </c>
      <c r="F11" s="3" cm="1">
        <f t="array" ref="F11">MMULT(D11,E11)</f>
        <v>3392</v>
      </c>
    </row>
    <row r="12" spans="1:6">
      <c r="A12" s="1" t="s">
        <v>21</v>
      </c>
      <c r="B12" s="5">
        <v>6901028163590</v>
      </c>
      <c r="C12" s="3" t="s">
        <v>19</v>
      </c>
      <c r="D12" s="3">
        <v>339.2</v>
      </c>
      <c r="E12" s="3">
        <v>2</v>
      </c>
      <c r="F12" s="3" cm="1">
        <f t="array" ref="F12">MMULT(D12,E12)</f>
        <v>678.4</v>
      </c>
    </row>
    <row r="13" spans="1:6">
      <c r="A13" s="1" t="s">
        <v>22</v>
      </c>
      <c r="B13" s="5">
        <v>6901028165365</v>
      </c>
      <c r="C13" s="3" t="s">
        <v>19</v>
      </c>
      <c r="D13" s="3">
        <v>455.8</v>
      </c>
      <c r="E13" s="3">
        <v>3</v>
      </c>
      <c r="F13" s="3" cm="1">
        <f t="array" ref="F13">MMULT(D13,E13)</f>
        <v>1367.4</v>
      </c>
    </row>
    <row r="14" spans="1:6">
      <c r="A14" s="1" t="s">
        <v>23</v>
      </c>
      <c r="B14" s="5">
        <v>6901028164801</v>
      </c>
      <c r="C14" s="3" t="s">
        <v>19</v>
      </c>
      <c r="D14" s="3">
        <v>263</v>
      </c>
      <c r="E14" s="3">
        <v>7</v>
      </c>
      <c r="F14" s="3" cm="1">
        <f t="array" ref="F14">MMULT(D14,E14)</f>
        <v>1841</v>
      </c>
    </row>
    <row r="15" spans="1:6">
      <c r="A15" s="1" t="s">
        <v>24</v>
      </c>
      <c r="B15" s="5">
        <v>6901028162968</v>
      </c>
      <c r="C15" s="3" t="s">
        <v>19</v>
      </c>
      <c r="D15" s="3">
        <v>225</v>
      </c>
      <c r="E15" s="3">
        <v>2</v>
      </c>
      <c r="F15" s="3" cm="1">
        <f t="array" ref="F15">MMULT(D15,E15)</f>
        <v>450</v>
      </c>
    </row>
    <row r="16" spans="1:6">
      <c r="A16" s="1" t="s">
        <v>25</v>
      </c>
      <c r="B16" s="5">
        <v>6901028163538</v>
      </c>
      <c r="C16" s="3" t="s">
        <v>19</v>
      </c>
      <c r="D16" s="3">
        <v>188.68</v>
      </c>
      <c r="E16" s="3">
        <v>2</v>
      </c>
      <c r="F16" s="3" cm="1">
        <f t="array" ref="F16">MMULT(D16,E16)</f>
        <v>377.36</v>
      </c>
    </row>
    <row r="17" spans="1:6">
      <c r="A17" s="1" t="s">
        <v>26</v>
      </c>
      <c r="B17" s="5">
        <v>6901028165693</v>
      </c>
      <c r="C17" s="3" t="s">
        <v>19</v>
      </c>
      <c r="D17" s="3">
        <v>201.4</v>
      </c>
      <c r="E17" s="3">
        <v>2</v>
      </c>
      <c r="F17" s="3" cm="1">
        <f t="array" ref="F17">MMULT(D17,E17)</f>
        <v>402.8</v>
      </c>
    </row>
    <row r="18" spans="1:6">
      <c r="A18" s="1" t="s">
        <v>27</v>
      </c>
      <c r="B18" s="5">
        <v>6901028165570</v>
      </c>
      <c r="C18" s="3" t="s">
        <v>19</v>
      </c>
      <c r="D18" s="3">
        <v>158</v>
      </c>
      <c r="E18" s="3">
        <v>4</v>
      </c>
      <c r="F18" s="3" cm="1">
        <f t="array" ref="F18">MMULT(D18,E18)</f>
        <v>632</v>
      </c>
    </row>
    <row r="19" spans="1:6">
      <c r="A19" s="1" t="s">
        <v>28</v>
      </c>
      <c r="B19" s="5">
        <v>6901028165242</v>
      </c>
      <c r="C19" s="3" t="s">
        <v>19</v>
      </c>
      <c r="D19" s="3">
        <v>139.92</v>
      </c>
      <c r="E19" s="3">
        <v>5</v>
      </c>
      <c r="F19" s="3" cm="1">
        <f t="array" ref="F19">MMULT(D19,E19)</f>
        <v>699.6</v>
      </c>
    </row>
    <row r="20" spans="1:6">
      <c r="A20" s="1" t="s">
        <v>29</v>
      </c>
      <c r="B20" s="5">
        <v>6901028172509</v>
      </c>
      <c r="C20" s="3" t="s">
        <v>19</v>
      </c>
      <c r="D20" s="3">
        <v>175</v>
      </c>
      <c r="E20" s="3">
        <v>5</v>
      </c>
      <c r="F20" s="3" cm="1">
        <f t="array" ref="F20">MMULT(D20,E20)</f>
        <v>875</v>
      </c>
    </row>
    <row r="21" spans="1:6">
      <c r="A21" s="1" t="s">
        <v>30</v>
      </c>
      <c r="B21" s="5">
        <v>6901028169219</v>
      </c>
      <c r="C21" s="3" t="s">
        <v>19</v>
      </c>
      <c r="D21" s="3">
        <v>97</v>
      </c>
      <c r="E21" s="3">
        <v>2</v>
      </c>
      <c r="F21" s="3" cm="1">
        <f t="array" ref="F21">MMULT(D21,E21)</f>
        <v>194</v>
      </c>
    </row>
    <row r="22" spans="1:6">
      <c r="A22" s="1" t="s">
        <v>31</v>
      </c>
      <c r="B22" s="5">
        <v>6901028169356</v>
      </c>
      <c r="C22" s="3" t="s">
        <v>19</v>
      </c>
      <c r="D22" s="3">
        <v>97</v>
      </c>
      <c r="E22" s="3">
        <v>5</v>
      </c>
      <c r="F22" s="3" cm="1">
        <f t="array" ref="F22">MMULT(D22,E22)</f>
        <v>485</v>
      </c>
    </row>
    <row r="23" spans="1:6">
      <c r="A23" s="1" t="s">
        <v>32</v>
      </c>
      <c r="B23" s="5">
        <v>6901028161817</v>
      </c>
      <c r="C23" s="3" t="s">
        <v>19</v>
      </c>
      <c r="D23" s="3">
        <v>175</v>
      </c>
      <c r="E23" s="3">
        <v>6</v>
      </c>
      <c r="F23" s="3" cm="1">
        <f t="array" ref="F23">MMULT(D23,E23)</f>
        <v>1050</v>
      </c>
    </row>
    <row r="24" spans="1:6">
      <c r="A24" s="1" t="s">
        <v>33</v>
      </c>
      <c r="B24" s="5">
        <v>6901028125970</v>
      </c>
      <c r="C24" s="3" t="s">
        <v>34</v>
      </c>
      <c r="D24" s="3">
        <v>339.2</v>
      </c>
      <c r="E24" s="3">
        <v>4</v>
      </c>
      <c r="F24" s="3" cm="1">
        <f t="array" ref="F24">MMULT(D24,E24)</f>
        <v>1356.8</v>
      </c>
    </row>
    <row r="25" spans="1:6">
      <c r="A25" s="1" t="s">
        <v>35</v>
      </c>
      <c r="B25" s="5">
        <v>6901028331296</v>
      </c>
      <c r="C25" s="3" t="s">
        <v>16</v>
      </c>
      <c r="D25" s="3">
        <v>466.4</v>
      </c>
      <c r="E25" s="3">
        <v>1</v>
      </c>
      <c r="F25" s="3" cm="1">
        <f t="array" ref="F25">MMULT(D25,E25)</f>
        <v>466.4</v>
      </c>
    </row>
    <row r="26" spans="1:6">
      <c r="A26" s="1" t="s">
        <v>36</v>
      </c>
      <c r="B26" s="5">
        <v>6901028045919</v>
      </c>
      <c r="C26" s="3" t="s">
        <v>16</v>
      </c>
      <c r="D26" s="3">
        <v>206.7</v>
      </c>
      <c r="E26" s="3">
        <v>2</v>
      </c>
      <c r="F26" s="3" cm="1">
        <f t="array" ref="F26">MMULT(D26,E26)</f>
        <v>413.4</v>
      </c>
    </row>
    <row r="27" spans="1:6">
      <c r="A27" s="1" t="s">
        <v>37</v>
      </c>
      <c r="B27" s="5">
        <v>6901028339957</v>
      </c>
      <c r="C27" s="3" t="s">
        <v>16</v>
      </c>
      <c r="D27" s="3">
        <v>129.3</v>
      </c>
      <c r="E27" s="3">
        <v>2</v>
      </c>
      <c r="F27" s="3" cm="1">
        <f t="array" ref="F27">MMULT(D27,E27)</f>
        <v>258.6</v>
      </c>
    </row>
    <row r="28" spans="1:6">
      <c r="A28" s="1" t="s">
        <v>38</v>
      </c>
      <c r="B28" s="5">
        <v>6901028112987</v>
      </c>
      <c r="C28" s="3" t="s">
        <v>39</v>
      </c>
      <c r="D28" s="3">
        <v>678.4</v>
      </c>
      <c r="E28" s="3">
        <v>1</v>
      </c>
      <c r="F28" s="3" cm="1">
        <f t="array" ref="F28">MMULT(D28,E28)</f>
        <v>678.4</v>
      </c>
    </row>
    <row r="29" spans="1:6">
      <c r="A29" s="1" t="s">
        <v>40</v>
      </c>
      <c r="B29" s="5">
        <v>6901028111546</v>
      </c>
      <c r="C29" s="3" t="s">
        <v>39</v>
      </c>
      <c r="D29" s="3">
        <v>455.8</v>
      </c>
      <c r="E29" s="3">
        <v>3</v>
      </c>
      <c r="F29" s="3" cm="1">
        <f t="array" ref="F29">MMULT(D29,E29)</f>
        <v>1367.4</v>
      </c>
    </row>
    <row r="30" spans="1:6">
      <c r="A30" s="1" t="s">
        <v>41</v>
      </c>
      <c r="B30" s="5">
        <v>6901028062329</v>
      </c>
      <c r="C30" s="3" t="s">
        <v>39</v>
      </c>
      <c r="D30" s="3">
        <v>243.8</v>
      </c>
      <c r="E30" s="3">
        <v>3</v>
      </c>
      <c r="F30" s="3" cm="1">
        <f t="array" ref="F30">MMULT(D30,E30)</f>
        <v>731.4</v>
      </c>
    </row>
    <row r="31" spans="1:6">
      <c r="A31" s="1" t="s">
        <v>42</v>
      </c>
      <c r="B31" s="5">
        <v>6901028207850</v>
      </c>
      <c r="C31" s="3" t="s">
        <v>43</v>
      </c>
      <c r="D31" s="3">
        <v>228.96</v>
      </c>
      <c r="E31" s="3">
        <v>6</v>
      </c>
      <c r="F31" s="3" cm="1">
        <f t="array" ref="F31">MMULT(D31,E31)</f>
        <v>1373.76</v>
      </c>
    </row>
    <row r="32" spans="1:6">
      <c r="A32" s="1" t="s">
        <v>44</v>
      </c>
      <c r="B32" s="5">
        <v>6901028120708</v>
      </c>
      <c r="C32" s="3" t="s">
        <v>43</v>
      </c>
      <c r="D32" s="3">
        <v>318</v>
      </c>
      <c r="E32" s="3">
        <v>6</v>
      </c>
      <c r="F32" s="3" cm="1">
        <f t="array" ref="F32">MMULT(D32,E32)</f>
        <v>1908</v>
      </c>
    </row>
    <row r="33" spans="1:6">
      <c r="A33" s="1" t="s">
        <v>45</v>
      </c>
      <c r="B33" s="5">
        <v>6901028118828</v>
      </c>
      <c r="C33" s="3" t="s">
        <v>43</v>
      </c>
      <c r="D33" s="3">
        <v>190.8</v>
      </c>
      <c r="E33" s="3">
        <v>8</v>
      </c>
      <c r="F33" s="3" cm="1">
        <f t="array" ref="F33">MMULT(D33,E33)</f>
        <v>1526.4</v>
      </c>
    </row>
    <row r="34" spans="1:6">
      <c r="A34" s="1" t="s">
        <v>46</v>
      </c>
      <c r="B34" s="5">
        <v>6901028207508</v>
      </c>
      <c r="C34" s="3" t="s">
        <v>43</v>
      </c>
      <c r="D34" s="3">
        <v>190.8</v>
      </c>
      <c r="E34" s="3">
        <v>2</v>
      </c>
      <c r="F34" s="3" cm="1">
        <f t="array" ref="F34">MMULT(D34,E34)</f>
        <v>381.6</v>
      </c>
    </row>
    <row r="35" spans="1:6">
      <c r="A35" s="1" t="s">
        <v>47</v>
      </c>
      <c r="B35" s="5">
        <v>6901028216166</v>
      </c>
      <c r="C35" s="3" t="s">
        <v>43</v>
      </c>
      <c r="D35" s="3">
        <v>158</v>
      </c>
      <c r="E35" s="3">
        <v>6</v>
      </c>
      <c r="F35" s="3" cm="1">
        <f t="array" ref="F35">MMULT(D35,E35)</f>
        <v>948</v>
      </c>
    </row>
    <row r="36" spans="1:6">
      <c r="A36" s="1" t="s">
        <v>48</v>
      </c>
      <c r="B36" s="5">
        <v>6901028121828</v>
      </c>
      <c r="C36" s="3" t="s">
        <v>43</v>
      </c>
      <c r="D36" s="3">
        <v>225</v>
      </c>
      <c r="E36" s="3">
        <v>4</v>
      </c>
      <c r="F36" s="3" cm="1">
        <f t="array" ref="F36">MMULT(D36,E36)</f>
        <v>900</v>
      </c>
    </row>
    <row r="37" spans="1:6">
      <c r="A37" s="1" t="s">
        <v>49</v>
      </c>
      <c r="B37" s="5">
        <v>6901028217125</v>
      </c>
      <c r="C37" s="3" t="s">
        <v>43</v>
      </c>
      <c r="D37" s="3">
        <v>201.4</v>
      </c>
      <c r="E37" s="3">
        <v>3</v>
      </c>
      <c r="F37" s="3" cm="1">
        <f t="array" ref="F37">MMULT(D37,E37)</f>
        <v>604.2</v>
      </c>
    </row>
    <row r="38" spans="1:6">
      <c r="A38" s="1" t="s">
        <v>50</v>
      </c>
      <c r="B38" s="5">
        <v>6901028121521</v>
      </c>
      <c r="C38" s="3" t="s">
        <v>43</v>
      </c>
      <c r="D38" s="3">
        <v>158</v>
      </c>
      <c r="E38" s="3">
        <v>2</v>
      </c>
      <c r="F38" s="3" cm="1">
        <f t="array" ref="F38">MMULT(D38,E38)</f>
        <v>316</v>
      </c>
    </row>
    <row r="39" spans="1:6">
      <c r="A39" s="1" t="s">
        <v>51</v>
      </c>
      <c r="B39" s="5">
        <v>6901028180580</v>
      </c>
      <c r="C39" s="3" t="s">
        <v>52</v>
      </c>
      <c r="D39" s="3">
        <v>164.3</v>
      </c>
      <c r="E39" s="3">
        <v>2</v>
      </c>
      <c r="F39" s="3" cm="1">
        <f t="array" ref="F39">MMULT(D39,E39)</f>
        <v>328.6</v>
      </c>
    </row>
    <row r="40" spans="1:6">
      <c r="A40" s="1" t="s">
        <v>53</v>
      </c>
      <c r="B40" s="5">
        <v>6901028187343</v>
      </c>
      <c r="C40" s="3" t="s">
        <v>52</v>
      </c>
      <c r="D40" s="3">
        <v>158</v>
      </c>
      <c r="E40" s="3">
        <v>5</v>
      </c>
      <c r="F40" s="3" cm="1">
        <f t="array" ref="F40">MMULT(D40,E40)</f>
        <v>790</v>
      </c>
    </row>
    <row r="41" spans="1:6">
      <c r="A41" s="1" t="s">
        <v>54</v>
      </c>
      <c r="B41" s="5">
        <v>6901028181457</v>
      </c>
      <c r="C41" s="3" t="s">
        <v>52</v>
      </c>
      <c r="D41" s="3">
        <v>263</v>
      </c>
      <c r="E41" s="3">
        <v>3</v>
      </c>
      <c r="F41" s="3" cm="1">
        <f t="array" ref="F41">MMULT(D41,E41)</f>
        <v>789</v>
      </c>
    </row>
    <row r="42" spans="1:6">
      <c r="A42" s="1" t="s">
        <v>55</v>
      </c>
      <c r="B42" s="5">
        <v>6901028219174</v>
      </c>
      <c r="C42" s="3" t="s">
        <v>52</v>
      </c>
      <c r="D42" s="3">
        <v>238.5</v>
      </c>
      <c r="E42" s="3">
        <v>3</v>
      </c>
      <c r="F42" s="3" cm="1">
        <f t="array" ref="F42">MMULT(D42,E42)</f>
        <v>715.5</v>
      </c>
    </row>
    <row r="43" spans="1:6">
      <c r="A43" s="1" t="s">
        <v>56</v>
      </c>
      <c r="B43" s="5">
        <v>6901028188029</v>
      </c>
      <c r="C43" s="3" t="s">
        <v>52</v>
      </c>
      <c r="D43" s="3">
        <v>263</v>
      </c>
      <c r="E43" s="3">
        <v>3</v>
      </c>
      <c r="F43" s="3" cm="1">
        <f t="array" ref="F43">MMULT(D43,E43)</f>
        <v>789</v>
      </c>
    </row>
    <row r="44" spans="1:6">
      <c r="A44" s="1" t="s">
        <v>57</v>
      </c>
      <c r="B44" s="5">
        <v>6901028180009</v>
      </c>
      <c r="C44" s="3" t="s">
        <v>52</v>
      </c>
      <c r="D44" s="3">
        <v>530</v>
      </c>
      <c r="E44" s="3">
        <v>3</v>
      </c>
      <c r="F44" s="3" cm="1">
        <f t="array" ref="F44">MMULT(D44,E44)</f>
        <v>1590</v>
      </c>
    </row>
    <row r="45" spans="1:6">
      <c r="A45" s="1" t="s">
        <v>58</v>
      </c>
      <c r="B45" s="5">
        <v>6901028179324</v>
      </c>
      <c r="C45" s="3" t="s">
        <v>52</v>
      </c>
      <c r="D45" s="3">
        <v>339.2</v>
      </c>
      <c r="E45" s="3">
        <v>3</v>
      </c>
      <c r="F45" s="3" cm="1">
        <f t="array" ref="F45">MMULT(D45,E45)</f>
        <v>1017.6</v>
      </c>
    </row>
    <row r="46" spans="1:6">
      <c r="A46" s="1" t="s">
        <v>59</v>
      </c>
      <c r="B46" s="5">
        <v>6901028114455</v>
      </c>
      <c r="C46" s="3" t="s">
        <v>39</v>
      </c>
      <c r="D46" s="3">
        <v>381.6</v>
      </c>
      <c r="E46" s="3">
        <v>1</v>
      </c>
      <c r="F46" s="3" cm="1">
        <f t="array" ref="F46">MMULT(D46,E46)</f>
        <v>381.6</v>
      </c>
    </row>
    <row r="47" spans="1:6">
      <c r="A47" s="1" t="s">
        <v>60</v>
      </c>
      <c r="B47" s="5">
        <v>6901028221450</v>
      </c>
      <c r="C47" s="3" t="s">
        <v>61</v>
      </c>
      <c r="D47" s="3">
        <v>201.4</v>
      </c>
      <c r="E47" s="3">
        <v>5</v>
      </c>
      <c r="F47" s="3" cm="1">
        <f t="array" ref="F47">MMULT(D47,E47)</f>
        <v>1007</v>
      </c>
    </row>
    <row r="48" s="1" customFormat="1" spans="2:2">
      <c r="B48" s="4"/>
    </row>
    <row r="49" ht="237" customHeight="1" spans="1:6">
      <c r="A49" s="1" t="s">
        <v>62</v>
      </c>
      <c r="C49" s="3" t="str">
        <f>_xlfn.DISPIMG("ID_85DA07438FCE4B64AC8F1ACBF26BFF06",1)</f>
        <v>=DISPIMG("ID_85DA07438FCE4B64AC8F1ACBF26BFF06",1)</v>
      </c>
      <c r="D49" s="3">
        <v>260</v>
      </c>
      <c r="E49" s="3">
        <v>6</v>
      </c>
      <c r="F49" s="3" cm="1">
        <f t="array" ref="F49">MMULT(D49,E49)</f>
        <v>1560</v>
      </c>
    </row>
    <row r="50" ht="157.9" spans="1:6">
      <c r="A50" s="1" t="s">
        <v>63</v>
      </c>
      <c r="B50" s="6" t="str">
        <f>_xlfn.DISPIMG("ID_65A95CAB05CA4A469DFF9F05708A0D22",1)</f>
        <v>=DISPIMG("ID_65A95CAB05CA4A469DFF9F05708A0D22",1)</v>
      </c>
      <c r="C50" s="3" t="str">
        <f>_xlfn.DISPIMG("ID_D4203220E6744B848FB073751EBB26FB",1)</f>
        <v>=DISPIMG("ID_D4203220E6744B848FB073751EBB26FB",1)</v>
      </c>
      <c r="D50" s="3">
        <v>180</v>
      </c>
      <c r="E50" s="3">
        <v>4</v>
      </c>
      <c r="F50" s="3" cm="1">
        <f t="array" ref="F50">MMULT(D50,E50)</f>
        <v>720</v>
      </c>
    </row>
    <row r="52" spans="1:6">
      <c r="A52" s="1" t="s">
        <v>64</v>
      </c>
      <c r="D52" s="3">
        <v>100</v>
      </c>
      <c r="E52" s="3">
        <v>1</v>
      </c>
      <c r="F52" s="3">
        <v>100</v>
      </c>
    </row>
    <row r="53" spans="1:6">
      <c r="A53" s="1" t="s">
        <v>65</v>
      </c>
      <c r="D53" s="3">
        <v>75</v>
      </c>
      <c r="E53" s="3">
        <v>1</v>
      </c>
      <c r="F53" s="3">
        <v>75</v>
      </c>
    </row>
    <row r="54" spans="1:6">
      <c r="A54" s="1" t="s">
        <v>66</v>
      </c>
      <c r="D54" s="3">
        <v>40</v>
      </c>
      <c r="E54" s="3">
        <v>4</v>
      </c>
      <c r="F54" s="3">
        <v>160</v>
      </c>
    </row>
    <row r="56" spans="1:6">
      <c r="A56" s="1" t="s">
        <v>67</v>
      </c>
      <c r="F56" s="3">
        <v>2000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2025-02-05T07:46:00Z</dcterms:created>
  <dcterms:modified xsi:type="dcterms:W3CDTF">2025-02-05T09:26:52Z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EDC8CC8569EC40E8BAC5F20A141A1C62_11</vt:lpwstr>
  </property>
  <property fmtid="{D5CDD505-2E9C-101B-9397-08002B2CF9AE}" pid="3" name="KSOProductBuildVer">
    <vt:lpwstr>2052-12.1.0.19770</vt:lpwstr>
  </property>
</Properties>
</file>