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370" yWindow="0" windowWidth="23070" windowHeight="10110"/>
  </bookViews>
  <sheets>
    <sheet name="Лист1" sheetId="1" r:id="rId1"/>
    <sheet name="Лист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7" i="1"/>
  <c r="N18" i="1"/>
  <c r="N19" i="1"/>
  <c r="N20" i="1"/>
  <c r="N21" i="1"/>
  <c r="N22" i="1"/>
  <c r="N10" i="1"/>
  <c r="N11" i="1"/>
  <c r="N12" i="1"/>
  <c r="N13" i="1"/>
  <c r="N14" i="1"/>
  <c r="N15" i="1"/>
  <c r="N9" i="1"/>
</calcChain>
</file>

<file path=xl/sharedStrings.xml><?xml version="1.0" encoding="utf-8"?>
<sst xmlns="http://schemas.openxmlformats.org/spreadsheetml/2006/main" count="170" uniqueCount="60">
  <si>
    <t>Марка</t>
  </si>
  <si>
    <t>Модель</t>
  </si>
  <si>
    <t>Год выпуска</t>
  </si>
  <si>
    <t>Объем двигателя</t>
  </si>
  <si>
    <t>Топливо</t>
  </si>
  <si>
    <t>Мощность</t>
  </si>
  <si>
    <t>КПП</t>
  </si>
  <si>
    <t>Привод</t>
  </si>
  <si>
    <t>Расположение руля</t>
  </si>
  <si>
    <t>Mitsubishi</t>
  </si>
  <si>
    <t xml:space="preserve"> Бензин</t>
  </si>
  <si>
    <t xml:space="preserve"> (117 л.с.)</t>
  </si>
  <si>
    <t xml:space="preserve"> Механика</t>
  </si>
  <si>
    <t xml:space="preserve"> Полный привод</t>
  </si>
  <si>
    <t xml:space="preserve"> Левый руль</t>
  </si>
  <si>
    <t xml:space="preserve"> (106 л.с.)</t>
  </si>
  <si>
    <t xml:space="preserve"> Передний привод</t>
  </si>
  <si>
    <t xml:space="preserve"> (150 л.с.)</t>
  </si>
  <si>
    <t xml:space="preserve"> Автомат</t>
  </si>
  <si>
    <t xml:space="preserve"> (170 л.с.)</t>
  </si>
  <si>
    <t xml:space="preserve"> (146 л.с.)</t>
  </si>
  <si>
    <t xml:space="preserve"> Вариатор</t>
  </si>
  <si>
    <t xml:space="preserve"> (143 л.с.)</t>
  </si>
  <si>
    <t>1.6</t>
  </si>
  <si>
    <t>2.0</t>
  </si>
  <si>
    <t>1.5</t>
  </si>
  <si>
    <t>2.4</t>
  </si>
  <si>
    <t>ASX</t>
  </si>
  <si>
    <t>ВАЗ (LADA)</t>
  </si>
  <si>
    <t>Vesta</t>
  </si>
  <si>
    <t>Kuga</t>
  </si>
  <si>
    <t>RAV4</t>
  </si>
  <si>
    <t>Sportage</t>
  </si>
  <si>
    <t>Duster</t>
  </si>
  <si>
    <t>Ford</t>
  </si>
  <si>
    <t>Toyota</t>
  </si>
  <si>
    <t>Kia</t>
  </si>
  <si>
    <t>Renault</t>
  </si>
  <si>
    <t>Изображение</t>
  </si>
  <si>
    <t>Цена</t>
  </si>
  <si>
    <t>create database if not exists `cars` character set utf8 collate utf8_general_ci;</t>
  </si>
  <si>
    <t>create table if not exists `cars`.`shop` (`id` int(10) not null auto_increment,`marka` varchar(200) not null,`model` varchar(200) not null,`year` varchar(10) not null,`obyem` varchar(10) not null, `toplivo` varchar(20) not null, `moshnost` varchar(20),`kpp` varchar(20) not null,`privod` varchar(20) not null,`rul` varchar(20) not null,`price` int(10),`image_url` varchar(100),primary key (`id`));</t>
  </si>
  <si>
    <t>images/1.jpg</t>
  </si>
  <si>
    <t>images/2.jpg</t>
  </si>
  <si>
    <t>images/3.jpg</t>
  </si>
  <si>
    <t>images/4.jpg</t>
  </si>
  <si>
    <t>images/5.jpg</t>
  </si>
  <si>
    <t>images/6.jpg</t>
  </si>
  <si>
    <t>images/7.jpg</t>
  </si>
  <si>
    <t>Бензин</t>
  </si>
  <si>
    <t>Механика</t>
  </si>
  <si>
    <t>Автомат</t>
  </si>
  <si>
    <t>Вариатор</t>
  </si>
  <si>
    <t>Левый</t>
  </si>
  <si>
    <t>create table if not exists `cars`.`orders` (`id` int(10) not null auto_increment, `name` varchar(200) not null, `phone` varchar(11) not null, `carId` int(10) not null, `carModel` varchar(200) not null, `price` integer(10) not null, primary key (`id`));</t>
  </si>
  <si>
    <t>Передний</t>
  </si>
  <si>
    <t xml:space="preserve">Полный </t>
  </si>
  <si>
    <t>Полный</t>
  </si>
  <si>
    <t>create table if not exists `cars`.`sale` (`id` int(10) not null auto_increment, `name` varchar(200) not null, `phone` varchar(11) not null, `marka` varchar(200) not null, `model` varchar(200) not null, `year` varchar(10) not null, primary key (`id`));</t>
  </si>
  <si>
    <t>/*Из этого столбца копируй всё в SQL окно*/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</si>
</sst>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1" fillId="2" borderId="0" xfId="0" quotePrefix="1" applyFont="1" applyFill="1" applyAlignment="1">
      <alignment horizontal="left"/>
    </xf>
    <xf numFmtId="0" fontId="0" fillId="2" borderId="0" xfId="0" quotePrefix="1" applyFill="1" applyAlignmen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3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B1" zoomScaleNormal="100" workbookViewId="0">
      <selection activeCell="N1" sqref="N1"/>
    </sheetView>
  </sheetViews>
  <sheetFormatPr defaultRowHeight="15" x14ac:dyDescent="0.25"/>
  <cols>
    <col min="1" max="1" width="28.28515625" style="3" bestFit="1" customWidth="1"/>
    <col min="2" max="2" width="14.7109375" style="3" customWidth="1"/>
    <col min="3" max="3" width="11" style="3" customWidth="1"/>
    <col min="4" max="4" width="9.85546875" style="4" bestFit="1" customWidth="1"/>
    <col min="5" max="5" width="5.5703125" style="1" bestFit="1" customWidth="1"/>
    <col min="7" max="13" width="9.140625" style="1"/>
    <col min="14" max="14" width="9.140625" style="9"/>
    <col min="15" max="16384" width="9.140625" style="1"/>
  </cols>
  <sheetData>
    <row r="1" spans="1:14" x14ac:dyDescent="0.25">
      <c r="D1" s="3"/>
      <c r="N1" s="5" t="s">
        <v>59</v>
      </c>
    </row>
    <row r="2" spans="1:14" x14ac:dyDescent="0.25">
      <c r="D2" s="3"/>
      <c r="N2" s="6"/>
    </row>
    <row r="3" spans="1:14" x14ac:dyDescent="0.25">
      <c r="D3" s="3"/>
      <c r="N3" s="7"/>
    </row>
    <row r="4" spans="1:14" x14ac:dyDescent="0.25">
      <c r="D4" s="3"/>
      <c r="N4" s="8" t="s">
        <v>40</v>
      </c>
    </row>
    <row r="5" spans="1:14" x14ac:dyDescent="0.25">
      <c r="D5" s="3"/>
      <c r="N5" s="9" t="s">
        <v>41</v>
      </c>
    </row>
    <row r="6" spans="1:14" x14ac:dyDescent="0.25">
      <c r="N6" s="8" t="s">
        <v>54</v>
      </c>
    </row>
    <row r="7" spans="1:14" x14ac:dyDescent="0.25">
      <c r="N7" s="8" t="s">
        <v>58</v>
      </c>
    </row>
    <row r="8" spans="1:14" x14ac:dyDescent="0.25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2" t="s">
        <v>5</v>
      </c>
      <c r="G8" s="3" t="s">
        <v>6</v>
      </c>
      <c r="H8" s="3" t="s">
        <v>7</v>
      </c>
      <c r="I8" s="3" t="s">
        <v>8</v>
      </c>
      <c r="J8" s="3" t="s">
        <v>39</v>
      </c>
      <c r="K8" s="3" t="s">
        <v>38</v>
      </c>
    </row>
    <row r="9" spans="1:14" x14ac:dyDescent="0.25">
      <c r="A9" s="3" t="s">
        <v>9</v>
      </c>
      <c r="B9" s="3" t="s">
        <v>27</v>
      </c>
      <c r="C9" s="3">
        <v>2012</v>
      </c>
      <c r="D9" s="12" t="s">
        <v>23</v>
      </c>
      <c r="E9" t="s">
        <v>49</v>
      </c>
      <c r="F9">
        <v>117</v>
      </c>
      <c r="G9" t="s">
        <v>50</v>
      </c>
      <c r="H9" t="s">
        <v>57</v>
      </c>
      <c r="I9" t="s">
        <v>53</v>
      </c>
      <c r="J9" s="13">
        <v>1079000</v>
      </c>
      <c r="K9" s="4" t="s">
        <v>42</v>
      </c>
      <c r="N9" s="9" t="str">
        <f>"insert into cars.shop (marka,model,year,obyem,toplivo,moshnost,kpp,privod,rul,price,image_url) values('"&amp;A9&amp;"','"&amp;B9&amp;"','"&amp;C9&amp;"','"&amp;D9&amp;"','"&amp;E9&amp;"','"&amp;F9&amp;"','"&amp;G9&amp;"','"&amp;H9&amp;"','"&amp;I9&amp;"','"&amp;J9&amp;"','"&amp;K9&amp;"');"</f>
        <v>insert into cars.shop (marka,model,year,obyem,toplivo,moshnost,kpp,privod,rul,price,image_url) values('Mitsubishi','ASX','2012','1.6','Бензин','117','Механика','Полный','Левый','1079000','images/1.jpg');</v>
      </c>
    </row>
    <row r="10" spans="1:14" x14ac:dyDescent="0.25">
      <c r="A10" s="3" t="s">
        <v>28</v>
      </c>
      <c r="B10" s="3" t="s">
        <v>29</v>
      </c>
      <c r="C10" s="3">
        <v>2017</v>
      </c>
      <c r="D10" s="12" t="s">
        <v>23</v>
      </c>
      <c r="E10" t="s">
        <v>49</v>
      </c>
      <c r="F10">
        <v>106</v>
      </c>
      <c r="G10" t="s">
        <v>50</v>
      </c>
      <c r="H10" t="s">
        <v>55</v>
      </c>
      <c r="I10" t="s">
        <v>53</v>
      </c>
      <c r="J10" s="13">
        <v>899000</v>
      </c>
      <c r="K10" s="4" t="s">
        <v>43</v>
      </c>
      <c r="N10" s="9" t="str">
        <f t="shared" ref="N10:N22" si="0">"insert into cars.shop (marka,model,year,obyem,toplivo,moshnost,kpp,privod,rul,price,image_url) values('"&amp;A10&amp;"','"&amp;B10&amp;"','"&amp;C10&amp;"','"&amp;D10&amp;"','"&amp;E10&amp;"','"&amp;F10&amp;"','"&amp;G10&amp;"','"&amp;H10&amp;"','"&amp;I10&amp;"','"&amp;J10&amp;"','"&amp;K10&amp;"');"</f>
        <v>insert into cars.shop (marka,model,year,obyem,toplivo,moshnost,kpp,privod,rul,price,image_url) values('ВАЗ (LADA)','Vesta','2017','1.6','Бензин','106','Механика','Передний','Левый','899000','images/2.jpg');</v>
      </c>
    </row>
    <row r="11" spans="1:14" x14ac:dyDescent="0.25">
      <c r="A11" s="3" t="s">
        <v>34</v>
      </c>
      <c r="B11" s="3" t="s">
        <v>30</v>
      </c>
      <c r="C11" s="3">
        <v>2018</v>
      </c>
      <c r="D11" s="12" t="s">
        <v>25</v>
      </c>
      <c r="E11" t="s">
        <v>49</v>
      </c>
      <c r="F11">
        <v>150</v>
      </c>
      <c r="G11" t="s">
        <v>51</v>
      </c>
      <c r="H11" t="s">
        <v>56</v>
      </c>
      <c r="I11" t="s">
        <v>53</v>
      </c>
      <c r="J11" s="13">
        <v>1738000</v>
      </c>
      <c r="K11" s="4" t="s">
        <v>44</v>
      </c>
      <c r="N11" s="9" t="str">
        <f t="shared" si="0"/>
        <v>insert into cars.shop (marka,model,year,obyem,toplivo,moshnost,kpp,privod,rul,price,image_url) values('Ford','Kuga','2018','1.5','Бензин','150','Автомат','Полный ','Левый','1738000','images/3.jpg');</v>
      </c>
    </row>
    <row r="12" spans="1:14" x14ac:dyDescent="0.25">
      <c r="A12" s="3" t="s">
        <v>35</v>
      </c>
      <c r="B12" s="3" t="s">
        <v>31</v>
      </c>
      <c r="C12" s="3">
        <v>2010</v>
      </c>
      <c r="D12" s="12" t="s">
        <v>26</v>
      </c>
      <c r="E12" t="s">
        <v>49</v>
      </c>
      <c r="F12">
        <v>170</v>
      </c>
      <c r="G12" t="s">
        <v>51</v>
      </c>
      <c r="H12" t="s">
        <v>56</v>
      </c>
      <c r="I12" t="s">
        <v>53</v>
      </c>
      <c r="J12" s="13">
        <v>1598000</v>
      </c>
      <c r="K12" s="4" t="s">
        <v>45</v>
      </c>
      <c r="N12" s="9" t="str">
        <f t="shared" si="0"/>
        <v>insert into cars.shop (marka,model,year,obyem,toplivo,moshnost,kpp,privod,rul,price,image_url) values('Toyota','RAV4','2010','2.4','Бензин','170','Автомат','Полный ','Левый','1598000','images/4.jpg');</v>
      </c>
    </row>
    <row r="13" spans="1:14" x14ac:dyDescent="0.25">
      <c r="A13" s="3" t="s">
        <v>36</v>
      </c>
      <c r="B13" s="3" t="s">
        <v>32</v>
      </c>
      <c r="C13" s="3">
        <v>2018</v>
      </c>
      <c r="D13" s="11" t="s">
        <v>24</v>
      </c>
      <c r="E13" t="s">
        <v>49</v>
      </c>
      <c r="F13">
        <v>150</v>
      </c>
      <c r="G13" t="s">
        <v>51</v>
      </c>
      <c r="H13" t="s">
        <v>56</v>
      </c>
      <c r="I13" t="s">
        <v>53</v>
      </c>
      <c r="J13" s="13">
        <v>1999000</v>
      </c>
      <c r="K13" s="4" t="s">
        <v>46</v>
      </c>
      <c r="N13" s="9" t="str">
        <f t="shared" si="0"/>
        <v>insert into cars.shop (marka,model,year,obyem,toplivo,moshnost,kpp,privod,rul,price,image_url) values('Kia','Sportage','2018','2.0','Бензин','150','Автомат','Полный ','Левый','1999000','images/5.jpg');</v>
      </c>
    </row>
    <row r="14" spans="1:14" x14ac:dyDescent="0.25">
      <c r="A14" s="3" t="s">
        <v>35</v>
      </c>
      <c r="B14" s="3" t="s">
        <v>31</v>
      </c>
      <c r="C14" s="3">
        <v>2013</v>
      </c>
      <c r="D14" s="11" t="s">
        <v>24</v>
      </c>
      <c r="E14" t="s">
        <v>49</v>
      </c>
      <c r="F14">
        <v>146</v>
      </c>
      <c r="G14" t="s">
        <v>52</v>
      </c>
      <c r="H14" t="s">
        <v>56</v>
      </c>
      <c r="I14" t="s">
        <v>53</v>
      </c>
      <c r="J14" s="13">
        <v>1999000</v>
      </c>
      <c r="K14" s="4" t="s">
        <v>47</v>
      </c>
      <c r="N14" s="9" t="str">
        <f t="shared" si="0"/>
        <v>insert into cars.shop (marka,model,year,obyem,toplivo,moshnost,kpp,privod,rul,price,image_url) values('Toyota','RAV4','2013','2.0','Бензин','146','Вариатор','Полный ','Левый','1999000','images/6.jpg');</v>
      </c>
    </row>
    <row r="15" spans="1:14" x14ac:dyDescent="0.25">
      <c r="A15" s="3" t="s">
        <v>37</v>
      </c>
      <c r="B15" s="3" t="s">
        <v>33</v>
      </c>
      <c r="C15" s="3">
        <v>2018</v>
      </c>
      <c r="D15" s="11" t="s">
        <v>24</v>
      </c>
      <c r="E15" t="s">
        <v>49</v>
      </c>
      <c r="F15">
        <v>143</v>
      </c>
      <c r="G15" t="s">
        <v>51</v>
      </c>
      <c r="H15" t="s">
        <v>56</v>
      </c>
      <c r="I15" t="s">
        <v>53</v>
      </c>
      <c r="J15" s="13">
        <v>1398000</v>
      </c>
      <c r="K15" s="4" t="s">
        <v>48</v>
      </c>
      <c r="N15" s="9" t="str">
        <f t="shared" si="0"/>
        <v>insert into cars.shop (marka,model,year,obyem,toplivo,moshnost,kpp,privod,rul,price,image_url) values('Renault','Duster','2018','2.0','Бензин','143','Автомат','Полный ','Левый','1398000','images/7.jpg');</v>
      </c>
    </row>
    <row r="16" spans="1:14" x14ac:dyDescent="0.25">
      <c r="A16" s="3" t="s">
        <v>9</v>
      </c>
      <c r="B16" s="3" t="s">
        <v>27</v>
      </c>
      <c r="C16" s="3">
        <v>2012</v>
      </c>
      <c r="D16" s="12" t="s">
        <v>23</v>
      </c>
      <c r="E16" t="s">
        <v>49</v>
      </c>
      <c r="F16">
        <v>117</v>
      </c>
      <c r="G16" t="s">
        <v>50</v>
      </c>
      <c r="H16" t="s">
        <v>57</v>
      </c>
      <c r="I16" t="s">
        <v>53</v>
      </c>
      <c r="J16" s="13">
        <v>1079000</v>
      </c>
      <c r="K16" s="4" t="s">
        <v>42</v>
      </c>
      <c r="N16" s="9" t="str">
        <f t="shared" si="0"/>
        <v>insert into cars.shop (marka,model,year,obyem,toplivo,moshnost,kpp,privod,rul,price,image_url) values('Mitsubishi','ASX','2012','1.6','Бензин','117','Механика','Полный','Левый','1079000','images/1.jpg');</v>
      </c>
    </row>
    <row r="17" spans="1:14" x14ac:dyDescent="0.25">
      <c r="A17" s="3" t="s">
        <v>28</v>
      </c>
      <c r="B17" s="3" t="s">
        <v>29</v>
      </c>
      <c r="C17" s="3">
        <v>2017</v>
      </c>
      <c r="D17" s="12" t="s">
        <v>23</v>
      </c>
      <c r="E17" t="s">
        <v>49</v>
      </c>
      <c r="F17">
        <v>106</v>
      </c>
      <c r="G17" t="s">
        <v>50</v>
      </c>
      <c r="H17" t="s">
        <v>55</v>
      </c>
      <c r="I17" t="s">
        <v>53</v>
      </c>
      <c r="J17" s="13">
        <v>899000</v>
      </c>
      <c r="K17" s="4" t="s">
        <v>43</v>
      </c>
      <c r="N17" s="9" t="str">
        <f t="shared" si="0"/>
        <v>insert into cars.shop (marka,model,year,obyem,toplivo,moshnost,kpp,privod,rul,price,image_url) values('ВАЗ (LADA)','Vesta','2017','1.6','Бензин','106','Механика','Передний','Левый','899000','images/2.jpg');</v>
      </c>
    </row>
    <row r="18" spans="1:14" x14ac:dyDescent="0.25">
      <c r="A18" s="3" t="s">
        <v>34</v>
      </c>
      <c r="B18" s="3" t="s">
        <v>30</v>
      </c>
      <c r="C18" s="3">
        <v>2018</v>
      </c>
      <c r="D18" s="12" t="s">
        <v>25</v>
      </c>
      <c r="E18" t="s">
        <v>49</v>
      </c>
      <c r="F18">
        <v>150</v>
      </c>
      <c r="G18" t="s">
        <v>51</v>
      </c>
      <c r="H18" t="s">
        <v>56</v>
      </c>
      <c r="I18" t="s">
        <v>53</v>
      </c>
      <c r="J18" s="13">
        <v>1738000</v>
      </c>
      <c r="K18" s="4" t="s">
        <v>44</v>
      </c>
      <c r="N18" s="9" t="str">
        <f t="shared" si="0"/>
        <v>insert into cars.shop (marka,model,year,obyem,toplivo,moshnost,kpp,privod,rul,price,image_url) values('Ford','Kuga','2018','1.5','Бензин','150','Автомат','Полный ','Левый','1738000','images/3.jpg');</v>
      </c>
    </row>
    <row r="19" spans="1:14" x14ac:dyDescent="0.25">
      <c r="A19" s="3" t="s">
        <v>35</v>
      </c>
      <c r="B19" s="3" t="s">
        <v>31</v>
      </c>
      <c r="C19" s="3">
        <v>2010</v>
      </c>
      <c r="D19" s="12" t="s">
        <v>26</v>
      </c>
      <c r="E19" t="s">
        <v>49</v>
      </c>
      <c r="F19">
        <v>170</v>
      </c>
      <c r="G19" t="s">
        <v>51</v>
      </c>
      <c r="H19" t="s">
        <v>56</v>
      </c>
      <c r="I19" t="s">
        <v>53</v>
      </c>
      <c r="J19" s="13">
        <v>1598000</v>
      </c>
      <c r="K19" s="4" t="s">
        <v>45</v>
      </c>
      <c r="N19" s="9" t="str">
        <f t="shared" si="0"/>
        <v>insert into cars.shop (marka,model,year,obyem,toplivo,moshnost,kpp,privod,rul,price,image_url) values('Toyota','RAV4','2010','2.4','Бензин','170','Автомат','Полный ','Левый','1598000','images/4.jpg');</v>
      </c>
    </row>
    <row r="20" spans="1:14" x14ac:dyDescent="0.25">
      <c r="A20" s="3" t="s">
        <v>36</v>
      </c>
      <c r="B20" s="3" t="s">
        <v>32</v>
      </c>
      <c r="C20" s="3">
        <v>2018</v>
      </c>
      <c r="D20" s="11" t="s">
        <v>24</v>
      </c>
      <c r="E20" t="s">
        <v>49</v>
      </c>
      <c r="F20">
        <v>150</v>
      </c>
      <c r="G20" t="s">
        <v>51</v>
      </c>
      <c r="H20" t="s">
        <v>56</v>
      </c>
      <c r="I20" t="s">
        <v>53</v>
      </c>
      <c r="J20" s="13">
        <v>1999000</v>
      </c>
      <c r="K20" s="4" t="s">
        <v>46</v>
      </c>
      <c r="N20" s="9" t="str">
        <f t="shared" si="0"/>
        <v>insert into cars.shop (marka,model,year,obyem,toplivo,moshnost,kpp,privod,rul,price,image_url) values('Kia','Sportage','2018','2.0','Бензин','150','Автомат','Полный ','Левый','1999000','images/5.jpg');</v>
      </c>
    </row>
    <row r="21" spans="1:14" x14ac:dyDescent="0.25">
      <c r="A21" s="3" t="s">
        <v>35</v>
      </c>
      <c r="B21" s="3" t="s">
        <v>31</v>
      </c>
      <c r="C21" s="3">
        <v>2013</v>
      </c>
      <c r="D21" s="11" t="s">
        <v>24</v>
      </c>
      <c r="E21" t="s">
        <v>49</v>
      </c>
      <c r="F21">
        <v>146</v>
      </c>
      <c r="G21" t="s">
        <v>52</v>
      </c>
      <c r="H21" t="s">
        <v>56</v>
      </c>
      <c r="I21" t="s">
        <v>53</v>
      </c>
      <c r="J21" s="13">
        <v>1999000</v>
      </c>
      <c r="K21" s="4" t="s">
        <v>47</v>
      </c>
      <c r="N21" s="9" t="str">
        <f t="shared" si="0"/>
        <v>insert into cars.shop (marka,model,year,obyem,toplivo,moshnost,kpp,privod,rul,price,image_url) values('Toyota','RAV4','2013','2.0','Бензин','146','Вариатор','Полный ','Левый','1999000','images/6.jpg');</v>
      </c>
    </row>
    <row r="22" spans="1:14" x14ac:dyDescent="0.25">
      <c r="A22" s="3" t="s">
        <v>37</v>
      </c>
      <c r="B22" s="3" t="s">
        <v>33</v>
      </c>
      <c r="C22" s="3">
        <v>2018</v>
      </c>
      <c r="D22" s="11" t="s">
        <v>24</v>
      </c>
      <c r="E22" t="s">
        <v>49</v>
      </c>
      <c r="F22">
        <v>143</v>
      </c>
      <c r="G22" t="s">
        <v>51</v>
      </c>
      <c r="H22" t="s">
        <v>56</v>
      </c>
      <c r="I22" t="s">
        <v>53</v>
      </c>
      <c r="J22" s="13">
        <v>1398000</v>
      </c>
      <c r="K22" s="4" t="s">
        <v>48</v>
      </c>
      <c r="N22" s="9" t="str">
        <f t="shared" si="0"/>
        <v>insert into cars.shop (marka,model,year,obyem,toplivo,moshnost,kpp,privod,rul,price,image_url) values('Renault','Duster','2018','2.0','Бензин','143','Автомат','Полный ','Левый','1398000','images/7.jpg');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F7"/>
    </sheetView>
  </sheetViews>
  <sheetFormatPr defaultRowHeight="15" x14ac:dyDescent="0.25"/>
  <cols>
    <col min="1" max="1" width="9.140625" style="10"/>
  </cols>
  <sheetData>
    <row r="1" spans="1:6" x14ac:dyDescent="0.25">
      <c r="A1" s="12" t="s">
        <v>23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s="12" t="s">
        <v>23</v>
      </c>
      <c r="B2" t="s">
        <v>10</v>
      </c>
      <c r="C2" t="s">
        <v>15</v>
      </c>
      <c r="D2" t="s">
        <v>12</v>
      </c>
      <c r="E2" t="s">
        <v>16</v>
      </c>
      <c r="F2" t="s">
        <v>14</v>
      </c>
    </row>
    <row r="3" spans="1:6" x14ac:dyDescent="0.25">
      <c r="A3" s="12" t="s">
        <v>25</v>
      </c>
      <c r="B3" t="s">
        <v>10</v>
      </c>
      <c r="C3" t="s">
        <v>17</v>
      </c>
      <c r="D3" t="s">
        <v>18</v>
      </c>
      <c r="E3" t="s">
        <v>13</v>
      </c>
      <c r="F3" t="s">
        <v>14</v>
      </c>
    </row>
    <row r="4" spans="1:6" x14ac:dyDescent="0.25">
      <c r="A4" s="12" t="s">
        <v>26</v>
      </c>
      <c r="B4" t="s">
        <v>10</v>
      </c>
      <c r="C4" t="s">
        <v>19</v>
      </c>
      <c r="D4" t="s">
        <v>18</v>
      </c>
      <c r="E4" t="s">
        <v>13</v>
      </c>
      <c r="F4" t="s">
        <v>14</v>
      </c>
    </row>
    <row r="5" spans="1:6" x14ac:dyDescent="0.25">
      <c r="A5" s="11" t="s">
        <v>24</v>
      </c>
      <c r="B5" t="s">
        <v>10</v>
      </c>
      <c r="C5" t="s">
        <v>17</v>
      </c>
      <c r="D5" t="s">
        <v>18</v>
      </c>
      <c r="E5" t="s">
        <v>13</v>
      </c>
      <c r="F5" t="s">
        <v>14</v>
      </c>
    </row>
    <row r="6" spans="1:6" x14ac:dyDescent="0.25">
      <c r="A6" s="11" t="s">
        <v>24</v>
      </c>
      <c r="B6" t="s">
        <v>10</v>
      </c>
      <c r="C6" t="s">
        <v>20</v>
      </c>
      <c r="D6" t="s">
        <v>21</v>
      </c>
      <c r="E6" t="s">
        <v>13</v>
      </c>
      <c r="F6" t="s">
        <v>14</v>
      </c>
    </row>
    <row r="7" spans="1:6" x14ac:dyDescent="0.25">
      <c r="A7" s="11" t="s">
        <v>24</v>
      </c>
      <c r="B7" t="s">
        <v>10</v>
      </c>
      <c r="C7" t="s">
        <v>22</v>
      </c>
      <c r="D7" t="s">
        <v>18</v>
      </c>
      <c r="E7" t="s">
        <v>13</v>
      </c>
      <c r="F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admin</cp:lastModifiedBy>
  <dcterms:created xsi:type="dcterms:W3CDTF">2022-04-13T11:59:38Z</dcterms:created>
  <dcterms:modified xsi:type="dcterms:W3CDTF">2022-04-29T04:32:38Z</dcterms:modified>
</cp:coreProperties>
</file>