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yzyd\OneDrive\Desktop\PMIS\"/>
    </mc:Choice>
  </mc:AlternateContent>
  <xr:revisionPtr revIDLastSave="0" documentId="13_ncr:1_{FCFD6743-E0F6-4C67-ACD8-BF2CAFCA4E96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Help" sheetId="3" r:id="rId1"/>
    <sheet name="Performance" sheetId="1" r:id="rId2"/>
    <sheet name="Dashboard" sheetId="2" r:id="rId3"/>
  </sheets>
  <definedNames>
    <definedName name="p2ACDuration">INDIRECT("Performance!R18C2:R18C" &amp; COUNT(Performance!$B$17:$CW$17)+4,FALSE)</definedName>
    <definedName name="p2Budget">INDIRECT("Performance!R3C2:R3C" &amp; COUNT(Performance!$B$2:$CW$2)+1,FALSE)</definedName>
    <definedName name="p2Completion">INDIRECT("Performance!R16C2:R16C" &amp; COUNT(Performance!$B$17:$CW$17)+4,FALSE)</definedName>
    <definedName name="P2CompletionNow">INDIRECT("Performance!R16C" &amp; COUNT(Performance!$B$17:$CW$17)+4,FALSE)</definedName>
    <definedName name="P2CompletionNowD">INDIRECT("Performance!R19C2:R19C" &amp; COUNT(Performance!$B$2:$CW$2)+1,FALSE)</definedName>
    <definedName name="p2Cost">INDIRECT("Performance!R17C2:R17C" &amp; COUNT(Performance!$B$17:$CW$17)+4,FALSE)</definedName>
    <definedName name="p2CostTolerance">INDIRECT("Performance!R10C2:R10C" &amp; COUNT(Performance!$B$2:$CW$2)+1,FALSE)</definedName>
    <definedName name="p2Duration">INDIRECT("Performance!R4C2:R4C" &amp; COUNT(Performance!$B$2:$CW$2)+1,FALSE)</definedName>
    <definedName name="p2Labels">INDIRECT("Performance!R1C2:R1C" &amp; COUNT(Performance!$B$2:$CW$2)+1,FALSE)</definedName>
    <definedName name="p2TimeTolerance">INDIRECT("Performance!R11C2:R11C" &amp; COUNT(Performance!$B$2:$CW$2)+1,FALSE)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11" i="1" l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B11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B10" i="1"/>
  <c r="C17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D18" i="1"/>
  <c r="C18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Q18" i="1" s="1"/>
  <c r="O15" i="1"/>
  <c r="O18" i="1" s="1"/>
  <c r="O16" i="1" s="1"/>
  <c r="N15" i="1"/>
  <c r="N18" i="1" s="1"/>
  <c r="N16" i="1" s="1"/>
  <c r="M15" i="1"/>
  <c r="M18" i="1" s="1"/>
  <c r="L15" i="1"/>
  <c r="L18" i="1" s="1"/>
  <c r="K15" i="1"/>
  <c r="K18" i="1" s="1"/>
  <c r="K16" i="1" s="1"/>
  <c r="J15" i="1"/>
  <c r="J18" i="1" s="1"/>
  <c r="J16" i="1" s="1"/>
  <c r="I15" i="1"/>
  <c r="I18" i="1" s="1"/>
  <c r="H15" i="1"/>
  <c r="H18" i="1" s="1"/>
  <c r="H16" i="1" s="1"/>
  <c r="G15" i="1"/>
  <c r="G18" i="1" s="1"/>
  <c r="G16" i="1" s="1"/>
  <c r="F15" i="1"/>
  <c r="F18" i="1" s="1"/>
  <c r="F16" i="1" s="1"/>
  <c r="E15" i="1"/>
  <c r="E18" i="1" s="1"/>
  <c r="E16" i="1" s="1"/>
  <c r="D15" i="1"/>
  <c r="P15" i="1"/>
  <c r="P18" i="1" s="1"/>
  <c r="Q16" i="1" l="1"/>
  <c r="L16" i="1"/>
  <c r="D16" i="1"/>
  <c r="P16" i="1"/>
  <c r="I16" i="1"/>
  <c r="C16" i="1"/>
  <c r="M16" i="1"/>
  <c r="B18" i="1"/>
  <c r="B17" i="1"/>
  <c r="B19" i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</calcChain>
</file>

<file path=xl/sharedStrings.xml><?xml version="1.0" encoding="utf-8"?>
<sst xmlns="http://schemas.openxmlformats.org/spreadsheetml/2006/main" count="253" uniqueCount="128">
  <si>
    <t>Planned Cost</t>
  </si>
  <si>
    <t>Earned Value</t>
  </si>
  <si>
    <t>Earned Schedule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</si>
  <si>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</si>
  <si>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</si>
  <si>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</si>
  <si>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</si>
  <si>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</si>
  <si>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</si>
  <si>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</si>
  <si>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</si>
  <si>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</si>
  <si>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</si>
  <si>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</si>
  <si>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</si>
  <si>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</si>
  <si>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</si>
  <si>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</si>
  <si>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</si>
  <si>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</si>
  <si>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</si>
  <si>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</si>
  <si>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</si>
  <si>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</si>
  <si>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</si>
  <si>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</si>
  <si>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</si>
  <si>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</si>
  <si>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</si>
  <si>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Forecast At-Completion Cost</t>
  </si>
  <si>
    <t>Forecast Total Duration</t>
  </si>
  <si>
    <t>W00</t>
  </si>
  <si>
    <t>Completion</t>
  </si>
  <si>
    <t>Actual Cost</t>
  </si>
  <si>
    <t>Plan Limit: Cost</t>
  </si>
  <si>
    <t>Plan Limit: Time</t>
  </si>
  <si>
    <t>Data</t>
  </si>
  <si>
    <t>Information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</si>
  <si>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</si>
  <si>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</si>
  <si>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</si>
  <si>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</si>
  <si>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</si>
  <si>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</si>
  <si>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</si>
  <si>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</si>
  <si>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</si>
  <si>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</si>
  <si>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</si>
  <si>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</si>
  <si>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</si>
  <si>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</si>
  <si>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</si>
  <si>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</si>
  <si>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</si>
  <si>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</si>
  <si>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</si>
  <si>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</si>
  <si>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</si>
  <si>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</si>
  <si>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</si>
  <si>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</si>
  <si>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</si>
  <si>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</si>
  <si>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</si>
  <si>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</si>
  <si>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</si>
  <si>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</si>
  <si>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</si>
  <si>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</si>
  <si>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</si>
  <si>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</si>
  <si>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</si>
  <si>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</si>
  <si>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</si>
  <si>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</si>
  <si>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</si>
  <si>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</si>
  <si>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</si>
  <si>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</si>
  <si>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</si>
  <si>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</si>
  <si>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</si>
  <si>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</si>
  <si>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</si>
  <si>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</si>
  <si>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</si>
  <si>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</si>
  <si>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</si>
  <si>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</si>
  <si>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</si>
  <si>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</si>
  <si>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</si>
  <si>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</si>
  <si>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</si>
  <si>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</si>
  <si>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</si>
  <si>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</si>
  <si>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</si>
  <si>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</si>
  <si>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</si>
  <si>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</si>
  <si>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</si>
  <si>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</si>
  <si>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</si>
  <si>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</si>
  <si>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</si>
  <si>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</si>
  <si>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</si>
  <si>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</si>
  <si>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</si>
  <si>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Cost Tolerance</t>
  </si>
  <si>
    <t>Time Tolerance</t>
  </si>
  <si>
    <t>Actual Duration</t>
  </si>
  <si>
    <t>Delegation Limit: Cost</t>
  </si>
  <si>
    <t>Delegation Limit: Time</t>
  </si>
  <si>
    <t>Planned Total Duration</t>
  </si>
  <si>
    <t>Planned Total Budget</t>
  </si>
  <si>
    <t>Current Completion</t>
  </si>
  <si>
    <t>Row 1</t>
  </si>
  <si>
    <t>The sheets are protected to prevent accidentally overwriting the formulas. You can unprotect them from the menus.</t>
  </si>
  <si>
    <t>Week 1(Jan 20 - Jan27)</t>
  </si>
  <si>
    <t>1 month to have the basic game</t>
  </si>
  <si>
    <t>Not applicable for this project.</t>
  </si>
  <si>
    <t>12 weeks</t>
  </si>
  <si>
    <t>1 week</t>
  </si>
  <si>
    <t>13 weeks</t>
  </si>
  <si>
    <t>Week 1(Jan 27 - Feb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</si>
</sst>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3" borderId="0" xfId="0" applyFill="1" applyAlignment="1" applyProtection="1">
      <alignment horizontal="left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right"/>
      <protection locked="0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9" fontId="3" fillId="0" borderId="0" xfId="1" applyFont="1" applyFill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left"/>
    </xf>
    <xf numFmtId="9" fontId="2" fillId="3" borderId="0" xfId="1" applyNumberFormat="1" applyFont="1" applyFill="1" applyAlignment="1">
      <alignment horizontal="right"/>
    </xf>
    <xf numFmtId="9" fontId="2" fillId="3" borderId="0" xfId="1" applyFont="1" applyFill="1" applyAlignment="1">
      <alignment horizontal="right"/>
    </xf>
    <xf numFmtId="0" fontId="0" fillId="4" borderId="0" xfId="0" applyFill="1"/>
    <xf numFmtId="0" fontId="0" fillId="5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Budget</c:v>
          </c:tx>
          <c:spPr>
            <a:solidFill>
              <a:srgbClr val="00B050">
                <a:alpha val="30000"/>
              </a:srgbClr>
            </a:solidFill>
            <a:ln>
              <a:noFill/>
            </a:ln>
            <a:effectLst/>
          </c:spPr>
          <c:cat>
            <c:strRef>
              <c:f>[0]!p2Labels</c:f>
              <c:strCache>
                <c:ptCount val="1"/>
                <c:pt idx="0">
                  <c:v>W00</c:v>
                </c:pt>
              </c:strCache>
            </c:strRef>
          </c:cat>
          <c:val>
            <c:numRef>
              <c:f>[0]!p2Budget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422-4827-A10D-859ADFAD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12816"/>
        <c:axId val="1532672192"/>
      </c:areaChart>
      <c:lineChart>
        <c:grouping val="standard"/>
        <c:varyColors val="0"/>
        <c:ser>
          <c:idx val="2"/>
          <c:order val="1"/>
          <c:tx>
            <c:v>Cost Tolerance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[0]!p2CostTolerance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2-4827-A10D-859ADFADAA6A}"/>
            </c:ext>
          </c:extLst>
        </c:ser>
        <c:ser>
          <c:idx val="1"/>
          <c:order val="2"/>
          <c:tx>
            <c:v>Cost</c:v>
          </c:tx>
          <c:spPr>
            <a:ln w="38100" cap="flat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[0]!p2Cost</c:f>
              <c:numCache>
                <c:formatCode>General</c:formatCode>
                <c:ptCount val="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2-4827-A10D-859ADFAD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12816"/>
        <c:axId val="1532672192"/>
      </c:lineChart>
      <c:catAx>
        <c:axId val="13357128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72192"/>
        <c:crosses val="autoZero"/>
        <c:auto val="1"/>
        <c:lblAlgn val="ctr"/>
        <c:lblOffset val="100"/>
        <c:noMultiLvlLbl val="0"/>
      </c:catAx>
      <c:valAx>
        <c:axId val="1532672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Duration</c:v>
          </c:tx>
          <c:spPr>
            <a:solidFill>
              <a:srgbClr val="00B050">
                <a:alpha val="30000"/>
              </a:srgbClr>
            </a:solidFill>
            <a:ln>
              <a:noFill/>
            </a:ln>
            <a:effectLst/>
          </c:spPr>
          <c:cat>
            <c:strRef>
              <c:f>[0]!p2Labels</c:f>
              <c:strCache>
                <c:ptCount val="1"/>
                <c:pt idx="0">
                  <c:v>W00</c:v>
                </c:pt>
              </c:strCache>
            </c:strRef>
          </c:cat>
          <c:val>
            <c:numRef>
              <c:f>[0]!p2Duration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155-48D8-B5AF-35C01030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14592"/>
        <c:axId val="1532669152"/>
      </c:areaChart>
      <c:lineChart>
        <c:grouping val="standard"/>
        <c:varyColors val="0"/>
        <c:ser>
          <c:idx val="2"/>
          <c:order val="1"/>
          <c:tx>
            <c:v>Time Tolerance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[0]!p2TimeTolerance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5-48D8-B5AF-35C0103053C3}"/>
            </c:ext>
          </c:extLst>
        </c:ser>
        <c:ser>
          <c:idx val="1"/>
          <c:order val="2"/>
          <c:tx>
            <c:v>Forecast</c:v>
          </c:tx>
          <c:spPr>
            <a:ln w="38100" cap="flat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[0]!p2ACDuration</c:f>
              <c:numCache>
                <c:formatCode>General</c:formatCode>
                <c:ptCount val="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5-48D8-B5AF-35C01030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14592"/>
        <c:axId val="1532669152"/>
      </c:lineChart>
      <c:catAx>
        <c:axId val="1335714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69152"/>
        <c:crosses val="autoZero"/>
        <c:auto val="1"/>
        <c:lblAlgn val="ctr"/>
        <c:lblOffset val="100"/>
        <c:noMultiLvlLbl val="0"/>
      </c:catAx>
      <c:valAx>
        <c:axId val="15326691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v>Current Completion</c:v>
          </c:tx>
          <c:spPr>
            <a:solidFill>
              <a:schemeClr val="accent1">
                <a:alpha val="23000"/>
              </a:schemeClr>
            </a:solidFill>
            <a:ln>
              <a:noFill/>
            </a:ln>
            <a:effectLst/>
          </c:spPr>
          <c:val>
            <c:numRef>
              <c:f>[0]!P2CompletionNowD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2-4DE0-ADF7-F2A89BF7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51760"/>
        <c:axId val="1532672800"/>
      </c:areaChart>
      <c:lineChart>
        <c:grouping val="standard"/>
        <c:varyColors val="0"/>
        <c:ser>
          <c:idx val="0"/>
          <c:order val="1"/>
          <c:tx>
            <c:v>Completion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[0]!p2Labels</c:f>
              <c:strCache>
                <c:ptCount val="1"/>
                <c:pt idx="0">
                  <c:v>W00</c:v>
                </c:pt>
              </c:strCache>
            </c:strRef>
          </c:cat>
          <c:val>
            <c:numRef>
              <c:f>[0]!p2Completion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2-4DE0-ADF7-F2A89BF7753A}"/>
            </c:ext>
          </c:extLst>
        </c:ser>
        <c:ser>
          <c:idx val="1"/>
          <c:order val="2"/>
          <c:tx>
            <c:v>nl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[0]!p2Labels</c:f>
              <c:strCache>
                <c:ptCount val="1"/>
                <c:pt idx="0">
                  <c:v>W00</c:v>
                </c:pt>
              </c:strCache>
            </c:strRef>
          </c:cat>
          <c:val>
            <c:numRef>
              <c:f>[0]!p2Labels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2-4DE0-ADF7-F2A89BF7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351760"/>
        <c:axId val="1532672800"/>
      </c:lineChart>
      <c:catAx>
        <c:axId val="13373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72800"/>
        <c:crosses val="autoZero"/>
        <c:auto val="1"/>
        <c:lblAlgn val="ctr"/>
        <c:lblOffset val="100"/>
        <c:noMultiLvlLbl val="0"/>
      </c:catAx>
      <c:valAx>
        <c:axId val="1532672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3</xdr:row>
      <xdr:rowOff>104775</xdr:rowOff>
    </xdr:from>
    <xdr:to>
      <xdr:col>18</xdr:col>
      <xdr:colOff>428624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18</xdr:row>
      <xdr:rowOff>119061</xdr:rowOff>
    </xdr:from>
    <xdr:to>
      <xdr:col>18</xdr:col>
      <xdr:colOff>428624</xdr:colOff>
      <xdr:row>33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395286</xdr:colOff>
      <xdr:row>3</xdr:row>
      <xdr:rowOff>104774</xdr:rowOff>
    </xdr:from>
    <xdr:to>
      <xdr:col>8</xdr:col>
      <xdr:colOff>314325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24"/>
  <sheetViews>
    <sheetView tabSelected="1" topLeftCell="B1" workbookViewId="0">
      <selection activeCell="E14" sqref="E14"/>
    </sheetView>
  </sheetViews>
  <sheetFormatPr defaultRowHeight="14.4" x14ac:dyDescent="0.3"/>
  <cols>
    <col min="3" max="3" width="29.6640625" customWidth="1"/>
    <col min="4" max="4" width="36.44140625" customWidth="1"/>
    <col min="5" max="5" width="30.109375" customWidth="1"/>
  </cols>
  <sheetData>
    <row r="3" spans="3:5" x14ac:dyDescent="0.3">
      <c r="D3" t="s">
        <v>120</v>
      </c>
    </row>
    <row r="5" spans="3:5" x14ac:dyDescent="0.3">
      <c r="C5" t="s">
        <v>119</v>
      </c>
      <c r="D5" t="s">
        <v>121</v>
      </c>
      <c r="E5" t="s">
        <v>127</v>
      </c>
    </row>
    <row r="7" spans="3:5" x14ac:dyDescent="0.3">
      <c r="C7" t="s">
        <v>113</v>
      </c>
      <c r="D7" t="s">
        <v>125</v>
      </c>
    </row>
    <row r="8" spans="3:5" x14ac:dyDescent="0.3">
      <c r="C8" t="s">
        <v>117</v>
      </c>
      <c r="D8" t="s">
        <v>123</v>
      </c>
    </row>
    <row r="9" spans="3:5" x14ac:dyDescent="0.3">
      <c r="C9" t="s">
        <v>116</v>
      </c>
      <c r="D9" t="s">
        <v>124</v>
      </c>
    </row>
    <row r="10" spans="3:5" x14ac:dyDescent="0.3">
      <c r="C10" t="s">
        <v>34</v>
      </c>
      <c r="D10" t="s">
        <v>123</v>
      </c>
    </row>
    <row r="11" spans="3:5" x14ac:dyDescent="0.3">
      <c r="C11" t="s">
        <v>35</v>
      </c>
      <c r="D11" t="s">
        <v>122</v>
      </c>
    </row>
    <row r="12" spans="3:5" x14ac:dyDescent="0.3">
      <c r="C12" t="s">
        <v>114</v>
      </c>
      <c r="D12" t="s">
        <v>123</v>
      </c>
    </row>
    <row r="13" spans="3:5" x14ac:dyDescent="0.3">
      <c r="C13" t="s">
        <v>115</v>
      </c>
      <c r="D13" t="s">
        <v>125</v>
      </c>
    </row>
    <row r="14" spans="3:5" x14ac:dyDescent="0.3">
      <c r="C14" t="s">
        <v>0</v>
      </c>
      <c r="D14" t="s">
        <v>123</v>
      </c>
    </row>
    <row r="15" spans="3:5" x14ac:dyDescent="0.3">
      <c r="C15" t="s">
        <v>111</v>
      </c>
      <c r="D15" t="s">
        <v>123</v>
      </c>
    </row>
    <row r="16" spans="3:5" x14ac:dyDescent="0.3">
      <c r="C16" t="s">
        <v>112</v>
      </c>
      <c r="D16" t="s">
        <v>126</v>
      </c>
    </row>
    <row r="17" spans="3:4" x14ac:dyDescent="0.3">
      <c r="C17" s="17" t="s">
        <v>33</v>
      </c>
      <c r="D17" t="s">
        <v>123</v>
      </c>
    </row>
    <row r="18" spans="3:4" x14ac:dyDescent="0.3">
      <c r="C18" s="17" t="s">
        <v>1</v>
      </c>
      <c r="D18" s="19">
        <v>0.05</v>
      </c>
    </row>
    <row r="21" spans="3:4" x14ac:dyDescent="0.3">
      <c r="C21" t="s">
        <v>2</v>
      </c>
      <c r="D21" t="s">
        <v>124</v>
      </c>
    </row>
    <row r="22" spans="3:4" x14ac:dyDescent="0.3">
      <c r="C22" t="s">
        <v>32</v>
      </c>
    </row>
    <row r="23" spans="3:4" x14ac:dyDescent="0.3">
      <c r="C23" s="18" t="s">
        <v>29</v>
      </c>
      <c r="D23" t="s">
        <v>123</v>
      </c>
    </row>
    <row r="24" spans="3:4" x14ac:dyDescent="0.3">
      <c r="C24" s="18" t="s">
        <v>30</v>
      </c>
      <c r="D24" t="s">
        <v>126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9"/>
  <sheetViews>
    <sheetView workbookViewId="0">
      <selection activeCell="B2" sqref="B2"/>
    </sheetView>
  </sheetViews>
  <sheetFormatPr defaultColWidth="6.88671875" defaultRowHeight="14.4" x14ac:dyDescent="0.3"/>
  <cols>
    <col min="1" max="1" width="32" style="5" customWidth="1"/>
    <col min="2" max="28" width="7" style="6" bestFit="1" customWidth="1"/>
    <col min="29" max="101" width="7.6640625" style="6" bestFit="1" customWidth="1"/>
    <col min="102" max="16384" width="6.88671875" style="6"/>
  </cols>
  <sheetData>
    <row r="1" spans="1:101" s="13" customFormat="1" ht="27" customHeight="1" x14ac:dyDescent="0.3">
      <c r="A1" s="12" t="s">
        <v>36</v>
      </c>
      <c r="B1" s="13" t="s">
        <v>31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38</v>
      </c>
      <c r="AD1" s="13" t="s">
        <v>39</v>
      </c>
      <c r="AE1" s="13" t="s">
        <v>40</v>
      </c>
      <c r="AF1" s="13" t="s">
        <v>41</v>
      </c>
      <c r="AG1" s="13" t="s">
        <v>42</v>
      </c>
      <c r="AH1" s="13" t="s">
        <v>43</v>
      </c>
      <c r="AI1" s="13" t="s">
        <v>44</v>
      </c>
      <c r="AJ1" s="13" t="s">
        <v>45</v>
      </c>
      <c r="AK1" s="13" t="s">
        <v>46</v>
      </c>
      <c r="AL1" s="13" t="s">
        <v>47</v>
      </c>
      <c r="AM1" s="13" t="s">
        <v>48</v>
      </c>
      <c r="AN1" s="13" t="s">
        <v>49</v>
      </c>
      <c r="AO1" s="13" t="s">
        <v>50</v>
      </c>
      <c r="AP1" s="13" t="s">
        <v>51</v>
      </c>
      <c r="AQ1" s="13" t="s">
        <v>52</v>
      </c>
      <c r="AR1" s="13" t="s">
        <v>53</v>
      </c>
      <c r="AS1" s="13" t="s">
        <v>54</v>
      </c>
      <c r="AT1" s="13" t="s">
        <v>55</v>
      </c>
      <c r="AU1" s="13" t="s">
        <v>56</v>
      </c>
      <c r="AV1" s="13" t="s">
        <v>57</v>
      </c>
      <c r="AW1" s="13" t="s">
        <v>58</v>
      </c>
      <c r="AX1" s="13" t="s">
        <v>59</v>
      </c>
      <c r="AY1" s="13" t="s">
        <v>60</v>
      </c>
      <c r="AZ1" s="13" t="s">
        <v>61</v>
      </c>
      <c r="BA1" s="13" t="s">
        <v>62</v>
      </c>
      <c r="BB1" s="13" t="s">
        <v>63</v>
      </c>
      <c r="BC1" s="13" t="s">
        <v>64</v>
      </c>
      <c r="BD1" s="13" t="s">
        <v>65</v>
      </c>
      <c r="BE1" s="13" t="s">
        <v>66</v>
      </c>
      <c r="BF1" s="13" t="s">
        <v>67</v>
      </c>
      <c r="BG1" s="13" t="s">
        <v>68</v>
      </c>
      <c r="BH1" s="13" t="s">
        <v>69</v>
      </c>
      <c r="BI1" s="13" t="s">
        <v>70</v>
      </c>
      <c r="BJ1" s="13" t="s">
        <v>71</v>
      </c>
      <c r="BK1" s="13" t="s">
        <v>72</v>
      </c>
      <c r="BL1" s="13" t="s">
        <v>73</v>
      </c>
      <c r="BM1" s="13" t="s">
        <v>74</v>
      </c>
      <c r="BN1" s="13" t="s">
        <v>75</v>
      </c>
      <c r="BO1" s="13" t="s">
        <v>76</v>
      </c>
      <c r="BP1" s="13" t="s">
        <v>77</v>
      </c>
      <c r="BQ1" s="13" t="s">
        <v>78</v>
      </c>
      <c r="BR1" s="13" t="s">
        <v>79</v>
      </c>
      <c r="BS1" s="13" t="s">
        <v>80</v>
      </c>
      <c r="BT1" s="13" t="s">
        <v>81</v>
      </c>
      <c r="BU1" s="13" t="s">
        <v>82</v>
      </c>
      <c r="BV1" s="13" t="s">
        <v>83</v>
      </c>
      <c r="BW1" s="13" t="s">
        <v>84</v>
      </c>
      <c r="BX1" s="13" t="s">
        <v>85</v>
      </c>
      <c r="BY1" s="13" t="s">
        <v>86</v>
      </c>
      <c r="BZ1" s="13" t="s">
        <v>87</v>
      </c>
      <c r="CA1" s="13" t="s">
        <v>88</v>
      </c>
      <c r="CB1" s="13" t="s">
        <v>89</v>
      </c>
      <c r="CC1" s="13" t="s">
        <v>90</v>
      </c>
      <c r="CD1" s="13" t="s">
        <v>91</v>
      </c>
      <c r="CE1" s="13" t="s">
        <v>92</v>
      </c>
      <c r="CF1" s="13" t="s">
        <v>93</v>
      </c>
      <c r="CG1" s="13" t="s">
        <v>94</v>
      </c>
      <c r="CH1" s="13" t="s">
        <v>95</v>
      </c>
      <c r="CI1" s="13" t="s">
        <v>96</v>
      </c>
      <c r="CJ1" s="13" t="s">
        <v>97</v>
      </c>
      <c r="CK1" s="13" t="s">
        <v>98</v>
      </c>
      <c r="CL1" s="13" t="s">
        <v>99</v>
      </c>
      <c r="CM1" s="13" t="s">
        <v>100</v>
      </c>
      <c r="CN1" s="13" t="s">
        <v>101</v>
      </c>
      <c r="CO1" s="13" t="s">
        <v>102</v>
      </c>
      <c r="CP1" s="13" t="s">
        <v>103</v>
      </c>
      <c r="CQ1" s="13" t="s">
        <v>104</v>
      </c>
      <c r="CR1" s="13" t="s">
        <v>105</v>
      </c>
      <c r="CS1" s="13" t="s">
        <v>106</v>
      </c>
      <c r="CT1" s="13" t="s">
        <v>107</v>
      </c>
      <c r="CU1" s="13" t="s">
        <v>108</v>
      </c>
      <c r="CV1" s="13" t="s">
        <v>109</v>
      </c>
      <c r="CW1" s="13" t="s">
        <v>110</v>
      </c>
    </row>
    <row r="2" spans="1:101" s="8" customFormat="1" x14ac:dyDescent="0.3">
      <c r="A2" s="2" t="s">
        <v>113</v>
      </c>
      <c r="B2" s="7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101" s="8" customFormat="1" x14ac:dyDescent="0.3">
      <c r="A3" s="2" t="s">
        <v>117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101" s="8" customFormat="1" x14ac:dyDescent="0.3">
      <c r="A4" s="2" t="s">
        <v>116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101" s="8" customFormat="1" x14ac:dyDescent="0.3">
      <c r="A5" s="2" t="s">
        <v>34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101" s="8" customFormat="1" x14ac:dyDescent="0.3">
      <c r="A6" s="2" t="s">
        <v>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101" s="8" customFormat="1" x14ac:dyDescent="0.3">
      <c r="A7" s="2" t="s">
        <v>114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101" s="8" customFormat="1" x14ac:dyDescent="0.3">
      <c r="A8" s="2" t="s">
        <v>115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101" s="8" customFormat="1" x14ac:dyDescent="0.3">
      <c r="A9" s="2" t="s">
        <v>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101" s="9" customFormat="1" x14ac:dyDescent="0.3">
      <c r="A10" s="3" t="s">
        <v>111</v>
      </c>
      <c r="B10" s="9" t="str">
        <f>IF(B3="","",B3+B5)</f>
        <v/>
      </c>
      <c r="AC10" s="9" t="str">
        <f t="shared" ref="AC10:BN10" si="0">IF(AC3="","",AC3+AC5)</f>
        <v/>
      </c>
      <c r="AD10" s="9" t="str">
        <f t="shared" si="0"/>
        <v/>
      </c>
      <c r="AE10" s="9" t="str">
        <f t="shared" si="0"/>
        <v/>
      </c>
      <c r="AF10" s="9" t="str">
        <f t="shared" si="0"/>
        <v/>
      </c>
      <c r="AG10" s="9" t="str">
        <f t="shared" si="0"/>
        <v/>
      </c>
      <c r="AH10" s="9" t="str">
        <f t="shared" si="0"/>
        <v/>
      </c>
      <c r="AI10" s="9" t="str">
        <f t="shared" si="0"/>
        <v/>
      </c>
      <c r="AJ10" s="9" t="str">
        <f t="shared" si="0"/>
        <v/>
      </c>
      <c r="AK10" s="9" t="str">
        <f t="shared" si="0"/>
        <v/>
      </c>
      <c r="AL10" s="9" t="str">
        <f t="shared" si="0"/>
        <v/>
      </c>
      <c r="AM10" s="9" t="str">
        <f t="shared" si="0"/>
        <v/>
      </c>
      <c r="AN10" s="9" t="str">
        <f t="shared" si="0"/>
        <v/>
      </c>
      <c r="AO10" s="9" t="str">
        <f t="shared" si="0"/>
        <v/>
      </c>
      <c r="AP10" s="9" t="str">
        <f t="shared" si="0"/>
        <v/>
      </c>
      <c r="AQ10" s="9" t="str">
        <f t="shared" si="0"/>
        <v/>
      </c>
      <c r="AR10" s="9" t="str">
        <f t="shared" si="0"/>
        <v/>
      </c>
      <c r="AS10" s="9" t="str">
        <f t="shared" si="0"/>
        <v/>
      </c>
      <c r="AT10" s="9" t="str">
        <f t="shared" si="0"/>
        <v/>
      </c>
      <c r="AU10" s="9" t="str">
        <f t="shared" si="0"/>
        <v/>
      </c>
      <c r="AV10" s="9" t="str">
        <f t="shared" si="0"/>
        <v/>
      </c>
      <c r="AW10" s="9" t="str">
        <f t="shared" si="0"/>
        <v/>
      </c>
      <c r="AX10" s="9" t="str">
        <f t="shared" si="0"/>
        <v/>
      </c>
      <c r="AY10" s="9" t="str">
        <f t="shared" si="0"/>
        <v/>
      </c>
      <c r="AZ10" s="9" t="str">
        <f t="shared" si="0"/>
        <v/>
      </c>
      <c r="BA10" s="9" t="str">
        <f t="shared" si="0"/>
        <v/>
      </c>
      <c r="BB10" s="9" t="str">
        <f t="shared" si="0"/>
        <v/>
      </c>
      <c r="BC10" s="9" t="str">
        <f t="shared" si="0"/>
        <v/>
      </c>
      <c r="BD10" s="9" t="str">
        <f t="shared" si="0"/>
        <v/>
      </c>
      <c r="BE10" s="9" t="str">
        <f t="shared" si="0"/>
        <v/>
      </c>
      <c r="BF10" s="9" t="str">
        <f t="shared" si="0"/>
        <v/>
      </c>
      <c r="BG10" s="9" t="str">
        <f t="shared" si="0"/>
        <v/>
      </c>
      <c r="BH10" s="9" t="str">
        <f t="shared" si="0"/>
        <v/>
      </c>
      <c r="BI10" s="9" t="str">
        <f t="shared" si="0"/>
        <v/>
      </c>
      <c r="BJ10" s="9" t="str">
        <f t="shared" si="0"/>
        <v/>
      </c>
      <c r="BK10" s="9" t="str">
        <f t="shared" si="0"/>
        <v/>
      </c>
      <c r="BL10" s="9" t="str">
        <f t="shared" si="0"/>
        <v/>
      </c>
      <c r="BM10" s="9" t="str">
        <f t="shared" si="0"/>
        <v/>
      </c>
      <c r="BN10" s="9" t="str">
        <f t="shared" si="0"/>
        <v/>
      </c>
      <c r="BO10" s="9" t="str">
        <f t="shared" ref="BO10:CW10" si="1">IF(BO3="","",BO3+BO5)</f>
        <v/>
      </c>
      <c r="BP10" s="9" t="str">
        <f t="shared" si="1"/>
        <v/>
      </c>
      <c r="BQ10" s="9" t="str">
        <f t="shared" si="1"/>
        <v/>
      </c>
      <c r="BR10" s="9" t="str">
        <f t="shared" si="1"/>
        <v/>
      </c>
      <c r="BS10" s="9" t="str">
        <f t="shared" si="1"/>
        <v/>
      </c>
      <c r="BT10" s="9" t="str">
        <f t="shared" si="1"/>
        <v/>
      </c>
      <c r="BU10" s="9" t="str">
        <f t="shared" si="1"/>
        <v/>
      </c>
      <c r="BV10" s="9" t="str">
        <f t="shared" si="1"/>
        <v/>
      </c>
      <c r="BW10" s="9" t="str">
        <f t="shared" si="1"/>
        <v/>
      </c>
      <c r="BX10" s="9" t="str">
        <f t="shared" si="1"/>
        <v/>
      </c>
      <c r="BY10" s="9" t="str">
        <f t="shared" si="1"/>
        <v/>
      </c>
      <c r="BZ10" s="9" t="str">
        <f t="shared" si="1"/>
        <v/>
      </c>
      <c r="CA10" s="9" t="str">
        <f t="shared" si="1"/>
        <v/>
      </c>
      <c r="CB10" s="9" t="str">
        <f t="shared" si="1"/>
        <v/>
      </c>
      <c r="CC10" s="9" t="str">
        <f t="shared" si="1"/>
        <v/>
      </c>
      <c r="CD10" s="9" t="str">
        <f t="shared" si="1"/>
        <v/>
      </c>
      <c r="CE10" s="9" t="str">
        <f t="shared" si="1"/>
        <v/>
      </c>
      <c r="CF10" s="9" t="str">
        <f t="shared" si="1"/>
        <v/>
      </c>
      <c r="CG10" s="9" t="str">
        <f t="shared" si="1"/>
        <v/>
      </c>
      <c r="CH10" s="9" t="str">
        <f t="shared" si="1"/>
        <v/>
      </c>
      <c r="CI10" s="9" t="str">
        <f t="shared" si="1"/>
        <v/>
      </c>
      <c r="CJ10" s="9" t="str">
        <f t="shared" si="1"/>
        <v/>
      </c>
      <c r="CK10" s="9" t="str">
        <f t="shared" si="1"/>
        <v/>
      </c>
      <c r="CL10" s="9" t="str">
        <f t="shared" si="1"/>
        <v/>
      </c>
      <c r="CM10" s="9" t="str">
        <f t="shared" si="1"/>
        <v/>
      </c>
      <c r="CN10" s="9" t="str">
        <f t="shared" si="1"/>
        <v/>
      </c>
      <c r="CO10" s="9" t="str">
        <f t="shared" si="1"/>
        <v/>
      </c>
      <c r="CP10" s="9" t="str">
        <f t="shared" si="1"/>
        <v/>
      </c>
      <c r="CQ10" s="9" t="str">
        <f t="shared" si="1"/>
        <v/>
      </c>
      <c r="CR10" s="9" t="str">
        <f t="shared" si="1"/>
        <v/>
      </c>
      <c r="CS10" s="9" t="str">
        <f t="shared" si="1"/>
        <v/>
      </c>
      <c r="CT10" s="9" t="str">
        <f t="shared" si="1"/>
        <v/>
      </c>
      <c r="CU10" s="9" t="str">
        <f t="shared" si="1"/>
        <v/>
      </c>
      <c r="CV10" s="9" t="str">
        <f t="shared" si="1"/>
        <v/>
      </c>
      <c r="CW10" s="9" t="str">
        <f t="shared" si="1"/>
        <v/>
      </c>
    </row>
    <row r="11" spans="1:101" s="9" customFormat="1" x14ac:dyDescent="0.3">
      <c r="A11" s="3" t="s">
        <v>112</v>
      </c>
      <c r="B11" s="9" t="str">
        <f>IF(B4="","",B4+B6)</f>
        <v/>
      </c>
      <c r="AC11" s="9" t="str">
        <f t="shared" ref="AC11:BN11" si="2">IF(AC4="","",AC4+AC6)</f>
        <v/>
      </c>
      <c r="AD11" s="9" t="str">
        <f t="shared" si="2"/>
        <v/>
      </c>
      <c r="AE11" s="9" t="str">
        <f t="shared" si="2"/>
        <v/>
      </c>
      <c r="AF11" s="9" t="str">
        <f t="shared" si="2"/>
        <v/>
      </c>
      <c r="AG11" s="9" t="str">
        <f t="shared" si="2"/>
        <v/>
      </c>
      <c r="AH11" s="9" t="str">
        <f t="shared" si="2"/>
        <v/>
      </c>
      <c r="AI11" s="9" t="str">
        <f t="shared" si="2"/>
        <v/>
      </c>
      <c r="AJ11" s="9" t="str">
        <f t="shared" si="2"/>
        <v/>
      </c>
      <c r="AK11" s="9" t="str">
        <f t="shared" si="2"/>
        <v/>
      </c>
      <c r="AL11" s="9" t="str">
        <f t="shared" si="2"/>
        <v/>
      </c>
      <c r="AM11" s="9" t="str">
        <f t="shared" si="2"/>
        <v/>
      </c>
      <c r="AN11" s="9" t="str">
        <f t="shared" si="2"/>
        <v/>
      </c>
      <c r="AO11" s="9" t="str">
        <f t="shared" si="2"/>
        <v/>
      </c>
      <c r="AP11" s="9" t="str">
        <f t="shared" si="2"/>
        <v/>
      </c>
      <c r="AQ11" s="9" t="str">
        <f t="shared" si="2"/>
        <v/>
      </c>
      <c r="AR11" s="9" t="str">
        <f t="shared" si="2"/>
        <v/>
      </c>
      <c r="AS11" s="9" t="str">
        <f t="shared" si="2"/>
        <v/>
      </c>
      <c r="AT11" s="9" t="str">
        <f t="shared" si="2"/>
        <v/>
      </c>
      <c r="AU11" s="9" t="str">
        <f t="shared" si="2"/>
        <v/>
      </c>
      <c r="AV11" s="9" t="str">
        <f t="shared" si="2"/>
        <v/>
      </c>
      <c r="AW11" s="9" t="str">
        <f t="shared" si="2"/>
        <v/>
      </c>
      <c r="AX11" s="9" t="str">
        <f t="shared" si="2"/>
        <v/>
      </c>
      <c r="AY11" s="9" t="str">
        <f t="shared" si="2"/>
        <v/>
      </c>
      <c r="AZ11" s="9" t="str">
        <f t="shared" si="2"/>
        <v/>
      </c>
      <c r="BA11" s="9" t="str">
        <f t="shared" si="2"/>
        <v/>
      </c>
      <c r="BB11" s="9" t="str">
        <f t="shared" si="2"/>
        <v/>
      </c>
      <c r="BC11" s="9" t="str">
        <f t="shared" si="2"/>
        <v/>
      </c>
      <c r="BD11" s="9" t="str">
        <f t="shared" si="2"/>
        <v/>
      </c>
      <c r="BE11" s="9" t="str">
        <f t="shared" si="2"/>
        <v/>
      </c>
      <c r="BF11" s="9" t="str">
        <f t="shared" si="2"/>
        <v/>
      </c>
      <c r="BG11" s="9" t="str">
        <f t="shared" si="2"/>
        <v/>
      </c>
      <c r="BH11" s="9" t="str">
        <f t="shared" si="2"/>
        <v/>
      </c>
      <c r="BI11" s="9" t="str">
        <f t="shared" si="2"/>
        <v/>
      </c>
      <c r="BJ11" s="9" t="str">
        <f t="shared" si="2"/>
        <v/>
      </c>
      <c r="BK11" s="9" t="str">
        <f t="shared" si="2"/>
        <v/>
      </c>
      <c r="BL11" s="9" t="str">
        <f t="shared" si="2"/>
        <v/>
      </c>
      <c r="BM11" s="9" t="str">
        <f t="shared" si="2"/>
        <v/>
      </c>
      <c r="BN11" s="9" t="str">
        <f t="shared" si="2"/>
        <v/>
      </c>
      <c r="BO11" s="9" t="str">
        <f t="shared" ref="BO11:CW11" si="3">IF(BO4="","",BO4+BO6)</f>
        <v/>
      </c>
      <c r="BP11" s="9" t="str">
        <f t="shared" si="3"/>
        <v/>
      </c>
      <c r="BQ11" s="9" t="str">
        <f t="shared" si="3"/>
        <v/>
      </c>
      <c r="BR11" s="9" t="str">
        <f t="shared" si="3"/>
        <v/>
      </c>
      <c r="BS11" s="9" t="str">
        <f t="shared" si="3"/>
        <v/>
      </c>
      <c r="BT11" s="9" t="str">
        <f t="shared" si="3"/>
        <v/>
      </c>
      <c r="BU11" s="9" t="str">
        <f t="shared" si="3"/>
        <v/>
      </c>
      <c r="BV11" s="9" t="str">
        <f t="shared" si="3"/>
        <v/>
      </c>
      <c r="BW11" s="9" t="str">
        <f t="shared" si="3"/>
        <v/>
      </c>
      <c r="BX11" s="9" t="str">
        <f t="shared" si="3"/>
        <v/>
      </c>
      <c r="BY11" s="9" t="str">
        <f t="shared" si="3"/>
        <v/>
      </c>
      <c r="BZ11" s="9" t="str">
        <f t="shared" si="3"/>
        <v/>
      </c>
      <c r="CA11" s="9" t="str">
        <f t="shared" si="3"/>
        <v/>
      </c>
      <c r="CB11" s="9" t="str">
        <f t="shared" si="3"/>
        <v/>
      </c>
      <c r="CC11" s="9" t="str">
        <f t="shared" si="3"/>
        <v/>
      </c>
      <c r="CD11" s="9" t="str">
        <f t="shared" si="3"/>
        <v/>
      </c>
      <c r="CE11" s="9" t="str">
        <f t="shared" si="3"/>
        <v/>
      </c>
      <c r="CF11" s="9" t="str">
        <f t="shared" si="3"/>
        <v/>
      </c>
      <c r="CG11" s="9" t="str">
        <f t="shared" si="3"/>
        <v/>
      </c>
      <c r="CH11" s="9" t="str">
        <f t="shared" si="3"/>
        <v/>
      </c>
      <c r="CI11" s="9" t="str">
        <f t="shared" si="3"/>
        <v/>
      </c>
      <c r="CJ11" s="9" t="str">
        <f t="shared" si="3"/>
        <v/>
      </c>
      <c r="CK11" s="9" t="str">
        <f t="shared" si="3"/>
        <v/>
      </c>
      <c r="CL11" s="9" t="str">
        <f t="shared" si="3"/>
        <v/>
      </c>
      <c r="CM11" s="9" t="str">
        <f t="shared" si="3"/>
        <v/>
      </c>
      <c r="CN11" s="9" t="str">
        <f t="shared" si="3"/>
        <v/>
      </c>
      <c r="CO11" s="9" t="str">
        <f t="shared" si="3"/>
        <v/>
      </c>
      <c r="CP11" s="9" t="str">
        <f t="shared" si="3"/>
        <v/>
      </c>
      <c r="CQ11" s="9" t="str">
        <f t="shared" si="3"/>
        <v/>
      </c>
      <c r="CR11" s="9" t="str">
        <f t="shared" si="3"/>
        <v/>
      </c>
      <c r="CS11" s="9" t="str">
        <f t="shared" si="3"/>
        <v/>
      </c>
      <c r="CT11" s="9" t="str">
        <f t="shared" si="3"/>
        <v/>
      </c>
      <c r="CU11" s="9" t="str">
        <f t="shared" si="3"/>
        <v/>
      </c>
      <c r="CV11" s="9" t="str">
        <f t="shared" si="3"/>
        <v/>
      </c>
      <c r="CW11" s="9" t="str">
        <f t="shared" si="3"/>
        <v/>
      </c>
    </row>
    <row r="12" spans="1:101" s="8" customFormat="1" x14ac:dyDescent="0.3">
      <c r="A12" s="2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101" s="8" customFormat="1" x14ac:dyDescent="0.3">
      <c r="A13" s="2" t="s">
        <v>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101" s="13" customFormat="1" ht="27" customHeight="1" x14ac:dyDescent="0.3">
      <c r="A14" s="12" t="s">
        <v>37</v>
      </c>
      <c r="B14" s="13" t="s">
        <v>31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13" t="s">
        <v>8</v>
      </c>
      <c r="I14" s="13" t="s">
        <v>9</v>
      </c>
      <c r="J14" s="13" t="s">
        <v>10</v>
      </c>
      <c r="K14" s="13" t="s">
        <v>11</v>
      </c>
      <c r="L14" s="13" t="s">
        <v>12</v>
      </c>
      <c r="M14" s="13" t="s">
        <v>13</v>
      </c>
      <c r="N14" s="13" t="s">
        <v>14</v>
      </c>
      <c r="O14" s="13" t="s">
        <v>15</v>
      </c>
      <c r="P14" s="13" t="s">
        <v>16</v>
      </c>
      <c r="Q14" s="13" t="s">
        <v>17</v>
      </c>
      <c r="R14" s="13" t="s">
        <v>18</v>
      </c>
      <c r="S14" s="13" t="s">
        <v>19</v>
      </c>
      <c r="T14" s="13" t="s">
        <v>20</v>
      </c>
      <c r="U14" s="13" t="s">
        <v>21</v>
      </c>
      <c r="V14" s="13" t="s">
        <v>22</v>
      </c>
      <c r="W14" s="13" t="s">
        <v>23</v>
      </c>
      <c r="X14" s="13" t="s">
        <v>24</v>
      </c>
      <c r="Y14" s="13" t="s">
        <v>25</v>
      </c>
      <c r="Z14" s="13" t="s">
        <v>26</v>
      </c>
      <c r="AA14" s="13" t="s">
        <v>27</v>
      </c>
      <c r="AB14" s="13" t="s">
        <v>28</v>
      </c>
      <c r="AC14" s="13" t="s">
        <v>38</v>
      </c>
      <c r="AD14" s="13" t="s">
        <v>39</v>
      </c>
      <c r="AE14" s="13" t="s">
        <v>40</v>
      </c>
      <c r="AF14" s="13" t="s">
        <v>41</v>
      </c>
      <c r="AG14" s="13" t="s">
        <v>42</v>
      </c>
      <c r="AH14" s="13" t="s">
        <v>43</v>
      </c>
      <c r="AI14" s="13" t="s">
        <v>44</v>
      </c>
      <c r="AJ14" s="13" t="s">
        <v>45</v>
      </c>
      <c r="AK14" s="13" t="s">
        <v>46</v>
      </c>
      <c r="AL14" s="13" t="s">
        <v>47</v>
      </c>
      <c r="AM14" s="13" t="s">
        <v>48</v>
      </c>
      <c r="AN14" s="13" t="s">
        <v>49</v>
      </c>
      <c r="AO14" s="13" t="s">
        <v>50</v>
      </c>
      <c r="AP14" s="13" t="s">
        <v>51</v>
      </c>
      <c r="AQ14" s="13" t="s">
        <v>52</v>
      </c>
      <c r="AR14" s="13" t="s">
        <v>53</v>
      </c>
      <c r="AS14" s="13" t="s">
        <v>54</v>
      </c>
      <c r="AT14" s="13" t="s">
        <v>55</v>
      </c>
      <c r="AU14" s="13" t="s">
        <v>56</v>
      </c>
      <c r="AV14" s="13" t="s">
        <v>57</v>
      </c>
      <c r="AW14" s="13" t="s">
        <v>58</v>
      </c>
      <c r="AX14" s="13" t="s">
        <v>59</v>
      </c>
      <c r="AY14" s="13" t="s">
        <v>60</v>
      </c>
      <c r="AZ14" s="13" t="s">
        <v>61</v>
      </c>
      <c r="BA14" s="13" t="s">
        <v>62</v>
      </c>
      <c r="BB14" s="13" t="s">
        <v>63</v>
      </c>
      <c r="BC14" s="13" t="s">
        <v>64</v>
      </c>
      <c r="BD14" s="13" t="s">
        <v>65</v>
      </c>
      <c r="BE14" s="13" t="s">
        <v>66</v>
      </c>
      <c r="BF14" s="13" t="s">
        <v>67</v>
      </c>
      <c r="BG14" s="13" t="s">
        <v>68</v>
      </c>
      <c r="BH14" s="13" t="s">
        <v>69</v>
      </c>
      <c r="BI14" s="13" t="s">
        <v>70</v>
      </c>
      <c r="BJ14" s="13" t="s">
        <v>71</v>
      </c>
      <c r="BK14" s="13" t="s">
        <v>72</v>
      </c>
      <c r="BL14" s="13" t="s">
        <v>73</v>
      </c>
      <c r="BM14" s="13" t="s">
        <v>74</v>
      </c>
      <c r="BN14" s="13" t="s">
        <v>75</v>
      </c>
      <c r="BO14" s="13" t="s">
        <v>76</v>
      </c>
      <c r="BP14" s="13" t="s">
        <v>77</v>
      </c>
      <c r="BQ14" s="13" t="s">
        <v>78</v>
      </c>
      <c r="BR14" s="13" t="s">
        <v>79</v>
      </c>
      <c r="BS14" s="13" t="s">
        <v>80</v>
      </c>
      <c r="BT14" s="13" t="s">
        <v>81</v>
      </c>
      <c r="BU14" s="13" t="s">
        <v>82</v>
      </c>
      <c r="BV14" s="13" t="s">
        <v>83</v>
      </c>
      <c r="BW14" s="13" t="s">
        <v>84</v>
      </c>
      <c r="BX14" s="13" t="s">
        <v>85</v>
      </c>
      <c r="BY14" s="13" t="s">
        <v>86</v>
      </c>
      <c r="BZ14" s="13" t="s">
        <v>87</v>
      </c>
      <c r="CA14" s="13" t="s">
        <v>88</v>
      </c>
      <c r="CB14" s="13" t="s">
        <v>89</v>
      </c>
      <c r="CC14" s="13" t="s">
        <v>90</v>
      </c>
      <c r="CD14" s="13" t="s">
        <v>91</v>
      </c>
      <c r="CE14" s="13" t="s">
        <v>92</v>
      </c>
      <c r="CF14" s="13" t="s">
        <v>93</v>
      </c>
      <c r="CG14" s="13" t="s">
        <v>94</v>
      </c>
      <c r="CH14" s="13" t="s">
        <v>95</v>
      </c>
      <c r="CI14" s="13" t="s">
        <v>96</v>
      </c>
      <c r="CJ14" s="13" t="s">
        <v>97</v>
      </c>
      <c r="CK14" s="13" t="s">
        <v>98</v>
      </c>
      <c r="CL14" s="13" t="s">
        <v>99</v>
      </c>
      <c r="CM14" s="13" t="s">
        <v>100</v>
      </c>
      <c r="CN14" s="13" t="s">
        <v>101</v>
      </c>
      <c r="CO14" s="13" t="s">
        <v>102</v>
      </c>
      <c r="CP14" s="13" t="s">
        <v>103</v>
      </c>
      <c r="CQ14" s="13" t="s">
        <v>104</v>
      </c>
      <c r="CR14" s="13" t="s">
        <v>105</v>
      </c>
      <c r="CS14" s="13" t="s">
        <v>106</v>
      </c>
      <c r="CT14" s="13" t="s">
        <v>107</v>
      </c>
      <c r="CU14" s="13" t="s">
        <v>108</v>
      </c>
      <c r="CV14" s="13" t="s">
        <v>109</v>
      </c>
      <c r="CW14" s="13" t="s">
        <v>110</v>
      </c>
    </row>
    <row r="15" spans="1:101" s="9" customFormat="1" x14ac:dyDescent="0.3">
      <c r="A15" s="4" t="s">
        <v>2</v>
      </c>
      <c r="B15" s="9">
        <v>0</v>
      </c>
      <c r="C15" s="10" t="str">
        <f>IF(C13="","",MATCH(C13,9:9,1)-2+(-INDEX(9:9,MATCH(C13,9:9,1))+C13)/(INDEX(9:9,MATCH(C13,9:9,1)+1)-INDEX(9:9,MATCH(C13,9:9,1))))</f>
        <v/>
      </c>
      <c r="D15" s="10" t="str">
        <f t="shared" ref="D15:O15" si="4">IF(D13="","",MATCH(D13,9:9,1)-2+(-INDEX(9:9,MATCH(D13,9:9,1))+D13)/(INDEX(9:9,MATCH(D13,9:9,1)+1)-INDEX(9:9,MATCH(D13,9:9,1))))</f>
        <v/>
      </c>
      <c r="E15" s="10" t="str">
        <f t="shared" si="4"/>
        <v/>
      </c>
      <c r="F15" s="10" t="str">
        <f t="shared" si="4"/>
        <v/>
      </c>
      <c r="G15" s="10" t="str">
        <f t="shared" si="4"/>
        <v/>
      </c>
      <c r="H15" s="10" t="str">
        <f t="shared" si="4"/>
        <v/>
      </c>
      <c r="I15" s="10" t="str">
        <f t="shared" si="4"/>
        <v/>
      </c>
      <c r="J15" s="10" t="str">
        <f t="shared" si="4"/>
        <v/>
      </c>
      <c r="K15" s="10" t="str">
        <f t="shared" si="4"/>
        <v/>
      </c>
      <c r="L15" s="10" t="str">
        <f t="shared" si="4"/>
        <v/>
      </c>
      <c r="M15" s="10" t="str">
        <f t="shared" si="4"/>
        <v/>
      </c>
      <c r="N15" s="10" t="str">
        <f t="shared" si="4"/>
        <v/>
      </c>
      <c r="O15" s="10" t="str">
        <f t="shared" si="4"/>
        <v/>
      </c>
      <c r="P15" s="10" t="str">
        <f>IF(P13="","",MATCH(P13,9:9,1)-2+(-INDEX(9:9,MATCH(P13,9:9,1))+P13)/(INDEX(9:9,MATCH(P13,9:9,1)+1)-INDEX(9:9,MATCH(P13,9:9,1))))</f>
        <v/>
      </c>
      <c r="Q15" s="10" t="str">
        <f t="shared" ref="Q15:CB15" si="5">IF(Q13="","",MATCH(Q13,9:9,1)-2+(-INDEX(9:9,MATCH(Q13,9:9,1))+Q13)/(INDEX(9:9,MATCH(Q13,9:9,1)+1)-INDEX(9:9,MATCH(Q13,9:9,1))))</f>
        <v/>
      </c>
      <c r="R15" s="10" t="str">
        <f t="shared" si="5"/>
        <v/>
      </c>
      <c r="S15" s="10" t="str">
        <f t="shared" si="5"/>
        <v/>
      </c>
      <c r="T15" s="10" t="str">
        <f t="shared" si="5"/>
        <v/>
      </c>
      <c r="U15" s="10" t="str">
        <f t="shared" si="5"/>
        <v/>
      </c>
      <c r="V15" s="10" t="str">
        <f t="shared" si="5"/>
        <v/>
      </c>
      <c r="W15" s="10" t="str">
        <f t="shared" si="5"/>
        <v/>
      </c>
      <c r="X15" s="10" t="str">
        <f t="shared" si="5"/>
        <v/>
      </c>
      <c r="Y15" s="10" t="str">
        <f t="shared" si="5"/>
        <v/>
      </c>
      <c r="Z15" s="10" t="str">
        <f t="shared" si="5"/>
        <v/>
      </c>
      <c r="AA15" s="10" t="str">
        <f t="shared" si="5"/>
        <v/>
      </c>
      <c r="AB15" s="10" t="str">
        <f t="shared" si="5"/>
        <v/>
      </c>
      <c r="AC15" s="10" t="str">
        <f t="shared" si="5"/>
        <v/>
      </c>
      <c r="AD15" s="10" t="str">
        <f t="shared" si="5"/>
        <v/>
      </c>
      <c r="AE15" s="10" t="str">
        <f t="shared" si="5"/>
        <v/>
      </c>
      <c r="AF15" s="10" t="str">
        <f t="shared" si="5"/>
        <v/>
      </c>
      <c r="AG15" s="10" t="str">
        <f t="shared" si="5"/>
        <v/>
      </c>
      <c r="AH15" s="10" t="str">
        <f t="shared" si="5"/>
        <v/>
      </c>
      <c r="AI15" s="10" t="str">
        <f t="shared" si="5"/>
        <v/>
      </c>
      <c r="AJ15" s="10" t="str">
        <f t="shared" si="5"/>
        <v/>
      </c>
      <c r="AK15" s="10" t="str">
        <f t="shared" si="5"/>
        <v/>
      </c>
      <c r="AL15" s="10" t="str">
        <f t="shared" si="5"/>
        <v/>
      </c>
      <c r="AM15" s="10" t="str">
        <f t="shared" si="5"/>
        <v/>
      </c>
      <c r="AN15" s="10" t="str">
        <f t="shared" si="5"/>
        <v/>
      </c>
      <c r="AO15" s="10" t="str">
        <f t="shared" si="5"/>
        <v/>
      </c>
      <c r="AP15" s="10" t="str">
        <f t="shared" si="5"/>
        <v/>
      </c>
      <c r="AQ15" s="10" t="str">
        <f t="shared" si="5"/>
        <v/>
      </c>
      <c r="AR15" s="10" t="str">
        <f t="shared" si="5"/>
        <v/>
      </c>
      <c r="AS15" s="10" t="str">
        <f t="shared" si="5"/>
        <v/>
      </c>
      <c r="AT15" s="10" t="str">
        <f t="shared" si="5"/>
        <v/>
      </c>
      <c r="AU15" s="10" t="str">
        <f t="shared" si="5"/>
        <v/>
      </c>
      <c r="AV15" s="10" t="str">
        <f t="shared" si="5"/>
        <v/>
      </c>
      <c r="AW15" s="10" t="str">
        <f t="shared" si="5"/>
        <v/>
      </c>
      <c r="AX15" s="10" t="str">
        <f t="shared" si="5"/>
        <v/>
      </c>
      <c r="AY15" s="10" t="str">
        <f t="shared" si="5"/>
        <v/>
      </c>
      <c r="AZ15" s="10" t="str">
        <f t="shared" si="5"/>
        <v/>
      </c>
      <c r="BA15" s="10" t="str">
        <f t="shared" si="5"/>
        <v/>
      </c>
      <c r="BB15" s="10" t="str">
        <f t="shared" si="5"/>
        <v/>
      </c>
      <c r="BC15" s="10" t="str">
        <f t="shared" si="5"/>
        <v/>
      </c>
      <c r="BD15" s="10" t="str">
        <f t="shared" si="5"/>
        <v/>
      </c>
      <c r="BE15" s="10" t="str">
        <f t="shared" si="5"/>
        <v/>
      </c>
      <c r="BF15" s="10" t="str">
        <f t="shared" si="5"/>
        <v/>
      </c>
      <c r="BG15" s="10" t="str">
        <f t="shared" si="5"/>
        <v/>
      </c>
      <c r="BH15" s="10" t="str">
        <f t="shared" si="5"/>
        <v/>
      </c>
      <c r="BI15" s="10" t="str">
        <f t="shared" si="5"/>
        <v/>
      </c>
      <c r="BJ15" s="10" t="str">
        <f t="shared" si="5"/>
        <v/>
      </c>
      <c r="BK15" s="10" t="str">
        <f t="shared" si="5"/>
        <v/>
      </c>
      <c r="BL15" s="10" t="str">
        <f t="shared" si="5"/>
        <v/>
      </c>
      <c r="BM15" s="10" t="str">
        <f t="shared" si="5"/>
        <v/>
      </c>
      <c r="BN15" s="10" t="str">
        <f t="shared" si="5"/>
        <v/>
      </c>
      <c r="BO15" s="10" t="str">
        <f t="shared" si="5"/>
        <v/>
      </c>
      <c r="BP15" s="10" t="str">
        <f t="shared" si="5"/>
        <v/>
      </c>
      <c r="BQ15" s="10" t="str">
        <f t="shared" si="5"/>
        <v/>
      </c>
      <c r="BR15" s="10" t="str">
        <f t="shared" si="5"/>
        <v/>
      </c>
      <c r="BS15" s="10" t="str">
        <f t="shared" si="5"/>
        <v/>
      </c>
      <c r="BT15" s="10" t="str">
        <f t="shared" si="5"/>
        <v/>
      </c>
      <c r="BU15" s="10" t="str">
        <f t="shared" si="5"/>
        <v/>
      </c>
      <c r="BV15" s="10" t="str">
        <f t="shared" si="5"/>
        <v/>
      </c>
      <c r="BW15" s="10" t="str">
        <f t="shared" si="5"/>
        <v/>
      </c>
      <c r="BX15" s="10" t="str">
        <f t="shared" si="5"/>
        <v/>
      </c>
      <c r="BY15" s="10" t="str">
        <f t="shared" si="5"/>
        <v/>
      </c>
      <c r="BZ15" s="10" t="str">
        <f t="shared" si="5"/>
        <v/>
      </c>
      <c r="CA15" s="10" t="str">
        <f t="shared" si="5"/>
        <v/>
      </c>
      <c r="CB15" s="10" t="str">
        <f t="shared" si="5"/>
        <v/>
      </c>
      <c r="CC15" s="10" t="str">
        <f t="shared" ref="CC15:CW15" si="6">IF(CC13="","",MATCH(CC13,9:9,1)-2+(-INDEX(9:9,MATCH(CC13,9:9,1))+CC13)/(INDEX(9:9,MATCH(CC13,9:9,1)+1)-INDEX(9:9,MATCH(CC13,9:9,1))))</f>
        <v/>
      </c>
      <c r="CD15" s="10" t="str">
        <f t="shared" si="6"/>
        <v/>
      </c>
      <c r="CE15" s="10" t="str">
        <f t="shared" si="6"/>
        <v/>
      </c>
      <c r="CF15" s="10" t="str">
        <f t="shared" si="6"/>
        <v/>
      </c>
      <c r="CG15" s="10" t="str">
        <f t="shared" si="6"/>
        <v/>
      </c>
      <c r="CH15" s="10" t="str">
        <f t="shared" si="6"/>
        <v/>
      </c>
      <c r="CI15" s="10" t="str">
        <f t="shared" si="6"/>
        <v/>
      </c>
      <c r="CJ15" s="10" t="str">
        <f t="shared" si="6"/>
        <v/>
      </c>
      <c r="CK15" s="10" t="str">
        <f t="shared" si="6"/>
        <v/>
      </c>
      <c r="CL15" s="10" t="str">
        <f t="shared" si="6"/>
        <v/>
      </c>
      <c r="CM15" s="10" t="str">
        <f t="shared" si="6"/>
        <v/>
      </c>
      <c r="CN15" s="10" t="str">
        <f t="shared" si="6"/>
        <v/>
      </c>
      <c r="CO15" s="10" t="str">
        <f t="shared" si="6"/>
        <v/>
      </c>
      <c r="CP15" s="10" t="str">
        <f t="shared" si="6"/>
        <v/>
      </c>
      <c r="CQ15" s="10" t="str">
        <f t="shared" si="6"/>
        <v/>
      </c>
      <c r="CR15" s="10" t="str">
        <f t="shared" si="6"/>
        <v/>
      </c>
      <c r="CS15" s="10" t="str">
        <f t="shared" si="6"/>
        <v/>
      </c>
      <c r="CT15" s="10" t="str">
        <f t="shared" si="6"/>
        <v/>
      </c>
      <c r="CU15" s="10" t="str">
        <f t="shared" si="6"/>
        <v/>
      </c>
      <c r="CV15" s="10" t="str">
        <f t="shared" si="6"/>
        <v/>
      </c>
      <c r="CW15" s="10" t="str">
        <f t="shared" si="6"/>
        <v/>
      </c>
    </row>
    <row r="16" spans="1:101" s="9" customFormat="1" x14ac:dyDescent="0.3">
      <c r="A16" s="4" t="s">
        <v>32</v>
      </c>
      <c r="B16" s="11" t="str">
        <f>IF(B13="","",B15/B18)</f>
        <v/>
      </c>
      <c r="C16" s="11" t="str">
        <f>IF(C13="","",C15/C18)</f>
        <v/>
      </c>
      <c r="D16" s="11" t="str">
        <f t="shared" ref="D16:BO16" si="7">IF(D13="","",D15/D18)</f>
        <v/>
      </c>
      <c r="E16" s="11" t="str">
        <f t="shared" si="7"/>
        <v/>
      </c>
      <c r="F16" s="11" t="str">
        <f t="shared" si="7"/>
        <v/>
      </c>
      <c r="G16" s="11" t="str">
        <f t="shared" si="7"/>
        <v/>
      </c>
      <c r="H16" s="11" t="str">
        <f t="shared" si="7"/>
        <v/>
      </c>
      <c r="I16" s="11" t="str">
        <f t="shared" si="7"/>
        <v/>
      </c>
      <c r="J16" s="11" t="str">
        <f t="shared" si="7"/>
        <v/>
      </c>
      <c r="K16" s="11" t="str">
        <f t="shared" si="7"/>
        <v/>
      </c>
      <c r="L16" s="11" t="str">
        <f t="shared" si="7"/>
        <v/>
      </c>
      <c r="M16" s="11" t="str">
        <f t="shared" si="7"/>
        <v/>
      </c>
      <c r="N16" s="11" t="str">
        <f t="shared" si="7"/>
        <v/>
      </c>
      <c r="O16" s="11" t="str">
        <f t="shared" si="7"/>
        <v/>
      </c>
      <c r="P16" s="11" t="str">
        <f t="shared" si="7"/>
        <v/>
      </c>
      <c r="Q16" s="11" t="str">
        <f t="shared" si="7"/>
        <v/>
      </c>
      <c r="R16" s="11" t="str">
        <f t="shared" si="7"/>
        <v/>
      </c>
      <c r="S16" s="11" t="str">
        <f t="shared" si="7"/>
        <v/>
      </c>
      <c r="T16" s="11" t="str">
        <f t="shared" si="7"/>
        <v/>
      </c>
      <c r="U16" s="11" t="str">
        <f t="shared" si="7"/>
        <v/>
      </c>
      <c r="V16" s="11" t="str">
        <f t="shared" si="7"/>
        <v/>
      </c>
      <c r="W16" s="11" t="str">
        <f t="shared" si="7"/>
        <v/>
      </c>
      <c r="X16" s="11" t="str">
        <f t="shared" si="7"/>
        <v/>
      </c>
      <c r="Y16" s="11" t="str">
        <f t="shared" si="7"/>
        <v/>
      </c>
      <c r="Z16" s="11" t="str">
        <f t="shared" si="7"/>
        <v/>
      </c>
      <c r="AA16" s="11" t="str">
        <f t="shared" si="7"/>
        <v/>
      </c>
      <c r="AB16" s="11" t="str">
        <f t="shared" si="7"/>
        <v/>
      </c>
      <c r="AC16" s="11" t="str">
        <f t="shared" si="7"/>
        <v/>
      </c>
      <c r="AD16" s="11" t="str">
        <f t="shared" si="7"/>
        <v/>
      </c>
      <c r="AE16" s="11" t="str">
        <f t="shared" si="7"/>
        <v/>
      </c>
      <c r="AF16" s="11" t="str">
        <f t="shared" si="7"/>
        <v/>
      </c>
      <c r="AG16" s="11" t="str">
        <f t="shared" si="7"/>
        <v/>
      </c>
      <c r="AH16" s="11" t="str">
        <f t="shared" si="7"/>
        <v/>
      </c>
      <c r="AI16" s="11" t="str">
        <f t="shared" si="7"/>
        <v/>
      </c>
      <c r="AJ16" s="11" t="str">
        <f t="shared" si="7"/>
        <v/>
      </c>
      <c r="AK16" s="11" t="str">
        <f t="shared" si="7"/>
        <v/>
      </c>
      <c r="AL16" s="11" t="str">
        <f t="shared" si="7"/>
        <v/>
      </c>
      <c r="AM16" s="11" t="str">
        <f t="shared" si="7"/>
        <v/>
      </c>
      <c r="AN16" s="11" t="str">
        <f t="shared" si="7"/>
        <v/>
      </c>
      <c r="AO16" s="11" t="str">
        <f t="shared" si="7"/>
        <v/>
      </c>
      <c r="AP16" s="11" t="str">
        <f t="shared" si="7"/>
        <v/>
      </c>
      <c r="AQ16" s="11" t="str">
        <f t="shared" si="7"/>
        <v/>
      </c>
      <c r="AR16" s="11" t="str">
        <f t="shared" si="7"/>
        <v/>
      </c>
      <c r="AS16" s="11" t="str">
        <f t="shared" si="7"/>
        <v/>
      </c>
      <c r="AT16" s="11" t="str">
        <f t="shared" si="7"/>
        <v/>
      </c>
      <c r="AU16" s="11" t="str">
        <f t="shared" si="7"/>
        <v/>
      </c>
      <c r="AV16" s="11" t="str">
        <f t="shared" si="7"/>
        <v/>
      </c>
      <c r="AW16" s="11" t="str">
        <f t="shared" si="7"/>
        <v/>
      </c>
      <c r="AX16" s="11" t="str">
        <f t="shared" si="7"/>
        <v/>
      </c>
      <c r="AY16" s="11" t="str">
        <f t="shared" si="7"/>
        <v/>
      </c>
      <c r="AZ16" s="11" t="str">
        <f t="shared" si="7"/>
        <v/>
      </c>
      <c r="BA16" s="11" t="str">
        <f t="shared" si="7"/>
        <v/>
      </c>
      <c r="BB16" s="11" t="str">
        <f t="shared" si="7"/>
        <v/>
      </c>
      <c r="BC16" s="11" t="str">
        <f t="shared" si="7"/>
        <v/>
      </c>
      <c r="BD16" s="11" t="str">
        <f t="shared" si="7"/>
        <v/>
      </c>
      <c r="BE16" s="11" t="str">
        <f t="shared" si="7"/>
        <v/>
      </c>
      <c r="BF16" s="11" t="str">
        <f t="shared" si="7"/>
        <v/>
      </c>
      <c r="BG16" s="11" t="str">
        <f t="shared" si="7"/>
        <v/>
      </c>
      <c r="BH16" s="11" t="str">
        <f t="shared" si="7"/>
        <v/>
      </c>
      <c r="BI16" s="11" t="str">
        <f t="shared" si="7"/>
        <v/>
      </c>
      <c r="BJ16" s="11" t="str">
        <f t="shared" si="7"/>
        <v/>
      </c>
      <c r="BK16" s="11" t="str">
        <f t="shared" si="7"/>
        <v/>
      </c>
      <c r="BL16" s="11" t="str">
        <f t="shared" si="7"/>
        <v/>
      </c>
      <c r="BM16" s="11" t="str">
        <f t="shared" si="7"/>
        <v/>
      </c>
      <c r="BN16" s="11" t="str">
        <f t="shared" si="7"/>
        <v/>
      </c>
      <c r="BO16" s="11" t="str">
        <f t="shared" si="7"/>
        <v/>
      </c>
      <c r="BP16" s="11" t="str">
        <f t="shared" ref="BP16:CW16" si="8">IF(BP13="","",BP15/BP18)</f>
        <v/>
      </c>
      <c r="BQ16" s="11" t="str">
        <f t="shared" si="8"/>
        <v/>
      </c>
      <c r="BR16" s="11" t="str">
        <f t="shared" si="8"/>
        <v/>
      </c>
      <c r="BS16" s="11" t="str">
        <f t="shared" si="8"/>
        <v/>
      </c>
      <c r="BT16" s="11" t="str">
        <f t="shared" si="8"/>
        <v/>
      </c>
      <c r="BU16" s="11" t="str">
        <f t="shared" si="8"/>
        <v/>
      </c>
      <c r="BV16" s="11" t="str">
        <f t="shared" si="8"/>
        <v/>
      </c>
      <c r="BW16" s="11" t="str">
        <f t="shared" si="8"/>
        <v/>
      </c>
      <c r="BX16" s="11" t="str">
        <f t="shared" si="8"/>
        <v/>
      </c>
      <c r="BY16" s="11" t="str">
        <f t="shared" si="8"/>
        <v/>
      </c>
      <c r="BZ16" s="11" t="str">
        <f t="shared" si="8"/>
        <v/>
      </c>
      <c r="CA16" s="11" t="str">
        <f t="shared" si="8"/>
        <v/>
      </c>
      <c r="CB16" s="11" t="str">
        <f t="shared" si="8"/>
        <v/>
      </c>
      <c r="CC16" s="11" t="str">
        <f t="shared" si="8"/>
        <v/>
      </c>
      <c r="CD16" s="11" t="str">
        <f t="shared" si="8"/>
        <v/>
      </c>
      <c r="CE16" s="11" t="str">
        <f t="shared" si="8"/>
        <v/>
      </c>
      <c r="CF16" s="11" t="str">
        <f t="shared" si="8"/>
        <v/>
      </c>
      <c r="CG16" s="11" t="str">
        <f t="shared" si="8"/>
        <v/>
      </c>
      <c r="CH16" s="11" t="str">
        <f t="shared" si="8"/>
        <v/>
      </c>
      <c r="CI16" s="11" t="str">
        <f t="shared" si="8"/>
        <v/>
      </c>
      <c r="CJ16" s="11" t="str">
        <f t="shared" si="8"/>
        <v/>
      </c>
      <c r="CK16" s="11" t="str">
        <f t="shared" si="8"/>
        <v/>
      </c>
      <c r="CL16" s="11" t="str">
        <f t="shared" si="8"/>
        <v/>
      </c>
      <c r="CM16" s="11" t="str">
        <f t="shared" si="8"/>
        <v/>
      </c>
      <c r="CN16" s="11" t="str">
        <f t="shared" si="8"/>
        <v/>
      </c>
      <c r="CO16" s="11" t="str">
        <f t="shared" si="8"/>
        <v/>
      </c>
      <c r="CP16" s="11" t="str">
        <f t="shared" si="8"/>
        <v/>
      </c>
      <c r="CQ16" s="11" t="str">
        <f t="shared" si="8"/>
        <v/>
      </c>
      <c r="CR16" s="11" t="str">
        <f t="shared" si="8"/>
        <v/>
      </c>
      <c r="CS16" s="11" t="str">
        <f t="shared" si="8"/>
        <v/>
      </c>
      <c r="CT16" s="11" t="str">
        <f t="shared" si="8"/>
        <v/>
      </c>
      <c r="CU16" s="11" t="str">
        <f t="shared" si="8"/>
        <v/>
      </c>
      <c r="CV16" s="11" t="str">
        <f t="shared" si="8"/>
        <v/>
      </c>
      <c r="CW16" s="11" t="str">
        <f t="shared" si="8"/>
        <v/>
      </c>
    </row>
    <row r="17" spans="1:101" s="9" customFormat="1" x14ac:dyDescent="0.3">
      <c r="A17" s="4" t="s">
        <v>29</v>
      </c>
      <c r="B17" s="9" t="e">
        <f>NA()</f>
        <v>#N/A</v>
      </c>
      <c r="C17" s="9" t="str">
        <f>IF(C13="","",IF(C13&lt;C3*0.1,NA(),ROUND(C3*C12/C9,0)))</f>
        <v/>
      </c>
      <c r="D17" s="9" t="str">
        <f t="shared" ref="D17:BO17" si="9">IF(D13="","",IF(D13&lt;D3*0.1,NA(),ROUND(D3*D12/D9,0)))</f>
        <v/>
      </c>
      <c r="E17" s="9" t="str">
        <f t="shared" si="9"/>
        <v/>
      </c>
      <c r="F17" s="9" t="str">
        <f t="shared" si="9"/>
        <v/>
      </c>
      <c r="G17" s="9" t="str">
        <f t="shared" si="9"/>
        <v/>
      </c>
      <c r="H17" s="9" t="str">
        <f t="shared" si="9"/>
        <v/>
      </c>
      <c r="I17" s="9" t="str">
        <f t="shared" si="9"/>
        <v/>
      </c>
      <c r="J17" s="9" t="str">
        <f t="shared" si="9"/>
        <v/>
      </c>
      <c r="K17" s="9" t="str">
        <f t="shared" si="9"/>
        <v/>
      </c>
      <c r="L17" s="9" t="str">
        <f t="shared" si="9"/>
        <v/>
      </c>
      <c r="M17" s="9" t="str">
        <f t="shared" si="9"/>
        <v/>
      </c>
      <c r="N17" s="9" t="str">
        <f t="shared" si="9"/>
        <v/>
      </c>
      <c r="O17" s="9" t="str">
        <f t="shared" si="9"/>
        <v/>
      </c>
      <c r="P17" s="9" t="str">
        <f t="shared" si="9"/>
        <v/>
      </c>
      <c r="Q17" s="9" t="str">
        <f t="shared" si="9"/>
        <v/>
      </c>
      <c r="R17" s="9" t="str">
        <f t="shared" si="9"/>
        <v/>
      </c>
      <c r="S17" s="9" t="str">
        <f t="shared" si="9"/>
        <v/>
      </c>
      <c r="T17" s="9" t="str">
        <f t="shared" si="9"/>
        <v/>
      </c>
      <c r="U17" s="9" t="str">
        <f t="shared" si="9"/>
        <v/>
      </c>
      <c r="V17" s="9" t="str">
        <f t="shared" si="9"/>
        <v/>
      </c>
      <c r="W17" s="9" t="str">
        <f t="shared" si="9"/>
        <v/>
      </c>
      <c r="X17" s="9" t="str">
        <f t="shared" si="9"/>
        <v/>
      </c>
      <c r="Y17" s="9" t="str">
        <f t="shared" si="9"/>
        <v/>
      </c>
      <c r="Z17" s="9" t="str">
        <f t="shared" si="9"/>
        <v/>
      </c>
      <c r="AA17" s="9" t="str">
        <f t="shared" si="9"/>
        <v/>
      </c>
      <c r="AB17" s="9" t="str">
        <f t="shared" si="9"/>
        <v/>
      </c>
      <c r="AC17" s="9" t="str">
        <f t="shared" si="9"/>
        <v/>
      </c>
      <c r="AD17" s="9" t="str">
        <f t="shared" si="9"/>
        <v/>
      </c>
      <c r="AE17" s="9" t="str">
        <f t="shared" si="9"/>
        <v/>
      </c>
      <c r="AF17" s="9" t="str">
        <f t="shared" si="9"/>
        <v/>
      </c>
      <c r="AG17" s="9" t="str">
        <f t="shared" si="9"/>
        <v/>
      </c>
      <c r="AH17" s="9" t="str">
        <f t="shared" si="9"/>
        <v/>
      </c>
      <c r="AI17" s="9" t="str">
        <f t="shared" si="9"/>
        <v/>
      </c>
      <c r="AJ17" s="9" t="str">
        <f t="shared" si="9"/>
        <v/>
      </c>
      <c r="AK17" s="9" t="str">
        <f t="shared" si="9"/>
        <v/>
      </c>
      <c r="AL17" s="9" t="str">
        <f t="shared" si="9"/>
        <v/>
      </c>
      <c r="AM17" s="9" t="str">
        <f t="shared" si="9"/>
        <v/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9" t="str">
        <f t="shared" si="9"/>
        <v/>
      </c>
      <c r="AS17" s="9" t="str">
        <f t="shared" si="9"/>
        <v/>
      </c>
      <c r="AT17" s="9" t="str">
        <f t="shared" si="9"/>
        <v/>
      </c>
      <c r="AU17" s="9" t="str">
        <f t="shared" si="9"/>
        <v/>
      </c>
      <c r="AV17" s="9" t="str">
        <f t="shared" si="9"/>
        <v/>
      </c>
      <c r="AW17" s="9" t="str">
        <f t="shared" si="9"/>
        <v/>
      </c>
      <c r="AX17" s="9" t="str">
        <f t="shared" si="9"/>
        <v/>
      </c>
      <c r="AY17" s="9" t="str">
        <f t="shared" si="9"/>
        <v/>
      </c>
      <c r="AZ17" s="9" t="str">
        <f t="shared" si="9"/>
        <v/>
      </c>
      <c r="BA17" s="9" t="str">
        <f t="shared" si="9"/>
        <v/>
      </c>
      <c r="BB17" s="9" t="str">
        <f t="shared" si="9"/>
        <v/>
      </c>
      <c r="BC17" s="9" t="str">
        <f t="shared" si="9"/>
        <v/>
      </c>
      <c r="BD17" s="9" t="str">
        <f t="shared" si="9"/>
        <v/>
      </c>
      <c r="BE17" s="9" t="str">
        <f t="shared" si="9"/>
        <v/>
      </c>
      <c r="BF17" s="9" t="str">
        <f t="shared" si="9"/>
        <v/>
      </c>
      <c r="BG17" s="9" t="str">
        <f t="shared" si="9"/>
        <v/>
      </c>
      <c r="BH17" s="9" t="str">
        <f t="shared" si="9"/>
        <v/>
      </c>
      <c r="BI17" s="9" t="str">
        <f t="shared" si="9"/>
        <v/>
      </c>
      <c r="BJ17" s="9" t="str">
        <f t="shared" si="9"/>
        <v/>
      </c>
      <c r="BK17" s="9" t="str">
        <f t="shared" si="9"/>
        <v/>
      </c>
      <c r="BL17" s="9" t="str">
        <f t="shared" si="9"/>
        <v/>
      </c>
      <c r="BM17" s="9" t="str">
        <f t="shared" si="9"/>
        <v/>
      </c>
      <c r="BN17" s="9" t="str">
        <f t="shared" si="9"/>
        <v/>
      </c>
      <c r="BO17" s="9" t="str">
        <f t="shared" si="9"/>
        <v/>
      </c>
      <c r="BP17" s="9" t="str">
        <f t="shared" ref="BP17:CW17" si="10">IF(BP13="","",IF(BP13&lt;BP3*0.1,NA(),ROUND(BP3*BP12/BP9,0)))</f>
        <v/>
      </c>
      <c r="BQ17" s="9" t="str">
        <f t="shared" si="10"/>
        <v/>
      </c>
      <c r="BR17" s="9" t="str">
        <f t="shared" si="10"/>
        <v/>
      </c>
      <c r="BS17" s="9" t="str">
        <f t="shared" si="10"/>
        <v/>
      </c>
      <c r="BT17" s="9" t="str">
        <f t="shared" si="10"/>
        <v/>
      </c>
      <c r="BU17" s="9" t="str">
        <f t="shared" si="10"/>
        <v/>
      </c>
      <c r="BV17" s="9" t="str">
        <f t="shared" si="10"/>
        <v/>
      </c>
      <c r="BW17" s="9" t="str">
        <f t="shared" si="10"/>
        <v/>
      </c>
      <c r="BX17" s="9" t="str">
        <f t="shared" si="10"/>
        <v/>
      </c>
      <c r="BY17" s="9" t="str">
        <f t="shared" si="10"/>
        <v/>
      </c>
      <c r="BZ17" s="9" t="str">
        <f t="shared" si="10"/>
        <v/>
      </c>
      <c r="CA17" s="9" t="str">
        <f t="shared" si="10"/>
        <v/>
      </c>
      <c r="CB17" s="9" t="str">
        <f t="shared" si="10"/>
        <v/>
      </c>
      <c r="CC17" s="9" t="str">
        <f t="shared" si="10"/>
        <v/>
      </c>
      <c r="CD17" s="9" t="str">
        <f t="shared" si="10"/>
        <v/>
      </c>
      <c r="CE17" s="9" t="str">
        <f t="shared" si="10"/>
        <v/>
      </c>
      <c r="CF17" s="9" t="str">
        <f t="shared" si="10"/>
        <v/>
      </c>
      <c r="CG17" s="9" t="str">
        <f t="shared" si="10"/>
        <v/>
      </c>
      <c r="CH17" s="9" t="str">
        <f t="shared" si="10"/>
        <v/>
      </c>
      <c r="CI17" s="9" t="str">
        <f t="shared" si="10"/>
        <v/>
      </c>
      <c r="CJ17" s="9" t="str">
        <f t="shared" si="10"/>
        <v/>
      </c>
      <c r="CK17" s="9" t="str">
        <f t="shared" si="10"/>
        <v/>
      </c>
      <c r="CL17" s="9" t="str">
        <f t="shared" si="10"/>
        <v/>
      </c>
      <c r="CM17" s="9" t="str">
        <f t="shared" si="10"/>
        <v/>
      </c>
      <c r="CN17" s="9" t="str">
        <f t="shared" si="10"/>
        <v/>
      </c>
      <c r="CO17" s="9" t="str">
        <f t="shared" si="10"/>
        <v/>
      </c>
      <c r="CP17" s="9" t="str">
        <f t="shared" si="10"/>
        <v/>
      </c>
      <c r="CQ17" s="9" t="str">
        <f t="shared" si="10"/>
        <v/>
      </c>
      <c r="CR17" s="9" t="str">
        <f t="shared" si="10"/>
        <v/>
      </c>
      <c r="CS17" s="9" t="str">
        <f t="shared" si="10"/>
        <v/>
      </c>
      <c r="CT17" s="9" t="str">
        <f t="shared" si="10"/>
        <v/>
      </c>
      <c r="CU17" s="9" t="str">
        <f t="shared" si="10"/>
        <v/>
      </c>
      <c r="CV17" s="9" t="str">
        <f t="shared" si="10"/>
        <v/>
      </c>
      <c r="CW17" s="9" t="str">
        <f t="shared" si="10"/>
        <v/>
      </c>
    </row>
    <row r="18" spans="1:101" s="9" customFormat="1" x14ac:dyDescent="0.3">
      <c r="A18" s="4" t="s">
        <v>30</v>
      </c>
      <c r="B18" s="9" t="e">
        <f>NA()</f>
        <v>#N/A</v>
      </c>
      <c r="C18" s="9" t="str">
        <f>IF(C13="","",IF(C13&lt;C3*0.12,NA(),ROUND(C4*C2/C15,0)))</f>
        <v/>
      </c>
      <c r="D18" s="9" t="str">
        <f t="shared" ref="D18:BO18" si="11">IF(D13="","",IF(D13&lt;D3*0.12,NA(),ROUND(D4*D2/D15,0)))</f>
        <v/>
      </c>
      <c r="E18" s="9" t="str">
        <f t="shared" si="11"/>
        <v/>
      </c>
      <c r="F18" s="9" t="str">
        <f t="shared" si="11"/>
        <v/>
      </c>
      <c r="G18" s="9" t="str">
        <f t="shared" si="11"/>
        <v/>
      </c>
      <c r="H18" s="9" t="str">
        <f t="shared" si="11"/>
        <v/>
      </c>
      <c r="I18" s="9" t="str">
        <f t="shared" si="11"/>
        <v/>
      </c>
      <c r="J18" s="9" t="str">
        <f t="shared" si="11"/>
        <v/>
      </c>
      <c r="K18" s="9" t="str">
        <f t="shared" si="11"/>
        <v/>
      </c>
      <c r="L18" s="9" t="str">
        <f t="shared" si="11"/>
        <v/>
      </c>
      <c r="M18" s="9" t="str">
        <f t="shared" si="11"/>
        <v/>
      </c>
      <c r="N18" s="9" t="str">
        <f t="shared" si="11"/>
        <v/>
      </c>
      <c r="O18" s="9" t="str">
        <f t="shared" si="11"/>
        <v/>
      </c>
      <c r="P18" s="9" t="str">
        <f t="shared" si="11"/>
        <v/>
      </c>
      <c r="Q18" s="9" t="str">
        <f t="shared" si="11"/>
        <v/>
      </c>
      <c r="R18" s="9" t="str">
        <f t="shared" si="11"/>
        <v/>
      </c>
      <c r="S18" s="9" t="str">
        <f t="shared" si="11"/>
        <v/>
      </c>
      <c r="T18" s="9" t="str">
        <f t="shared" si="11"/>
        <v/>
      </c>
      <c r="U18" s="9" t="str">
        <f t="shared" si="11"/>
        <v/>
      </c>
      <c r="V18" s="9" t="str">
        <f t="shared" si="11"/>
        <v/>
      </c>
      <c r="W18" s="9" t="str">
        <f t="shared" si="11"/>
        <v/>
      </c>
      <c r="X18" s="9" t="str">
        <f t="shared" si="11"/>
        <v/>
      </c>
      <c r="Y18" s="9" t="str">
        <f t="shared" si="11"/>
        <v/>
      </c>
      <c r="Z18" s="9" t="str">
        <f t="shared" si="11"/>
        <v/>
      </c>
      <c r="AA18" s="9" t="str">
        <f t="shared" si="11"/>
        <v/>
      </c>
      <c r="AB18" s="9" t="str">
        <f t="shared" si="11"/>
        <v/>
      </c>
      <c r="AC18" s="9" t="str">
        <f t="shared" si="11"/>
        <v/>
      </c>
      <c r="AD18" s="9" t="str">
        <f t="shared" si="11"/>
        <v/>
      </c>
      <c r="AE18" s="9" t="str">
        <f t="shared" si="11"/>
        <v/>
      </c>
      <c r="AF18" s="9" t="str">
        <f t="shared" si="11"/>
        <v/>
      </c>
      <c r="AG18" s="9" t="str">
        <f t="shared" si="11"/>
        <v/>
      </c>
      <c r="AH18" s="9" t="str">
        <f t="shared" si="11"/>
        <v/>
      </c>
      <c r="AI18" s="9" t="str">
        <f t="shared" si="11"/>
        <v/>
      </c>
      <c r="AJ18" s="9" t="str">
        <f t="shared" si="11"/>
        <v/>
      </c>
      <c r="AK18" s="9" t="str">
        <f t="shared" si="11"/>
        <v/>
      </c>
      <c r="AL18" s="9" t="str">
        <f t="shared" si="11"/>
        <v/>
      </c>
      <c r="AM18" s="9" t="str">
        <f t="shared" si="11"/>
        <v/>
      </c>
      <c r="AN18" s="9" t="str">
        <f t="shared" si="11"/>
        <v/>
      </c>
      <c r="AO18" s="9" t="str">
        <f t="shared" si="11"/>
        <v/>
      </c>
      <c r="AP18" s="9" t="str">
        <f t="shared" si="11"/>
        <v/>
      </c>
      <c r="AQ18" s="9" t="str">
        <f t="shared" si="11"/>
        <v/>
      </c>
      <c r="AR18" s="9" t="str">
        <f t="shared" si="11"/>
        <v/>
      </c>
      <c r="AS18" s="9" t="str">
        <f t="shared" si="11"/>
        <v/>
      </c>
      <c r="AT18" s="9" t="str">
        <f t="shared" si="11"/>
        <v/>
      </c>
      <c r="AU18" s="9" t="str">
        <f t="shared" si="11"/>
        <v/>
      </c>
      <c r="AV18" s="9" t="str">
        <f t="shared" si="11"/>
        <v/>
      </c>
      <c r="AW18" s="9" t="str">
        <f t="shared" si="11"/>
        <v/>
      </c>
      <c r="AX18" s="9" t="str">
        <f t="shared" si="11"/>
        <v/>
      </c>
      <c r="AY18" s="9" t="str">
        <f t="shared" si="11"/>
        <v/>
      </c>
      <c r="AZ18" s="9" t="str">
        <f t="shared" si="11"/>
        <v/>
      </c>
      <c r="BA18" s="9" t="str">
        <f t="shared" si="11"/>
        <v/>
      </c>
      <c r="BB18" s="9" t="str">
        <f t="shared" si="11"/>
        <v/>
      </c>
      <c r="BC18" s="9" t="str">
        <f t="shared" si="11"/>
        <v/>
      </c>
      <c r="BD18" s="9" t="str">
        <f t="shared" si="11"/>
        <v/>
      </c>
      <c r="BE18" s="9" t="str">
        <f t="shared" si="11"/>
        <v/>
      </c>
      <c r="BF18" s="9" t="str">
        <f t="shared" si="11"/>
        <v/>
      </c>
      <c r="BG18" s="9" t="str">
        <f t="shared" si="11"/>
        <v/>
      </c>
      <c r="BH18" s="9" t="str">
        <f t="shared" si="11"/>
        <v/>
      </c>
      <c r="BI18" s="9" t="str">
        <f t="shared" si="11"/>
        <v/>
      </c>
      <c r="BJ18" s="9" t="str">
        <f t="shared" si="11"/>
        <v/>
      </c>
      <c r="BK18" s="9" t="str">
        <f t="shared" si="11"/>
        <v/>
      </c>
      <c r="BL18" s="9" t="str">
        <f t="shared" si="11"/>
        <v/>
      </c>
      <c r="BM18" s="9" t="str">
        <f t="shared" si="11"/>
        <v/>
      </c>
      <c r="BN18" s="9" t="str">
        <f t="shared" si="11"/>
        <v/>
      </c>
      <c r="BO18" s="9" t="str">
        <f t="shared" si="11"/>
        <v/>
      </c>
      <c r="BP18" s="9" t="str">
        <f t="shared" ref="BP18:CW18" si="12">IF(BP13="","",IF(BP13&lt;BP3*0.12,NA(),ROUND(BP4*BP2/BP15,0)))</f>
        <v/>
      </c>
      <c r="BQ18" s="9" t="str">
        <f t="shared" si="12"/>
        <v/>
      </c>
      <c r="BR18" s="9" t="str">
        <f t="shared" si="12"/>
        <v/>
      </c>
      <c r="BS18" s="9" t="str">
        <f t="shared" si="12"/>
        <v/>
      </c>
      <c r="BT18" s="9" t="str">
        <f t="shared" si="12"/>
        <v/>
      </c>
      <c r="BU18" s="9" t="str">
        <f t="shared" si="12"/>
        <v/>
      </c>
      <c r="BV18" s="9" t="str">
        <f t="shared" si="12"/>
        <v/>
      </c>
      <c r="BW18" s="9" t="str">
        <f t="shared" si="12"/>
        <v/>
      </c>
      <c r="BX18" s="9" t="str">
        <f t="shared" si="12"/>
        <v/>
      </c>
      <c r="BY18" s="9" t="str">
        <f t="shared" si="12"/>
        <v/>
      </c>
      <c r="BZ18" s="9" t="str">
        <f t="shared" si="12"/>
        <v/>
      </c>
      <c r="CA18" s="9" t="str">
        <f t="shared" si="12"/>
        <v/>
      </c>
      <c r="CB18" s="9" t="str">
        <f t="shared" si="12"/>
        <v/>
      </c>
      <c r="CC18" s="9" t="str">
        <f t="shared" si="12"/>
        <v/>
      </c>
      <c r="CD18" s="9" t="str">
        <f t="shared" si="12"/>
        <v/>
      </c>
      <c r="CE18" s="9" t="str">
        <f t="shared" si="12"/>
        <v/>
      </c>
      <c r="CF18" s="9" t="str">
        <f t="shared" si="12"/>
        <v/>
      </c>
      <c r="CG18" s="9" t="str">
        <f t="shared" si="12"/>
        <v/>
      </c>
      <c r="CH18" s="9" t="str">
        <f t="shared" si="12"/>
        <v/>
      </c>
      <c r="CI18" s="9" t="str">
        <f t="shared" si="12"/>
        <v/>
      </c>
      <c r="CJ18" s="9" t="str">
        <f t="shared" si="12"/>
        <v/>
      </c>
      <c r="CK18" s="9" t="str">
        <f t="shared" si="12"/>
        <v/>
      </c>
      <c r="CL18" s="9" t="str">
        <f t="shared" si="12"/>
        <v/>
      </c>
      <c r="CM18" s="9" t="str">
        <f t="shared" si="12"/>
        <v/>
      </c>
      <c r="CN18" s="9" t="str">
        <f t="shared" si="12"/>
        <v/>
      </c>
      <c r="CO18" s="9" t="str">
        <f t="shared" si="12"/>
        <v/>
      </c>
      <c r="CP18" s="9" t="str">
        <f t="shared" si="12"/>
        <v/>
      </c>
      <c r="CQ18" s="9" t="str">
        <f t="shared" si="12"/>
        <v/>
      </c>
      <c r="CR18" s="9" t="str">
        <f t="shared" si="12"/>
        <v/>
      </c>
      <c r="CS18" s="9" t="str">
        <f t="shared" si="12"/>
        <v/>
      </c>
      <c r="CT18" s="9" t="str">
        <f t="shared" si="12"/>
        <v/>
      </c>
      <c r="CU18" s="9" t="str">
        <f t="shared" si="12"/>
        <v/>
      </c>
      <c r="CV18" s="9" t="str">
        <f t="shared" si="12"/>
        <v/>
      </c>
      <c r="CW18" s="9" t="str">
        <f t="shared" si="12"/>
        <v/>
      </c>
    </row>
    <row r="19" spans="1:101" x14ac:dyDescent="0.3">
      <c r="A19" s="14" t="s">
        <v>118</v>
      </c>
      <c r="B19" s="15" t="str">
        <f ca="1">P2CompletionNow</f>
        <v/>
      </c>
      <c r="C19" s="16" t="str">
        <f ca="1">B19</f>
        <v/>
      </c>
      <c r="D19" s="16" t="str">
        <f t="shared" ref="D19:BO19" ca="1" si="13">C19</f>
        <v/>
      </c>
      <c r="E19" s="16" t="str">
        <f t="shared" ca="1" si="13"/>
        <v/>
      </c>
      <c r="F19" s="16" t="str">
        <f t="shared" ca="1" si="13"/>
        <v/>
      </c>
      <c r="G19" s="16" t="str">
        <f t="shared" ca="1" si="13"/>
        <v/>
      </c>
      <c r="H19" s="16" t="str">
        <f t="shared" ca="1" si="13"/>
        <v/>
      </c>
      <c r="I19" s="16" t="str">
        <f t="shared" ca="1" si="13"/>
        <v/>
      </c>
      <c r="J19" s="16" t="str">
        <f t="shared" ca="1" si="13"/>
        <v/>
      </c>
      <c r="K19" s="16" t="str">
        <f t="shared" ca="1" si="13"/>
        <v/>
      </c>
      <c r="L19" s="16" t="str">
        <f t="shared" ca="1" si="13"/>
        <v/>
      </c>
      <c r="M19" s="16" t="str">
        <f t="shared" ca="1" si="13"/>
        <v/>
      </c>
      <c r="N19" s="16" t="str">
        <f t="shared" ca="1" si="13"/>
        <v/>
      </c>
      <c r="O19" s="16" t="str">
        <f t="shared" ca="1" si="13"/>
        <v/>
      </c>
      <c r="P19" s="16" t="str">
        <f t="shared" ca="1" si="13"/>
        <v/>
      </c>
      <c r="Q19" s="16" t="str">
        <f t="shared" ca="1" si="13"/>
        <v/>
      </c>
      <c r="R19" s="16" t="str">
        <f t="shared" ca="1" si="13"/>
        <v/>
      </c>
      <c r="S19" s="16" t="str">
        <f t="shared" ca="1" si="13"/>
        <v/>
      </c>
      <c r="T19" s="16" t="str">
        <f t="shared" ca="1" si="13"/>
        <v/>
      </c>
      <c r="U19" s="16" t="str">
        <f t="shared" ca="1" si="13"/>
        <v/>
      </c>
      <c r="V19" s="16" t="str">
        <f t="shared" ca="1" si="13"/>
        <v/>
      </c>
      <c r="W19" s="16" t="str">
        <f t="shared" ca="1" si="13"/>
        <v/>
      </c>
      <c r="X19" s="16" t="str">
        <f t="shared" ca="1" si="13"/>
        <v/>
      </c>
      <c r="Y19" s="16" t="str">
        <f t="shared" ca="1" si="13"/>
        <v/>
      </c>
      <c r="Z19" s="16" t="str">
        <f t="shared" ca="1" si="13"/>
        <v/>
      </c>
      <c r="AA19" s="16" t="str">
        <f t="shared" ca="1" si="13"/>
        <v/>
      </c>
      <c r="AB19" s="16" t="str">
        <f t="shared" ca="1" si="13"/>
        <v/>
      </c>
      <c r="AC19" s="16" t="str">
        <f t="shared" ca="1" si="13"/>
        <v/>
      </c>
      <c r="AD19" s="16" t="str">
        <f t="shared" ca="1" si="13"/>
        <v/>
      </c>
      <c r="AE19" s="16" t="str">
        <f t="shared" ca="1" si="13"/>
        <v/>
      </c>
      <c r="AF19" s="16" t="str">
        <f t="shared" ca="1" si="13"/>
        <v/>
      </c>
      <c r="AG19" s="16" t="str">
        <f t="shared" ca="1" si="13"/>
        <v/>
      </c>
      <c r="AH19" s="16" t="str">
        <f t="shared" ca="1" si="13"/>
        <v/>
      </c>
      <c r="AI19" s="16" t="str">
        <f t="shared" ca="1" si="13"/>
        <v/>
      </c>
      <c r="AJ19" s="16" t="str">
        <f t="shared" ca="1" si="13"/>
        <v/>
      </c>
      <c r="AK19" s="16" t="str">
        <f t="shared" ca="1" si="13"/>
        <v/>
      </c>
      <c r="AL19" s="16" t="str">
        <f t="shared" ca="1" si="13"/>
        <v/>
      </c>
      <c r="AM19" s="16" t="str">
        <f t="shared" ca="1" si="13"/>
        <v/>
      </c>
      <c r="AN19" s="16" t="str">
        <f t="shared" ca="1" si="13"/>
        <v/>
      </c>
      <c r="AO19" s="16" t="str">
        <f t="shared" ca="1" si="13"/>
        <v/>
      </c>
      <c r="AP19" s="16" t="str">
        <f t="shared" ca="1" si="13"/>
        <v/>
      </c>
      <c r="AQ19" s="16" t="str">
        <f t="shared" ca="1" si="13"/>
        <v/>
      </c>
      <c r="AR19" s="16" t="str">
        <f t="shared" ca="1" si="13"/>
        <v/>
      </c>
      <c r="AS19" s="16" t="str">
        <f t="shared" ca="1" si="13"/>
        <v/>
      </c>
      <c r="AT19" s="16" t="str">
        <f t="shared" ca="1" si="13"/>
        <v/>
      </c>
      <c r="AU19" s="16" t="str">
        <f t="shared" ca="1" si="13"/>
        <v/>
      </c>
      <c r="AV19" s="16" t="str">
        <f t="shared" ca="1" si="13"/>
        <v/>
      </c>
      <c r="AW19" s="16" t="str">
        <f t="shared" ca="1" si="13"/>
        <v/>
      </c>
      <c r="AX19" s="16" t="str">
        <f t="shared" ca="1" si="13"/>
        <v/>
      </c>
      <c r="AY19" s="16" t="str">
        <f t="shared" ca="1" si="13"/>
        <v/>
      </c>
      <c r="AZ19" s="16" t="str">
        <f t="shared" ca="1" si="13"/>
        <v/>
      </c>
      <c r="BA19" s="16" t="str">
        <f t="shared" ca="1" si="13"/>
        <v/>
      </c>
      <c r="BB19" s="16" t="str">
        <f t="shared" ca="1" si="13"/>
        <v/>
      </c>
      <c r="BC19" s="16" t="str">
        <f t="shared" ca="1" si="13"/>
        <v/>
      </c>
      <c r="BD19" s="16" t="str">
        <f t="shared" ca="1" si="13"/>
        <v/>
      </c>
      <c r="BE19" s="16" t="str">
        <f t="shared" ca="1" si="13"/>
        <v/>
      </c>
      <c r="BF19" s="16" t="str">
        <f t="shared" ca="1" si="13"/>
        <v/>
      </c>
      <c r="BG19" s="16" t="str">
        <f t="shared" ca="1" si="13"/>
        <v/>
      </c>
      <c r="BH19" s="16" t="str">
        <f t="shared" ca="1" si="13"/>
        <v/>
      </c>
      <c r="BI19" s="16" t="str">
        <f t="shared" ca="1" si="13"/>
        <v/>
      </c>
      <c r="BJ19" s="16" t="str">
        <f t="shared" ca="1" si="13"/>
        <v/>
      </c>
      <c r="BK19" s="16" t="str">
        <f t="shared" ca="1" si="13"/>
        <v/>
      </c>
      <c r="BL19" s="16" t="str">
        <f t="shared" ca="1" si="13"/>
        <v/>
      </c>
      <c r="BM19" s="16" t="str">
        <f t="shared" ca="1" si="13"/>
        <v/>
      </c>
      <c r="BN19" s="16" t="str">
        <f t="shared" ca="1" si="13"/>
        <v/>
      </c>
      <c r="BO19" s="16" t="str">
        <f t="shared" ca="1" si="13"/>
        <v/>
      </c>
      <c r="BP19" s="16" t="str">
        <f t="shared" ref="BP19:CW19" ca="1" si="14">BO19</f>
        <v/>
      </c>
      <c r="BQ19" s="16" t="str">
        <f t="shared" ca="1" si="14"/>
        <v/>
      </c>
      <c r="BR19" s="16" t="str">
        <f t="shared" ca="1" si="14"/>
        <v/>
      </c>
      <c r="BS19" s="16" t="str">
        <f t="shared" ca="1" si="14"/>
        <v/>
      </c>
      <c r="BT19" s="16" t="str">
        <f t="shared" ca="1" si="14"/>
        <v/>
      </c>
      <c r="BU19" s="16" t="str">
        <f t="shared" ca="1" si="14"/>
        <v/>
      </c>
      <c r="BV19" s="16" t="str">
        <f t="shared" ca="1" si="14"/>
        <v/>
      </c>
      <c r="BW19" s="16" t="str">
        <f t="shared" ca="1" si="14"/>
        <v/>
      </c>
      <c r="BX19" s="16" t="str">
        <f t="shared" ca="1" si="14"/>
        <v/>
      </c>
      <c r="BY19" s="16" t="str">
        <f t="shared" ca="1" si="14"/>
        <v/>
      </c>
      <c r="BZ19" s="16" t="str">
        <f t="shared" ca="1" si="14"/>
        <v/>
      </c>
      <c r="CA19" s="16" t="str">
        <f t="shared" ca="1" si="14"/>
        <v/>
      </c>
      <c r="CB19" s="16" t="str">
        <f t="shared" ca="1" si="14"/>
        <v/>
      </c>
      <c r="CC19" s="16" t="str">
        <f t="shared" ca="1" si="14"/>
        <v/>
      </c>
      <c r="CD19" s="16" t="str">
        <f t="shared" ca="1" si="14"/>
        <v/>
      </c>
      <c r="CE19" s="16" t="str">
        <f t="shared" ca="1" si="14"/>
        <v/>
      </c>
      <c r="CF19" s="16" t="str">
        <f t="shared" ca="1" si="14"/>
        <v/>
      </c>
      <c r="CG19" s="16" t="str">
        <f t="shared" ca="1" si="14"/>
        <v/>
      </c>
      <c r="CH19" s="16" t="str">
        <f t="shared" ca="1" si="14"/>
        <v/>
      </c>
      <c r="CI19" s="16" t="str">
        <f t="shared" ca="1" si="14"/>
        <v/>
      </c>
      <c r="CJ19" s="16" t="str">
        <f t="shared" ca="1" si="14"/>
        <v/>
      </c>
      <c r="CK19" s="16" t="str">
        <f t="shared" ca="1" si="14"/>
        <v/>
      </c>
      <c r="CL19" s="16" t="str">
        <f t="shared" ca="1" si="14"/>
        <v/>
      </c>
      <c r="CM19" s="16" t="str">
        <f t="shared" ca="1" si="14"/>
        <v/>
      </c>
      <c r="CN19" s="16" t="str">
        <f t="shared" ca="1" si="14"/>
        <v/>
      </c>
      <c r="CO19" s="16" t="str">
        <f t="shared" ca="1" si="14"/>
        <v/>
      </c>
      <c r="CP19" s="16" t="str">
        <f t="shared" ca="1" si="14"/>
        <v/>
      </c>
      <c r="CQ19" s="16" t="str">
        <f t="shared" ca="1" si="14"/>
        <v/>
      </c>
      <c r="CR19" s="16" t="str">
        <f t="shared" ca="1" si="14"/>
        <v/>
      </c>
      <c r="CS19" s="16" t="str">
        <f t="shared" ca="1" si="14"/>
        <v/>
      </c>
      <c r="CT19" s="16" t="str">
        <f t="shared" ca="1" si="14"/>
        <v/>
      </c>
      <c r="CU19" s="16" t="str">
        <f t="shared" ca="1" si="14"/>
        <v/>
      </c>
      <c r="CV19" s="16" t="str">
        <f t="shared" ca="1" si="14"/>
        <v/>
      </c>
      <c r="CW19" s="16" t="str">
        <f t="shared" ca="1" si="14"/>
        <v/>
      </c>
    </row>
  </sheetData>
  <sheetProtection selectLockedCells="1"/>
  <pageMargins left="0.7" right="0.7" top="0.75" bottom="0.75" header="0.3" footer="0.3"/>
  <pageSetup orientation="portrait" r:id="rId1"/>
  <ignoredErrors>
    <ignoredError sqref="B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4.4" x14ac:dyDescent="0.3"/>
  <cols>
    <col min="1" max="16384" width="9.1093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</vt:lpstr>
      <vt:lpstr>Performance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Zynpai M</dc:creator>
  <cp:lastModifiedBy>Zynpai M</cp:lastModifiedBy>
  <cp:lastPrinted>2016-06-17T09:43:35Z</cp:lastPrinted>
  <dcterms:created xsi:type="dcterms:W3CDTF">2016-03-04T21:27:33Z</dcterms:created>
  <dcterms:modified xsi:type="dcterms:W3CDTF">2020-01-27T10:24:39Z</dcterms:modified>
</cp:coreProperties>
</file>