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farvisionsystems\stelon-qiwirelesscharger\Design-Files\15W-Receiver\BOM\"/>
    </mc:Choice>
  </mc:AlternateContent>
  <xr:revisionPtr revIDLastSave="0" documentId="13_ncr:1_{BC112537-F55F-48C0-92BA-776BE5640B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<sst xmlns="http://schemas.openxmlformats.org/spreadsheetml/2006/main" count="374" uniqueCount="257">
  <si>
    <t>#</t>
  </si>
  <si>
    <t>Item Type</t>
  </si>
  <si>
    <t>Designator</t>
  </si>
  <si>
    <t>Description</t>
  </si>
  <si>
    <t>Footprint</t>
  </si>
  <si>
    <t>Manufacturer Part Number</t>
  </si>
  <si>
    <t>Manufacturer</t>
  </si>
  <si>
    <t>Value</t>
  </si>
  <si>
    <t>Quantity</t>
  </si>
  <si>
    <t>Remarks</t>
  </si>
  <si>
    <t>Capacitor</t>
  </si>
  <si>
    <t>C1, C2</t>
  </si>
  <si>
    <t>CC1206KKX7R0BB104 - CAP CER 0.1uF 100V 10% X7R SMD 1206</t>
  </si>
  <si>
    <t>Cap-1206</t>
  </si>
  <si>
    <t>CC1206KKX7R0BB104</t>
  </si>
  <si>
    <t>YAGEO</t>
  </si>
  <si>
    <t>0.1uF</t>
  </si>
  <si>
    <t>C0805C473K5RACTU - CAP CER 0.047uF 50V 10% X7R SMD 0805</t>
  </si>
  <si>
    <t>Cap-0805</t>
  </si>
  <si>
    <t>C0805C473K5RACTU</t>
  </si>
  <si>
    <t>KEMET</t>
  </si>
  <si>
    <t>0.047uF</t>
  </si>
  <si>
    <t>C5</t>
  </si>
  <si>
    <t>885012007066 - CAP CER 3300pF 50V 5% NP0 SMD 0805</t>
  </si>
  <si>
    <t>885012007066</t>
  </si>
  <si>
    <t>Würth Elektronik</t>
  </si>
  <si>
    <t>3300pF</t>
  </si>
  <si>
    <t>C6, C24, C25</t>
  </si>
  <si>
    <t>Cap-0603</t>
  </si>
  <si>
    <t>1uF</t>
  </si>
  <si>
    <t>C7, C8, C9, C11, C17, C18</t>
  </si>
  <si>
    <t>UMK325AB7106MM - CAP CER 10uF 50V 20% X7R SMD 1210</t>
  </si>
  <si>
    <t>Cap-1210</t>
  </si>
  <si>
    <t>UMK325AB7106MM</t>
  </si>
  <si>
    <t>Taiyo Yuden</t>
  </si>
  <si>
    <t>10uF</t>
  </si>
  <si>
    <t>C10, C13</t>
  </si>
  <si>
    <t>C0603C680J1GACTU - CAP CER 68pF 100V 5% C0G SMD 0603</t>
  </si>
  <si>
    <t>C0603C680J1GACTU</t>
  </si>
  <si>
    <t xml:space="preserve">68pF </t>
  </si>
  <si>
    <t>C12, C19</t>
  </si>
  <si>
    <t>NMC0603X7R102K50TRPF - CAP CER 1000pF 50V 20% X7R SMD 0603</t>
  </si>
  <si>
    <t>NMC0603X7R102K50TRPF</t>
  </si>
  <si>
    <t>NIC Components Corp</t>
  </si>
  <si>
    <t>1000pF</t>
  </si>
  <si>
    <t>C14, C29</t>
  </si>
  <si>
    <t>C2012X5R1E475M125AB - CAP CER 4.7uF 25V 20% X5R SMD 0805</t>
  </si>
  <si>
    <t>C2012X5R1E475M125AB</t>
  </si>
  <si>
    <t>TDK Corporation</t>
  </si>
  <si>
    <t>4.7uF</t>
  </si>
  <si>
    <t>06033C104JAT2A</t>
  </si>
  <si>
    <t>KYOCERA AVX</t>
  </si>
  <si>
    <t>C21</t>
  </si>
  <si>
    <t>885012206049 - CAP CER 0.33uF 16V 10% X7R SMD 0603</t>
  </si>
  <si>
    <t>885012206049</t>
  </si>
  <si>
    <t>0.33uF</t>
  </si>
  <si>
    <t>Diode</t>
  </si>
  <si>
    <t>D1, D2, D3, D4</t>
  </si>
  <si>
    <t>Rectifier Diode Schottky 4.5A 20ns Automotive 2-Pin SOD-128 T/R</t>
  </si>
  <si>
    <t>Custom</t>
  </si>
  <si>
    <t>PMEG6045ETPX</t>
  </si>
  <si>
    <t>Nexperia</t>
  </si>
  <si>
    <t>-</t>
  </si>
  <si>
    <t>D5</t>
  </si>
  <si>
    <t>Red, Green, Blue (RGB) 623nm Red, 530nm Green, 471nm Blue LED Indication - Discrete 1.95V Red, 2.7V Green, 2.7V Blue 0404 (1010 Metric)</t>
  </si>
  <si>
    <t>LRTBR48G-P9Q7-1+R7S5-26+NP-68-R33-ZB</t>
  </si>
  <si>
    <t>ams-OSRAM USA INC.</t>
  </si>
  <si>
    <t>D6</t>
  </si>
  <si>
    <t>DIODE SCHOTTKY 40V 300MA SOD323</t>
  </si>
  <si>
    <t>SOD-323</t>
  </si>
  <si>
    <t>BAT54JFILM</t>
  </si>
  <si>
    <t>STMicroelectronics</t>
  </si>
  <si>
    <t>D7</t>
  </si>
  <si>
    <t>DIODE SCHOTTKY 20V 1A SOD123FL</t>
  </si>
  <si>
    <t>SOD-123</t>
  </si>
  <si>
    <t>MBR120VLSFT3G</t>
  </si>
  <si>
    <t>ON Semiconductor</t>
  </si>
  <si>
    <t>Male Header</t>
  </si>
  <si>
    <t>J1</t>
  </si>
  <si>
    <t>Gold 250V 3A Straight Square Pins 2.5mm 5P 260℃ 6mm -40℃~+105℃ 3mm 2.54mm Plugin Black Brass 1x5P Plugin,P=2.54mm Pin Headers ROHS</t>
  </si>
  <si>
    <t>HDR1X5_</t>
  </si>
  <si>
    <t>X6511WV-05H-C60D30</t>
  </si>
  <si>
    <t>XKB</t>
  </si>
  <si>
    <t>J2</t>
  </si>
  <si>
    <t>Gold 250V 3A Straight Square Pins 2.5mm 4P 260℃ 6mm -40℃~+105℃ 3mm 2.54mm Plugin Black Brass 1x4P Plugin,P=2.54mm Pin Headers ROHS</t>
  </si>
  <si>
    <t>HDR1X4_</t>
  </si>
  <si>
    <t>X6511WV-04H-C60D30</t>
  </si>
  <si>
    <t>Inductor</t>
  </si>
  <si>
    <t>L3</t>
  </si>
  <si>
    <t>Power inductor, shielded, 20% tol, SMT, RoHS, halogen f</t>
  </si>
  <si>
    <t>XAL6060-153MEB</t>
  </si>
  <si>
    <t>Coilcraft</t>
  </si>
  <si>
    <t>15uH</t>
  </si>
  <si>
    <t>L4</t>
  </si>
  <si>
    <t>RX 1 COIL 1 LYR BIFILAR 8UH 5A</t>
  </si>
  <si>
    <t>WE-WPCC_RX_760308102207</t>
  </si>
  <si>
    <t>760308102207</t>
  </si>
  <si>
    <t>MOSFET</t>
  </si>
  <si>
    <t>Q1, Q2, Q5</t>
  </si>
  <si>
    <t>N-Channel 60 V 115mA (Ta) 370mW (Ta) Surface Mount SOT-23-3</t>
  </si>
  <si>
    <t>SOT103P240X110-3N</t>
  </si>
  <si>
    <t>2N7002-7-F</t>
  </si>
  <si>
    <t>Diodes Inc.</t>
  </si>
  <si>
    <t>Q3</t>
  </si>
  <si>
    <t>DUAL N-CH 30-V (D-S) MOSFET W/SCHOTTKY</t>
  </si>
  <si>
    <t>SOIC8_NARROW_VIS</t>
  </si>
  <si>
    <t>SI4816BDY-T1-E3</t>
  </si>
  <si>
    <t>Vishay Siliconix</t>
  </si>
  <si>
    <t>Q4</t>
  </si>
  <si>
    <t>P-Channel 20 V 6A (Tc) 1.6W (Ta), 3.3W (Tc) Surface Mount 6-TSOP</t>
  </si>
  <si>
    <t>6-TSOP_</t>
  </si>
  <si>
    <t>SI3433CDV-T1-GE3</t>
  </si>
  <si>
    <t>Q6</t>
  </si>
  <si>
    <t>P-Channel 20 V 14.5A (Ta), 40A (Tc) 3.1W (Ta), 29W (Tc) Surface Mount 8-DFN-EP (3x3)</t>
  </si>
  <si>
    <t>AON7407</t>
  </si>
  <si>
    <t>Alpha &amp; Omega Semiconductor Inc.</t>
  </si>
  <si>
    <t>(BJT)</t>
  </si>
  <si>
    <t>Q7</t>
  </si>
  <si>
    <t>40V 200mW 100 200mA NPN SOT-23 Bipolar (BJT) ROHS</t>
  </si>
  <si>
    <t>SOT-23</t>
  </si>
  <si>
    <t>MMBT3904</t>
  </si>
  <si>
    <t>ElecSuper</t>
  </si>
  <si>
    <t>Q8</t>
  </si>
  <si>
    <t>P-Channel MOSFETs ROHS</t>
  </si>
  <si>
    <t>DMG3415U</t>
  </si>
  <si>
    <t>TECH PUBLIC</t>
  </si>
  <si>
    <t>Resistor</t>
  </si>
  <si>
    <t>R1</t>
  </si>
  <si>
    <t>CRCW1206330RFKTA - RES TKF 330R 1% 1/4W SMD 1206</t>
  </si>
  <si>
    <t>Res-1206</t>
  </si>
  <si>
    <t>CRCW1206330RFKTA</t>
  </si>
  <si>
    <t>Vishay Dale</t>
  </si>
  <si>
    <t>330R</t>
  </si>
  <si>
    <t>R2</t>
  </si>
  <si>
    <t>Res-0603</t>
  </si>
  <si>
    <t>5.1K</t>
  </si>
  <si>
    <t>R3, R4, R14, R17, R18, R23, R26, R27, R29, R30</t>
  </si>
  <si>
    <t>CPF0603F10KC1 - RES TF 10k 1% 1/16W SMD 0603</t>
  </si>
  <si>
    <t>CPF0603F10KC1</t>
  </si>
  <si>
    <t>TE Connectivity Passive Product</t>
  </si>
  <si>
    <t>10K</t>
  </si>
  <si>
    <t>RMCF0603FT1K00</t>
  </si>
  <si>
    <t>Stackpole Electronics Inc</t>
  </si>
  <si>
    <t>1K</t>
  </si>
  <si>
    <t>R6</t>
  </si>
  <si>
    <t>CRCW060311K3FKEA - RES TKF 11.3k 1% 1/10W SMD 0603</t>
  </si>
  <si>
    <t>CRCW060311K3FKEA</t>
  </si>
  <si>
    <t>11.3K</t>
  </si>
  <si>
    <t>R8</t>
  </si>
  <si>
    <t>ERJ-3EKF1102V - RES TKF 11k 1% 1/10W SMD 0603</t>
  </si>
  <si>
    <t>ERJ-3EKF1102V</t>
  </si>
  <si>
    <t>Panasonic Electronic Components</t>
  </si>
  <si>
    <t>11K</t>
  </si>
  <si>
    <t>R9, R12</t>
  </si>
  <si>
    <t>ERJ3EKF10R0V - RES TKF 10R 1% 1/10W SMD 0603, RC0603FR-0710RL - 10R 0603</t>
  </si>
  <si>
    <t>ERJ3EKF10R0V</t>
  </si>
  <si>
    <t>10R</t>
  </si>
  <si>
    <t>R10, R11</t>
  </si>
  <si>
    <t>ERJ-3EKF2203V - RES TKF 220k 1% 1/10W SMD 0603</t>
  </si>
  <si>
    <t>ERJ-3EKF2203V</t>
  </si>
  <si>
    <t>220K</t>
  </si>
  <si>
    <t>R15, R19, R49</t>
  </si>
  <si>
    <t>RC0603FR-0720KL - RES TKF 20k 1% 1/10W SMD 0603</t>
  </si>
  <si>
    <t>RC0603FR-0720KL</t>
  </si>
  <si>
    <t>20K</t>
  </si>
  <si>
    <t>R20, R21</t>
  </si>
  <si>
    <t>CRCW0603510RFKEA - RES TKF 510R 1% 1/10W SMD 0603</t>
  </si>
  <si>
    <t>CRCW0603510RFKEA</t>
  </si>
  <si>
    <t>510R</t>
  </si>
  <si>
    <t>R22</t>
  </si>
  <si>
    <t>WSLP1206R0500FEA - RES MS 0.05R 1% 1W SMD 1206</t>
  </si>
  <si>
    <t>WSLP1206R0500FEA</t>
  </si>
  <si>
    <t>0.05R</t>
  </si>
  <si>
    <t>R28</t>
  </si>
  <si>
    <t>CRA2512-FZ-R100ELF - RES 0.1 OHM 1% 3W 2512</t>
  </si>
  <si>
    <t>RES-2512</t>
  </si>
  <si>
    <t>CRA2512-FZ-R100ELF</t>
  </si>
  <si>
    <t>Bourns Inc.</t>
  </si>
  <si>
    <t>100mR</t>
  </si>
  <si>
    <t>R32, R33</t>
  </si>
  <si>
    <t>68R</t>
  </si>
  <si>
    <t>R34</t>
  </si>
  <si>
    <t>270R</t>
  </si>
  <si>
    <t>R35, R36, R40, R43</t>
  </si>
  <si>
    <t>4.7K</t>
  </si>
  <si>
    <t>R37, R38, R39, R41, R42, R44, R45, R46, R47, R48, R61</t>
  </si>
  <si>
    <t>0R</t>
  </si>
  <si>
    <t>Switch</t>
  </si>
  <si>
    <t>S1</t>
  </si>
  <si>
    <t>Switch Tactile N.O. SPST Button J-Bend 0.05A 16VDC 1.57N SMD Automotive T/R</t>
  </si>
  <si>
    <t>SKRPABE010</t>
  </si>
  <si>
    <t>Alps Alpine</t>
  </si>
  <si>
    <t>SW1</t>
  </si>
  <si>
    <t>SWITCH TACTILE SPST-NO 0.05A 12V</t>
  </si>
  <si>
    <t>B3U-1000P</t>
  </si>
  <si>
    <t>Omron</t>
  </si>
  <si>
    <t>IC</t>
  </si>
  <si>
    <t>U1</t>
  </si>
  <si>
    <t>Linear Voltage Regulator IC Positive Fixed 1 Output  80mA SOT-23-3</t>
  </si>
  <si>
    <t>TO-236-3</t>
  </si>
  <si>
    <t>MCP1799T-5002H/TT</t>
  </si>
  <si>
    <t>Microchip Technology</t>
  </si>
  <si>
    <t>U2</t>
  </si>
  <si>
    <t>PIC PIC® XLP™ 16F, Functional Safety (FuSa) Microcontroller IC 8-Bit 32MHz 14KB (8K x 14) FLASH 20-UQFN (4x4)</t>
  </si>
  <si>
    <t>20-UQFN (4x4)</t>
  </si>
  <si>
    <t>PIC16F18345-E/GZ</t>
  </si>
  <si>
    <t>Microchip</t>
  </si>
  <si>
    <t>U3</t>
  </si>
  <si>
    <t>IC REG LINEAR 3.3V 300MA SOT23-5</t>
  </si>
  <si>
    <t>SOT-23-5</t>
  </si>
  <si>
    <t>AP2127K-3.3TRG1</t>
  </si>
  <si>
    <t>Diodes</t>
  </si>
  <si>
    <t>U4</t>
  </si>
  <si>
    <t>IC OPAMP GP 1 CIRCUIT SOT23-5</t>
  </si>
  <si>
    <t>MCP6021T-E/OT</t>
  </si>
  <si>
    <t>U5</t>
  </si>
  <si>
    <t>Microchip MCP14628-E/SN, Dual MOSFET Power Driver 2A, 4.5 to 5.5 V, 8-Pin SOIC | Microchip Technology Inc. MCP14628-E/SN</t>
  </si>
  <si>
    <t>8-SOIC</t>
  </si>
  <si>
    <t>MCP14628-E/SN</t>
  </si>
  <si>
    <t>U6</t>
  </si>
  <si>
    <t>26-V 12-bit I2C output digital power monitor</t>
  </si>
  <si>
    <t>SOT-23-8</t>
  </si>
  <si>
    <t>INA219BIDCNT</t>
  </si>
  <si>
    <t>Texas Instruments</t>
  </si>
  <si>
    <t>U7</t>
  </si>
  <si>
    <t>IC BATT MON LI-ION 1CELL 8TDFN</t>
  </si>
  <si>
    <t>8-TDFN-EP (2x2)</t>
  </si>
  <si>
    <t>MAX17048G+T10</t>
  </si>
  <si>
    <t>Maxim</t>
  </si>
  <si>
    <t>U8</t>
  </si>
  <si>
    <t>IC MCU 32BIT 32KB FLASH 20TSSOP</t>
  </si>
  <si>
    <t>TSSOP-20</t>
  </si>
  <si>
    <t>STM32G030F6P6</t>
  </si>
  <si>
    <t>C4, C30</t>
  </si>
  <si>
    <t>CC0603KRX7R8BB105</t>
  </si>
  <si>
    <t>CAP CER 1uF 25V X7R 0603</t>
  </si>
  <si>
    <t>C15, C16, C22</t>
  </si>
  <si>
    <t>CAP CER 0.1uF 25V 5% X7R SMD 0603</t>
  </si>
  <si>
    <t>C20, C23, C26, C27, C28</t>
  </si>
  <si>
    <t>CAP CER 0.1uF 16V 10% X7R SMD 0603</t>
  </si>
  <si>
    <t>CL10B104KO8NNNC</t>
  </si>
  <si>
    <t>Samsung</t>
  </si>
  <si>
    <t>RC0603FR-075K1L</t>
  </si>
  <si>
    <t>RES 5.1kΩ ±1% 100mW 0603</t>
  </si>
  <si>
    <t>R16</t>
  </si>
  <si>
    <t>R5, R7, R24, R25, R31</t>
  </si>
  <si>
    <t>MC0063W060311K</t>
  </si>
  <si>
    <t>Multicomp</t>
  </si>
  <si>
    <t>MC0063W060311K - RES TKF 1k 1% 1/16W SMD 0603</t>
  </si>
  <si>
    <t>RES TKF 1k 1% 1/10W SMD 060</t>
  </si>
  <si>
    <t>RC0603JR-0768RL</t>
  </si>
  <si>
    <t>RC0603JR-07270RL</t>
  </si>
  <si>
    <t>RC0603JR-070RL</t>
  </si>
  <si>
    <t>RES 68Ω ±5% 100mW 0603</t>
  </si>
  <si>
    <t>RES 270Ω ±5% 100mW 0603</t>
  </si>
  <si>
    <t>RC0603JR-074K7L</t>
  </si>
  <si>
    <t>RES 4.7kΩ ±5% 100mW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</si>
</sst>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0"/>
      <color indexed="13"/>
      <name val="Arial"/>
      <charset val="134"/>
    </font>
    <font>
      <b/>
      <sz val="11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name val="Calibri"/>
      <charset val="134"/>
      <scheme val="minor"/>
    </font>
    <font>
      <sz val="9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quotePrefix="1" applyFont="1" applyFill="1" applyBorder="1" applyAlignment="1">
      <alignment horizontal="center" vertical="center" wrapText="1"/>
    </xf>
    <xf numFmtId="0" fontId="5" fillId="2" borderId="7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4"/>
  <sheetViews>
    <sheetView tabSelected="1" workbookViewId="0">
      <selection activeCell="G44" sqref="G44"/>
    </sheetView>
  </sheetViews>
  <sheetFormatPr defaultColWidth="9" defaultRowHeight="14.4"/>
  <cols>
    <col min="2" max="2" width="3.109375" style="1" customWidth="1"/>
    <col min="3" max="3" width="18.6640625" style="1" customWidth="1"/>
    <col min="4" max="4" width="36" customWidth="1"/>
    <col min="5" max="5" width="30" customWidth="1"/>
    <col min="6" max="6" width="26.5546875" customWidth="1"/>
    <col min="7" max="7" width="33.44140625" customWidth="1"/>
    <col min="8" max="8" width="21.44140625" customWidth="1"/>
    <col min="9" max="9" width="17.88671875" customWidth="1"/>
    <col min="10" max="10" width="16.6640625" customWidth="1"/>
    <col min="11" max="11" width="29.44140625" customWidth="1"/>
  </cols>
  <sheetData>
    <row r="1" spans="1:11">
      <c r="A1" s="2"/>
      <c r="B1" s="3"/>
      <c r="C1" s="3"/>
      <c r="D1" s="4"/>
      <c r="E1" s="4"/>
      <c r="F1" s="4"/>
      <c r="G1" s="4"/>
      <c r="H1" s="4"/>
      <c r="I1" s="16"/>
      <c r="J1" s="16"/>
      <c r="K1" s="16"/>
    </row>
    <row r="2" spans="1:11">
      <c r="A2" s="2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6" t="s">
        <v>5</v>
      </c>
      <c r="H2" s="5" t="s">
        <v>6</v>
      </c>
      <c r="I2" s="6" t="s">
        <v>7</v>
      </c>
      <c r="J2" s="5" t="s">
        <v>8</v>
      </c>
      <c r="K2" s="5" t="s">
        <v>9</v>
      </c>
    </row>
    <row r="3" spans="1:11" ht="24">
      <c r="A3" s="2"/>
      <c r="B3" s="7">
        <f>ROW(B3)-ROW($B$2)</f>
        <v>1</v>
      </c>
      <c r="C3" s="8" t="s">
        <v>10</v>
      </c>
      <c r="D3" s="9" t="s">
        <v>11</v>
      </c>
      <c r="E3" s="10" t="s">
        <v>12</v>
      </c>
      <c r="F3" s="9" t="s">
        <v>13</v>
      </c>
      <c r="G3" s="10" t="s">
        <v>14</v>
      </c>
      <c r="H3" s="9" t="s">
        <v>15</v>
      </c>
      <c r="I3" s="10" t="s">
        <v>16</v>
      </c>
      <c r="J3" s="9">
        <v>2</v>
      </c>
      <c r="K3" s="9"/>
    </row>
    <row r="4" spans="1:11" ht="24">
      <c r="A4" s="2"/>
      <c r="B4" s="7">
        <f t="shared" ref="B4:B54" si="0">ROW(B4)-ROW($B$2)</f>
        <v>2</v>
      </c>
      <c r="C4" s="8" t="s">
        <v>10</v>
      </c>
      <c r="D4" s="11" t="s">
        <v>233</v>
      </c>
      <c r="E4" s="12" t="s">
        <v>17</v>
      </c>
      <c r="F4" s="11" t="s">
        <v>18</v>
      </c>
      <c r="G4" s="12" t="s">
        <v>19</v>
      </c>
      <c r="H4" s="11" t="s">
        <v>20</v>
      </c>
      <c r="I4" s="12" t="s">
        <v>21</v>
      </c>
      <c r="J4" s="11">
        <v>2</v>
      </c>
      <c r="K4" s="11"/>
    </row>
    <row r="5" spans="1:11" ht="24">
      <c r="A5" s="2"/>
      <c r="B5" s="7">
        <f t="shared" si="0"/>
        <v>3</v>
      </c>
      <c r="C5" s="8" t="s">
        <v>10</v>
      </c>
      <c r="D5" s="9" t="s">
        <v>22</v>
      </c>
      <c r="E5" s="10" t="s">
        <v>23</v>
      </c>
      <c r="F5" s="9" t="s">
        <v>18</v>
      </c>
      <c r="G5" s="14" t="s">
        <v>24</v>
      </c>
      <c r="H5" s="9" t="s">
        <v>25</v>
      </c>
      <c r="I5" s="10" t="s">
        <v>26</v>
      </c>
      <c r="J5" s="9">
        <v>1</v>
      </c>
      <c r="K5" s="9"/>
    </row>
    <row r="6" spans="1:11">
      <c r="A6" s="2"/>
      <c r="B6" s="7">
        <f t="shared" si="0"/>
        <v>4</v>
      </c>
      <c r="C6" s="8" t="s">
        <v>10</v>
      </c>
      <c r="D6" s="11" t="s">
        <v>27</v>
      </c>
      <c r="E6" s="12" t="s">
        <v>235</v>
      </c>
      <c r="F6" s="11" t="s">
        <v>28</v>
      </c>
      <c r="G6" s="12" t="s">
        <v>234</v>
      </c>
      <c r="H6" s="9" t="s">
        <v>15</v>
      </c>
      <c r="I6" s="12" t="s">
        <v>29</v>
      </c>
      <c r="J6" s="11">
        <v>3</v>
      </c>
      <c r="K6" s="11"/>
    </row>
    <row r="7" spans="1:11" ht="24">
      <c r="A7" s="2"/>
      <c r="B7" s="7">
        <f t="shared" si="0"/>
        <v>5</v>
      </c>
      <c r="C7" s="8" t="s">
        <v>10</v>
      </c>
      <c r="D7" s="9" t="s">
        <v>30</v>
      </c>
      <c r="E7" s="10" t="s">
        <v>31</v>
      </c>
      <c r="F7" s="9" t="s">
        <v>32</v>
      </c>
      <c r="G7" s="10" t="s">
        <v>33</v>
      </c>
      <c r="H7" s="9" t="s">
        <v>34</v>
      </c>
      <c r="I7" s="10" t="s">
        <v>35</v>
      </c>
      <c r="J7" s="9">
        <v>6</v>
      </c>
      <c r="K7" s="9"/>
    </row>
    <row r="8" spans="1:11" ht="24">
      <c r="A8" s="2"/>
      <c r="B8" s="7">
        <f t="shared" si="0"/>
        <v>6</v>
      </c>
      <c r="C8" s="8" t="s">
        <v>10</v>
      </c>
      <c r="D8" s="11" t="s">
        <v>36</v>
      </c>
      <c r="E8" s="12" t="s">
        <v>37</v>
      </c>
      <c r="F8" s="11" t="s">
        <v>28</v>
      </c>
      <c r="G8" s="12" t="s">
        <v>38</v>
      </c>
      <c r="H8" s="11" t="s">
        <v>20</v>
      </c>
      <c r="I8" s="12" t="s">
        <v>39</v>
      </c>
      <c r="J8" s="11">
        <v>2</v>
      </c>
      <c r="K8" s="11"/>
    </row>
    <row r="9" spans="1:11" ht="24">
      <c r="A9" s="2"/>
      <c r="B9" s="7">
        <f t="shared" si="0"/>
        <v>7</v>
      </c>
      <c r="C9" s="8" t="s">
        <v>10</v>
      </c>
      <c r="D9" s="9" t="s">
        <v>40</v>
      </c>
      <c r="E9" s="10" t="s">
        <v>41</v>
      </c>
      <c r="F9" s="9" t="s">
        <v>28</v>
      </c>
      <c r="G9" s="10" t="s">
        <v>42</v>
      </c>
      <c r="H9" s="9" t="s">
        <v>43</v>
      </c>
      <c r="I9" s="10" t="s">
        <v>44</v>
      </c>
      <c r="J9" s="9">
        <v>2</v>
      </c>
      <c r="K9" s="9"/>
    </row>
    <row r="10" spans="1:11" ht="24.6" thickBot="1">
      <c r="A10" s="2"/>
      <c r="B10" s="7">
        <f t="shared" si="0"/>
        <v>8</v>
      </c>
      <c r="C10" s="8" t="s">
        <v>10</v>
      </c>
      <c r="D10" s="11" t="s">
        <v>45</v>
      </c>
      <c r="E10" s="12" t="s">
        <v>46</v>
      </c>
      <c r="F10" s="11" t="s">
        <v>18</v>
      </c>
      <c r="G10" s="12" t="s">
        <v>47</v>
      </c>
      <c r="H10" s="11" t="s">
        <v>48</v>
      </c>
      <c r="I10" s="12" t="s">
        <v>49</v>
      </c>
      <c r="J10" s="11">
        <v>2</v>
      </c>
      <c r="K10" s="11"/>
    </row>
    <row r="11" spans="1:11" ht="15" thickBot="1">
      <c r="A11" s="2"/>
      <c r="B11" s="7"/>
      <c r="C11" s="8" t="s">
        <v>10</v>
      </c>
      <c r="D11" s="9" t="s">
        <v>236</v>
      </c>
      <c r="E11" s="10" t="s">
        <v>237</v>
      </c>
      <c r="F11" s="9" t="s">
        <v>28</v>
      </c>
      <c r="G11" s="10" t="s">
        <v>50</v>
      </c>
      <c r="H11" s="9" t="s">
        <v>51</v>
      </c>
      <c r="I11" s="10" t="s">
        <v>16</v>
      </c>
      <c r="J11" s="9">
        <v>3</v>
      </c>
      <c r="K11" s="9"/>
    </row>
    <row r="12" spans="1:11" ht="15" thickBot="1">
      <c r="A12" s="2"/>
      <c r="B12" s="7">
        <f t="shared" si="0"/>
        <v>10</v>
      </c>
      <c r="C12" s="8" t="s">
        <v>10</v>
      </c>
      <c r="D12" s="9" t="s">
        <v>238</v>
      </c>
      <c r="E12" s="10" t="s">
        <v>239</v>
      </c>
      <c r="F12" s="9" t="s">
        <v>28</v>
      </c>
      <c r="G12" s="10" t="s">
        <v>240</v>
      </c>
      <c r="H12" s="9" t="s">
        <v>241</v>
      </c>
      <c r="I12" s="10" t="s">
        <v>16</v>
      </c>
      <c r="J12" s="9">
        <v>5</v>
      </c>
      <c r="K12" s="9"/>
    </row>
    <row r="13" spans="1:11" ht="24.6" thickBot="1">
      <c r="A13" s="2"/>
      <c r="B13" s="7">
        <f t="shared" si="0"/>
        <v>11</v>
      </c>
      <c r="C13" s="8" t="s">
        <v>10</v>
      </c>
      <c r="D13" s="11" t="s">
        <v>52</v>
      </c>
      <c r="E13" s="12" t="s">
        <v>53</v>
      </c>
      <c r="F13" s="11" t="s">
        <v>28</v>
      </c>
      <c r="G13" s="15" t="s">
        <v>54</v>
      </c>
      <c r="H13" s="11" t="s">
        <v>25</v>
      </c>
      <c r="I13" s="12" t="s">
        <v>55</v>
      </c>
      <c r="J13" s="11">
        <v>1</v>
      </c>
      <c r="K13" s="11"/>
    </row>
    <row r="14" spans="1:11" ht="24">
      <c r="A14" s="2"/>
      <c r="B14" s="7">
        <f t="shared" si="0"/>
        <v>12</v>
      </c>
      <c r="C14" s="8" t="s">
        <v>56</v>
      </c>
      <c r="D14" s="9" t="s">
        <v>57</v>
      </c>
      <c r="E14" s="10" t="s">
        <v>58</v>
      </c>
      <c r="F14" s="9" t="s">
        <v>59</v>
      </c>
      <c r="G14" s="10" t="s">
        <v>60</v>
      </c>
      <c r="H14" s="9" t="s">
        <v>61</v>
      </c>
      <c r="I14" s="10" t="s">
        <v>62</v>
      </c>
      <c r="J14" s="9">
        <v>4</v>
      </c>
      <c r="K14" s="9"/>
    </row>
    <row r="15" spans="1:11" ht="48">
      <c r="A15" s="2"/>
      <c r="B15" s="7">
        <f t="shared" si="0"/>
        <v>13</v>
      </c>
      <c r="C15" s="8" t="s">
        <v>56</v>
      </c>
      <c r="D15" s="11" t="s">
        <v>63</v>
      </c>
      <c r="E15" s="12" t="s">
        <v>64</v>
      </c>
      <c r="F15" s="9" t="s">
        <v>59</v>
      </c>
      <c r="G15" s="12" t="s">
        <v>65</v>
      </c>
      <c r="H15" s="11" t="s">
        <v>66</v>
      </c>
      <c r="I15" s="12" t="s">
        <v>62</v>
      </c>
      <c r="J15" s="11">
        <v>1</v>
      </c>
      <c r="K15" s="11"/>
    </row>
    <row r="16" spans="1:11">
      <c r="A16" s="2"/>
      <c r="B16" s="7">
        <f t="shared" si="0"/>
        <v>14</v>
      </c>
      <c r="C16" s="8" t="s">
        <v>56</v>
      </c>
      <c r="D16" s="9" t="s">
        <v>67</v>
      </c>
      <c r="E16" s="10" t="s">
        <v>68</v>
      </c>
      <c r="F16" s="9" t="s">
        <v>69</v>
      </c>
      <c r="G16" s="10" t="s">
        <v>70</v>
      </c>
      <c r="H16" s="9" t="s">
        <v>71</v>
      </c>
      <c r="I16" s="10" t="s">
        <v>62</v>
      </c>
      <c r="J16" s="9">
        <v>1</v>
      </c>
      <c r="K16" s="9"/>
    </row>
    <row r="17" spans="1:11">
      <c r="A17" s="2"/>
      <c r="B17" s="7">
        <f t="shared" si="0"/>
        <v>15</v>
      </c>
      <c r="C17" s="8" t="s">
        <v>56</v>
      </c>
      <c r="D17" s="11" t="s">
        <v>72</v>
      </c>
      <c r="E17" s="12" t="s">
        <v>73</v>
      </c>
      <c r="F17" s="11" t="s">
        <v>74</v>
      </c>
      <c r="G17" s="12" t="s">
        <v>75</v>
      </c>
      <c r="H17" s="11" t="s">
        <v>76</v>
      </c>
      <c r="I17" s="12" t="s">
        <v>62</v>
      </c>
      <c r="J17" s="11">
        <v>1</v>
      </c>
      <c r="K17" s="11"/>
    </row>
    <row r="18" spans="1:11" ht="48">
      <c r="A18" s="2"/>
      <c r="B18" s="7">
        <f t="shared" si="0"/>
        <v>16</v>
      </c>
      <c r="C18" s="8" t="s">
        <v>77</v>
      </c>
      <c r="D18" s="9" t="s">
        <v>78</v>
      </c>
      <c r="E18" s="10" t="s">
        <v>79</v>
      </c>
      <c r="F18" s="9" t="s">
        <v>80</v>
      </c>
      <c r="G18" s="10" t="s">
        <v>81</v>
      </c>
      <c r="H18" s="9" t="s">
        <v>82</v>
      </c>
      <c r="I18" s="10" t="s">
        <v>62</v>
      </c>
      <c r="J18" s="9">
        <v>1</v>
      </c>
      <c r="K18" s="9"/>
    </row>
    <row r="19" spans="1:11" ht="48">
      <c r="A19" s="2"/>
      <c r="B19" s="7">
        <f t="shared" si="0"/>
        <v>17</v>
      </c>
      <c r="C19" s="13" t="s">
        <v>77</v>
      </c>
      <c r="D19" s="11" t="s">
        <v>83</v>
      </c>
      <c r="E19" s="12" t="s">
        <v>84</v>
      </c>
      <c r="F19" s="11" t="s">
        <v>85</v>
      </c>
      <c r="G19" s="12" t="s">
        <v>86</v>
      </c>
      <c r="H19" s="11" t="s">
        <v>82</v>
      </c>
      <c r="I19" s="12" t="s">
        <v>62</v>
      </c>
      <c r="J19" s="11">
        <v>1</v>
      </c>
      <c r="K19" s="11"/>
    </row>
    <row r="20" spans="1:11" ht="24">
      <c r="A20" s="2"/>
      <c r="B20" s="7">
        <f t="shared" si="0"/>
        <v>18</v>
      </c>
      <c r="C20" s="8" t="s">
        <v>87</v>
      </c>
      <c r="D20" s="9" t="s">
        <v>88</v>
      </c>
      <c r="E20" s="10" t="s">
        <v>89</v>
      </c>
      <c r="F20" s="9" t="s">
        <v>59</v>
      </c>
      <c r="G20" s="10" t="s">
        <v>90</v>
      </c>
      <c r="H20" s="9" t="s">
        <v>91</v>
      </c>
      <c r="I20" s="10" t="s">
        <v>92</v>
      </c>
      <c r="J20" s="9">
        <v>1</v>
      </c>
      <c r="K20" s="9"/>
    </row>
    <row r="21" spans="1:11">
      <c r="A21" s="2"/>
      <c r="B21" s="7">
        <f t="shared" si="0"/>
        <v>19</v>
      </c>
      <c r="C21" s="8" t="s">
        <v>87</v>
      </c>
      <c r="D21" s="11" t="s">
        <v>93</v>
      </c>
      <c r="E21" s="12" t="s">
        <v>94</v>
      </c>
      <c r="F21" s="11" t="s">
        <v>95</v>
      </c>
      <c r="G21" s="15" t="s">
        <v>96</v>
      </c>
      <c r="H21" s="11" t="s">
        <v>25</v>
      </c>
      <c r="I21" s="12" t="s">
        <v>62</v>
      </c>
      <c r="J21" s="11">
        <v>1</v>
      </c>
      <c r="K21" s="11"/>
    </row>
    <row r="22" spans="1:11" ht="24">
      <c r="A22" s="2"/>
      <c r="B22" s="7">
        <f t="shared" si="0"/>
        <v>20</v>
      </c>
      <c r="C22" s="13" t="s">
        <v>97</v>
      </c>
      <c r="D22" s="9" t="s">
        <v>98</v>
      </c>
      <c r="E22" s="10" t="s">
        <v>99</v>
      </c>
      <c r="F22" s="9" t="s">
        <v>100</v>
      </c>
      <c r="G22" s="10" t="s">
        <v>101</v>
      </c>
      <c r="H22" s="9" t="s">
        <v>102</v>
      </c>
      <c r="I22" s="10" t="s">
        <v>62</v>
      </c>
      <c r="J22" s="9">
        <v>3</v>
      </c>
      <c r="K22" s="9"/>
    </row>
    <row r="23" spans="1:11" ht="24">
      <c r="A23" s="2"/>
      <c r="B23" s="7">
        <f t="shared" si="0"/>
        <v>21</v>
      </c>
      <c r="C23" s="13" t="s">
        <v>97</v>
      </c>
      <c r="D23" s="11" t="s">
        <v>103</v>
      </c>
      <c r="E23" s="12" t="s">
        <v>104</v>
      </c>
      <c r="F23" s="11" t="s">
        <v>105</v>
      </c>
      <c r="G23" s="12" t="s">
        <v>106</v>
      </c>
      <c r="H23" s="11" t="s">
        <v>107</v>
      </c>
      <c r="I23" s="12" t="s">
        <v>62</v>
      </c>
      <c r="J23" s="11">
        <v>1</v>
      </c>
      <c r="K23" s="11"/>
    </row>
    <row r="24" spans="1:11" ht="24">
      <c r="A24" s="2"/>
      <c r="B24" s="7">
        <f t="shared" si="0"/>
        <v>22</v>
      </c>
      <c r="C24" s="13" t="s">
        <v>97</v>
      </c>
      <c r="D24" s="9" t="s">
        <v>108</v>
      </c>
      <c r="E24" s="10" t="s">
        <v>109</v>
      </c>
      <c r="F24" s="9" t="s">
        <v>110</v>
      </c>
      <c r="G24" s="10" t="s">
        <v>111</v>
      </c>
      <c r="H24" s="9" t="s">
        <v>107</v>
      </c>
      <c r="I24" s="10" t="s">
        <v>62</v>
      </c>
      <c r="J24" s="9">
        <v>1</v>
      </c>
      <c r="K24" s="9"/>
    </row>
    <row r="25" spans="1:11" ht="36">
      <c r="A25" s="2"/>
      <c r="B25" s="7">
        <f t="shared" si="0"/>
        <v>23</v>
      </c>
      <c r="C25" s="13" t="s">
        <v>97</v>
      </c>
      <c r="D25" s="11" t="s">
        <v>112</v>
      </c>
      <c r="E25" s="12" t="s">
        <v>113</v>
      </c>
      <c r="F25" s="11" t="s">
        <v>59</v>
      </c>
      <c r="G25" s="12" t="s">
        <v>114</v>
      </c>
      <c r="H25" s="11" t="s">
        <v>115</v>
      </c>
      <c r="I25" s="12" t="s">
        <v>62</v>
      </c>
      <c r="J25" s="11">
        <v>1</v>
      </c>
      <c r="K25" s="11"/>
    </row>
    <row r="26" spans="1:11" ht="24">
      <c r="A26" s="2"/>
      <c r="B26" s="7">
        <f t="shared" si="0"/>
        <v>24</v>
      </c>
      <c r="C26" s="8" t="s">
        <v>116</v>
      </c>
      <c r="D26" s="9" t="s">
        <v>117</v>
      </c>
      <c r="E26" s="10" t="s">
        <v>118</v>
      </c>
      <c r="F26" s="9" t="s">
        <v>119</v>
      </c>
      <c r="G26" s="10" t="s">
        <v>120</v>
      </c>
      <c r="H26" s="9" t="s">
        <v>121</v>
      </c>
      <c r="I26" s="10" t="s">
        <v>62</v>
      </c>
      <c r="J26" s="9">
        <v>1</v>
      </c>
      <c r="K26" s="9"/>
    </row>
    <row r="27" spans="1:11">
      <c r="A27" s="2"/>
      <c r="B27" s="7">
        <f t="shared" si="0"/>
        <v>25</v>
      </c>
      <c r="C27" s="13" t="s">
        <v>97</v>
      </c>
      <c r="D27" s="11" t="s">
        <v>122</v>
      </c>
      <c r="E27" s="12" t="s">
        <v>123</v>
      </c>
      <c r="F27" s="11" t="s">
        <v>119</v>
      </c>
      <c r="G27" s="12" t="s">
        <v>124</v>
      </c>
      <c r="H27" s="11" t="s">
        <v>125</v>
      </c>
      <c r="I27" s="12" t="s">
        <v>62</v>
      </c>
      <c r="J27" s="11">
        <v>1</v>
      </c>
      <c r="K27" s="11"/>
    </row>
    <row r="28" spans="1:11" ht="24">
      <c r="A28" s="2"/>
      <c r="B28" s="7">
        <f t="shared" si="0"/>
        <v>26</v>
      </c>
      <c r="C28" s="8" t="s">
        <v>126</v>
      </c>
      <c r="D28" s="9" t="s">
        <v>127</v>
      </c>
      <c r="E28" s="10" t="s">
        <v>128</v>
      </c>
      <c r="F28" s="9" t="s">
        <v>129</v>
      </c>
      <c r="G28" s="10" t="s">
        <v>130</v>
      </c>
      <c r="H28" s="9" t="s">
        <v>131</v>
      </c>
      <c r="I28" s="10" t="s">
        <v>132</v>
      </c>
      <c r="J28" s="9">
        <v>1</v>
      </c>
      <c r="K28" s="9"/>
    </row>
    <row r="29" spans="1:11">
      <c r="A29" s="2"/>
      <c r="B29" s="7">
        <f t="shared" si="0"/>
        <v>27</v>
      </c>
      <c r="C29" s="8" t="s">
        <v>126</v>
      </c>
      <c r="D29" s="11" t="s">
        <v>133</v>
      </c>
      <c r="E29" s="12" t="s">
        <v>243</v>
      </c>
      <c r="F29" s="11" t="s">
        <v>134</v>
      </c>
      <c r="G29" s="12" t="s">
        <v>242</v>
      </c>
      <c r="H29" s="11" t="s">
        <v>15</v>
      </c>
      <c r="I29" s="12" t="s">
        <v>135</v>
      </c>
      <c r="J29" s="11">
        <v>1</v>
      </c>
      <c r="K29" s="11"/>
    </row>
    <row r="30" spans="1:11" ht="24">
      <c r="A30" s="2"/>
      <c r="B30" s="7">
        <f t="shared" si="0"/>
        <v>28</v>
      </c>
      <c r="C30" s="8" t="s">
        <v>126</v>
      </c>
      <c r="D30" s="9" t="s">
        <v>136</v>
      </c>
      <c r="E30" s="10" t="s">
        <v>137</v>
      </c>
      <c r="F30" s="9" t="s">
        <v>134</v>
      </c>
      <c r="G30" s="10" t="s">
        <v>138</v>
      </c>
      <c r="H30" s="9" t="s">
        <v>139</v>
      </c>
      <c r="I30" s="10" t="s">
        <v>140</v>
      </c>
      <c r="J30" s="9">
        <v>10</v>
      </c>
      <c r="K30" s="9"/>
    </row>
    <row r="31" spans="1:11" ht="24.6" thickBot="1">
      <c r="A31" s="2"/>
      <c r="B31" s="7">
        <f t="shared" si="0"/>
        <v>29</v>
      </c>
      <c r="C31" s="8" t="s">
        <v>126</v>
      </c>
      <c r="D31" s="11" t="s">
        <v>245</v>
      </c>
      <c r="E31" s="12" t="s">
        <v>248</v>
      </c>
      <c r="F31" s="11" t="s">
        <v>134</v>
      </c>
      <c r="G31" s="12" t="s">
        <v>246</v>
      </c>
      <c r="H31" s="11" t="s">
        <v>247</v>
      </c>
      <c r="I31" s="12" t="s">
        <v>143</v>
      </c>
      <c r="J31" s="11">
        <v>5</v>
      </c>
      <c r="K31" s="11"/>
    </row>
    <row r="32" spans="1:11" ht="15" thickBot="1">
      <c r="A32" s="2"/>
      <c r="B32" s="7"/>
      <c r="C32" s="8" t="s">
        <v>126</v>
      </c>
      <c r="D32" s="9" t="s">
        <v>244</v>
      </c>
      <c r="E32" s="10" t="s">
        <v>249</v>
      </c>
      <c r="F32" s="11" t="s">
        <v>134</v>
      </c>
      <c r="G32" s="12" t="s">
        <v>141</v>
      </c>
      <c r="H32" s="11" t="s">
        <v>142</v>
      </c>
      <c r="I32" s="12" t="s">
        <v>143</v>
      </c>
      <c r="J32" s="9">
        <v>1</v>
      </c>
      <c r="K32" s="9"/>
    </row>
    <row r="33" spans="1:11" ht="24.6" thickBot="1">
      <c r="A33" s="2"/>
      <c r="B33" s="7">
        <f t="shared" si="0"/>
        <v>31</v>
      </c>
      <c r="C33" s="8" t="s">
        <v>126</v>
      </c>
      <c r="D33" s="9" t="s">
        <v>144</v>
      </c>
      <c r="E33" s="10" t="s">
        <v>145</v>
      </c>
      <c r="F33" s="9" t="s">
        <v>134</v>
      </c>
      <c r="G33" s="10" t="s">
        <v>146</v>
      </c>
      <c r="H33" s="9" t="s">
        <v>131</v>
      </c>
      <c r="I33" s="10" t="s">
        <v>147</v>
      </c>
      <c r="J33" s="9">
        <v>1</v>
      </c>
      <c r="K33" s="9"/>
    </row>
    <row r="34" spans="1:11" ht="24">
      <c r="A34" s="2"/>
      <c r="B34" s="7">
        <f t="shared" si="0"/>
        <v>32</v>
      </c>
      <c r="C34" s="8" t="s">
        <v>126</v>
      </c>
      <c r="D34" s="11" t="s">
        <v>148</v>
      </c>
      <c r="E34" s="12" t="s">
        <v>149</v>
      </c>
      <c r="F34" s="11" t="s">
        <v>134</v>
      </c>
      <c r="G34" s="12" t="s">
        <v>150</v>
      </c>
      <c r="H34" s="11" t="s">
        <v>151</v>
      </c>
      <c r="I34" s="12" t="s">
        <v>152</v>
      </c>
      <c r="J34" s="11">
        <v>1</v>
      </c>
      <c r="K34" s="11"/>
    </row>
    <row r="35" spans="1:11" ht="24">
      <c r="A35" s="2"/>
      <c r="B35" s="7">
        <f t="shared" si="0"/>
        <v>33</v>
      </c>
      <c r="C35" s="8" t="s">
        <v>126</v>
      </c>
      <c r="D35" s="9" t="s">
        <v>153</v>
      </c>
      <c r="E35" s="10" t="s">
        <v>154</v>
      </c>
      <c r="F35" s="9" t="s">
        <v>134</v>
      </c>
      <c r="G35" s="10" t="s">
        <v>155</v>
      </c>
      <c r="H35" s="11" t="s">
        <v>151</v>
      </c>
      <c r="I35" s="10" t="s">
        <v>156</v>
      </c>
      <c r="J35" s="9">
        <v>2</v>
      </c>
      <c r="K35" s="9"/>
    </row>
    <row r="36" spans="1:11" ht="24">
      <c r="A36" s="2"/>
      <c r="B36" s="7">
        <f t="shared" si="0"/>
        <v>34</v>
      </c>
      <c r="C36" s="8" t="s">
        <v>126</v>
      </c>
      <c r="D36" s="11" t="s">
        <v>157</v>
      </c>
      <c r="E36" s="12" t="s">
        <v>158</v>
      </c>
      <c r="F36" s="11" t="s">
        <v>134</v>
      </c>
      <c r="G36" s="12" t="s">
        <v>159</v>
      </c>
      <c r="H36" s="11" t="s">
        <v>151</v>
      </c>
      <c r="I36" s="12" t="s">
        <v>160</v>
      </c>
      <c r="J36" s="11">
        <v>2</v>
      </c>
      <c r="K36" s="11"/>
    </row>
    <row r="37" spans="1:11" ht="24">
      <c r="A37" s="2"/>
      <c r="B37" s="7">
        <f t="shared" si="0"/>
        <v>35</v>
      </c>
      <c r="C37" s="8" t="s">
        <v>126</v>
      </c>
      <c r="D37" s="9" t="s">
        <v>161</v>
      </c>
      <c r="E37" s="10" t="s">
        <v>162</v>
      </c>
      <c r="F37" s="9" t="s">
        <v>134</v>
      </c>
      <c r="G37" s="10" t="s">
        <v>163</v>
      </c>
      <c r="H37" s="9" t="s">
        <v>15</v>
      </c>
      <c r="I37" s="10" t="s">
        <v>164</v>
      </c>
      <c r="J37" s="9">
        <v>3</v>
      </c>
      <c r="K37" s="9"/>
    </row>
    <row r="38" spans="1:11" ht="24">
      <c r="A38" s="2"/>
      <c r="B38" s="7">
        <f t="shared" si="0"/>
        <v>36</v>
      </c>
      <c r="C38" s="8" t="s">
        <v>126</v>
      </c>
      <c r="D38" s="11" t="s">
        <v>165</v>
      </c>
      <c r="E38" s="12" t="s">
        <v>166</v>
      </c>
      <c r="F38" s="11" t="s">
        <v>134</v>
      </c>
      <c r="G38" s="12" t="s">
        <v>167</v>
      </c>
      <c r="H38" s="9" t="s">
        <v>131</v>
      </c>
      <c r="I38" s="12" t="s">
        <v>168</v>
      </c>
      <c r="J38" s="11">
        <v>2</v>
      </c>
      <c r="K38" s="11"/>
    </row>
    <row r="39" spans="1:11" ht="24">
      <c r="A39" s="2"/>
      <c r="B39" s="7">
        <f t="shared" si="0"/>
        <v>37</v>
      </c>
      <c r="C39" s="8" t="s">
        <v>126</v>
      </c>
      <c r="D39" s="9" t="s">
        <v>169</v>
      </c>
      <c r="E39" s="10" t="s">
        <v>170</v>
      </c>
      <c r="F39" s="9" t="s">
        <v>129</v>
      </c>
      <c r="G39" s="10" t="s">
        <v>171</v>
      </c>
      <c r="H39" s="9" t="s">
        <v>131</v>
      </c>
      <c r="I39" s="10" t="s">
        <v>172</v>
      </c>
      <c r="J39" s="9">
        <v>1</v>
      </c>
      <c r="K39" s="9"/>
    </row>
    <row r="40" spans="1:11" ht="24">
      <c r="A40" s="2"/>
      <c r="B40" s="7">
        <f t="shared" si="0"/>
        <v>38</v>
      </c>
      <c r="C40" s="8" t="s">
        <v>126</v>
      </c>
      <c r="D40" s="11" t="s">
        <v>173</v>
      </c>
      <c r="E40" s="12" t="s">
        <v>174</v>
      </c>
      <c r="F40" s="11" t="s">
        <v>175</v>
      </c>
      <c r="G40" s="12" t="s">
        <v>176</v>
      </c>
      <c r="H40" s="11" t="s">
        <v>177</v>
      </c>
      <c r="I40" s="12" t="s">
        <v>178</v>
      </c>
      <c r="J40" s="11">
        <v>1</v>
      </c>
      <c r="K40" s="11"/>
    </row>
    <row r="41" spans="1:11">
      <c r="A41" s="2"/>
      <c r="B41" s="7">
        <f t="shared" si="0"/>
        <v>39</v>
      </c>
      <c r="C41" s="8" t="s">
        <v>126</v>
      </c>
      <c r="D41" s="9" t="s">
        <v>179</v>
      </c>
      <c r="E41" s="10" t="s">
        <v>253</v>
      </c>
      <c r="F41" s="9" t="s">
        <v>134</v>
      </c>
      <c r="G41" s="10" t="s">
        <v>250</v>
      </c>
      <c r="H41" s="9" t="s">
        <v>15</v>
      </c>
      <c r="I41" s="10" t="s">
        <v>180</v>
      </c>
      <c r="J41" s="9">
        <v>2</v>
      </c>
      <c r="K41" s="9"/>
    </row>
    <row r="42" spans="1:11">
      <c r="A42" s="2"/>
      <c r="B42" s="7">
        <f t="shared" si="0"/>
        <v>40</v>
      </c>
      <c r="C42" s="8" t="s">
        <v>126</v>
      </c>
      <c r="D42" s="11" t="s">
        <v>181</v>
      </c>
      <c r="E42" s="12" t="s">
        <v>254</v>
      </c>
      <c r="F42" s="11" t="s">
        <v>134</v>
      </c>
      <c r="G42" s="12" t="s">
        <v>251</v>
      </c>
      <c r="H42" s="9" t="s">
        <v>15</v>
      </c>
      <c r="I42" s="12" t="s">
        <v>182</v>
      </c>
      <c r="J42" s="11">
        <v>1</v>
      </c>
      <c r="K42" s="11"/>
    </row>
    <row r="43" spans="1:11">
      <c r="A43" s="2"/>
      <c r="B43" s="7">
        <f t="shared" si="0"/>
        <v>41</v>
      </c>
      <c r="C43" s="8" t="s">
        <v>126</v>
      </c>
      <c r="D43" s="9" t="s">
        <v>183</v>
      </c>
      <c r="E43" s="10" t="s">
        <v>256</v>
      </c>
      <c r="F43" s="9" t="s">
        <v>134</v>
      </c>
      <c r="G43" s="10" t="s">
        <v>255</v>
      </c>
      <c r="H43" s="9" t="s">
        <v>15</v>
      </c>
      <c r="I43" s="10" t="s">
        <v>184</v>
      </c>
      <c r="J43" s="9">
        <v>4</v>
      </c>
      <c r="K43" s="9"/>
    </row>
    <row r="44" spans="1:11" ht="24">
      <c r="A44" s="2"/>
      <c r="B44" s="7">
        <f t="shared" si="0"/>
        <v>42</v>
      </c>
      <c r="C44" s="8" t="s">
        <v>126</v>
      </c>
      <c r="D44" s="11" t="s">
        <v>185</v>
      </c>
      <c r="E44" s="12" t="s">
        <v>186</v>
      </c>
      <c r="F44" s="11" t="s">
        <v>134</v>
      </c>
      <c r="G44" s="12" t="s">
        <v>252</v>
      </c>
      <c r="H44" s="9" t="s">
        <v>15</v>
      </c>
      <c r="I44" s="12" t="s">
        <v>186</v>
      </c>
      <c r="J44" s="11">
        <v>11</v>
      </c>
      <c r="K44" s="11"/>
    </row>
    <row r="45" spans="1:11" ht="24">
      <c r="A45" s="2"/>
      <c r="B45" s="7">
        <f t="shared" si="0"/>
        <v>43</v>
      </c>
      <c r="C45" s="8" t="s">
        <v>187</v>
      </c>
      <c r="D45" s="9" t="s">
        <v>188</v>
      </c>
      <c r="E45" s="10" t="s">
        <v>189</v>
      </c>
      <c r="F45" s="9" t="s">
        <v>59</v>
      </c>
      <c r="G45" s="10" t="s">
        <v>190</v>
      </c>
      <c r="H45" s="9" t="s">
        <v>191</v>
      </c>
      <c r="I45" s="10" t="s">
        <v>62</v>
      </c>
      <c r="J45" s="9">
        <v>1</v>
      </c>
      <c r="K45" s="9"/>
    </row>
    <row r="46" spans="1:11">
      <c r="A46" s="2"/>
      <c r="B46" s="7">
        <f t="shared" si="0"/>
        <v>44</v>
      </c>
      <c r="C46" s="13" t="s">
        <v>187</v>
      </c>
      <c r="D46" s="11" t="s">
        <v>192</v>
      </c>
      <c r="E46" s="12" t="s">
        <v>193</v>
      </c>
      <c r="F46" s="11" t="s">
        <v>59</v>
      </c>
      <c r="G46" s="12" t="s">
        <v>194</v>
      </c>
      <c r="H46" s="11" t="s">
        <v>195</v>
      </c>
      <c r="I46" s="12" t="s">
        <v>62</v>
      </c>
      <c r="J46" s="11">
        <v>1</v>
      </c>
      <c r="K46" s="11"/>
    </row>
    <row r="47" spans="1:11" ht="24">
      <c r="A47" s="2"/>
      <c r="B47" s="7">
        <f t="shared" si="0"/>
        <v>45</v>
      </c>
      <c r="C47" s="8" t="s">
        <v>196</v>
      </c>
      <c r="D47" s="9" t="s">
        <v>197</v>
      </c>
      <c r="E47" s="10" t="s">
        <v>198</v>
      </c>
      <c r="F47" s="9" t="s">
        <v>199</v>
      </c>
      <c r="G47" s="10" t="s">
        <v>200</v>
      </c>
      <c r="H47" s="9" t="s">
        <v>201</v>
      </c>
      <c r="I47" s="10" t="s">
        <v>62</v>
      </c>
      <c r="J47" s="9">
        <v>1</v>
      </c>
      <c r="K47" s="9"/>
    </row>
    <row r="48" spans="1:11" ht="36">
      <c r="A48" s="2"/>
      <c r="B48" s="7">
        <f t="shared" si="0"/>
        <v>46</v>
      </c>
      <c r="C48" s="8" t="s">
        <v>196</v>
      </c>
      <c r="D48" s="11" t="s">
        <v>202</v>
      </c>
      <c r="E48" s="12" t="s">
        <v>203</v>
      </c>
      <c r="F48" s="11" t="s">
        <v>204</v>
      </c>
      <c r="G48" s="12" t="s">
        <v>205</v>
      </c>
      <c r="H48" s="11" t="s">
        <v>206</v>
      </c>
      <c r="I48" s="12" t="s">
        <v>62</v>
      </c>
      <c r="J48" s="11">
        <v>1</v>
      </c>
      <c r="K48" s="11"/>
    </row>
    <row r="49" spans="1:11">
      <c r="A49" s="2"/>
      <c r="B49" s="7">
        <f t="shared" si="0"/>
        <v>47</v>
      </c>
      <c r="C49" s="8" t="s">
        <v>196</v>
      </c>
      <c r="D49" s="9" t="s">
        <v>207</v>
      </c>
      <c r="E49" s="10" t="s">
        <v>208</v>
      </c>
      <c r="F49" s="9" t="s">
        <v>209</v>
      </c>
      <c r="G49" s="10" t="s">
        <v>210</v>
      </c>
      <c r="H49" s="9" t="s">
        <v>211</v>
      </c>
      <c r="I49" s="10" t="s">
        <v>62</v>
      </c>
      <c r="J49" s="9">
        <v>1</v>
      </c>
      <c r="K49" s="9"/>
    </row>
    <row r="50" spans="1:11">
      <c r="A50" s="2"/>
      <c r="B50" s="7">
        <f t="shared" si="0"/>
        <v>48</v>
      </c>
      <c r="C50" s="8" t="s">
        <v>196</v>
      </c>
      <c r="D50" s="11" t="s">
        <v>212</v>
      </c>
      <c r="E50" s="12" t="s">
        <v>213</v>
      </c>
      <c r="F50" s="9" t="s">
        <v>209</v>
      </c>
      <c r="G50" s="12" t="s">
        <v>214</v>
      </c>
      <c r="H50" s="11" t="s">
        <v>201</v>
      </c>
      <c r="I50" s="12" t="s">
        <v>62</v>
      </c>
      <c r="J50" s="11">
        <v>1</v>
      </c>
      <c r="K50" s="11"/>
    </row>
    <row r="51" spans="1:11" ht="48">
      <c r="A51" s="2"/>
      <c r="B51" s="7">
        <f t="shared" si="0"/>
        <v>49</v>
      </c>
      <c r="C51" s="8" t="s">
        <v>196</v>
      </c>
      <c r="D51" s="9" t="s">
        <v>215</v>
      </c>
      <c r="E51" s="10" t="s">
        <v>216</v>
      </c>
      <c r="F51" s="9" t="s">
        <v>217</v>
      </c>
      <c r="G51" s="10" t="s">
        <v>218</v>
      </c>
      <c r="H51" s="9" t="s">
        <v>206</v>
      </c>
      <c r="I51" s="10" t="s">
        <v>62</v>
      </c>
      <c r="J51" s="9">
        <v>1</v>
      </c>
      <c r="K51" s="9"/>
    </row>
    <row r="52" spans="1:11" ht="24">
      <c r="A52" s="2"/>
      <c r="B52" s="7">
        <f t="shared" si="0"/>
        <v>50</v>
      </c>
      <c r="C52" s="8" t="s">
        <v>196</v>
      </c>
      <c r="D52" s="11" t="s">
        <v>219</v>
      </c>
      <c r="E52" s="12" t="s">
        <v>220</v>
      </c>
      <c r="F52" s="11" t="s">
        <v>221</v>
      </c>
      <c r="G52" s="12" t="s">
        <v>222</v>
      </c>
      <c r="H52" s="11" t="s">
        <v>223</v>
      </c>
      <c r="I52" s="12" t="s">
        <v>62</v>
      </c>
      <c r="J52" s="11">
        <v>1</v>
      </c>
      <c r="K52" s="11"/>
    </row>
    <row r="53" spans="1:11">
      <c r="A53" s="2"/>
      <c r="B53" s="7">
        <f t="shared" si="0"/>
        <v>51</v>
      </c>
      <c r="C53" s="8" t="s">
        <v>196</v>
      </c>
      <c r="D53" s="9" t="s">
        <v>224</v>
      </c>
      <c r="E53" s="10" t="s">
        <v>225</v>
      </c>
      <c r="F53" s="9" t="s">
        <v>226</v>
      </c>
      <c r="G53" s="10" t="s">
        <v>227</v>
      </c>
      <c r="H53" s="9" t="s">
        <v>228</v>
      </c>
      <c r="I53" s="10" t="s">
        <v>62</v>
      </c>
      <c r="J53" s="9">
        <v>1</v>
      </c>
      <c r="K53" s="9"/>
    </row>
    <row r="54" spans="1:11">
      <c r="A54" s="2"/>
      <c r="B54" s="7">
        <f t="shared" si="0"/>
        <v>52</v>
      </c>
      <c r="C54" s="13" t="s">
        <v>196</v>
      </c>
      <c r="D54" s="11" t="s">
        <v>229</v>
      </c>
      <c r="E54" s="12" t="s">
        <v>230</v>
      </c>
      <c r="F54" s="11" t="s">
        <v>231</v>
      </c>
      <c r="G54" s="12" t="s">
        <v>232</v>
      </c>
      <c r="H54" s="11" t="s">
        <v>71</v>
      </c>
      <c r="I54" s="12" t="s">
        <v>62</v>
      </c>
      <c r="J54" s="11">
        <v>1</v>
      </c>
      <c r="K54" s="11"/>
    </row>
  </sheetData>
  <mergeCells count="1">
    <mergeCell ref="I1:K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Basit Ali Khan</cp:lastModifiedBy>
  <dcterms:created xsi:type="dcterms:W3CDTF">2019-12-12T10:34:00Z</dcterms:created>
  <dcterms:modified xsi:type="dcterms:W3CDTF">2025-10-23T20:43:09Z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A499A58AF8BE4D6E80C6BF9B62C83AA6_12</vt:lpwstr>
  </property>
  <property fmtid="{D5CDD505-2E9C-101B-9397-08002B2CF9AE}" pid="3" name="KSOProductBuildVer">
    <vt:lpwstr>1033-12.2.0.23131</vt:lpwstr>
  </property>
</Properties>
</file>