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25484\Desktop\"/>
    </mc:Choice>
  </mc:AlternateContent>
  <xr:revisionPtr revIDLastSave="0" documentId="13_ncr:1_{1A214213-7AF6-44DC-865A-947218E653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rop-glass" sheetId="1" r:id="rId1"/>
    <sheet name="sp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D46" i="1"/>
  <c r="E46" i="1"/>
  <c r="B46" i="1"/>
  <c r="C39" i="1"/>
  <c r="D39" i="1"/>
  <c r="E39" i="1"/>
  <c r="B39" i="1"/>
  <c r="C63" i="1"/>
  <c r="D63" i="1"/>
  <c r="E63" i="1"/>
  <c r="B63" i="1"/>
  <c r="C56" i="1"/>
  <c r="D56" i="1"/>
  <c r="E56" i="1"/>
  <c r="B56" i="1"/>
  <c r="C31" i="1"/>
  <c r="D31" i="1"/>
  <c r="E31" i="1"/>
  <c r="B31" i="1"/>
  <c r="C30" i="1"/>
  <c r="D30" i="1"/>
  <c r="E30" i="1"/>
  <c r="B30" i="1"/>
  <c r="C24" i="1"/>
  <c r="D24" i="1"/>
  <c r="E24" i="1"/>
  <c r="B24" i="1"/>
  <c r="C23" i="1"/>
  <c r="D23" i="1"/>
  <c r="E23" i="1"/>
  <c r="B23" i="1"/>
  <c r="C16" i="1"/>
  <c r="D16" i="1"/>
  <c r="E16" i="1"/>
  <c r="B16" i="1"/>
  <c r="C15" i="1"/>
  <c r="D15" i="1"/>
  <c r="E15" i="1"/>
  <c r="B15" i="1"/>
  <c r="C9" i="1"/>
  <c r="D9" i="1"/>
  <c r="E9" i="1"/>
  <c r="B9" i="1"/>
  <c r="C8" i="1"/>
  <c r="D8" i="1"/>
  <c r="E8" i="1"/>
  <c r="B8" i="1"/>
</calcChain>
</file>

<file path=xl/sharedStrings.xml><?xml version="1.0" encoding="utf-8"?>
<sst xmlns="http://schemas.openxmlformats.org/spreadsheetml/2006/main" count="49" uniqueCount="14">
  <si>
    <t>150°C</t>
    <phoneticPr fontId="1" type="noConversion"/>
  </si>
  <si>
    <t>Ag-EA</t>
    <phoneticPr fontId="1" type="noConversion"/>
  </si>
  <si>
    <t>layers</t>
    <phoneticPr fontId="1" type="noConversion"/>
  </si>
  <si>
    <t>Ω</t>
    <phoneticPr fontId="1" type="noConversion"/>
  </si>
  <si>
    <t>120°C</t>
    <phoneticPr fontId="1" type="noConversion"/>
  </si>
  <si>
    <t>不同rpm</t>
    <phoneticPr fontId="1" type="noConversion"/>
  </si>
  <si>
    <t>180°C</t>
    <phoneticPr fontId="1" type="noConversion"/>
  </si>
  <si>
    <t>PI</t>
    <phoneticPr fontId="1" type="noConversion"/>
  </si>
  <si>
    <t>glass</t>
    <phoneticPr fontId="1" type="noConversion"/>
  </si>
  <si>
    <t>25% Ag</t>
    <phoneticPr fontId="1" type="noConversion"/>
  </si>
  <si>
    <t>50% Ag</t>
    <phoneticPr fontId="1" type="noConversion"/>
  </si>
  <si>
    <t>100% Ag</t>
    <phoneticPr fontId="1" type="noConversion"/>
  </si>
  <si>
    <t>EA</t>
    <phoneticPr fontId="1" type="noConversion"/>
  </si>
  <si>
    <t>75% 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</si>
</sst>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Ag-EA</a:t>
            </a:r>
            <a:r>
              <a:rPr lang="en-US" altLang="zh-CN" sz="1400" b="0" i="0" u="none" strike="noStrike" baseline="0"/>
              <a:t>  150°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'drop-glass'!$B$5:$E$5</c:f>
              <c:numCache>
                <c:formatCode>General</c:formatCode>
                <c:ptCount val="4"/>
                <c:pt idx="0">
                  <c:v>1.9</c:v>
                </c:pt>
                <c:pt idx="1">
                  <c:v>0.8</c:v>
                </c:pt>
                <c:pt idx="2">
                  <c:v>0.4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3-467B-9A06-5A318A78E64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'drop-glass'!$B$6:$E$6</c:f>
              <c:numCache>
                <c:formatCode>General</c:formatCode>
                <c:ptCount val="4"/>
                <c:pt idx="0">
                  <c:v>2.6</c:v>
                </c:pt>
                <c:pt idx="1">
                  <c:v>1.1000000000000001</c:v>
                </c:pt>
                <c:pt idx="2">
                  <c:v>0.3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3-467B-9A06-5A318A78E64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'drop-glass'!$B$7:$E$7</c:f>
              <c:numCache>
                <c:formatCode>General</c:formatCode>
                <c:ptCount val="4"/>
                <c:pt idx="0">
                  <c:v>1.8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3-467B-9A06-5A318A78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59464"/>
        <c:axId val="1007459824"/>
      </c:scatterChart>
      <c:valAx>
        <c:axId val="10074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824"/>
        <c:crosses val="autoZero"/>
        <c:crossBetween val="midCat"/>
      </c:valAx>
      <c:valAx>
        <c:axId val="1007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mix</a:t>
            </a:r>
            <a:r>
              <a:rPr lang="en-US" altLang="zh-CN" sz="1400" b="0" i="0" u="none" strike="noStrike" baseline="0"/>
              <a:t>  150°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'drop-glass'!$B$11:$E$11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'drop-glass'!$B$12:$E$12</c:f>
              <c:numCache>
                <c:formatCode>General</c:formatCode>
                <c:ptCount val="4"/>
                <c:pt idx="0">
                  <c:v>0.7</c:v>
                </c:pt>
                <c:pt idx="1">
                  <c:v>0.5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5-4FAC-98B6-21560FF393F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'drop-glass'!$B$11:$E$11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'drop-glass'!$B$13:$E$13</c:f>
              <c:numCache>
                <c:formatCode>General</c:formatCode>
                <c:ptCount val="4"/>
                <c:pt idx="0">
                  <c:v>1.8</c:v>
                </c:pt>
                <c:pt idx="1">
                  <c:v>0.5</c:v>
                </c:pt>
                <c:pt idx="2">
                  <c:v>0.3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5-4FAC-98B6-21560FF393F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'drop-glass'!$B$11:$E$11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'drop-glass'!$B$14:$E$14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5-4FAC-98B6-21560FF3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59464"/>
        <c:axId val="1007459824"/>
      </c:scatterChart>
      <c:valAx>
        <c:axId val="10074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824"/>
        <c:crosses val="autoZero"/>
        <c:crossBetween val="midCat"/>
      </c:valAx>
      <c:valAx>
        <c:axId val="1007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Ag-EA</a:t>
            </a:r>
            <a:r>
              <a:rPr lang="en-US" altLang="zh-CN" sz="1400" b="0" i="0" u="none" strike="noStrike" baseline="0"/>
              <a:t>  120°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'drop-glass'!$B$20:$E$20</c:f>
              <c:numCache>
                <c:formatCode>General</c:formatCode>
                <c:ptCount val="4"/>
                <c:pt idx="0">
                  <c:v>1.9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C-4575-8F6B-BE126F0E585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'drop-glass'!$B$21:$E$21</c:f>
              <c:numCache>
                <c:formatCode>General</c:formatCode>
                <c:ptCount val="4"/>
                <c:pt idx="0">
                  <c:v>1.6</c:v>
                </c:pt>
                <c:pt idx="1">
                  <c:v>0.3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C-4575-8F6B-BE126F0E585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'drop-glass'!$B$22:$E$22</c:f>
              <c:numCache>
                <c:formatCode>General</c:formatCode>
                <c:ptCount val="4"/>
                <c:pt idx="0">
                  <c:v>1.3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4-429D-B037-96A5A0DC4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59464"/>
        <c:axId val="1007459824"/>
      </c:scatterChart>
      <c:valAx>
        <c:axId val="10074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824"/>
        <c:crosses val="autoZero"/>
        <c:crossBetween val="midCat"/>
      </c:valAx>
      <c:valAx>
        <c:axId val="10074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mix</a:t>
            </a:r>
            <a:r>
              <a:rPr lang="en-US" altLang="zh-CN" sz="1400" b="0" i="0" u="none" strike="noStrike" baseline="0"/>
              <a:t>  120°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'drop-glass'!$B$27:$E$27</c:f>
              <c:numCache>
                <c:formatCode>General</c:formatCode>
                <c:ptCount val="4"/>
                <c:pt idx="0">
                  <c:v>1.7</c:v>
                </c:pt>
                <c:pt idx="1">
                  <c:v>0.6</c:v>
                </c:pt>
                <c:pt idx="2">
                  <c:v>0.2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0-4F67-AED0-5B431ECE657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'drop-glass'!$B$28:$E$28</c:f>
              <c:numCache>
                <c:formatCode>General</c:formatCode>
                <c:ptCount val="4"/>
                <c:pt idx="0">
                  <c:v>1.3</c:v>
                </c:pt>
                <c:pt idx="1">
                  <c:v>0.7</c:v>
                </c:pt>
                <c:pt idx="2">
                  <c:v>0.3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0-4F67-AED0-5B431ECE657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'drop-glass'!$B$29:$E$29</c:f>
              <c:numCache>
                <c:formatCode>General</c:formatCode>
                <c:ptCount val="4"/>
                <c:pt idx="0">
                  <c:v>0.9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9-4001-982D-FF0A570EC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59464"/>
        <c:axId val="1007459824"/>
      </c:scatterChart>
      <c:valAx>
        <c:axId val="100745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824"/>
        <c:crosses val="autoZero"/>
        <c:crossBetween val="midCat"/>
      </c:valAx>
      <c:valAx>
        <c:axId val="10074598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745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120° 100%Ag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'drop-glass'!$B$4:$E$4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'drop-glass'!$B$23:$E$23</c:f>
              <c:numCache>
                <c:formatCode>General</c:formatCode>
                <c:ptCount val="4"/>
                <c:pt idx="0">
                  <c:v>1.5999999999999999</c:v>
                </c:pt>
                <c:pt idx="1">
                  <c:v>0.3</c:v>
                </c:pt>
                <c:pt idx="2">
                  <c:v>0.16666666666666666</c:v>
                </c:pt>
                <c:pt idx="3">
                  <c:v>0.10000000000000002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3C0-4A21-867A-046996D2E392}"/>
            </c:ext>
          </c:extLst>
        </c:ser>
        <c:ser>
          <c:idx val="2"/>
          <c:order val="2"/>
          <c:tx>
            <c:v>150° 100%Ag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'drop-glass'!$B$8:$E$8</c:f>
              <c:numCache>
                <c:formatCode>General</c:formatCode>
                <c:ptCount val="4"/>
                <c:pt idx="0">
                  <c:v>2.1</c:v>
                </c:pt>
                <c:pt idx="1">
                  <c:v>0.76666666666666672</c:v>
                </c:pt>
                <c:pt idx="2">
                  <c:v>0.3</c:v>
                </c:pt>
                <c:pt idx="3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0-4A21-867A-046996D2E392}"/>
            </c:ext>
          </c:extLst>
        </c:ser>
        <c:ser>
          <c:idx val="4"/>
          <c:order val="4"/>
          <c:tx>
            <c:v>180° 100%Ag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'drop-glass'!$B$39:$E$39</c:f>
              <c:numCache>
                <c:formatCode>General</c:formatCode>
                <c:ptCount val="4"/>
                <c:pt idx="0">
                  <c:v>1.1666666666666667</c:v>
                </c:pt>
                <c:pt idx="1">
                  <c:v>0.6</c:v>
                </c:pt>
                <c:pt idx="2">
                  <c:v>0.23333333333333331</c:v>
                </c:pt>
                <c:pt idx="3">
                  <c:v>0.13333333333333333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C0-4A21-867A-046996D2E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45944"/>
        <c:axId val="8745466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120° 50%Ag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'drop-glass'!$B$30:$E$30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</c:v>
                      </c:pt>
                      <c:pt idx="1">
                        <c:v>0.56666666666666654</c:v>
                      </c:pt>
                      <c:pt idx="2">
                        <c:v>0.26666666666666666</c:v>
                      </c:pt>
                      <c:pt idx="3">
                        <c:v>0.20000000000000004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3C0-4A21-867A-046996D2E3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150° 50%Ag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'drop-glass'!$B$15:$E$15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</c:v>
                      </c:pt>
                      <c:pt idx="1">
                        <c:v>0.6</c:v>
                      </c:pt>
                      <c:pt idx="2">
                        <c:v>0.26666666666666666</c:v>
                      </c:pt>
                      <c:pt idx="3">
                        <c:v>0.13333333333333333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3C0-4A21-867A-046996D2E39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180° 50%Ag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'drop-glass'!$B$46:$E$46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1.2333333333333334</c:v>
                      </c:pt>
                      <c:pt idx="1">
                        <c:v>0.73333333333333339</c:v>
                      </c:pt>
                      <c:pt idx="2">
                        <c:v>0.33333333333333331</c:v>
                      </c:pt>
                      <c:pt idx="3">
                        <c:v>0.16666666666666666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C0-4A21-867A-046996D2E39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150° 25%Ag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'drop-glass'!$B$52:$E$52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'drop-glass'!$B$56:$E$56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3.8000000000000007</c:v>
                      </c:pt>
                      <c:pt idx="1">
                        <c:v>2.7000000000000006</c:v>
                      </c:pt>
                      <c:pt idx="2">
                        <c:v>1.5</c:v>
                      </c:pt>
                      <c:pt idx="3">
                        <c:v>1.2333333333333332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3C0-4A21-867A-046996D2E39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150° 75%Ag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'drop-glass'!$B$52:$E$52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'drop-glass'!$B$63:$E$63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1.0999999999999999</c:v>
                      </c:pt>
                      <c:pt idx="1">
                        <c:v>0.26666666666666666</c:v>
                      </c:pt>
                      <c:pt idx="2">
                        <c:v>0.20000000000000004</c:v>
                      </c:pt>
                      <c:pt idx="3">
                        <c:v>0.10000000000000002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3C0-4A21-867A-046996D2E392}"/>
                  </c:ext>
                </c:extLst>
              </c15:ser>
            </c15:filteredScatterSeries>
          </c:ext>
        </c:extLst>
      </c:scatterChart>
      <c:valAx>
        <c:axId val="87454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546664"/>
        <c:crosses val="autoZero"/>
        <c:crossBetween val="midCat"/>
      </c:valAx>
      <c:valAx>
        <c:axId val="8745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54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120° 50%Ag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'drop-glass'!$B$30:$E$30</c:f>
              <c:numCache>
                <c:formatCode>General</c:formatCode>
                <c:ptCount val="4"/>
                <c:pt idx="0">
                  <c:v>1.3</c:v>
                </c:pt>
                <c:pt idx="1">
                  <c:v>0.56666666666666654</c:v>
                </c:pt>
                <c:pt idx="2">
                  <c:v>0.26666666666666666</c:v>
                </c:pt>
                <c:pt idx="3">
                  <c:v>0.20000000000000004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4FFC-4E4F-B5F2-A79F7E8DF4E7}"/>
            </c:ext>
          </c:extLst>
        </c:ser>
        <c:ser>
          <c:idx val="3"/>
          <c:order val="3"/>
          <c:tx>
            <c:v>150° 50%Ag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'drop-glass'!$B$15:$E$15</c:f>
              <c:numCache>
                <c:formatCode>General</c:formatCode>
                <c:ptCount val="4"/>
                <c:pt idx="0">
                  <c:v>1.2</c:v>
                </c:pt>
                <c:pt idx="1">
                  <c:v>0.6</c:v>
                </c:pt>
                <c:pt idx="2">
                  <c:v>0.26666666666666666</c:v>
                </c:pt>
                <c:pt idx="3">
                  <c:v>0.13333333333333333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4FFC-4E4F-B5F2-A79F7E8DF4E7}"/>
            </c:ext>
          </c:extLst>
        </c:ser>
        <c:ser>
          <c:idx val="5"/>
          <c:order val="5"/>
          <c:tx>
            <c:v>180° 50%Ag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'drop-glass'!$B$46:$E$46</c:f>
              <c:numCache>
                <c:formatCode>General</c:formatCode>
                <c:ptCount val="4"/>
                <c:pt idx="0">
                  <c:v>1.2333333333333334</c:v>
                </c:pt>
                <c:pt idx="1">
                  <c:v>0.73333333333333339</c:v>
                </c:pt>
                <c:pt idx="2">
                  <c:v>0.33333333333333331</c:v>
                </c:pt>
                <c:pt idx="3">
                  <c:v>0.16666666666666666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4FFC-4E4F-B5F2-A79F7E8DF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45944"/>
        <c:axId val="874546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120° 100%Ag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'drop-glass'!$B$4:$E$4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'drop-glass'!$B$23:$E$23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1.5999999999999999</c:v>
                      </c:pt>
                      <c:pt idx="1">
                        <c:v>0.3</c:v>
                      </c:pt>
                      <c:pt idx="2">
                        <c:v>0.16666666666666666</c:v>
                      </c:pt>
                      <c:pt idx="3">
                        <c:v>0.10000000000000002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FFC-4E4F-B5F2-A79F7E8DF4E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150° 100%Ag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'drop-glass'!$B$8:$E$8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2.1</c:v>
                      </c:pt>
                      <c:pt idx="1">
                        <c:v>0.76666666666666672</c:v>
                      </c:pt>
                      <c:pt idx="2">
                        <c:v>0.3</c:v>
                      </c:pt>
                      <c:pt idx="3">
                        <c:v>0.16666666666666666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4FFC-4E4F-B5F2-A79F7E8DF4E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180° 100%Ag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'drop-glass'!$B$39:$E$39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1.1666666666666667</c:v>
                      </c:pt>
                      <c:pt idx="1">
                        <c:v>0.6</c:v>
                      </c:pt>
                      <c:pt idx="2">
                        <c:v>0.23333333333333331</c:v>
                      </c:pt>
                      <c:pt idx="3">
                        <c:v>0.13333333333333333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FFC-4E4F-B5F2-A79F7E8DF4E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150° 25%Ag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'drop-glass'!$B$52:$E$52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'drop-glass'!$B$56:$E$56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3.8000000000000007</c:v>
                      </c:pt>
                      <c:pt idx="1">
                        <c:v>2.7000000000000006</c:v>
                      </c:pt>
                      <c:pt idx="2">
                        <c:v>1.5</c:v>
                      </c:pt>
                      <c:pt idx="3">
                        <c:v>1.2333333333333332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4FFC-4E4F-B5F2-A79F7E8DF4E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150° 75%Ag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'drop-glass'!$B$52:$E$52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'drop-glass'!$B$63:$E$63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1.0999999999999999</c:v>
                      </c:pt>
                      <c:pt idx="1">
                        <c:v>0.26666666666666666</c:v>
                      </c:pt>
                      <c:pt idx="2">
                        <c:v>0.20000000000000004</c:v>
                      </c:pt>
                      <c:pt idx="3">
                        <c:v>0.10000000000000002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4FFC-4E4F-B5F2-A79F7E8DF4E7}"/>
                  </c:ext>
                </c:extLst>
              </c15:ser>
            </c15:filteredScatterSeries>
          </c:ext>
        </c:extLst>
      </c:scatterChart>
      <c:valAx>
        <c:axId val="87454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546664"/>
        <c:crosses val="autoZero"/>
        <c:crossBetween val="midCat"/>
      </c:valAx>
      <c:valAx>
        <c:axId val="874546664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54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2"/>
          <c:tx>
            <c:v>150° 25%Ag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'drop-glass'!$B$52:$E$52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'drop-glass'!$B$56:$E$56</c:f>
              <c:numCache>
                <c:formatCode>General</c:formatCode>
                <c:ptCount val="4"/>
                <c:pt idx="0">
                  <c:v>3.8000000000000007</c:v>
                </c:pt>
                <c:pt idx="1">
                  <c:v>2.7000000000000006</c:v>
                </c:pt>
                <c:pt idx="2">
                  <c:v>1.5</c:v>
                </c:pt>
                <c:pt idx="3">
                  <c:v>1.2333333333333332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B7DC-4144-8EF3-EB462AD75268}"/>
            </c:ext>
          </c:extLst>
        </c:ser>
        <c:ser>
          <c:idx val="3"/>
          <c:order val="3"/>
          <c:tx>
            <c:v>150° 50%Ag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'drop-glass'!$B$15:$E$15</c:f>
              <c:numCache>
                <c:formatCode>General</c:formatCode>
                <c:ptCount val="4"/>
                <c:pt idx="0">
                  <c:v>1.2</c:v>
                </c:pt>
                <c:pt idx="1">
                  <c:v>0.6</c:v>
                </c:pt>
                <c:pt idx="2">
                  <c:v>0.26666666666666666</c:v>
                </c:pt>
                <c:pt idx="3">
                  <c:v>0.13333333333333333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7DC-4144-8EF3-EB462AD75268}"/>
            </c:ext>
          </c:extLst>
        </c:ser>
        <c:ser>
          <c:idx val="7"/>
          <c:order val="4"/>
          <c:tx>
            <c:v>150° 75%Ag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'drop-glass'!$B$52:$E$52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  <c:extLst xmlns:c15="http://schemas.microsoft.com/office/drawing/2012/chart"/>
            </c:numRef>
          </c:xVal>
          <c:yVal>
            <c:numRef>
              <c:f>'drop-glass'!$B$63:$E$63</c:f>
              <c:numCache>
                <c:formatCode>General</c:formatCode>
                <c:ptCount val="4"/>
                <c:pt idx="0">
                  <c:v>1.0999999999999999</c:v>
                </c:pt>
                <c:pt idx="1">
                  <c:v>0.26666666666666666</c:v>
                </c:pt>
                <c:pt idx="2">
                  <c:v>0.20000000000000004</c:v>
                </c:pt>
                <c:pt idx="3">
                  <c:v>0.10000000000000002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B7DC-4144-8EF3-EB462AD75268}"/>
            </c:ext>
          </c:extLst>
        </c:ser>
        <c:ser>
          <c:idx val="2"/>
          <c:order val="5"/>
          <c:tx>
            <c:v>150° 100%Ag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'drop-glass'!$B$8:$E$8</c:f>
              <c:numCache>
                <c:formatCode>General</c:formatCode>
                <c:ptCount val="4"/>
                <c:pt idx="0">
                  <c:v>2.1</c:v>
                </c:pt>
                <c:pt idx="1">
                  <c:v>0.76666666666666672</c:v>
                </c:pt>
                <c:pt idx="2">
                  <c:v>0.3</c:v>
                </c:pt>
                <c:pt idx="3">
                  <c:v>0.16666666666666666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C-4144-8EF3-EB462AD75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545944"/>
        <c:axId val="8745466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120° 100%Ag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'drop-glass'!$B$4:$E$4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'drop-glass'!$B$23:$E$23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1.5999999999999999</c:v>
                      </c:pt>
                      <c:pt idx="1">
                        <c:v>0.3</c:v>
                      </c:pt>
                      <c:pt idx="2">
                        <c:v>0.16666666666666666</c:v>
                      </c:pt>
                      <c:pt idx="3">
                        <c:v>0.10000000000000002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7DC-4144-8EF3-EB462AD7526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120° 50%Ag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'drop-glass'!$B$30:$E$30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</c:v>
                      </c:pt>
                      <c:pt idx="1">
                        <c:v>0.56666666666666654</c:v>
                      </c:pt>
                      <c:pt idx="2">
                        <c:v>0.26666666666666666</c:v>
                      </c:pt>
                      <c:pt idx="3">
                        <c:v>0.20000000000000004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DC-4144-8EF3-EB462AD75268}"/>
                  </c:ext>
                </c:extLst>
              </c15:ser>
            </c15:filteredScatterSeries>
            <c15:filteredScatterSeries>
              <c15:ser>
                <c:idx val="4"/>
                <c:order val="6"/>
                <c:tx>
                  <c:v>180° 100%Ag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'drop-glass'!$B$39:$E$39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1.1666666666666667</c:v>
                      </c:pt>
                      <c:pt idx="1">
                        <c:v>0.6</c:v>
                      </c:pt>
                      <c:pt idx="2">
                        <c:v>0.23333333333333331</c:v>
                      </c:pt>
                      <c:pt idx="3">
                        <c:v>0.13333333333333333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DC-4144-8EF3-EB462AD75268}"/>
                  </c:ext>
                </c:extLst>
              </c15:ser>
            </c15:filteredScatterSeries>
            <c15:filteredScatterSeries>
              <c15:ser>
                <c:idx val="5"/>
                <c:order val="7"/>
                <c:tx>
                  <c:v>180° 50%Ag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'drop-glass'!$B$46:$E$46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1.2333333333333334</c:v>
                      </c:pt>
                      <c:pt idx="1">
                        <c:v>0.73333333333333339</c:v>
                      </c:pt>
                      <c:pt idx="2">
                        <c:v>0.33333333333333331</c:v>
                      </c:pt>
                      <c:pt idx="3">
                        <c:v>0.16666666666666666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DC-4144-8EF3-EB462AD75268}"/>
                  </c:ext>
                </c:extLst>
              </c15:ser>
            </c15:filteredScatterSeries>
          </c:ext>
        </c:extLst>
      </c:scatterChart>
      <c:valAx>
        <c:axId val="87454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546664"/>
        <c:crosses val="autoZero"/>
        <c:crossBetween val="midCat"/>
      </c:valAx>
      <c:valAx>
        <c:axId val="87454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54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2</xdr:row>
      <xdr:rowOff>0</xdr:rowOff>
    </xdr:from>
    <xdr:to>
      <xdr:col>8</xdr:col>
      <xdr:colOff>590550</xdr:colOff>
      <xdr:row>7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ED9644-D2B3-D931-D144-D85672368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1</xdr:row>
      <xdr:rowOff>123825</xdr:rowOff>
    </xdr:from>
    <xdr:to>
      <xdr:col>12</xdr:col>
      <xdr:colOff>314325</xdr:colOff>
      <xdr:row>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96D35B-EF4B-46D8-8F9F-693CC4814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1</xdr:row>
      <xdr:rowOff>171450</xdr:rowOff>
    </xdr:from>
    <xdr:to>
      <xdr:col>15</xdr:col>
      <xdr:colOff>428625</xdr:colOff>
      <xdr:row>8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1AF736-7BE9-4B77-95D3-69E94DF5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2</xdr:row>
      <xdr:rowOff>0</xdr:rowOff>
    </xdr:from>
    <xdr:to>
      <xdr:col>19</xdr:col>
      <xdr:colOff>38100</xdr:colOff>
      <xdr:row>9</xdr:row>
      <xdr:rowOff>28576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59EA89C-E5F7-4BEB-9149-F922FCB57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628650</xdr:colOff>
      <xdr:row>11</xdr:row>
      <xdr:rowOff>47625</xdr:rowOff>
    </xdr:from>
    <xdr:to>
      <xdr:col>12</xdr:col>
      <xdr:colOff>681039</xdr:colOff>
      <xdr:row>33</xdr:row>
      <xdr:rowOff>28576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565C859-E7D8-49A2-8DE8-A100CC6B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295275</xdr:colOff>
      <xdr:row>11</xdr:row>
      <xdr:rowOff>19050</xdr:rowOff>
    </xdr:from>
    <xdr:to>
      <xdr:col>20</xdr:col>
      <xdr:colOff>347664</xdr:colOff>
      <xdr:row>33</xdr:row>
      <xdr:rowOff>1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02C598-3EEC-4E75-AA38-2024D8F64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238125</xdr:colOff>
      <xdr:row>48</xdr:row>
      <xdr:rowOff>0</xdr:rowOff>
    </xdr:from>
    <xdr:to>
      <xdr:col>14</xdr:col>
      <xdr:colOff>466725</xdr:colOff>
      <xdr:row>64</xdr:row>
      <xdr:rowOff>19051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A4E132F-8EB6-4C59-A3F5-F16775B8A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topLeftCell="A61" workbookViewId="0">
      <selection activeCell="Q58" sqref="Q58"/>
    </sheetView>
  </sheetViews>
  <sheetFormatPr defaultRowHeight="14.25" x14ac:dyDescent="0.2"/>
  <cols>
    <col min="1" max="16384" width="9" style="1"/>
  </cols>
  <sheetData>
    <row r="1" spans="1:5" x14ac:dyDescent="0.2">
      <c r="A1" s="4" t="s">
        <v>8</v>
      </c>
      <c r="B1" s="7" t="s">
        <v>12</v>
      </c>
    </row>
    <row r="2" spans="1:5" x14ac:dyDescent="0.2">
      <c r="A2" s="3" t="s">
        <v>0</v>
      </c>
    </row>
    <row r="3" spans="1:5" x14ac:dyDescent="0.2">
      <c r="A3" s="7" t="s">
        <v>11</v>
      </c>
    </row>
    <row r="4" spans="1:5" x14ac:dyDescent="0.2">
      <c r="A4" s="1" t="s">
        <v>2</v>
      </c>
      <c r="B4" s="1">
        <v>1</v>
      </c>
      <c r="C4" s="1">
        <v>2</v>
      </c>
      <c r="D4" s="1">
        <v>3</v>
      </c>
      <c r="E4" s="1">
        <v>4</v>
      </c>
    </row>
    <row r="5" spans="1:5" x14ac:dyDescent="0.2">
      <c r="A5" s="2" t="s">
        <v>3</v>
      </c>
      <c r="B5" s="1">
        <v>1.9</v>
      </c>
      <c r="C5" s="1">
        <v>0.8</v>
      </c>
      <c r="D5" s="1">
        <v>0.4</v>
      </c>
      <c r="E5" s="1">
        <v>0.2</v>
      </c>
    </row>
    <row r="6" spans="1:5" x14ac:dyDescent="0.2">
      <c r="B6" s="1">
        <v>2.6</v>
      </c>
      <c r="C6" s="1">
        <v>1.1000000000000001</v>
      </c>
      <c r="D6" s="1">
        <v>0.3</v>
      </c>
      <c r="E6" s="1">
        <v>0.2</v>
      </c>
    </row>
    <row r="7" spans="1:5" x14ac:dyDescent="0.2">
      <c r="B7" s="1">
        <v>1.8</v>
      </c>
      <c r="C7" s="1">
        <v>0.4</v>
      </c>
      <c r="D7" s="1">
        <v>0.2</v>
      </c>
      <c r="E7" s="1">
        <v>0.1</v>
      </c>
    </row>
    <row r="8" spans="1:5" x14ac:dyDescent="0.2">
      <c r="B8" s="1">
        <f>AVERAGE(B5:B7)</f>
        <v>2.1</v>
      </c>
      <c r="C8" s="1">
        <f t="shared" ref="C8:E8" si="0">AVERAGE(C5:C7)</f>
        <v>0.76666666666666672</v>
      </c>
      <c r="D8" s="1">
        <f t="shared" si="0"/>
        <v>0.3</v>
      </c>
      <c r="E8" s="1">
        <f t="shared" si="0"/>
        <v>0.16666666666666666</v>
      </c>
    </row>
    <row r="9" spans="1:5" x14ac:dyDescent="0.2">
      <c r="B9" s="1">
        <f>_xlfn.STDEV.P(B5:B7)</f>
        <v>0.35590260840104487</v>
      </c>
      <c r="C9" s="1">
        <f t="shared" ref="C9:E9" si="1">_xlfn.STDEV.P(C5:C7)</f>
        <v>0.28674417556808762</v>
      </c>
      <c r="D9" s="1">
        <f t="shared" si="1"/>
        <v>8.1649658092772789E-2</v>
      </c>
      <c r="E9" s="1">
        <f t="shared" si="1"/>
        <v>4.7140452079103258E-2</v>
      </c>
    </row>
    <row r="10" spans="1:5" x14ac:dyDescent="0.2">
      <c r="A10" s="7" t="s">
        <v>10</v>
      </c>
    </row>
    <row r="11" spans="1:5" x14ac:dyDescent="0.2">
      <c r="A11" s="1" t="s">
        <v>2</v>
      </c>
      <c r="B11" s="1">
        <v>1</v>
      </c>
      <c r="C11" s="1">
        <v>2</v>
      </c>
      <c r="D11" s="1">
        <v>3</v>
      </c>
      <c r="E11" s="1">
        <v>4</v>
      </c>
    </row>
    <row r="12" spans="1:5" x14ac:dyDescent="0.2">
      <c r="A12" s="2" t="s">
        <v>3</v>
      </c>
      <c r="B12" s="1">
        <v>0.7</v>
      </c>
      <c r="C12" s="1">
        <v>0.5</v>
      </c>
      <c r="D12" s="1">
        <v>0.2</v>
      </c>
      <c r="E12" s="1">
        <v>0.1</v>
      </c>
    </row>
    <row r="13" spans="1:5" x14ac:dyDescent="0.2">
      <c r="A13" s="2"/>
      <c r="B13" s="1">
        <v>1.8</v>
      </c>
      <c r="C13" s="1">
        <v>0.5</v>
      </c>
      <c r="D13" s="1">
        <v>0.3</v>
      </c>
      <c r="E13" s="1">
        <v>0.1</v>
      </c>
    </row>
    <row r="14" spans="1:5" x14ac:dyDescent="0.2">
      <c r="B14" s="1">
        <v>1.1000000000000001</v>
      </c>
      <c r="C14" s="1">
        <v>0.8</v>
      </c>
      <c r="D14" s="1">
        <v>0.3</v>
      </c>
      <c r="E14" s="1">
        <v>0.2</v>
      </c>
    </row>
    <row r="15" spans="1:5" x14ac:dyDescent="0.2">
      <c r="B15" s="1">
        <f>AVERAGE(B12:B14)</f>
        <v>1.2</v>
      </c>
      <c r="C15" s="1">
        <f t="shared" ref="C15:E15" si="2">AVERAGE(C12:C14)</f>
        <v>0.6</v>
      </c>
      <c r="D15" s="1">
        <f t="shared" si="2"/>
        <v>0.26666666666666666</v>
      </c>
      <c r="E15" s="1">
        <f t="shared" si="2"/>
        <v>0.13333333333333333</v>
      </c>
    </row>
    <row r="16" spans="1:5" x14ac:dyDescent="0.2">
      <c r="B16" s="1">
        <f>_xlfn.STDEV.P(B12:B14)</f>
        <v>0.45460605656619513</v>
      </c>
      <c r="C16" s="1">
        <f t="shared" ref="C16:E16" si="3">_xlfn.STDEV.P(C12:C14)</f>
        <v>0.14142135623730956</v>
      </c>
      <c r="D16" s="1">
        <f t="shared" si="3"/>
        <v>4.7140452079103057E-2</v>
      </c>
      <c r="E16" s="1">
        <f t="shared" si="3"/>
        <v>4.7140452079103189E-2</v>
      </c>
    </row>
    <row r="17" spans="1:5" x14ac:dyDescent="0.2">
      <c r="A17" s="3" t="s">
        <v>4</v>
      </c>
    </row>
    <row r="18" spans="1:5" x14ac:dyDescent="0.2">
      <c r="A18" s="7" t="s">
        <v>11</v>
      </c>
    </row>
    <row r="19" spans="1:5" x14ac:dyDescent="0.2">
      <c r="A19" s="1" t="s">
        <v>2</v>
      </c>
      <c r="B19" s="1">
        <v>1</v>
      </c>
      <c r="C19" s="1">
        <v>2</v>
      </c>
      <c r="D19" s="1">
        <v>3</v>
      </c>
      <c r="E19" s="1">
        <v>4</v>
      </c>
    </row>
    <row r="20" spans="1:5" x14ac:dyDescent="0.2">
      <c r="A20" s="2" t="s">
        <v>3</v>
      </c>
      <c r="B20" s="1">
        <v>1.9</v>
      </c>
      <c r="C20" s="1">
        <v>0.4</v>
      </c>
      <c r="D20" s="1">
        <v>0.2</v>
      </c>
      <c r="E20" s="1">
        <v>0.1</v>
      </c>
    </row>
    <row r="21" spans="1:5" x14ac:dyDescent="0.2">
      <c r="B21" s="1">
        <v>1.6</v>
      </c>
      <c r="C21" s="1">
        <v>0.3</v>
      </c>
      <c r="D21" s="1">
        <v>0.2</v>
      </c>
      <c r="E21" s="1">
        <v>0.1</v>
      </c>
    </row>
    <row r="22" spans="1:5" x14ac:dyDescent="0.2">
      <c r="B22" s="1">
        <v>1.3</v>
      </c>
      <c r="C22" s="1">
        <v>0.2</v>
      </c>
      <c r="D22" s="1">
        <v>0.1</v>
      </c>
      <c r="E22" s="1">
        <v>0.1</v>
      </c>
    </row>
    <row r="23" spans="1:5" x14ac:dyDescent="0.2">
      <c r="B23" s="1">
        <f>AVERAGE(B20:B22)</f>
        <v>1.5999999999999999</v>
      </c>
      <c r="C23" s="1">
        <f t="shared" ref="C23:E23" si="4">AVERAGE(C20:C22)</f>
        <v>0.3</v>
      </c>
      <c r="D23" s="1">
        <f t="shared" si="4"/>
        <v>0.16666666666666666</v>
      </c>
      <c r="E23" s="1">
        <f t="shared" si="4"/>
        <v>0.10000000000000002</v>
      </c>
    </row>
    <row r="24" spans="1:5" x14ac:dyDescent="0.2">
      <c r="B24" s="1">
        <f>_xlfn.STDEV.P(B20:B22)</f>
        <v>0.24494897427831844</v>
      </c>
      <c r="C24" s="1">
        <f t="shared" ref="C24:E24" si="5">_xlfn.STDEV.P(C20:C22)</f>
        <v>8.1649658092772789E-2</v>
      </c>
      <c r="D24" s="1">
        <f t="shared" si="5"/>
        <v>4.7140452079103258E-2</v>
      </c>
      <c r="E24" s="1">
        <f t="shared" si="5"/>
        <v>1.3877787807814457E-17</v>
      </c>
    </row>
    <row r="25" spans="1:5" x14ac:dyDescent="0.2">
      <c r="A25" s="7" t="s">
        <v>10</v>
      </c>
    </row>
    <row r="26" spans="1:5" x14ac:dyDescent="0.2">
      <c r="A26" s="1" t="s">
        <v>2</v>
      </c>
      <c r="B26" s="1">
        <v>1</v>
      </c>
      <c r="C26" s="1">
        <v>2</v>
      </c>
      <c r="D26" s="1">
        <v>3</v>
      </c>
      <c r="E26" s="1">
        <v>4</v>
      </c>
    </row>
    <row r="27" spans="1:5" x14ac:dyDescent="0.2">
      <c r="A27" s="2" t="s">
        <v>3</v>
      </c>
      <c r="B27" s="1">
        <v>1.7</v>
      </c>
      <c r="C27" s="1">
        <v>0.6</v>
      </c>
      <c r="D27" s="1">
        <v>0.2</v>
      </c>
      <c r="E27" s="1">
        <v>0.1</v>
      </c>
    </row>
    <row r="28" spans="1:5" x14ac:dyDescent="0.2">
      <c r="A28" s="2"/>
      <c r="B28" s="1">
        <v>1.3</v>
      </c>
      <c r="C28" s="1">
        <v>0.7</v>
      </c>
      <c r="D28" s="1">
        <v>0.3</v>
      </c>
      <c r="E28" s="1">
        <v>0.2</v>
      </c>
    </row>
    <row r="29" spans="1:5" x14ac:dyDescent="0.2">
      <c r="B29" s="1">
        <v>0.9</v>
      </c>
      <c r="C29" s="1">
        <v>0.4</v>
      </c>
      <c r="D29" s="1">
        <v>0.3</v>
      </c>
      <c r="E29" s="1">
        <v>0.3</v>
      </c>
    </row>
    <row r="30" spans="1:5" x14ac:dyDescent="0.2">
      <c r="B30" s="1">
        <f>AVERAGE(B27:B29)</f>
        <v>1.3</v>
      </c>
      <c r="C30" s="1">
        <f t="shared" ref="C30:E30" si="6">AVERAGE(C27:C29)</f>
        <v>0.56666666666666654</v>
      </c>
      <c r="D30" s="1">
        <f t="shared" si="6"/>
        <v>0.26666666666666666</v>
      </c>
      <c r="E30" s="1">
        <f t="shared" si="6"/>
        <v>0.20000000000000004</v>
      </c>
    </row>
    <row r="31" spans="1:5" x14ac:dyDescent="0.2">
      <c r="B31" s="1">
        <f>_xlfn.STDEV.P(B27:B29)</f>
        <v>0.32659863237109088</v>
      </c>
      <c r="C31" s="1">
        <f t="shared" ref="C31:E31" si="7">_xlfn.STDEV.P(C27:C29)</f>
        <v>0.12472191289246477</v>
      </c>
      <c r="D31" s="1">
        <f t="shared" si="7"/>
        <v>4.7140452079103057E-2</v>
      </c>
      <c r="E31" s="1">
        <f t="shared" si="7"/>
        <v>8.1649658092772567E-2</v>
      </c>
    </row>
    <row r="33" spans="1:5" x14ac:dyDescent="0.2">
      <c r="A33" s="3" t="s">
        <v>6</v>
      </c>
    </row>
    <row r="34" spans="1:5" x14ac:dyDescent="0.2">
      <c r="A34" s="7" t="s">
        <v>11</v>
      </c>
    </row>
    <row r="35" spans="1:5" x14ac:dyDescent="0.2">
      <c r="A35" s="1" t="s">
        <v>2</v>
      </c>
      <c r="B35" s="1">
        <v>1</v>
      </c>
      <c r="C35" s="1">
        <v>2</v>
      </c>
      <c r="D35" s="1">
        <v>3</v>
      </c>
      <c r="E35" s="1">
        <v>4</v>
      </c>
    </row>
    <row r="36" spans="1:5" x14ac:dyDescent="0.2">
      <c r="A36" s="2" t="s">
        <v>3</v>
      </c>
      <c r="B36" s="1">
        <v>1.1000000000000001</v>
      </c>
      <c r="C36" s="1">
        <v>0.6</v>
      </c>
      <c r="D36" s="1">
        <v>0.2</v>
      </c>
      <c r="E36" s="1">
        <v>0.1</v>
      </c>
    </row>
    <row r="37" spans="1:5" x14ac:dyDescent="0.2">
      <c r="B37" s="1">
        <v>1.2</v>
      </c>
      <c r="C37" s="1">
        <v>0.5</v>
      </c>
      <c r="D37" s="1">
        <v>0.3</v>
      </c>
      <c r="E37" s="1">
        <v>0.2</v>
      </c>
    </row>
    <row r="38" spans="1:5" x14ac:dyDescent="0.2">
      <c r="B38" s="1">
        <v>1.2</v>
      </c>
      <c r="C38" s="1">
        <v>0.7</v>
      </c>
      <c r="D38" s="1">
        <v>0.2</v>
      </c>
      <c r="E38" s="1">
        <v>0.1</v>
      </c>
    </row>
    <row r="39" spans="1:5" x14ac:dyDescent="0.2">
      <c r="B39" s="1">
        <f>AVERAGE(B36:B38)</f>
        <v>1.1666666666666667</v>
      </c>
      <c r="C39" s="1">
        <f t="shared" ref="C39:E39" si="8">AVERAGE(C36:C38)</f>
        <v>0.6</v>
      </c>
      <c r="D39" s="1">
        <f t="shared" si="8"/>
        <v>0.23333333333333331</v>
      </c>
      <c r="E39" s="1">
        <f t="shared" si="8"/>
        <v>0.13333333333333333</v>
      </c>
    </row>
    <row r="41" spans="1:5" x14ac:dyDescent="0.2">
      <c r="A41" s="7" t="s">
        <v>10</v>
      </c>
    </row>
    <row r="42" spans="1:5" x14ac:dyDescent="0.2">
      <c r="A42" s="1" t="s">
        <v>2</v>
      </c>
      <c r="B42" s="1">
        <v>1</v>
      </c>
      <c r="C42" s="1">
        <v>2</v>
      </c>
      <c r="D42" s="1">
        <v>3</v>
      </c>
      <c r="E42" s="1">
        <v>4</v>
      </c>
    </row>
    <row r="43" spans="1:5" x14ac:dyDescent="0.2">
      <c r="A43" s="2" t="s">
        <v>3</v>
      </c>
      <c r="B43" s="1">
        <v>1.2</v>
      </c>
      <c r="C43" s="1">
        <v>0.8</v>
      </c>
      <c r="D43" s="1">
        <v>0.3</v>
      </c>
      <c r="E43" s="1">
        <v>0.2</v>
      </c>
    </row>
    <row r="44" spans="1:5" x14ac:dyDescent="0.2">
      <c r="A44" s="2"/>
      <c r="B44" s="1">
        <v>1.3</v>
      </c>
      <c r="C44" s="1">
        <v>0.6</v>
      </c>
      <c r="D44" s="1">
        <v>0.4</v>
      </c>
      <c r="E44" s="1">
        <v>0.2</v>
      </c>
    </row>
    <row r="45" spans="1:5" x14ac:dyDescent="0.2">
      <c r="A45" s="2"/>
      <c r="B45" s="1">
        <v>1.2</v>
      </c>
      <c r="C45" s="1">
        <v>0.8</v>
      </c>
      <c r="D45" s="1">
        <v>0.3</v>
      </c>
      <c r="E45" s="1">
        <v>0.1</v>
      </c>
    </row>
    <row r="46" spans="1:5" x14ac:dyDescent="0.2">
      <c r="A46" s="2"/>
      <c r="B46" s="1">
        <f>AVERAGE(B43:B45)</f>
        <v>1.2333333333333334</v>
      </c>
      <c r="C46" s="1">
        <f t="shared" ref="C46:E46" si="9">AVERAGE(C43:C45)</f>
        <v>0.73333333333333339</v>
      </c>
      <c r="D46" s="1">
        <f t="shared" si="9"/>
        <v>0.33333333333333331</v>
      </c>
      <c r="E46" s="1">
        <f t="shared" si="9"/>
        <v>0.16666666666666666</v>
      </c>
    </row>
    <row r="47" spans="1:5" x14ac:dyDescent="0.2">
      <c r="A47" s="2"/>
    </row>
    <row r="48" spans="1:5" s="9" customFormat="1" x14ac:dyDescent="0.2">
      <c r="A48" s="8"/>
    </row>
    <row r="49" spans="1:5" s="6" customFormat="1" x14ac:dyDescent="0.2"/>
    <row r="50" spans="1:5" x14ac:dyDescent="0.2">
      <c r="A50" s="3" t="s">
        <v>0</v>
      </c>
    </row>
    <row r="51" spans="1:5" x14ac:dyDescent="0.2">
      <c r="A51" s="7" t="s">
        <v>9</v>
      </c>
    </row>
    <row r="52" spans="1:5" x14ac:dyDescent="0.2">
      <c r="A52" s="1" t="s">
        <v>2</v>
      </c>
      <c r="B52" s="1">
        <v>1</v>
      </c>
      <c r="C52" s="1">
        <v>2</v>
      </c>
      <c r="D52" s="1">
        <v>3</v>
      </c>
      <c r="E52" s="1">
        <v>4</v>
      </c>
    </row>
    <row r="53" spans="1:5" x14ac:dyDescent="0.2">
      <c r="A53" s="2" t="s">
        <v>3</v>
      </c>
      <c r="B53" s="1">
        <v>3.7</v>
      </c>
      <c r="C53" s="1">
        <v>2.1</v>
      </c>
      <c r="D53" s="1">
        <v>1.4</v>
      </c>
      <c r="E53" s="1">
        <v>1.2</v>
      </c>
    </row>
    <row r="54" spans="1:5" x14ac:dyDescent="0.2">
      <c r="A54" s="2"/>
      <c r="B54" s="1">
        <v>4.4000000000000004</v>
      </c>
      <c r="C54" s="1">
        <v>3.7</v>
      </c>
      <c r="D54" s="1">
        <v>1.6</v>
      </c>
      <c r="E54" s="1">
        <v>1.4</v>
      </c>
    </row>
    <row r="55" spans="1:5" x14ac:dyDescent="0.2">
      <c r="B55" s="1">
        <v>3.3</v>
      </c>
      <c r="C55" s="1">
        <v>2.2999999999999998</v>
      </c>
      <c r="D55" s="1">
        <v>1.5</v>
      </c>
      <c r="E55" s="1">
        <v>1.1000000000000001</v>
      </c>
    </row>
    <row r="56" spans="1:5" x14ac:dyDescent="0.2">
      <c r="B56" s="1">
        <f>AVERAGE(B53:B55)</f>
        <v>3.8000000000000007</v>
      </c>
      <c r="C56" s="1">
        <f t="shared" ref="C56:E56" si="10">AVERAGE(C53:C55)</f>
        <v>2.7000000000000006</v>
      </c>
      <c r="D56" s="1">
        <f t="shared" si="10"/>
        <v>1.5</v>
      </c>
      <c r="E56" s="1">
        <f t="shared" si="10"/>
        <v>1.2333333333333332</v>
      </c>
    </row>
    <row r="58" spans="1:5" x14ac:dyDescent="0.2">
      <c r="A58" s="7" t="s">
        <v>13</v>
      </c>
    </row>
    <row r="59" spans="1:5" x14ac:dyDescent="0.2">
      <c r="A59" s="1" t="s">
        <v>2</v>
      </c>
      <c r="B59" s="1">
        <v>1</v>
      </c>
      <c r="C59" s="1">
        <v>2</v>
      </c>
      <c r="D59" s="1">
        <v>3</v>
      </c>
      <c r="E59" s="1">
        <v>4</v>
      </c>
    </row>
    <row r="60" spans="1:5" x14ac:dyDescent="0.2">
      <c r="A60" s="2" t="s">
        <v>3</v>
      </c>
      <c r="B60" s="1">
        <v>0.6</v>
      </c>
      <c r="C60" s="1">
        <v>0.2</v>
      </c>
      <c r="D60" s="1">
        <v>0.2</v>
      </c>
      <c r="E60" s="1">
        <v>0.1</v>
      </c>
    </row>
    <row r="61" spans="1:5" x14ac:dyDescent="0.2">
      <c r="B61" s="1">
        <v>0.6</v>
      </c>
      <c r="C61" s="1">
        <v>0.2</v>
      </c>
      <c r="D61" s="1">
        <v>0.2</v>
      </c>
      <c r="E61" s="1">
        <v>0.1</v>
      </c>
    </row>
    <row r="62" spans="1:5" x14ac:dyDescent="0.2">
      <c r="B62" s="1">
        <v>2.1</v>
      </c>
      <c r="C62" s="1">
        <v>0.4</v>
      </c>
      <c r="D62" s="1">
        <v>0.2</v>
      </c>
      <c r="E62" s="1">
        <v>0.1</v>
      </c>
    </row>
    <row r="63" spans="1:5" x14ac:dyDescent="0.2">
      <c r="B63" s="1">
        <f>AVERAGE(B60:B62)</f>
        <v>1.0999999999999999</v>
      </c>
      <c r="C63" s="1">
        <f t="shared" ref="C63:E63" si="11">AVERAGE(C60:C62)</f>
        <v>0.26666666666666666</v>
      </c>
      <c r="D63" s="1">
        <f t="shared" si="11"/>
        <v>0.20000000000000004</v>
      </c>
      <c r="E63" s="1">
        <f t="shared" si="11"/>
        <v>0.10000000000000002</v>
      </c>
    </row>
    <row r="64" spans="1:5" x14ac:dyDescent="0.2">
      <c r="A64" s="5"/>
    </row>
    <row r="65" spans="1:5" s="9" customFormat="1" x14ac:dyDescent="0.2">
      <c r="A65" s="8"/>
    </row>
    <row r="66" spans="1:5" x14ac:dyDescent="0.2">
      <c r="A66" s="2"/>
    </row>
    <row r="67" spans="1:5" x14ac:dyDescent="0.2">
      <c r="A67" s="2"/>
    </row>
    <row r="68" spans="1:5" x14ac:dyDescent="0.2">
      <c r="A68" s="4" t="s">
        <v>7</v>
      </c>
    </row>
    <row r="69" spans="1:5" x14ac:dyDescent="0.2">
      <c r="A69" s="3" t="s">
        <v>0</v>
      </c>
    </row>
    <row r="71" spans="1:5" x14ac:dyDescent="0.2">
      <c r="A71" s="7" t="s">
        <v>9</v>
      </c>
    </row>
    <row r="72" spans="1:5" x14ac:dyDescent="0.2">
      <c r="A72" s="1" t="s">
        <v>2</v>
      </c>
      <c r="B72" s="1">
        <v>1</v>
      </c>
      <c r="C72" s="1">
        <v>2</v>
      </c>
      <c r="D72" s="1">
        <v>3</v>
      </c>
      <c r="E72" s="1">
        <v>4</v>
      </c>
    </row>
    <row r="73" spans="1:5" x14ac:dyDescent="0.2">
      <c r="A73" s="2" t="s">
        <v>3</v>
      </c>
      <c r="B73" s="1">
        <v>24</v>
      </c>
      <c r="C73" s="1">
        <v>21</v>
      </c>
    </row>
    <row r="74" spans="1:5" x14ac:dyDescent="0.2">
      <c r="B74" s="1">
        <v>90</v>
      </c>
      <c r="C74" s="1">
        <v>72</v>
      </c>
    </row>
    <row r="75" spans="1:5" x14ac:dyDescent="0.2">
      <c r="B75" s="1">
        <v>53</v>
      </c>
      <c r="C75" s="1">
        <v>45</v>
      </c>
    </row>
    <row r="78" spans="1:5" x14ac:dyDescent="0.2">
      <c r="A78" s="7" t="s">
        <v>10</v>
      </c>
    </row>
    <row r="79" spans="1:5" x14ac:dyDescent="0.2">
      <c r="A79" s="1" t="s">
        <v>2</v>
      </c>
      <c r="B79" s="1">
        <v>1</v>
      </c>
      <c r="C79" s="1">
        <v>2</v>
      </c>
      <c r="D79" s="1">
        <v>3</v>
      </c>
      <c r="E79" s="1">
        <v>4</v>
      </c>
    </row>
    <row r="80" spans="1:5" x14ac:dyDescent="0.2">
      <c r="A80" s="2" t="s">
        <v>3</v>
      </c>
    </row>
    <row r="86" spans="1:5" x14ac:dyDescent="0.2">
      <c r="A86" s="7" t="s">
        <v>13</v>
      </c>
    </row>
    <row r="87" spans="1:5" x14ac:dyDescent="0.2">
      <c r="A87" s="1" t="s">
        <v>2</v>
      </c>
      <c r="B87" s="1">
        <v>1</v>
      </c>
      <c r="C87" s="1">
        <v>2</v>
      </c>
      <c r="D87" s="1">
        <v>3</v>
      </c>
      <c r="E87" s="1">
        <v>4</v>
      </c>
    </row>
    <row r="88" spans="1:5" x14ac:dyDescent="0.2">
      <c r="A88" s="2" t="s">
        <v>3</v>
      </c>
    </row>
    <row r="93" spans="1:5" x14ac:dyDescent="0.2">
      <c r="A93" s="7" t="s">
        <v>11</v>
      </c>
    </row>
    <row r="94" spans="1:5" x14ac:dyDescent="0.2">
      <c r="A94" s="1" t="s">
        <v>2</v>
      </c>
      <c r="B94" s="1">
        <v>1</v>
      </c>
      <c r="C94" s="1">
        <v>2</v>
      </c>
      <c r="D94" s="1">
        <v>3</v>
      </c>
      <c r="E94" s="1">
        <v>4</v>
      </c>
    </row>
    <row r="95" spans="1:5" x14ac:dyDescent="0.2">
      <c r="A95" s="2" t="s">
        <v>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D971-9ADC-4C34-B566-5BF09B30FE0A}">
  <dimension ref="A1:F10"/>
  <sheetViews>
    <sheetView workbookViewId="0">
      <selection activeCell="B11" sqref="B11"/>
    </sheetView>
  </sheetViews>
  <sheetFormatPr defaultRowHeight="14.25" x14ac:dyDescent="0.2"/>
  <sheetData>
    <row r="1" spans="1:6" x14ac:dyDescent="0.2">
      <c r="A1" s="3" t="s">
        <v>0</v>
      </c>
      <c r="B1" s="1"/>
      <c r="C1" s="1"/>
      <c r="D1" s="1"/>
      <c r="E1" s="1"/>
    </row>
    <row r="2" spans="1:6" x14ac:dyDescent="0.2">
      <c r="A2" s="1"/>
      <c r="B2" s="1"/>
      <c r="C2" s="1"/>
      <c r="D2" s="1"/>
      <c r="E2" s="1"/>
    </row>
    <row r="3" spans="1:6" x14ac:dyDescent="0.2">
      <c r="A3" s="1" t="s">
        <v>1</v>
      </c>
      <c r="B3" s="1"/>
      <c r="C3" s="1"/>
      <c r="D3" s="1"/>
      <c r="E3" s="1"/>
    </row>
    <row r="4" spans="1:6" x14ac:dyDescent="0.2">
      <c r="A4" s="1" t="s">
        <v>2</v>
      </c>
      <c r="B4" s="1">
        <v>1</v>
      </c>
      <c r="C4" s="1">
        <v>2</v>
      </c>
      <c r="D4" s="1">
        <v>3</v>
      </c>
      <c r="E4" s="1">
        <v>4</v>
      </c>
      <c r="F4" s="1">
        <v>5</v>
      </c>
    </row>
    <row r="5" spans="1:6" x14ac:dyDescent="0.2">
      <c r="A5" s="2" t="s">
        <v>3</v>
      </c>
      <c r="B5" s="1">
        <v>151</v>
      </c>
      <c r="C5" s="1">
        <v>13</v>
      </c>
      <c r="D5" s="1">
        <v>2.2000000000000002</v>
      </c>
      <c r="E5" s="1">
        <v>0.5</v>
      </c>
      <c r="F5" s="1">
        <v>0.2</v>
      </c>
    </row>
    <row r="6" spans="1:6" x14ac:dyDescent="0.2">
      <c r="A6" s="1"/>
      <c r="B6" s="1">
        <v>37</v>
      </c>
      <c r="C6" s="1">
        <v>8.1999999999999993</v>
      </c>
      <c r="D6" s="1">
        <v>1</v>
      </c>
      <c r="E6" s="1">
        <v>0.3</v>
      </c>
      <c r="F6" s="1">
        <v>0.1</v>
      </c>
    </row>
    <row r="9" spans="1:6" x14ac:dyDescent="0.2">
      <c r="A9" t="s">
        <v>5</v>
      </c>
      <c r="B9" s="1">
        <v>200</v>
      </c>
      <c r="C9" s="1">
        <v>400</v>
      </c>
      <c r="D9" s="1">
        <v>600</v>
      </c>
      <c r="E9" s="1">
        <v>800</v>
      </c>
      <c r="F9" s="1">
        <v>1000</v>
      </c>
    </row>
    <row r="10" spans="1:6" x14ac:dyDescent="0.2">
      <c r="B10" s="1">
        <v>32.1</v>
      </c>
      <c r="C10" s="1">
        <v>37.5</v>
      </c>
      <c r="D10" s="1">
        <v>26.8</v>
      </c>
      <c r="E10" s="1">
        <v>41.2</v>
      </c>
      <c r="F10" s="1">
        <v>49.9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drop-glass</vt:lpstr>
      <vt:lpstr>spin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刘颂明</dc:creator>
  <cp:lastModifiedBy>颂明 刘</cp:lastModifiedBy>
  <dcterms:created xsi:type="dcterms:W3CDTF">2015-06-05T18:19:34Z</dcterms:created>
  <dcterms:modified xsi:type="dcterms:W3CDTF">2024-07-05T10:12:00Z</dcterms:modified>
</cp:coreProperties>
</file>