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8" windowHeight="7020"/>
  </bookViews>
  <sheets>
    <sheet name="Sheet1" sheetId="1" r:id="rId1"/>
  </sheets>
  <definedNames>
    <definedName name="_xlnm._FilterDatabase" localSheetId="0" hidden="1">Sheet1!$J$1:$J$31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<sst xmlns="http://schemas.openxmlformats.org/spreadsheetml/2006/main" count="280" uniqueCount="86">
  <si>
    <t>Source</t>
  </si>
  <si>
    <t>Category</t>
  </si>
  <si>
    <t>Treatment</t>
  </si>
  <si>
    <t>Type of recommendation</t>
  </si>
  <si>
    <t>Strength of recommendation</t>
  </si>
  <si>
    <t>Certainty of evidence</t>
  </si>
  <si>
    <t>Additional detail</t>
  </si>
  <si>
    <t>Explanation</t>
  </si>
  <si>
    <t>Guideline_Specific_Question</t>
  </si>
  <si>
    <t>Answer</t>
  </si>
  <si>
    <t>Guidelines for clinical diagnosis and treatment of osteonecrosis of the femoral head in adults (2019 version)</t>
  </si>
  <si>
    <t>Prevention of traumatic ONFH</t>
  </si>
  <si>
    <t>DSA or computed tomography angiography combined with X - ray imaging</t>
  </si>
  <si>
    <t>Not specified</t>
  </si>
  <si>
    <t>DSA or computed tomography angiography combined with X-ray imaging can be used to evaluate the blood supply in the femoral head and to analyze whether blood vessels are present in the supporting region of the femoral head. When there is no blood supply, exploration and anastomosis of blood vessels in the supporting region can be performed, bone flaps with vascular pedicles can be grafted, and blood supply needs to be protected during internal fixation, while damage to the arterial arch should be avoided</t>
  </si>
  <si>
    <t xml:space="preserve"> </t>
  </si>
  <si>
    <t>Prevention of steroid-induced ONFH</t>
  </si>
  <si>
    <t>vasodilator drugs combined with anticoagulant drugs</t>
  </si>
  <si>
    <t>For patients who need hormone therapy during treatment of a disease, vasodilator drugs combined with anticoagulant drugs may be administered to prevent the occurrence of osteonecrosis</t>
  </si>
  <si>
    <t>Prevention of other types of ONFH</t>
  </si>
  <si>
    <t>Removal of the aetiologic factors of osteonecrosis</t>
  </si>
  <si>
    <t>For a population with highrisk factors for osteonecrosis, removal of the aetiologic factors of osteonecrosis can effectively prevent the occurrence of ONFH</t>
  </si>
  <si>
    <t>Other treatment</t>
  </si>
  <si>
    <t>Wheelchair</t>
  </si>
  <si>
    <t>Not recommend</t>
  </si>
  <si>
    <t>Impingement and impact loading activities should be avoided. The use of crutches can effectively relieve pain. Wheelchair use is not recommended</t>
  </si>
  <si>
    <t>Protective weight - bearing</t>
  </si>
  <si>
    <t>Pharmacologic treatment</t>
  </si>
  <si>
    <t>Combined use of anticoagulants, fibrinolysisenhancing drugs, blood vessel dilatators, and lipid - reducing drugs</t>
  </si>
  <si>
    <t>Recommend</t>
  </si>
  <si>
    <t>Combined use of anticoagulants, fibrinolysisenhancing drugs, blood vessel dilatators, and lipid-reducingdrugs has been recommended.Medication can be used alone or in combination with hip - preserving surgery</t>
  </si>
  <si>
    <t>A combination of drugs that inhibit osteoclast formation and drugs that increase osteogenesis</t>
  </si>
  <si>
    <t>A combination of drugs that inhibit osteoclast formation and drugs that increase osteogenesis can also be used. Medication can be used alone or in combination with hip - preserving surgery</t>
  </si>
  <si>
    <t>Physical treatment</t>
  </si>
  <si>
    <t>Extracorporeal shock wave</t>
  </si>
  <si>
    <t>Potential physical therapies include extracorporeal shock wave</t>
  </si>
  <si>
    <t>Electromagnetic field</t>
  </si>
  <si>
    <t>Potential physical therapies include electromagnetic field</t>
  </si>
  <si>
    <t>High - pressure oxygen therapies</t>
  </si>
  <si>
    <t>Potential physical therapies include high - pressure oxygen therapies</t>
  </si>
  <si>
    <t>Surgical treatment</t>
  </si>
  <si>
    <t>Core decompression</t>
  </si>
  <si>
    <t>Conditionally recommend</t>
  </si>
  <si>
    <t>Conditionally</t>
  </si>
  <si>
    <t>When ONFH progresses rapidly and nonsurgical treatment is not effective, most patients require surgical treatment. This method can be selected when DSA and MRI results suggest that the blood supply demonstrates characteristics of early venous stasis (stage 1 - 2A ARCO staging). This method has been developed over a long period of time and has beneficial results. At present, it can be divided into core decompression via multiple drilling and core decompression via a thick channel. The difference lies primarily in the diameter of the decompression channel; the channel diameter for multiple drilling is 3, 3.5, or 4 mm, whereas that of the thick channel is 6 mm or more. Core decompression combined with cell transplantation (in vitro culture or concentrated autologous bone marrow containing mononuclear cells) has been administered clinically in qualified medical institutions</t>
  </si>
  <si>
    <t>Nonvascularized transplantation</t>
  </si>
  <si>
    <t>When ONFH progresses rapidly and nonsurgical treatment is not effective, most patients require surgical treatment. The primary methods used include decompression and bone transplantation via the femoral trochanter and bulb decompression and bone grafting via the femoral head and neck. Bone grafting methods include compact bone grafting and strut grafting. The bone transplantation materials include autologous cortical bone and cancellous bone, allogeneic bone, and bone substitute materials</t>
  </si>
  <si>
    <t>Osteotomy</t>
  </si>
  <si>
    <t>When ONFH progresses rapidly and nonsurgical treatment is not effective, most patients require surgical treatment. The purpose of an osteotomy is to move the necrotic zone to the non - weight - bearing area of the femoral head. Osteotomy techniques include varus or valgus osteotomy and rotational osteotomy via the femoral trochanter. The choice of the surgical method is based on the principle that the femoral cavity is not modified</t>
  </si>
  <si>
    <t>Vascularized transplantation</t>
  </si>
  <si>
    <t>When ONFH progresses rapidly and nonsurgical treatment is not effective, most patients require surgical treatment. This method is selected when DSA and MRI results suggest that the blood supply shows arterial ischaemia (stage 2B–3B of ARCO staging). Transplantation of autologous bone is divided into peri-hip bone flap transplantation and fibula transplantation. Transplantation of a peri - hip bone flap with a vascular pedicle includes the following: (1) transposition of an iliac bone(periosteum) flap with the ascending branch of the lateral circumflex femoral artery; (2) transposition of a greater trochanter bone flap with the gluteus medius muscle branch and the ascending branch of the lateral circumflex femoral artery; (3) transposition of a greater trochanter bone flap with the transverse branch of the lateral circumflex femoral artery; (4) transposition of an iliac bone(periosteum) flap with a deep circumflex iliac vascular pedicle; (5) transplantation of a greater trochanter bone flap with the transverse branch combined with an iliac bone(periosteum) flap with the ascending branch to reconstruct the femoral head(neck) for patients with the entire femoral head and even part of the femoral neck involved; and (6) transplantation of the greater trochanter bone flap with the deep branch of the medial femoral vessel and an iliac bone flap with the deep superior branch of the superior gluteal vessel via the posterior approach to the hip. Surgical techniques involving the peri - hip bone flap with a vascular pedicle are less traumatic, highly effective, and easy to master and are therefore recommended. To enhance mechanical support within the femoral head, application of a peri - hip bone flap with a vascular pedicle can be combined with implantation of a supportive material, which can help avoid collapse of the femoral head after surgery and has demonstrated good short - term to midterm efficacy; however, the long - term effects still need to be determined. In addition, transplantation of a vascularized fibula graft via anastomoses is effective and is recommended. The choice of the transplantation method using autologous bone with blood supply is considered based on the comprehensive advantages and disadvantages of each method, the proficiency of the surgeon, and other factors</t>
  </si>
  <si>
    <t>Joint replacement</t>
  </si>
  <si>
    <t>When ONFH progresses rapidly and nonsurgical treatment is not effective, most patients require surgical treatment. Joint replacement should be selected in cases in which the femoral head is significantly collapsed, latestage arterial occlusion features (ARCO stage 3C and 4) are present, and severe joint function loss or moderate/severe pain is present. Generally, the medium - to long - term effects of cementless or hybrid-type prostheses are believed to be superior to those of all cement - type prostheses. Special attention should be paid to the following in joint replacement for ONFH: (1) If the patient has undergone long - term use of corticosteroids or requires continuous treatment for other basic diseases, the risk of infection increases; (2) If the patient has not borne weight for a long period or has osteoporosis, the acetabular component may penetrate into the acetabulum; (3)Previous femoral head - preserving surgery, e.g., intertrochanteric osteotomies, may cause technical difficulties in joint replacement; (4) Steroid - induced osteonecrosis or alcohol - induced ONFH is a lesion of the femoral head, but it also involves the surrounding and distant bones. Therefore, the long - term effect of joint replacement may not be as good as that for osteoarthritis or traumatic ONFH</t>
  </si>
  <si>
    <t>Principle</t>
  </si>
  <si>
    <t>Patients who have no clinical symptoms, necrosis in the non - weight - bearing areas, and a necrosis area &lt;15%</t>
  </si>
  <si>
    <t>Patients who have no clinical symptoms, necrosis in the non - weight - bearing areas, and a necrosis area &lt;15% can be closely observed, be actively treated to achieve anticoagulation and blood vessel dilatation, avoid high - impact loading, and be followed up regularly. Based on the changes in blood supply, core decompression or nonsurgical treatments may be applied in combination</t>
  </si>
  <si>
    <t>Patients with necrosis in the weightbearing area who have no clinical symptoms and a necrotic volume &gt;30%</t>
  </si>
  <si>
    <t>Patients with necrosis in the weightbearing area who have no clinical symptoms and a necrotic volume &gt;30% should be actively treated and assessed for blood supply, and physicians should not wait for symptoms to appear.  Based on the changes in blood supply, core decompression or nonsurgical treatments may be applied in combination</t>
  </si>
  <si>
    <t>ARCO stage 0</t>
  </si>
  <si>
    <t>Recommended</t>
  </si>
  <si>
    <t>If one side is diagnosed as nontraumatic ONFH, the other side should be highly suspected. Bilateral MRI should be performed. Follow - up every 3 - 6 months and use of anticoagulation therapy combined with vasodilator drugs are recommended</t>
  </si>
  <si>
    <t>ARCO stage 1 and 2</t>
  </si>
  <si>
    <t>For patients with symptoms or a necrosis area of 15 - 30%, based on the blood supply manifestations, such as venous stasis and arterial ischaemia, performing joint preservation surgery or core decompression alone or in combination with stem cell transplantation or transplantation of concentrated autologous bone marrow containing mononuclear cells is recommended. Patients with ARCO stage 2C disease can be treated with (non)vascularized bone graft transplantation (can be combined with supportive materials)  and osteotomy. Nonsurgical treatments, such as lower limb traction and drug treatment, should be actively performed as auxiliary therapeutic treatments</t>
  </si>
  <si>
    <t>Early ARCO stage 3</t>
  </si>
  <si>
    <t>In this phase, blood supply changes via arterial ischaemia are present. Vascularized autologous bone transplantation can be performed (can be combined with supportive materials)</t>
  </si>
  <si>
    <t>Late ARCO stage 3</t>
  </si>
  <si>
    <t>Based on the blood supply changes through vascular occlusion, vascularized bone transplantation (can be combined with supportive materials) or joint replacement can be applied</t>
  </si>
  <si>
    <t>ARCO stage 4</t>
  </si>
  <si>
    <t>Severe hip function loss or pain appears in this stage, and joint replacement should be selected. If the symptoms are mild and the patient is relatively young (younger than 55 years), joint preservation surgery can be performed. Based on the blood supply changes, the vascularized autologous bone transplantation is recommended, which can be combined with implantation of supportive material. Femoral head preservation surgery typically uses one method or a combination of two or more surgical methods. Nonsurgical treatments should also be included for comprehensive treatment</t>
  </si>
  <si>
    <t>Young and middle - aged patients</t>
  </si>
  <si>
    <t>Age is another key factor in the choice of treatment options. Young and middle - aged patients are very active, and therefore, a treatment plan that can retain the femoral head without adversely affecting future joint replacement opportunity should be selected. Based on the observed blood supply changes, performing core decompression (stem cell transplantation), transplantation of autologous bone with a blood supply, or transplantation of bone without a blood supply (necrosis range of 15 - 30%) is recommended. If middle - aged patients are diagnosed with ONFH at an early stage (no collapse), great effort should be made to preserve the femoral head by using core decompression and (non)vascularized bone transplantation. In the middle to late stage, treatment that preserves the femoral head or joint replacement should be chosen considering the patients' subjective wishes and technical conditions. When performing joint replacement, prosthesis selection should fully consider the possibility of secondary revision</t>
  </si>
  <si>
    <t>Elderly patients</t>
  </si>
  <si>
    <t>Age is another key factor in the choice of treatment options.For elderly patients, a total hip joint replacement is recommended. For patients older than 75 years, the decision is reached based on factors such as daily activity status, hip bone condition, and prediction of longevity. Total hip joint replacement is recommended</t>
  </si>
  <si>
    <t>Exercises</t>
  </si>
  <si>
    <t>Leg lifting in the flat supine position</t>
  </si>
  <si>
    <t>In the flat supine position, raise the affected limb, bend the hip and the knee, and then flatten the affected limb. This method is used for conservative treatment of ONFH and in the bed rest period after surgical treatment</t>
  </si>
  <si>
    <t>Leg opening and closing in the sitting position</t>
  </si>
  <si>
    <t>Sit in a chair, with hands on the knees and feet at the same width as that of the shoulders, and then fully stretch out and adduct both legs at the same time. This method is used for conservative treatment of ONFH and in the partial weight-bearing period after surgical treatment</t>
  </si>
  <si>
    <t>Leg lifting in the standing position</t>
  </si>
  <si>
    <t>With hands on a fixed support, keep the body straight, raise the affected limb, bend the hip and the knee so that the body and thigh are at a right angle, and let down the affected limb. This method is used for conservative treatment of ONFH and in the partial weightbearing period after surgical treatment</t>
  </si>
  <si>
    <t>Crouching with a support</t>
  </si>
  <si>
    <t>With hands on a fixed support, keep the body straight, with feet at the same width as that of the shoulders, crouch, and stand up. This method is used in conservative treatment of ONFH and in the full weight - bearing period after surgical treatment</t>
  </si>
  <si>
    <t>Internal rotation and extension</t>
  </si>
  <si>
    <t>With hands on a fixed support, the legs are sequentially moved in a full internal rotation, extension, and circular action. This method is used in conservative treatment of ONFH and during the full weightbearing period after surgical treatment</t>
  </si>
  <si>
    <t>Walking exercise with a crutch or cycling exercise</t>
  </si>
  <si>
    <t>This method is used for conservative treatment of ONFH and in the full weight-bearing period after surgical treatment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</si>
</sst>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3"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4" borderId="4" applyNumberFormat="0" applyAlignment="0" applyProtection="0">
      <alignment vertical="center"/>
    </xf>
    <xf numFmtId="0" fontId="10" fillId="5" borderId="5" applyNumberFormat="0" applyAlignment="0" applyProtection="0">
      <alignment vertical="center"/>
    </xf>
    <xf numFmtId="0" fontId="11" fillId="5" borderId="4" applyNumberFormat="0" applyAlignment="0" applyProtection="0">
      <alignment vertical="center"/>
    </xf>
    <xf numFmtId="0" fontId="12" fillId="6"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7" borderId="0" applyNumberFormat="0" applyBorder="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8" fillId="33" borderId="0" applyNumberFormat="0" applyBorder="0" applyAlignment="0" applyProtection="0">
      <alignment vertical="center"/>
    </xf>
  </cellStyleXfs>
  <cellXfs count="6">
    <xf numFmtId="0" fontId="0" fillId="0" borderId="0" xfId="0">
      <alignment vertical="center"/>
    </xf>
    <xf numFmtId="0" fontId="0" fillId="0" borderId="0" xfId="0" applyAlignment="1"/>
    <xf numFmtId="0" fontId="0" fillId="0" borderId="0" xfId="0" applyFont="1" applyAlignment="1"/>
    <xf numFmtId="0" fontId="0" fillId="2" borderId="0" xfId="0" applyFill="1" applyAlignment="1"/>
    <xf numFmtId="0" fontId="0" fillId="0" borderId="0" xfId="0" applyAlignment="1">
      <alignment vertical="center" wrapText="1"/>
    </xf>
    <xf numFmtId="0" fontId="0"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tabSelected="1" zoomScale="115" zoomScaleNormal="115" topLeftCell="I1" workbookViewId="0">
      <selection activeCell="J14" sqref="J14"/>
    </sheetView>
  </sheetViews>
  <sheetFormatPr defaultColWidth="9" defaultRowHeight="15" customHeight="1"/>
  <cols>
    <col min="1" max="1" width="13.6388888888889" customWidth="1"/>
    <col min="2" max="2" width="13.0925925925926" customWidth="1"/>
    <col min="3" max="3" width="16.1759259259259" customWidth="1"/>
    <col min="4" max="4" width="23.4537037037037" customWidth="1"/>
    <col min="5" max="5" width="28.6388888888889" customWidth="1"/>
    <col min="6" max="6" width="23" customWidth="1"/>
    <col min="7" max="7" width="21.3611111111111" customWidth="1"/>
    <col min="8" max="8" width="14.4537037037037" customWidth="1"/>
    <col min="9" max="9" width="232.638888888889" customWidth="1"/>
    <col min="10" max="10" width="243.657407407407" customWidth="1"/>
  </cols>
  <sheetData>
    <row r="1" s="1" customFormat="1" customHeight="1" spans="1:10">
      <c r="A1" s="1" t="s">
        <v>0</v>
      </c>
      <c r="B1" s="2" t="s">
        <v>1</v>
      </c>
      <c r="C1" s="1" t="s">
        <v>2</v>
      </c>
      <c r="D1" s="1" t="s">
        <v>3</v>
      </c>
      <c r="E1" s="1" t="s">
        <v>4</v>
      </c>
      <c r="F1" s="1" t="s">
        <v>5</v>
      </c>
      <c r="G1" s="3" t="s">
        <v>6</v>
      </c>
      <c r="H1" s="3" t="s">
        <v>7</v>
      </c>
      <c r="I1" s="1" t="s">
        <v>8</v>
      </c>
      <c r="J1" s="1" t="s">
        <v>9</v>
      </c>
    </row>
    <row r="2" customHeight="1" spans="1:11">
      <c r="A2" s="4" t="s">
        <v>10</v>
      </c>
      <c r="B2" t="s">
        <v>11</v>
      </c>
      <c r="C2" t="s">
        <v>12</v>
      </c>
      <c r="D2" s="4" t="s">
        <v>13</v>
      </c>
      <c r="E2" t="s">
        <v>13</v>
      </c>
      <c r="F2" t="s">
        <v>13</v>
      </c>
      <c r="G2" s="4" t="s">
        <v>14</v>
      </c>
      <c r="H2" t="s">
        <v>13</v>
      </c>
      <c r="I2" s="4" t="str">
        <f>"What are the measures of "&amp;B2&amp;" according to "&amp;A2&amp;"?"</f>
        <v>What are the measures of Prevention of traumatic ONFH according to Guidelines for clinical diagnosis and treatment of osteonecrosis of the femoral head in adults (2019 version)?</v>
      </c>
      <c r="J2" s="4" t="str">
        <f>"According to "&amp;A2&amp;", the measure of "&amp;B2&amp;" is "&amp;G2&amp;"."</f>
        <v>According to Guidelines for clinical diagnosis and treatment of osteonecrosis of the femoral head in adults (2019 version), the measure of Prevention of traumatic ONFH is DSA or computed tomography angiography combined with X-ray imaging can be used to evaluate the blood supply in the femoral head and to analyze whether blood vessels are present in the supporting region of the femoral head. When there is no blood supply, exploration and anastomosis of blood vessels in the supporting region can be performed, bone flaps with vascular pedicles can be grafted, and blood supply needs to be protected during internal fixation, while damage to the arterial arch should be avoided.</v>
      </c>
      <c r="K2" t="s">
        <v>15</v>
      </c>
    </row>
    <row r="3" customHeight="1" spans="1:11">
      <c r="A3" s="4" t="s">
        <v>10</v>
      </c>
      <c r="B3" t="s">
        <v>16</v>
      </c>
      <c r="C3" s="4" t="s">
        <v>17</v>
      </c>
      <c r="D3" t="s">
        <v>13</v>
      </c>
      <c r="E3" t="s">
        <v>13</v>
      </c>
      <c r="F3" t="s">
        <v>13</v>
      </c>
      <c r="G3" s="4" t="s">
        <v>18</v>
      </c>
      <c r="H3" t="s">
        <v>13</v>
      </c>
      <c r="I3" s="4" t="str">
        <f>"What are the measures of "&amp;B3&amp;" according to "&amp;A3&amp;"?"</f>
        <v>What are the measures of Prevention of steroid-induced ONFH according to Guidelines for clinical diagnosis and treatment of osteonecrosis of the femoral head in adults (2019 version)?</v>
      </c>
      <c r="J3" s="4" t="str">
        <f>"According to "&amp;A3&amp;", the measure of "&amp;B3&amp;" is "&amp;G3&amp;"."</f>
        <v>According to Guidelines for clinical diagnosis and treatment of osteonecrosis of the femoral head in adults (2019 version), the measure of Prevention of steroid-induced ONFH is For patients who need hormone therapy during treatment of a disease, vasodilator drugs combined with anticoagulant drugs may be administered to prevent the occurrence of osteonecrosis.</v>
      </c>
      <c r="K3" t="s">
        <v>15</v>
      </c>
    </row>
    <row r="4" customHeight="1" spans="1:11">
      <c r="A4" s="4" t="s">
        <v>10</v>
      </c>
      <c r="B4" t="s">
        <v>19</v>
      </c>
      <c r="C4" t="s">
        <v>20</v>
      </c>
      <c r="D4" t="s">
        <v>13</v>
      </c>
      <c r="E4" t="s">
        <v>13</v>
      </c>
      <c r="F4" t="s">
        <v>13</v>
      </c>
      <c r="G4" t="s">
        <v>21</v>
      </c>
      <c r="H4" t="s">
        <v>13</v>
      </c>
      <c r="I4" s="4" t="str">
        <f>"What are the measures of "&amp;B4&amp;" according to "&amp;A4&amp;"?"</f>
        <v>What are the measures of Prevention of other types of ONFH according to Guidelines for clinical diagnosis and treatment of osteonecrosis of the femoral head in adults (2019 version)?</v>
      </c>
      <c r="J4" s="4" t="str">
        <f>"According to "&amp;A4&amp;", the measure of "&amp;B4&amp;" is "&amp;G4&amp;"."</f>
        <v>According to Guidelines for clinical diagnosis and treatment of osteonecrosis of the femoral head in adults (2019 version), the measure of Prevention of other types of ONFH is For a population with highrisk factors for osteonecrosis, removal of the aetiologic factors of osteonecrosis can effectively prevent the occurrence of ONFH.</v>
      </c>
      <c r="K4" t="s">
        <v>15</v>
      </c>
    </row>
    <row r="5" customHeight="1" spans="1:11">
      <c r="A5" s="4" t="s">
        <v>10</v>
      </c>
      <c r="B5" s="5" t="s">
        <v>22</v>
      </c>
      <c r="C5" t="s">
        <v>23</v>
      </c>
      <c r="D5" t="s">
        <v>24</v>
      </c>
      <c r="E5" t="s">
        <v>13</v>
      </c>
      <c r="F5" t="s">
        <v>13</v>
      </c>
      <c r="G5" t="s">
        <v>25</v>
      </c>
      <c r="H5" t="s">
        <v>13</v>
      </c>
      <c r="I5" s="4" t="str">
        <f>"Is "&amp;C5&amp;" recommended for "&amp;B5&amp;"  of Osteonecrosis of the Femoral Head according to "&amp;A5&amp;"."</f>
        <v>Is Wheelchair recommended for Other treatment  of Osteonecrosis of the Femoral Head according to Guidelines for clinical diagnosis and treatment of osteonecrosis of the femoral head in adults (2019 version).</v>
      </c>
      <c r="J5" s="4" t="str">
        <f t="shared" ref="J5:J16" si="0">"The description of "&amp;B5&amp;" of osteonecrosis of the femoral head is: "&amp;G5&amp;". The strength of recommendation is "&amp;E5&amp;". The certainty of evidence is "&amp;F5&amp;"."</f>
        <v>The description of Other treatment of osteonecrosis of the femoral head is: Impingement and impact loading activities should be avoided. The use of crutches can effectively relieve pain. Wheelchair use is not recommended. The strength of recommendation is Not specified. The certainty of evidence is Not specified.</v>
      </c>
      <c r="K5" t="s">
        <v>15</v>
      </c>
    </row>
    <row r="6" customHeight="1" spans="1:11">
      <c r="A6" s="4" t="s">
        <v>10</v>
      </c>
      <c r="B6" s="5" t="s">
        <v>22</v>
      </c>
      <c r="C6" t="s">
        <v>26</v>
      </c>
      <c r="D6" t="s">
        <v>13</v>
      </c>
      <c r="E6" t="s">
        <v>13</v>
      </c>
      <c r="F6" t="s">
        <v>13</v>
      </c>
      <c r="G6" t="s">
        <v>25</v>
      </c>
      <c r="H6" t="s">
        <v>13</v>
      </c>
      <c r="I6" s="4" t="str">
        <f t="shared" ref="I6:I16" si="1">"Is "&amp;C6&amp;" recommended for "&amp;B6&amp;" of Osteonecrosis of the Femoral Head according to "&amp;A6&amp;"."</f>
        <v>Is Protective weight - bearing recommended for Other treatment of Osteonecrosis of the Femoral Head according to Guidelines for clinical diagnosis and treatment of osteonecrosis of the femoral head in adults (2019 version).</v>
      </c>
      <c r="J6" s="4" t="str">
        <f t="shared" si="0"/>
        <v>The description of Other treatment of osteonecrosis of the femoral head is: Impingement and impact loading activities should be avoided. The use of crutches can effectively relieve pain. Wheelchair use is not recommended. The strength of recommendation is Not specified. The certainty of evidence is Not specified.</v>
      </c>
      <c r="K6" t="s">
        <v>15</v>
      </c>
    </row>
    <row r="7" customHeight="1" spans="1:11">
      <c r="A7" s="4" t="s">
        <v>10</v>
      </c>
      <c r="B7" s="5" t="s">
        <v>27</v>
      </c>
      <c r="C7" s="4" t="s">
        <v>28</v>
      </c>
      <c r="D7" t="s">
        <v>29</v>
      </c>
      <c r="E7" t="s">
        <v>13</v>
      </c>
      <c r="F7" t="s">
        <v>13</v>
      </c>
      <c r="G7" t="s">
        <v>30</v>
      </c>
      <c r="H7" t="s">
        <v>13</v>
      </c>
      <c r="I7" s="4" t="str">
        <f t="shared" si="1"/>
        <v>Is Combined use of anticoagulants, fibrinolysisenhancing drugs, blood vessel dilatators, and lipid - reducing drugs recommended for Pharmacologic treatment of Osteonecrosis of the Femoral Head according to Guidelines for clinical diagnosis and treatment of osteonecrosis of the femoral head in adults (2019 version).</v>
      </c>
      <c r="J7" s="4" t="str">
        <f t="shared" si="0"/>
        <v>The description of Pharmacologic treatment of osteonecrosis of the femoral head is: Combined use of anticoagulants, fibrinolysisenhancing drugs, blood vessel dilatators, and lipid-reducingdrugs has been recommended.Medication can be used alone or in combination with hip - preserving surgery. The strength of recommendation is Not specified. The certainty of evidence is Not specified.</v>
      </c>
      <c r="K7" t="s">
        <v>15</v>
      </c>
    </row>
    <row r="8" customHeight="1" spans="1:11">
      <c r="A8" s="4" t="s">
        <v>10</v>
      </c>
      <c r="B8" s="5" t="s">
        <v>27</v>
      </c>
      <c r="C8" t="s">
        <v>31</v>
      </c>
      <c r="D8" t="s">
        <v>13</v>
      </c>
      <c r="E8" t="s">
        <v>13</v>
      </c>
      <c r="F8" t="s">
        <v>13</v>
      </c>
      <c r="G8" t="s">
        <v>32</v>
      </c>
      <c r="H8" t="s">
        <v>13</v>
      </c>
      <c r="I8" s="4" t="str">
        <f t="shared" si="1"/>
        <v>Is A combination of drugs that inhibit osteoclast formation and drugs that increase osteogenesis recommended for Pharmacologic treatment of Osteonecrosis of the Femoral Head according to Guidelines for clinical diagnosis and treatment of osteonecrosis of the femoral head in adults (2019 version).</v>
      </c>
      <c r="J8" s="4" t="str">
        <f t="shared" si="0"/>
        <v>The description of Pharmacologic treatment of osteonecrosis of the femoral head is: A combination of drugs that inhibit osteoclast formation and drugs that increase osteogenesis can also be used. Medication can be used alone or in combination with hip - preserving surgery. The strength of recommendation is Not specified. The certainty of evidence is Not specified.</v>
      </c>
      <c r="K8" t="s">
        <v>15</v>
      </c>
    </row>
    <row r="9" customHeight="1" spans="1:11">
      <c r="A9" s="4" t="s">
        <v>10</v>
      </c>
      <c r="B9" s="5" t="s">
        <v>33</v>
      </c>
      <c r="C9" t="s">
        <v>34</v>
      </c>
      <c r="D9" t="s">
        <v>13</v>
      </c>
      <c r="E9" t="s">
        <v>13</v>
      </c>
      <c r="F9" t="s">
        <v>13</v>
      </c>
      <c r="G9" t="s">
        <v>35</v>
      </c>
      <c r="H9" t="s">
        <v>13</v>
      </c>
      <c r="I9" s="4" t="str">
        <f t="shared" si="1"/>
        <v>Is Extracorporeal shock wave recommended for Physical treatment of Osteonecrosis of the Femoral Head according to Guidelines for clinical diagnosis and treatment of osteonecrosis of the femoral head in adults (2019 version).</v>
      </c>
      <c r="J9" s="4" t="str">
        <f t="shared" si="0"/>
        <v>The description of Physical treatment of osteonecrosis of the femoral head is: Potential physical therapies include extracorporeal shock wave. The strength of recommendation is Not specified. The certainty of evidence is Not specified.</v>
      </c>
      <c r="K9" t="s">
        <v>15</v>
      </c>
    </row>
    <row r="10" customHeight="1" spans="1:11">
      <c r="A10" s="4" t="s">
        <v>10</v>
      </c>
      <c r="B10" s="5" t="s">
        <v>33</v>
      </c>
      <c r="C10" t="s">
        <v>36</v>
      </c>
      <c r="D10" t="s">
        <v>13</v>
      </c>
      <c r="E10" t="s">
        <v>13</v>
      </c>
      <c r="F10" t="s">
        <v>13</v>
      </c>
      <c r="G10" t="s">
        <v>37</v>
      </c>
      <c r="H10" t="s">
        <v>13</v>
      </c>
      <c r="I10" s="4" t="str">
        <f t="shared" si="1"/>
        <v>Is Electromagnetic field recommended for Physical treatment of Osteonecrosis of the Femoral Head according to Guidelines for clinical diagnosis and treatment of osteonecrosis of the femoral head in adults (2019 version).</v>
      </c>
      <c r="J10" s="4" t="str">
        <f t="shared" si="0"/>
        <v>The description of Physical treatment of osteonecrosis of the femoral head is: Potential physical therapies include electromagnetic field. The strength of recommendation is Not specified. The certainty of evidence is Not specified.</v>
      </c>
      <c r="K10" t="s">
        <v>15</v>
      </c>
    </row>
    <row r="11" customHeight="1" spans="1:11">
      <c r="A11" s="4" t="s">
        <v>10</v>
      </c>
      <c r="B11" s="5" t="s">
        <v>33</v>
      </c>
      <c r="C11" t="s">
        <v>38</v>
      </c>
      <c r="D11" t="s">
        <v>13</v>
      </c>
      <c r="E11" t="s">
        <v>13</v>
      </c>
      <c r="F11" t="s">
        <v>13</v>
      </c>
      <c r="G11" t="s">
        <v>39</v>
      </c>
      <c r="H11" t="s">
        <v>13</v>
      </c>
      <c r="I11" s="4" t="str">
        <f t="shared" si="1"/>
        <v>Is High - pressure oxygen therapies recommended for Physical treatment of Osteonecrosis of the Femoral Head according to Guidelines for clinical diagnosis and treatment of osteonecrosis of the femoral head in adults (2019 version).</v>
      </c>
      <c r="J11" s="4" t="str">
        <f t="shared" si="0"/>
        <v>The description of Physical treatment of osteonecrosis of the femoral head is: Potential physical therapies include high - pressure oxygen therapies. The strength of recommendation is Not specified. The certainty of evidence is Not specified.</v>
      </c>
      <c r="K11" t="s">
        <v>15</v>
      </c>
    </row>
    <row r="12" customHeight="1" spans="1:11">
      <c r="A12" s="4" t="s">
        <v>10</v>
      </c>
      <c r="B12" s="5" t="s">
        <v>40</v>
      </c>
      <c r="C12" t="s">
        <v>41</v>
      </c>
      <c r="D12" t="s">
        <v>42</v>
      </c>
      <c r="E12" t="s">
        <v>43</v>
      </c>
      <c r="F12" t="s">
        <v>13</v>
      </c>
      <c r="G12" t="s">
        <v>44</v>
      </c>
      <c r="H12" t="s">
        <v>13</v>
      </c>
      <c r="I12" s="4" t="str">
        <f t="shared" si="1"/>
        <v>Is Core decompression recommended for Surgical treatment of Osteonecrosis of the Femoral Head according to Guidelines for clinical diagnosis and treatment of osteonecrosis of the femoral head in adults (2019 version).</v>
      </c>
      <c r="J12" s="4" t="str">
        <f t="shared" si="0"/>
        <v>The description of Surgical treatment of osteonecrosis of the femoral head is: When ONFH progresses rapidly and nonsurgical treatment is not effective, most patients require surgical treatment. This method can be selected when DSA and MRI results suggest that the blood supply demonstrates characteristics of early venous stasis (stage 1 - 2A ARCO staging). This method has been developed over a long period of time and has beneficial results. At present, it can be divided into core decompression via multiple drilling and core decompression via a thick channel. The difference lies primarily in the diameter of the decompression channel; the channel diameter for multiple drilling is 3, 3.5, or 4 mm, whereas that of the thick channel is 6 mm or more. Core decompression combined with cell transplantation (in vitro culture or concentrated autologous bone marrow containing mononuclear cells) has been administered clinically in qualified medical institutions. The strength of recommendation is Conditionally. The certainty of evidence is Not specified.</v>
      </c>
      <c r="K12" t="s">
        <v>15</v>
      </c>
    </row>
    <row r="13" customHeight="1" spans="1:11">
      <c r="A13" s="4" t="s">
        <v>10</v>
      </c>
      <c r="B13" s="5" t="s">
        <v>40</v>
      </c>
      <c r="C13" t="s">
        <v>45</v>
      </c>
      <c r="D13" t="s">
        <v>42</v>
      </c>
      <c r="E13" t="s">
        <v>43</v>
      </c>
      <c r="F13" t="s">
        <v>13</v>
      </c>
      <c r="G13" t="s">
        <v>46</v>
      </c>
      <c r="H13" t="s">
        <v>13</v>
      </c>
      <c r="I13" s="4" t="str">
        <f t="shared" si="1"/>
        <v>Is Nonvascularized transplantation recommended for Surgical treatment of Osteonecrosis of the Femoral Head according to Guidelines for clinical diagnosis and treatment of osteonecrosis of the femoral head in adults (2019 version).</v>
      </c>
      <c r="J13" s="4" t="str">
        <f t="shared" si="0"/>
        <v>The description of Surgical treatment of osteonecrosis of the femoral head is: When ONFH progresses rapidly and nonsurgical treatment is not effective, most patients require surgical treatment. The primary methods used include decompression and bone transplantation via the femoral trochanter and bulb decompression and bone grafting via the femoral head and neck. Bone grafting methods include compact bone grafting and strut grafting. The bone transplantation materials include autologous cortical bone and cancellous bone, allogeneic bone, and bone substitute materials. The strength of recommendation is Conditionally. The certainty of evidence is Not specified.</v>
      </c>
      <c r="K13" t="s">
        <v>15</v>
      </c>
    </row>
    <row r="14" customHeight="1" spans="1:11">
      <c r="A14" s="4" t="s">
        <v>10</v>
      </c>
      <c r="B14" s="5" t="s">
        <v>40</v>
      </c>
      <c r="C14" t="s">
        <v>47</v>
      </c>
      <c r="D14" t="s">
        <v>42</v>
      </c>
      <c r="E14" t="s">
        <v>43</v>
      </c>
      <c r="F14" t="s">
        <v>13</v>
      </c>
      <c r="G14" t="s">
        <v>48</v>
      </c>
      <c r="H14" t="s">
        <v>13</v>
      </c>
      <c r="I14" s="4" t="str">
        <f t="shared" si="1"/>
        <v>Is Osteotomy recommended for Surgical treatment of Osteonecrosis of the Femoral Head according to Guidelines for clinical diagnosis and treatment of osteonecrosis of the femoral head in adults (2019 version).</v>
      </c>
      <c r="J14" s="4" t="str">
        <f t="shared" si="0"/>
        <v>The description of Surgical treatment of osteonecrosis of the femoral head is: When ONFH progresses rapidly and nonsurgical treatment is not effective, most patients require surgical treatment. The purpose of an osteotomy is to move the necrotic zone to the non - weight - bearing area of the femoral head. Osteotomy techniques include varus or valgus osteotomy and rotational osteotomy via the femoral trochanter. The choice of the surgical method is based on the principle that the femoral cavity is not modified. The strength of recommendation is Conditionally. The certainty of evidence is Not specified.</v>
      </c>
      <c r="K14" t="s">
        <v>15</v>
      </c>
    </row>
    <row r="15" customHeight="1" spans="1:11">
      <c r="A15" s="4" t="s">
        <v>10</v>
      </c>
      <c r="B15" s="5" t="s">
        <v>40</v>
      </c>
      <c r="C15" t="s">
        <v>49</v>
      </c>
      <c r="D15" t="s">
        <v>42</v>
      </c>
      <c r="E15" t="s">
        <v>43</v>
      </c>
      <c r="F15" t="s">
        <v>13</v>
      </c>
      <c r="G15" s="4" t="s">
        <v>50</v>
      </c>
      <c r="H15" t="s">
        <v>13</v>
      </c>
      <c r="I15" s="4" t="str">
        <f t="shared" si="1"/>
        <v>Is Vascularized transplantation recommended for Surgical treatment of Osteonecrosis of the Femoral Head according to Guidelines for clinical diagnosis and treatment of osteonecrosis of the femoral head in adults (2019 version).</v>
      </c>
      <c r="J15" s="4" t="str">
        <f t="shared" si="0"/>
        <v>The description of Surgical treatment of osteonecrosis of the femoral head is: When ONFH progresses rapidly and nonsurgical treatment is not effective, most patients require surgical treatment. This method is selected when DSA and MRI results suggest that the blood supply shows arterial ischaemia (stage 2B–3B of ARCO staging). Transplantation of autologous bone is divided into peri-hip bone flap transplantation and fibula transplantation. Transplantation of a peri - hip bone flap with a vascular pedicle includes the following: (1) transposition of an iliac bone(periosteum) flap with the ascending branch of the lateral circumflex femoral artery; (2) transposition of a greater trochanter bone flap with the gluteus medius muscle branch and the ascending branch of the lateral circumflex femoral artery; (3) transposition of a greater trochanter bone flap with the transverse branch of the lateral circumflex femoral artery; (4) transposition of an iliac bone(periosteum) flap with a deep circumflex iliac vascular pedicle; (5) transplantation of a greater trochanter bone flap with the transverse branch combined with an iliac bone(periosteum) flap with the ascending branch to reconstruct the femoral head(neck) for patients with the entire femoral head and even part of the femoral neck involved; and (6) transplantation of the greater trochanter bone flap with the deep branch of the medial femoral vessel and an iliac bone flap with the deep superior branch of the superior gluteal vessel via the posterior approach to the hip. Surgical techniques involving the peri - hip bone flap with a vascular pedicle are less traumatic, highly effective, and easy to master and are therefore recommended. To enhance mechanical support within the femoral head, application of a peri - hip bone flap with a vascular pedicle can be combined with implantation of a supportive material, which can help avoid collapse of the femoral head after surgery and has demonstrated good short - term to midterm efficacy; however, the long - term effects still need to be determined. In addition, transplantation of a vascularized fibula graft via anastomoses is effective and is recommended. The choice of the transplantation method using autologous bone with blood supply is considered based on the comprehensive advantages and disadvantages of each method, the proficiency of the surgeon, and other factors. The strength of recommendation is Conditionally. The certainty of evidence is Not specified.</v>
      </c>
      <c r="K15" t="s">
        <v>15</v>
      </c>
    </row>
    <row r="16" customHeight="1" spans="1:11">
      <c r="A16" s="4" t="s">
        <v>10</v>
      </c>
      <c r="B16" s="5" t="s">
        <v>40</v>
      </c>
      <c r="C16" t="s">
        <v>51</v>
      </c>
      <c r="D16" t="s">
        <v>42</v>
      </c>
      <c r="E16" t="s">
        <v>43</v>
      </c>
      <c r="F16" t="s">
        <v>13</v>
      </c>
      <c r="G16" t="s">
        <v>52</v>
      </c>
      <c r="H16" t="s">
        <v>13</v>
      </c>
      <c r="I16" s="4" t="str">
        <f t="shared" si="1"/>
        <v>Is Joint replacement recommended for Surgical treatment of Osteonecrosis of the Femoral Head according to Guidelines for clinical diagnosis and treatment of osteonecrosis of the femoral head in adults (2019 version).</v>
      </c>
      <c r="J16" s="4" t="str">
        <f t="shared" si="0"/>
        <v>The description of Surgical treatment of osteonecrosis of the femoral head is: When ONFH progresses rapidly and nonsurgical treatment is not effective, most patients require surgical treatment. Joint replacement should be selected in cases in which the femoral head is significantly collapsed, latestage arterial occlusion features (ARCO stage 3C and 4) are present, and severe joint function loss or moderate/severe pain is present. Generally, the medium - to long - term effects of cementless or hybrid-type prostheses are believed to be superior to those of all cement - type prostheses. Special attention should be paid to the following in joint replacement for ONFH: (1) If the patient has undergone long - term use of corticosteroids or requires continuous treatment for other basic diseases, the risk of infection increases; (2) If the patient has not borne weight for a long period or has osteoporosis, the acetabular component may penetrate into the acetabulum; (3)Previous femoral head - preserving surgery, e.g., intertrochanteric osteotomies, may cause technical difficulties in joint replacement; (4) Steroid - induced osteonecrosis or alcohol - induced ONFH is a lesion of the femoral head, but it also involves the surrounding and distant bones. Therefore, the long - term effect of joint replacement may not be as good as that for osteoarthritis or traumatic ONFH. The strength of recommendation is Conditionally. The certainty of evidence is Not specified.</v>
      </c>
      <c r="K16" t="s">
        <v>15</v>
      </c>
    </row>
    <row r="17" customHeight="1" spans="1:11">
      <c r="A17" s="4" t="s">
        <v>10</v>
      </c>
      <c r="B17" t="s">
        <v>53</v>
      </c>
      <c r="C17" s="4" t="s">
        <v>54</v>
      </c>
      <c r="D17" t="s">
        <v>42</v>
      </c>
      <c r="E17" t="s">
        <v>43</v>
      </c>
      <c r="F17" t="s">
        <v>13</v>
      </c>
      <c r="G17" s="4" t="s">
        <v>55</v>
      </c>
      <c r="H17" t="s">
        <v>13</v>
      </c>
      <c r="I17" s="4" t="str">
        <f t="shared" ref="I17:I25" si="2">"What is the treatment principle of ONFH in "&amp;C17&amp;". According to "&amp;A17&amp;"."</f>
        <v>What is the treatment principle of ONFH in Patients who have no clinical symptoms, necrosis in the non - weight - bearing areas, and a necrosis area &lt;15%. According to Guidelines for clinical diagnosis and treatment of osteonecrosis of the femoral head in adults (2019 version).</v>
      </c>
      <c r="J17" s="4" t="str">
        <f>"The treatment principle of ONFH "&amp;C17&amp;" is: "&amp;G17&amp;". The strength of recommendation is "&amp;E17&amp;". The certainty of evidence is "&amp;F17&amp;"."</f>
        <v>The treatment principle of ONFH Patients who have no clinical symptoms, necrosis in the non - weight - bearing areas, and a necrosis area &lt;15% is: Patients who have no clinical symptoms, necrosis in the non - weight - bearing areas, and a necrosis area &lt;15% can be closely observed, be actively treated to achieve anticoagulation and blood vessel dilatation, avoid high - impact loading, and be followed up regularly. Based on the changes in blood supply, core decompression or nonsurgical treatments may be applied in combination. The strength of recommendation is Conditionally. The certainty of evidence is Not specified.</v>
      </c>
      <c r="K17" t="s">
        <v>15</v>
      </c>
    </row>
    <row r="18" customHeight="1" spans="1:11">
      <c r="A18" s="4" t="s">
        <v>10</v>
      </c>
      <c r="B18" t="s">
        <v>53</v>
      </c>
      <c r="C18" s="4" t="s">
        <v>56</v>
      </c>
      <c r="D18" t="s">
        <v>42</v>
      </c>
      <c r="E18" t="s">
        <v>43</v>
      </c>
      <c r="F18" t="s">
        <v>13</v>
      </c>
      <c r="G18" t="s">
        <v>57</v>
      </c>
      <c r="H18" t="s">
        <v>13</v>
      </c>
      <c r="I18" s="4" t="str">
        <f t="shared" si="2"/>
        <v>What is the treatment principle of ONFH in Patients with necrosis in the weightbearing area who have no clinical symptoms and a necrotic volume &gt;30%. According to Guidelines for clinical diagnosis and treatment of osteonecrosis of the femoral head in adults (2019 version).</v>
      </c>
      <c r="J18" s="4" t="str">
        <f t="shared" ref="J18:J25" si="3">"The treatment principle of ONFH "&amp;C18&amp;" is: "&amp;G18&amp;". The strength of recommendation is "&amp;E18&amp;". The certainty of evidence is "&amp;F18&amp;"."</f>
        <v>The treatment principle of ONFH Patients with necrosis in the weightbearing area who have no clinical symptoms and a necrotic volume &gt;30% is: Patients with necrosis in the weightbearing area who have no clinical symptoms and a necrotic volume &gt;30% should be actively treated and assessed for blood supply, and physicians should not wait for symptoms to appear.  Based on the changes in blood supply, core decompression or nonsurgical treatments may be applied in combination. The strength of recommendation is Conditionally. The certainty of evidence is Not specified.</v>
      </c>
      <c r="K18" t="s">
        <v>15</v>
      </c>
    </row>
    <row r="19" customHeight="1" spans="1:11">
      <c r="A19" s="4" t="s">
        <v>10</v>
      </c>
      <c r="B19" t="s">
        <v>53</v>
      </c>
      <c r="C19" t="s">
        <v>58</v>
      </c>
      <c r="D19" t="s">
        <v>59</v>
      </c>
      <c r="E19" t="s">
        <v>13</v>
      </c>
      <c r="F19" t="s">
        <v>13</v>
      </c>
      <c r="G19" t="s">
        <v>60</v>
      </c>
      <c r="H19" t="s">
        <v>13</v>
      </c>
      <c r="I19" s="4" t="str">
        <f t="shared" si="2"/>
        <v>What is the treatment principle of ONFH in ARCO stage 0. According to Guidelines for clinical diagnosis and treatment of osteonecrosis of the femoral head in adults (2019 version).</v>
      </c>
      <c r="J19" s="4" t="str">
        <f t="shared" si="3"/>
        <v>The treatment principle of ONFH ARCO stage 0 is: If one side is diagnosed as nontraumatic ONFH, the other side should be highly suspected. Bilateral MRI should be performed. Follow - up every 3 - 6 months and use of anticoagulation therapy combined with vasodilator drugs are recommended. The strength of recommendation is Not specified. The certainty of evidence is Not specified.</v>
      </c>
      <c r="K19" t="s">
        <v>15</v>
      </c>
    </row>
    <row r="20" customHeight="1" spans="1:11">
      <c r="A20" s="4" t="s">
        <v>10</v>
      </c>
      <c r="B20" t="s">
        <v>53</v>
      </c>
      <c r="C20" t="s">
        <v>61</v>
      </c>
      <c r="D20" t="s">
        <v>29</v>
      </c>
      <c r="E20" t="s">
        <v>13</v>
      </c>
      <c r="F20" t="s">
        <v>13</v>
      </c>
      <c r="G20" t="s">
        <v>62</v>
      </c>
      <c r="H20" t="s">
        <v>13</v>
      </c>
      <c r="I20" s="4" t="str">
        <f t="shared" si="2"/>
        <v>What is the treatment principle of ONFH in ARCO stage 1 and 2. According to Guidelines for clinical diagnosis and treatment of osteonecrosis of the femoral head in adults (2019 version).</v>
      </c>
      <c r="J20" s="4" t="str">
        <f t="shared" si="3"/>
        <v>The treatment principle of ONFH ARCO stage 1 and 2 is: For patients with symptoms or a necrosis area of 15 - 30%, based on the blood supply manifestations, such as venous stasis and arterial ischaemia, performing joint preservation surgery or core decompression alone or in combination with stem cell transplantation or transplantation of concentrated autologous bone marrow containing mononuclear cells is recommended. Patients with ARCO stage 2C disease can be treated with (non)vascularized bone graft transplantation (can be combined with supportive materials)  and osteotomy. Nonsurgical treatments, such as lower limb traction and drug treatment, should be actively performed as auxiliary therapeutic treatments. The strength of recommendation is Not specified. The certainty of evidence is Not specified.</v>
      </c>
      <c r="K20" t="s">
        <v>15</v>
      </c>
    </row>
    <row r="21" customHeight="1" spans="1:11">
      <c r="A21" s="4" t="s">
        <v>10</v>
      </c>
      <c r="B21" t="s">
        <v>53</v>
      </c>
      <c r="C21" t="s">
        <v>63</v>
      </c>
      <c r="D21" t="s">
        <v>13</v>
      </c>
      <c r="E21" t="s">
        <v>13</v>
      </c>
      <c r="F21" t="s">
        <v>13</v>
      </c>
      <c r="G21" t="s">
        <v>64</v>
      </c>
      <c r="H21" t="s">
        <v>13</v>
      </c>
      <c r="I21" s="4" t="str">
        <f t="shared" si="2"/>
        <v>What is the treatment principle of ONFH in Early ARCO stage 3. According to Guidelines for clinical diagnosis and treatment of osteonecrosis of the femoral head in adults (2019 version).</v>
      </c>
      <c r="J21" s="4" t="str">
        <f t="shared" si="3"/>
        <v>The treatment principle of ONFH Early ARCO stage 3 is: In this phase, blood supply changes via arterial ischaemia are present. Vascularized autologous bone transplantation can be performed (can be combined with supportive materials). The strength of recommendation is Not specified. The certainty of evidence is Not specified.</v>
      </c>
      <c r="K21" t="s">
        <v>15</v>
      </c>
    </row>
    <row r="22" customHeight="1" spans="1:11">
      <c r="A22" s="4" t="s">
        <v>10</v>
      </c>
      <c r="B22" t="s">
        <v>53</v>
      </c>
      <c r="C22" t="s">
        <v>65</v>
      </c>
      <c r="D22" t="s">
        <v>13</v>
      </c>
      <c r="E22" t="s">
        <v>13</v>
      </c>
      <c r="F22" t="s">
        <v>13</v>
      </c>
      <c r="G22" t="s">
        <v>66</v>
      </c>
      <c r="H22" t="s">
        <v>13</v>
      </c>
      <c r="I22" s="4" t="str">
        <f t="shared" si="2"/>
        <v>What is the treatment principle of ONFH in Late ARCO stage 3. According to Guidelines for clinical diagnosis and treatment of osteonecrosis of the femoral head in adults (2019 version).</v>
      </c>
      <c r="J22" s="4" t="str">
        <f t="shared" si="3"/>
        <v>The treatment principle of ONFH Late ARCO stage 3 is: Based on the blood supply changes through vascular occlusion, vascularized bone transplantation (can be combined with supportive materials) or joint replacement can be applied. The strength of recommendation is Not specified. The certainty of evidence is Not specified.</v>
      </c>
      <c r="K22" t="s">
        <v>15</v>
      </c>
    </row>
    <row r="23" customHeight="1" spans="1:11">
      <c r="A23" s="4" t="s">
        <v>10</v>
      </c>
      <c r="B23" t="s">
        <v>53</v>
      </c>
      <c r="C23" t="s">
        <v>67</v>
      </c>
      <c r="D23" t="s">
        <v>42</v>
      </c>
      <c r="E23" t="s">
        <v>43</v>
      </c>
      <c r="F23" t="s">
        <v>13</v>
      </c>
      <c r="G23" t="s">
        <v>68</v>
      </c>
      <c r="H23" t="s">
        <v>13</v>
      </c>
      <c r="I23" s="4" t="str">
        <f t="shared" si="2"/>
        <v>What is the treatment principle of ONFH in ARCO stage 4. According to Guidelines for clinical diagnosis and treatment of osteonecrosis of the femoral head in adults (2019 version).</v>
      </c>
      <c r="J23" s="4" t="str">
        <f t="shared" si="3"/>
        <v>The treatment principle of ONFH ARCO stage 4 is: Severe hip function loss or pain appears in this stage, and joint replacement should be selected. If the symptoms are mild and the patient is relatively young (younger than 55 years), joint preservation surgery can be performed. Based on the blood supply changes, the vascularized autologous bone transplantation is recommended, which can be combined with implantation of supportive material. Femoral head preservation surgery typically uses one method or a combination of two or more surgical methods. Nonsurgical treatments should also be included for comprehensive treatment. The strength of recommendation is Conditionally. The certainty of evidence is Not specified.</v>
      </c>
      <c r="K23" t="s">
        <v>15</v>
      </c>
    </row>
    <row r="24" customHeight="1" spans="1:11">
      <c r="A24" s="4" t="s">
        <v>10</v>
      </c>
      <c r="B24" t="s">
        <v>53</v>
      </c>
      <c r="C24" t="s">
        <v>69</v>
      </c>
      <c r="D24" t="s">
        <v>29</v>
      </c>
      <c r="E24" t="s">
        <v>13</v>
      </c>
      <c r="F24" t="s">
        <v>13</v>
      </c>
      <c r="G24" t="s">
        <v>70</v>
      </c>
      <c r="H24" t="s">
        <v>13</v>
      </c>
      <c r="I24" s="4" t="str">
        <f t="shared" si="2"/>
        <v>What is the treatment principle of ONFH in Young and middle - aged patients. According to Guidelines for clinical diagnosis and treatment of osteonecrosis of the femoral head in adults (2019 version).</v>
      </c>
      <c r="J24" s="4" t="str">
        <f t="shared" si="3"/>
        <v>The treatment principle of ONFH Young and middle - aged patients is: Age is another key factor in the choice of treatment options. Young and middle - aged patients are very active, and therefore, a treatment plan that can retain the femoral head without adversely affecting future joint replacement opportunity should be selected. Based on the observed blood supply changes, performing core decompression (stem cell transplantation), transplantation of autologous bone with a blood supply, or transplantation of bone without a blood supply (necrosis range of 15 - 30%) is recommended. If middle - aged patients are diagnosed with ONFH at an early stage (no collapse), great effort should be made to preserve the femoral head by using core decompression and (non)vascularized bone transplantation. In the middle to late stage, treatment that preserves the femoral head or joint replacement should be chosen considering the patients' subjective wishes and technical conditions. When performing joint replacement, prosthesis selection should fully consider the possibility of secondary revision. The strength of recommendation is Not specified. The certainty of evidence is Not specified.</v>
      </c>
      <c r="K24" t="s">
        <v>15</v>
      </c>
    </row>
    <row r="25" customHeight="1" spans="1:11">
      <c r="A25" s="4" t="s">
        <v>10</v>
      </c>
      <c r="B25" t="s">
        <v>53</v>
      </c>
      <c r="C25" t="s">
        <v>71</v>
      </c>
      <c r="D25" t="s">
        <v>29</v>
      </c>
      <c r="E25" t="s">
        <v>13</v>
      </c>
      <c r="F25" t="s">
        <v>13</v>
      </c>
      <c r="G25" t="s">
        <v>72</v>
      </c>
      <c r="H25" t="s">
        <v>13</v>
      </c>
      <c r="I25" s="4" t="str">
        <f t="shared" si="2"/>
        <v>What is the treatment principle of ONFH in Elderly patients. According to Guidelines for clinical diagnosis and treatment of osteonecrosis of the femoral head in adults (2019 version).</v>
      </c>
      <c r="J25" s="4" t="str">
        <f t="shared" si="3"/>
        <v>The treatment principle of ONFH Elderly patients is: Age is another key factor in the choice of treatment options.For elderly patients, a total hip joint replacement is recommended. For patients older than 75 years, the decision is reached based on factors such as daily activity status, hip bone condition, and prediction of longevity. Total hip joint replacement is recommended. The strength of recommendation is Not specified. The certainty of evidence is Not specified.</v>
      </c>
      <c r="K25" t="s">
        <v>15</v>
      </c>
    </row>
    <row r="26" customHeight="1" spans="1:11">
      <c r="A26" s="4" t="s">
        <v>10</v>
      </c>
      <c r="B26" t="s">
        <v>73</v>
      </c>
      <c r="C26" t="s">
        <v>74</v>
      </c>
      <c r="D26" t="s">
        <v>13</v>
      </c>
      <c r="E26" t="s">
        <v>13</v>
      </c>
      <c r="F26" t="s">
        <v>13</v>
      </c>
      <c r="G26" s="4" t="s">
        <v>75</v>
      </c>
      <c r="H26" t="s">
        <v>13</v>
      </c>
      <c r="I26" s="4" t="str">
        <f t="shared" ref="I26:I31" si="4">"What to do with "&amp;C26&amp;" in ONFH rehabilitation exercises. According to "&amp;A26&amp;"."</f>
        <v>What to do with Leg lifting in the flat supine position in ONFH rehabilitation exercises. According to Guidelines for clinical diagnosis and treatment of osteonecrosis of the femoral head in adults (2019 version).</v>
      </c>
      <c r="J26" s="4" t="str">
        <f t="shared" ref="J26:J31" si="5">C26&amp;" in ONFH rehabilitation exercises should do this: "&amp;G26&amp;". According to "&amp;A26&amp;"."</f>
        <v>Leg lifting in the flat supine position in ONFH rehabilitation exercises should do this: In the flat supine position, raise the affected limb, bend the hip and the knee, and then flatten the affected limb. This method is used for conservative treatment of ONFH and in the bed rest period after surgical treatment. According to Guidelines for clinical diagnosis and treatment of osteonecrosis of the femoral head in adults (2019 version).</v>
      </c>
      <c r="K26" t="s">
        <v>15</v>
      </c>
    </row>
    <row r="27" customHeight="1" spans="1:11">
      <c r="A27" s="4" t="s">
        <v>10</v>
      </c>
      <c r="B27" t="s">
        <v>73</v>
      </c>
      <c r="C27" t="s">
        <v>76</v>
      </c>
      <c r="D27" t="s">
        <v>13</v>
      </c>
      <c r="E27" t="s">
        <v>13</v>
      </c>
      <c r="F27" t="s">
        <v>13</v>
      </c>
      <c r="G27" t="s">
        <v>77</v>
      </c>
      <c r="H27" t="s">
        <v>13</v>
      </c>
      <c r="I27" s="4" t="str">
        <f t="shared" si="4"/>
        <v>What to do with Leg opening and closing in the sitting position in ONFH rehabilitation exercises. According to Guidelines for clinical diagnosis and treatment of osteonecrosis of the femoral head in adults (2019 version).</v>
      </c>
      <c r="J27" s="4" t="str">
        <f t="shared" si="5"/>
        <v>Leg opening and closing in the sitting position in ONFH rehabilitation exercises should do this: Sit in a chair, with hands on the knees and feet at the same width as that of the shoulders, and then fully stretch out and adduct both legs at the same time. This method is used for conservative treatment of ONFH and in the partial weight-bearing period after surgical treatment. According to Guidelines for clinical diagnosis and treatment of osteonecrosis of the femoral head in adults (2019 version).</v>
      </c>
      <c r="K27" t="s">
        <v>15</v>
      </c>
    </row>
    <row r="28" customHeight="1" spans="1:11">
      <c r="A28" s="4" t="s">
        <v>10</v>
      </c>
      <c r="B28" t="s">
        <v>73</v>
      </c>
      <c r="C28" t="s">
        <v>78</v>
      </c>
      <c r="D28" t="s">
        <v>13</v>
      </c>
      <c r="E28" t="s">
        <v>13</v>
      </c>
      <c r="F28" t="s">
        <v>13</v>
      </c>
      <c r="G28" t="s">
        <v>79</v>
      </c>
      <c r="H28" t="s">
        <v>13</v>
      </c>
      <c r="I28" s="4" t="str">
        <f t="shared" si="4"/>
        <v>What to do with Leg lifting in the standing position in ONFH rehabilitation exercises. According to Guidelines for clinical diagnosis and treatment of osteonecrosis of the femoral head in adults (2019 version).</v>
      </c>
      <c r="J28" s="4" t="str">
        <f t="shared" si="5"/>
        <v>Leg lifting in the standing position in ONFH rehabilitation exercises should do this: With hands on a fixed support, keep the body straight, raise the affected limb, bend the hip and the knee so that the body and thigh are at a right angle, and let down the affected limb. This method is used for conservative treatment of ONFH and in the partial weightbearing period after surgical treatment. According to Guidelines for clinical diagnosis and treatment of osteonecrosis of the femoral head in adults (2019 version).</v>
      </c>
      <c r="K28" t="s">
        <v>15</v>
      </c>
    </row>
    <row r="29" customHeight="1" spans="1:11">
      <c r="A29" s="4" t="s">
        <v>10</v>
      </c>
      <c r="B29" t="s">
        <v>73</v>
      </c>
      <c r="C29" t="s">
        <v>80</v>
      </c>
      <c r="D29" t="s">
        <v>13</v>
      </c>
      <c r="E29" t="s">
        <v>13</v>
      </c>
      <c r="F29" t="s">
        <v>13</v>
      </c>
      <c r="G29" t="s">
        <v>81</v>
      </c>
      <c r="H29" t="s">
        <v>13</v>
      </c>
      <c r="I29" s="4" t="str">
        <f t="shared" si="4"/>
        <v>What to do with Crouching with a support in ONFH rehabilitation exercises. According to Guidelines for clinical diagnosis and treatment of osteonecrosis of the femoral head in adults (2019 version).</v>
      </c>
      <c r="J29" s="4" t="str">
        <f t="shared" si="5"/>
        <v>Crouching with a support in ONFH rehabilitation exercises should do this: With hands on a fixed support, keep the body straight, with feet at the same width as that of the shoulders, crouch, and stand up. This method is used in conservative treatment of ONFH and in the full weight - bearing period after surgical treatment. According to Guidelines for clinical diagnosis and treatment of osteonecrosis of the femoral head in adults (2019 version).</v>
      </c>
      <c r="K29" t="s">
        <v>15</v>
      </c>
    </row>
    <row r="30" customHeight="1" spans="1:11">
      <c r="A30" s="4" t="s">
        <v>10</v>
      </c>
      <c r="B30" t="s">
        <v>73</v>
      </c>
      <c r="C30" t="s">
        <v>82</v>
      </c>
      <c r="D30" t="s">
        <v>13</v>
      </c>
      <c r="E30" t="s">
        <v>13</v>
      </c>
      <c r="F30" t="s">
        <v>13</v>
      </c>
      <c r="G30" t="s">
        <v>83</v>
      </c>
      <c r="H30" t="s">
        <v>13</v>
      </c>
      <c r="I30" s="4" t="str">
        <f t="shared" si="4"/>
        <v>What to do with Internal rotation and extension in ONFH rehabilitation exercises. According to Guidelines for clinical diagnosis and treatment of osteonecrosis of the femoral head in adults (2019 version).</v>
      </c>
      <c r="J30" s="4" t="str">
        <f t="shared" si="5"/>
        <v>Internal rotation and extension in ONFH rehabilitation exercises should do this: With hands on a fixed support, the legs are sequentially moved in a full internal rotation, extension, and circular action. This method is used in conservative treatment of ONFH and during the full weightbearing period after surgical treatment. According to Guidelines for clinical diagnosis and treatment of osteonecrosis of the femoral head in adults (2019 version).</v>
      </c>
      <c r="K30" t="s">
        <v>15</v>
      </c>
    </row>
    <row r="31" customHeight="1" spans="1:11">
      <c r="A31" s="4" t="s">
        <v>10</v>
      </c>
      <c r="B31" t="s">
        <v>73</v>
      </c>
      <c r="C31" t="s">
        <v>84</v>
      </c>
      <c r="D31" t="s">
        <v>13</v>
      </c>
      <c r="E31" t="s">
        <v>13</v>
      </c>
      <c r="F31" t="s">
        <v>13</v>
      </c>
      <c r="G31" t="s">
        <v>85</v>
      </c>
      <c r="H31" t="s">
        <v>13</v>
      </c>
      <c r="I31" s="4" t="str">
        <f t="shared" si="4"/>
        <v>What to do with Walking exercise with a crutch or cycling exercise in ONFH rehabilitation exercises. According to Guidelines for clinical diagnosis and treatment of osteonecrosis of the femoral head in adults (2019 version).</v>
      </c>
      <c r="J31" s="4" t="str">
        <f t="shared" si="5"/>
        <v>Walking exercise with a crutch or cycling exercise in ONFH rehabilitation exercises should do this: This method is used for conservative treatment of ONFH and in the full weight-bearing period after surgical treatment. According to Guidelines for clinical diagnosis and treatment of osteonecrosis of the femoral head in adults (2019 version).</v>
      </c>
      <c r="K31" t="s">
        <v>15</v>
      </c>
    </row>
  </sheetData>
  <autoFilter xmlns:etc="http://www.wps.cn/officeDocument/2017/etCustomData" ref="J1:J31" etc:filterBottomFollowUsedRange="0">
    <extLst/>
  </autoFilter>
  <conditionalFormatting sqref="C1:D1">
    <cfRule type="containsText" dxfId="0" priority="1" operator="between" text="against">
      <formula>NOT(ISERROR(SEARCH("against",C1)))</formula>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Sujiu</dc:creator>
  <cp:lastModifiedBy>CYQ</cp:lastModifiedBy>
  <dcterms:created xsi:type="dcterms:W3CDTF">2023-05-12T11:15:00Z</dcterms:created>
  <dcterms:modified xsi:type="dcterms:W3CDTF">2025-02-14T03:04:35Z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2052-12.1.0.19302</vt:lpwstr>
  </property>
  <property fmtid="{D5CDD505-2E9C-101B-9397-08002B2CF9AE}" pid="3" name="ICV">
    <vt:lpwstr>7C146FE993F046D3A839C00D1C8CDF27_12</vt:lpwstr>
  </property>
</Properties>
</file>