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420"/>
  </bookViews>
  <sheets>
    <sheet name="Sheet1" sheetId="1" r:id="rId1"/>
  </sheets>
  <definedNames>
    <definedName name="_xlnm._FilterDatabase" localSheetId="0" hidden="1">Sheet1!$O$1:$O$61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<sst xmlns="http://schemas.openxmlformats.org/spreadsheetml/2006/main" count="676" uniqueCount="95">
  <si>
    <t>Name</t>
  </si>
  <si>
    <t>Gender</t>
  </si>
  <si>
    <t>Age (years)</t>
  </si>
  <si>
    <t>Height (cm)</t>
  </si>
  <si>
    <t>Weight (kg)</t>
  </si>
  <si>
    <t>BMI（kg/m²）</t>
  </si>
  <si>
    <t>Symptoms</t>
  </si>
  <si>
    <t>The size of the lesion</t>
  </si>
  <si>
    <t>Femoral head collapse size</t>
  </si>
  <si>
    <t>ARCO staging</t>
  </si>
  <si>
    <t>Unproven therapies</t>
  </si>
  <si>
    <t>Supportive therapy</t>
  </si>
  <si>
    <t>Core decompression</t>
  </si>
  <si>
    <t>Bone grafting</t>
  </si>
  <si>
    <t>Total hip arthroplasty</t>
  </si>
  <si>
    <t>Question</t>
  </si>
  <si>
    <t>Li Zhiguo</t>
  </si>
  <si>
    <t>Male</t>
  </si>
  <si>
    <t>Symptomatic patients</t>
  </si>
  <si>
    <t>large-sized lesions (&gt;30 percent of the femoral head)</t>
  </si>
  <si>
    <t>&lt;2 mm of depression</t>
  </si>
  <si>
    <t>ⅢA</t>
  </si>
  <si>
    <t>Not recommended</t>
  </si>
  <si>
    <t>Recommended</t>
  </si>
  <si>
    <t>Wang Fang</t>
  </si>
  <si>
    <t>Female</t>
  </si>
  <si>
    <t>medium-sized lesions (15 to 30 percent of the femoral head</t>
  </si>
  <si>
    <t>Advanced collapse</t>
  </si>
  <si>
    <t>Ⅳ</t>
  </si>
  <si>
    <t>recommend</t>
  </si>
  <si>
    <t>Wang Jianjun</t>
  </si>
  <si>
    <t>Asymptomatic patients</t>
  </si>
  <si>
    <t>small- to medium-sized, precollapse lesions</t>
  </si>
  <si>
    <t>Ⅰ</t>
  </si>
  <si>
    <t>Wang Xiulan</t>
  </si>
  <si>
    <t>Zhang Wenqiang</t>
  </si>
  <si>
    <t>large-sized, precollapse lesions</t>
  </si>
  <si>
    <t>Ⅱ</t>
  </si>
  <si>
    <t>Chen Hong</t>
  </si>
  <si>
    <t>Liu Changjiang</t>
  </si>
  <si>
    <t>Zhou Jing</t>
  </si>
  <si>
    <t>Chen Zhenhua</t>
  </si>
  <si>
    <t>small-sized lesions (&lt;15 percent of the femoral head)</t>
  </si>
  <si>
    <t>Li Meihua</t>
  </si>
  <si>
    <t>Wang Yong</t>
  </si>
  <si>
    <t>Chen Lili</t>
  </si>
  <si>
    <t>Zhao Yunfei</t>
  </si>
  <si>
    <t>Zhou Weimin</t>
  </si>
  <si>
    <t>Chen Zhi</t>
  </si>
  <si>
    <t>Liu Chunyan</t>
  </si>
  <si>
    <t>ⅢB</t>
  </si>
  <si>
    <t>Xu Guanghui</t>
  </si>
  <si>
    <t>Zhang Yumei</t>
  </si>
  <si>
    <t>Guo Zhicheng</t>
  </si>
  <si>
    <t>Huang Xiuzhen</t>
  </si>
  <si>
    <t>Zou Haifeng</t>
  </si>
  <si>
    <t>Zhao Jinxia</t>
  </si>
  <si>
    <t>Zhong Lixin</t>
  </si>
  <si>
    <t>Lin yulan</t>
  </si>
  <si>
    <t>Qiu Mingde</t>
  </si>
  <si>
    <t>Wu Lifen</t>
  </si>
  <si>
    <t>Cao Zhenyu</t>
  </si>
  <si>
    <t>Wu Li</t>
  </si>
  <si>
    <t>Yin Shuming</t>
  </si>
  <si>
    <t>Sun Jing</t>
  </si>
  <si>
    <t>Zhu Heping</t>
  </si>
  <si>
    <t>Ma Yan</t>
  </si>
  <si>
    <t>Hu Jianguo</t>
  </si>
  <si>
    <t>Zhu Lijuan</t>
  </si>
  <si>
    <t>Zhang Weijie</t>
  </si>
  <si>
    <t>Guo Suzhen</t>
  </si>
  <si>
    <t>Dai Zhizhong</t>
  </si>
  <si>
    <t>Zhao Xiaolan</t>
  </si>
  <si>
    <t>Ma Zhiyong</t>
  </si>
  <si>
    <t>Peng Guizhi</t>
  </si>
  <si>
    <t>Fang Yongming</t>
  </si>
  <si>
    <t>Zheng Yuehua</t>
  </si>
  <si>
    <t>Shao Huadong</t>
  </si>
  <si>
    <t>Xie Dongmei</t>
  </si>
  <si>
    <t>He Xiangyang</t>
  </si>
  <si>
    <t>Liang Jinfeng</t>
  </si>
  <si>
    <t>Lv Desheng</t>
  </si>
  <si>
    <t>Song Huiping</t>
  </si>
  <si>
    <t>Yu Jianxin</t>
  </si>
  <si>
    <t>Lv Xiuqing</t>
  </si>
  <si>
    <t>Duan Jianhua</t>
  </si>
  <si>
    <t>Cao Lijun</t>
  </si>
  <si>
    <t>Li Wei</t>
  </si>
  <si>
    <t>Fang Yue</t>
  </si>
  <si>
    <t>Kong Junliang</t>
  </si>
  <si>
    <t>Song Meiyu</t>
  </si>
  <si>
    <t>Gong Guoqiang</t>
  </si>
  <si>
    <t>Li Aihua</t>
  </si>
  <si>
    <t>Qian Zhixin</t>
  </si>
  <si>
    <t>Jia Chunying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</si>
</sst>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1"/>
  <sheetViews>
    <sheetView tabSelected="1" workbookViewId="0">
      <selection activeCell="T7" sqref="T7"/>
    </sheetView>
  </sheetViews>
  <sheetFormatPr defaultColWidth="9" defaultRowHeight="14.4"/>
  <cols>
    <col min="11" max="11" width="12.4444444444444" customWidth="1"/>
    <col min="12" max="12" width="13.1111111111111" customWidth="1"/>
    <col min="13" max="13" width="14" customWidth="1"/>
    <col min="14" max="14" width="13.4444444444444" customWidth="1"/>
    <col min="17" max="17" width="26" customWidth="1"/>
  </cols>
  <sheetData>
    <row r="1" spans="1:17">
      <c r="A1" s="1" t="s">
        <v>0</v>
      </c>
      <c r="B1" s="2" t="s">
        <v>1</v>
      </c>
      <c r="C1" s="1" t="s">
        <v>2</v>
      </c>
      <c r="D1" s="1" t="s">
        <v>3</v>
      </c>
      <c r="E1" s="1" t="s">
        <v>4</v>
      </c>
      <c r="F1" s="1" t="s">
        <v>5</v>
      </c>
      <c r="G1" s="1" t="s">
        <v>6</v>
      </c>
      <c r="H1" s="1" t="s">
        <v>7</v>
      </c>
      <c r="I1" s="1" t="s">
        <v>8</v>
      </c>
      <c r="J1" s="1" t="s">
        <v>9</v>
      </c>
      <c r="K1" s="1" t="s">
        <v>10</v>
      </c>
      <c r="L1" s="1" t="s">
        <v>11</v>
      </c>
      <c r="M1" s="1" t="s">
        <v>12</v>
      </c>
      <c r="N1" s="1" t="s">
        <v>13</v>
      </c>
      <c r="O1" s="1" t="s">
        <v>14</v>
      </c>
      <c r="Q1" s="3" t="s">
        <v>15</v>
      </c>
    </row>
    <row r="2" spans="1:17">
      <c r="A2" t="s">
        <v>16</v>
      </c>
      <c r="B2" t="s">
        <v>17</v>
      </c>
      <c r="C2">
        <v>52</v>
      </c>
      <c r="D2">
        <v>172</v>
      </c>
      <c r="E2">
        <v>80</v>
      </c>
      <c r="F2">
        <v>27</v>
      </c>
      <c r="G2" t="s">
        <v>18</v>
      </c>
      <c r="H2" t="s">
        <v>19</v>
      </c>
      <c r="I2" t="s">
        <v>20</v>
      </c>
      <c r="J2" t="s">
        <v>21</v>
      </c>
      <c r="K2" t="s">
        <v>22</v>
      </c>
      <c r="L2" t="s">
        <v>22</v>
      </c>
      <c r="M2" t="s">
        <v>22</v>
      </c>
      <c r="N2" t="s">
        <v>23</v>
      </c>
      <c r="O2" t="s">
        <v>22</v>
      </c>
      <c r="Q2" t="str">
        <f>B2&amp;", "&amp;C2&amp;" years old, "&amp;D2&amp;" cm in height, "&amp;E2&amp;" kg in weight, with a BMI of "&amp;F2&amp;" kg/m². The patient is a "&amp;G2&amp;", the size of the lesion is "&amp;H2&amp;", the femoral head collapse size is "&amp;I2&amp;", and the ARCO staging is "&amp;J2&amp;". Please determine whether the following treatment methods are recommended based on the above personal information of the patient: (1) "&amp;K1&amp;"; (2) "&amp;L1&amp;"; (3) "&amp;M1&amp;"; (4) "&amp;N1&amp;"; (5) "&amp;O1&amp;"."</f>
        <v>Male, 52 years old, 172 cm in height, 80 kg in weight, with a BMI of 27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Unproven therapies; (2) Supportive therapy; (3) Core decompression; (4) Bone grafting; (5) Total hip arthroplasty.</v>
      </c>
    </row>
    <row r="3" spans="1:17">
      <c r="A3" t="s">
        <v>24</v>
      </c>
      <c r="B3" t="s">
        <v>25</v>
      </c>
      <c r="C3">
        <v>45</v>
      </c>
      <c r="D3">
        <v>160</v>
      </c>
      <c r="E3">
        <v>55</v>
      </c>
      <c r="F3">
        <v>21.5</v>
      </c>
      <c r="G3" t="s">
        <v>18</v>
      </c>
      <c r="H3" t="s">
        <v>26</v>
      </c>
      <c r="I3" t="s">
        <v>27</v>
      </c>
      <c r="J3" t="s">
        <v>28</v>
      </c>
      <c r="K3" t="s">
        <v>22</v>
      </c>
      <c r="L3" t="s">
        <v>22</v>
      </c>
      <c r="M3" t="s">
        <v>22</v>
      </c>
      <c r="N3" t="s">
        <v>22</v>
      </c>
      <c r="O3" t="s">
        <v>29</v>
      </c>
      <c r="Q3" t="str">
        <f t="shared" ref="Q3:Q34" si="0">B3&amp;", "&amp;C3&amp;" years old, "&amp;D3&amp;" cm in height, "&amp;E3&amp;" kg in weight, with a BMI of "&amp;F3&amp;" kg/m². The patient is a "&amp;G3&amp;", the size of the lesion is "&amp;H3&amp;", the femoral head collapse size is "&amp;I3&amp;", and the ARCO staging is "&amp;J3&amp;". Please determine whether the following treatment methods are recommended based on the above personal information of the patient: (1) "&amp;K2&amp;"; (2) "&amp;L2&amp;"; (3) "&amp;M2&amp;"; (4) "&amp;N2&amp;"; (5) "&amp;O2&amp;"."</f>
        <v>Female, 45 years old, 160 cm in height, 55 kg in weight, with a BMI of 21.5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Recommended; (5) Not recommended.</v>
      </c>
    </row>
    <row r="4" spans="1:17">
      <c r="A4" t="s">
        <v>30</v>
      </c>
      <c r="B4" t="s">
        <v>17</v>
      </c>
      <c r="C4">
        <v>60</v>
      </c>
      <c r="D4">
        <v>165</v>
      </c>
      <c r="E4">
        <v>78</v>
      </c>
      <c r="F4">
        <v>28.7</v>
      </c>
      <c r="G4" t="s">
        <v>31</v>
      </c>
      <c r="H4" t="s">
        <v>26</v>
      </c>
      <c r="I4" t="s">
        <v>32</v>
      </c>
      <c r="J4" t="s">
        <v>33</v>
      </c>
      <c r="K4" t="s">
        <v>22</v>
      </c>
      <c r="L4" t="s">
        <v>22</v>
      </c>
      <c r="M4" t="s">
        <v>23</v>
      </c>
      <c r="N4" t="s">
        <v>23</v>
      </c>
      <c r="O4" t="s">
        <v>22</v>
      </c>
      <c r="Q4" t="str">
        <f t="shared" si="0"/>
        <v>Male, 60 years old, 165 cm in height, 78 kg in weight, with a BMI of 28.7 kg/m². The patient is a Asymptomatic patients, the size of the lesion is medium-sized lesions (15 to 30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Not recommended; (5) recommend.</v>
      </c>
    </row>
    <row r="5" spans="1:17">
      <c r="A5" t="s">
        <v>34</v>
      </c>
      <c r="B5" t="s">
        <v>25</v>
      </c>
      <c r="C5">
        <v>54</v>
      </c>
      <c r="D5">
        <v>158</v>
      </c>
      <c r="E5">
        <v>70</v>
      </c>
      <c r="F5">
        <v>28.1</v>
      </c>
      <c r="G5" t="s">
        <v>18</v>
      </c>
      <c r="H5" t="s">
        <v>26</v>
      </c>
      <c r="I5" t="s">
        <v>20</v>
      </c>
      <c r="J5" t="s">
        <v>21</v>
      </c>
      <c r="K5" t="s">
        <v>22</v>
      </c>
      <c r="L5" t="s">
        <v>22</v>
      </c>
      <c r="M5" t="s">
        <v>22</v>
      </c>
      <c r="N5" t="s">
        <v>23</v>
      </c>
      <c r="O5" t="s">
        <v>22</v>
      </c>
      <c r="Q5" t="str">
        <f t="shared" si="0"/>
        <v>Female, 54 years old, 158 cm in height, 70 kg in weight, with a BMI of 28.1 kg/m². The patient is a Symptomatic patients, the size of the lesion is medium-sized lesions (15 to 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Recommended; (5) Not recommended.</v>
      </c>
    </row>
    <row r="6" spans="1:17">
      <c r="A6" t="s">
        <v>35</v>
      </c>
      <c r="B6" t="s">
        <v>17</v>
      </c>
      <c r="C6">
        <v>47</v>
      </c>
      <c r="D6">
        <v>175</v>
      </c>
      <c r="E6">
        <v>90</v>
      </c>
      <c r="F6">
        <v>29.4</v>
      </c>
      <c r="G6" t="s">
        <v>18</v>
      </c>
      <c r="H6" t="s">
        <v>19</v>
      </c>
      <c r="I6" t="s">
        <v>36</v>
      </c>
      <c r="J6" t="s">
        <v>37</v>
      </c>
      <c r="K6" t="s">
        <v>22</v>
      </c>
      <c r="L6" t="s">
        <v>22</v>
      </c>
      <c r="M6" t="s">
        <v>22</v>
      </c>
      <c r="N6" t="s">
        <v>22</v>
      </c>
      <c r="O6" t="s">
        <v>29</v>
      </c>
      <c r="Q6" t="str">
        <f t="shared" si="0"/>
        <v>Male, 47 years old, 175 cm in height, 90 kg in weight, with a BMI of 29.4 kg/m². The patient is a Symptomatic patients, the size of the lesion is large-sized lesions (&gt;30 percent of the femoral head), the femoral head collapse size is large-sized, precollapse lesions, and the ARCO staging is Ⅱ. Please determine whether the following treatment methods are recommended based on the above personal information of the patient: (1) Not recommended; (2) Not recommended; (3) Not recommended; (4) Recommended; (5) Not recommended.</v>
      </c>
    </row>
    <row r="7" spans="1:17">
      <c r="A7" t="s">
        <v>38</v>
      </c>
      <c r="B7" t="s">
        <v>25</v>
      </c>
      <c r="C7">
        <v>58</v>
      </c>
      <c r="D7">
        <v>162</v>
      </c>
      <c r="E7">
        <v>68</v>
      </c>
      <c r="F7">
        <v>25.9</v>
      </c>
      <c r="G7" t="s">
        <v>18</v>
      </c>
      <c r="H7" t="s">
        <v>26</v>
      </c>
      <c r="I7" t="s">
        <v>20</v>
      </c>
      <c r="J7" t="s">
        <v>21</v>
      </c>
      <c r="K7" t="s">
        <v>22</v>
      </c>
      <c r="L7" t="s">
        <v>22</v>
      </c>
      <c r="M7" t="s">
        <v>22</v>
      </c>
      <c r="N7" t="s">
        <v>23</v>
      </c>
      <c r="O7" t="s">
        <v>22</v>
      </c>
      <c r="Q7" t="str">
        <f t="shared" si="0"/>
        <v>Female, 58 years old, 162 cm in height, 68 kg in weight, with a BMI of 25.9 kg/m². The patient is a Symptomatic patients, the size of the lesion is medium-sized lesions (15 to 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8" spans="1:17">
      <c r="A8" t="s">
        <v>39</v>
      </c>
      <c r="B8" t="s">
        <v>17</v>
      </c>
      <c r="C8">
        <v>40</v>
      </c>
      <c r="D8">
        <v>180</v>
      </c>
      <c r="E8">
        <v>95</v>
      </c>
      <c r="F8">
        <v>29.3</v>
      </c>
      <c r="G8" t="s">
        <v>18</v>
      </c>
      <c r="H8" t="s">
        <v>26</v>
      </c>
      <c r="I8" t="s">
        <v>32</v>
      </c>
      <c r="J8" t="s">
        <v>37</v>
      </c>
      <c r="K8" t="s">
        <v>22</v>
      </c>
      <c r="L8" t="s">
        <v>22</v>
      </c>
      <c r="M8" t="s">
        <v>23</v>
      </c>
      <c r="N8" t="s">
        <v>22</v>
      </c>
      <c r="O8" t="s">
        <v>22</v>
      </c>
      <c r="Q8" t="str">
        <f t="shared" si="0"/>
        <v>Male, 40 years old, 180 cm in height, 95 kg in weight, with a BMI of 29.3 kg/m². The patient is a Symptomatic patients, the size of the lesion is medium-sized lesions (15 to 30 percent of the femoral head, the femoral head collapse size is small- to medium-sized, precollapse lesions, and the ARCO staging is Ⅱ. Please determine whether the following treatment methods are recommended based on the above personal information of the patient: (1) Not recommended; (2) Not recommended; (3) Not recommended; (4) Recommended; (5) Not recommended.</v>
      </c>
    </row>
    <row r="9" spans="1:17">
      <c r="A9" t="s">
        <v>40</v>
      </c>
      <c r="B9" t="s">
        <v>25</v>
      </c>
      <c r="C9">
        <v>66</v>
      </c>
      <c r="D9">
        <v>150</v>
      </c>
      <c r="E9">
        <v>58</v>
      </c>
      <c r="F9">
        <v>25.8</v>
      </c>
      <c r="G9" t="s">
        <v>18</v>
      </c>
      <c r="H9" t="s">
        <v>19</v>
      </c>
      <c r="I9" t="s">
        <v>20</v>
      </c>
      <c r="J9" t="s">
        <v>21</v>
      </c>
      <c r="K9" t="s">
        <v>22</v>
      </c>
      <c r="L9" t="s">
        <v>22</v>
      </c>
      <c r="M9" t="s">
        <v>22</v>
      </c>
      <c r="N9" t="s">
        <v>23</v>
      </c>
      <c r="O9" t="s">
        <v>22</v>
      </c>
      <c r="Q9" t="str">
        <f t="shared" si="0"/>
        <v>Female, 66 years old, 150 cm in height, 58 kg in weight, with a BMI of 25.8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Not recommended; (5) Not recommended.</v>
      </c>
    </row>
    <row r="10" spans="1:17">
      <c r="A10" t="s">
        <v>41</v>
      </c>
      <c r="B10" t="s">
        <v>17</v>
      </c>
      <c r="C10">
        <v>48</v>
      </c>
      <c r="D10">
        <v>175</v>
      </c>
      <c r="E10">
        <v>85</v>
      </c>
      <c r="F10">
        <v>27.8</v>
      </c>
      <c r="G10" t="s">
        <v>31</v>
      </c>
      <c r="H10" t="s">
        <v>42</v>
      </c>
      <c r="I10" t="s">
        <v>32</v>
      </c>
      <c r="J10" t="s">
        <v>33</v>
      </c>
      <c r="K10" t="s">
        <v>22</v>
      </c>
      <c r="L10" t="s">
        <v>23</v>
      </c>
      <c r="M10" t="s">
        <v>22</v>
      </c>
      <c r="N10" t="s">
        <v>22</v>
      </c>
      <c r="O10" t="s">
        <v>22</v>
      </c>
      <c r="Q10" t="str">
        <f t="shared" si="0"/>
        <v>Male, 48 years old, 175 cm in height, 85 kg in weight, with a BMI of 27.8 kg/m². The patient is a Asymptomatic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Recommended; (5) Not recommended.</v>
      </c>
    </row>
    <row r="11" spans="1:17">
      <c r="A11" t="s">
        <v>43</v>
      </c>
      <c r="B11" t="s">
        <v>25</v>
      </c>
      <c r="C11">
        <v>55</v>
      </c>
      <c r="D11">
        <v>163</v>
      </c>
      <c r="E11">
        <v>62</v>
      </c>
      <c r="F11">
        <v>23.3</v>
      </c>
      <c r="G11" t="s">
        <v>18</v>
      </c>
      <c r="H11" t="s">
        <v>42</v>
      </c>
      <c r="I11" t="s">
        <v>20</v>
      </c>
      <c r="J11" t="s">
        <v>21</v>
      </c>
      <c r="K11" t="s">
        <v>22</v>
      </c>
      <c r="L11" t="s">
        <v>22</v>
      </c>
      <c r="M11" t="s">
        <v>22</v>
      </c>
      <c r="N11" t="s">
        <v>23</v>
      </c>
      <c r="O11" t="s">
        <v>22</v>
      </c>
      <c r="Q11" t="str">
        <f t="shared" si="0"/>
        <v>Female, 55 years old, 163 cm in height, 62 kg in weight, with a BMI of 23.3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Recommended; (3) Not recommended; (4) Not recommended; (5) Not recommended.</v>
      </c>
    </row>
    <row r="12" spans="1:17">
      <c r="A12" t="s">
        <v>44</v>
      </c>
      <c r="B12" t="s">
        <v>17</v>
      </c>
      <c r="C12">
        <v>60</v>
      </c>
      <c r="D12">
        <v>168</v>
      </c>
      <c r="E12">
        <v>82</v>
      </c>
      <c r="F12">
        <v>29.1</v>
      </c>
      <c r="G12" t="s">
        <v>18</v>
      </c>
      <c r="H12" t="s">
        <v>42</v>
      </c>
      <c r="I12" t="s">
        <v>32</v>
      </c>
      <c r="J12" t="s">
        <v>33</v>
      </c>
      <c r="K12" t="s">
        <v>22</v>
      </c>
      <c r="L12" t="s">
        <v>22</v>
      </c>
      <c r="M12" t="s">
        <v>23</v>
      </c>
      <c r="N12" t="s">
        <v>22</v>
      </c>
      <c r="O12" t="s">
        <v>22</v>
      </c>
      <c r="Q12" t="str">
        <f t="shared" si="0"/>
        <v>Male, 60 years old, 168 cm in height, 82 kg in weight, with a BMI of 29.1 kg/m². The patient is a 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Recommended; (5) Not recommended.</v>
      </c>
    </row>
    <row r="13" spans="1:17">
      <c r="A13" t="s">
        <v>45</v>
      </c>
      <c r="B13" t="s">
        <v>25</v>
      </c>
      <c r="C13">
        <v>64</v>
      </c>
      <c r="D13">
        <v>155</v>
      </c>
      <c r="E13">
        <v>60</v>
      </c>
      <c r="F13">
        <v>24.9</v>
      </c>
      <c r="G13" t="s">
        <v>31</v>
      </c>
      <c r="H13" t="s">
        <v>19</v>
      </c>
      <c r="I13" t="s">
        <v>36</v>
      </c>
      <c r="J13" t="s">
        <v>37</v>
      </c>
      <c r="K13" t="s">
        <v>22</v>
      </c>
      <c r="L13" t="s">
        <v>23</v>
      </c>
      <c r="M13" t="s">
        <v>22</v>
      </c>
      <c r="N13" t="s">
        <v>22</v>
      </c>
      <c r="O13" t="s">
        <v>22</v>
      </c>
      <c r="Q13" t="str">
        <f t="shared" si="0"/>
        <v>Female, 64 years old, 155 cm in height, 60 kg in weight, with a BMI of 24.9 kg/m². The patient is a Asymptomatic patients, the size of the lesion is large-sized lesions (&gt;30 percent of the femoral head), the femoral head collapse size is large-sized, precollapse lesions, and the ARCO staging is Ⅱ. Please determine whether the following treatment methods are recommended based on the above personal information of the patient: (1) Not recommended; (2) Not recommended; (3) Recommended; (4) Not recommended; (5) Not recommended.</v>
      </c>
    </row>
    <row r="14" spans="1:17">
      <c r="A14" t="s">
        <v>46</v>
      </c>
      <c r="B14" t="s">
        <v>17</v>
      </c>
      <c r="C14">
        <v>50</v>
      </c>
      <c r="D14">
        <v>170</v>
      </c>
      <c r="E14">
        <v>85</v>
      </c>
      <c r="F14">
        <v>29.4</v>
      </c>
      <c r="G14" t="s">
        <v>18</v>
      </c>
      <c r="H14" t="s">
        <v>26</v>
      </c>
      <c r="I14" t="s">
        <v>27</v>
      </c>
      <c r="J14" t="s">
        <v>28</v>
      </c>
      <c r="K14" t="s">
        <v>22</v>
      </c>
      <c r="L14" t="s">
        <v>22</v>
      </c>
      <c r="M14" t="s">
        <v>22</v>
      </c>
      <c r="N14" t="s">
        <v>22</v>
      </c>
      <c r="O14" t="s">
        <v>29</v>
      </c>
      <c r="Q14" t="str">
        <f t="shared" si="0"/>
        <v>Male, 50 years old, 170 cm in height, 85 kg in weight, with a BMI of 29.4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Recommended; (3) Not recommended; (4) Not recommended; (5) Not recommended.</v>
      </c>
    </row>
    <row r="15" spans="1:17">
      <c r="A15" t="s">
        <v>47</v>
      </c>
      <c r="B15" t="s">
        <v>17</v>
      </c>
      <c r="C15">
        <v>56</v>
      </c>
      <c r="D15">
        <v>175</v>
      </c>
      <c r="E15">
        <v>78</v>
      </c>
      <c r="F15">
        <v>25.5</v>
      </c>
      <c r="G15" t="s">
        <v>18</v>
      </c>
      <c r="H15" t="s">
        <v>42</v>
      </c>
      <c r="I15" t="s">
        <v>20</v>
      </c>
      <c r="J15" t="s">
        <v>21</v>
      </c>
      <c r="K15" t="s">
        <v>22</v>
      </c>
      <c r="L15" t="s">
        <v>22</v>
      </c>
      <c r="M15" t="s">
        <v>22</v>
      </c>
      <c r="N15" t="s">
        <v>23</v>
      </c>
      <c r="O15" t="s">
        <v>22</v>
      </c>
      <c r="Q15" t="str">
        <f t="shared" si="0"/>
        <v>Male, 56 years old, 175 cm in height, 78 kg in weight, with a BMI of 25.5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16" spans="1:17">
      <c r="A16" t="s">
        <v>48</v>
      </c>
      <c r="B16" t="s">
        <v>17</v>
      </c>
      <c r="C16">
        <v>43</v>
      </c>
      <c r="D16">
        <v>180</v>
      </c>
      <c r="E16">
        <v>90</v>
      </c>
      <c r="F16">
        <v>27.8</v>
      </c>
      <c r="G16" t="s">
        <v>31</v>
      </c>
      <c r="H16" t="s">
        <v>26</v>
      </c>
      <c r="I16" t="s">
        <v>32</v>
      </c>
      <c r="J16" t="s">
        <v>33</v>
      </c>
      <c r="K16" t="s">
        <v>22</v>
      </c>
      <c r="L16" t="s">
        <v>22</v>
      </c>
      <c r="M16" t="s">
        <v>23</v>
      </c>
      <c r="N16" t="s">
        <v>23</v>
      </c>
      <c r="O16" t="s">
        <v>22</v>
      </c>
      <c r="Q16" t="str">
        <f t="shared" si="0"/>
        <v>Male, 43 years old, 180 cm in height, 90 kg in weight, with a BMI of 27.8 kg/m². The patient is a Asymptomatic patients, the size of the lesion is medium-sized lesions (15 to 30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Recommended; (5) Not recommended.</v>
      </c>
    </row>
    <row r="17" spans="1:17">
      <c r="A17" t="s">
        <v>49</v>
      </c>
      <c r="B17" t="s">
        <v>25</v>
      </c>
      <c r="C17">
        <v>60</v>
      </c>
      <c r="D17">
        <v>157</v>
      </c>
      <c r="E17">
        <v>60</v>
      </c>
      <c r="F17">
        <v>24.3</v>
      </c>
      <c r="G17" t="s">
        <v>18</v>
      </c>
      <c r="H17" t="s">
        <v>19</v>
      </c>
      <c r="I17" t="s">
        <v>27</v>
      </c>
      <c r="J17" t="s">
        <v>50</v>
      </c>
      <c r="K17" t="s">
        <v>22</v>
      </c>
      <c r="L17" t="s">
        <v>22</v>
      </c>
      <c r="M17" t="s">
        <v>22</v>
      </c>
      <c r="N17" t="s">
        <v>22</v>
      </c>
      <c r="O17" t="s">
        <v>29</v>
      </c>
      <c r="Q17" t="str">
        <f t="shared" si="0"/>
        <v>Female, 60 years old, 157 cm in height, 60 kg in weight, with a BMI of 24.3 kg/m². The patient is a Symptomatic patients, the size of the lesion is large-sized lesions (&gt;30 percent of the femoral head), the femoral head collapse size is Advanced collapse, and the ARCO staging is ⅢB. Please determine whether the following treatment methods are recommended based on the above personal information of the patient: (1) Not recommended; (2) Not recommended; (3) Recommended; (4) Recommended; (5) Not recommended.</v>
      </c>
    </row>
    <row r="18" spans="1:17">
      <c r="A18" t="s">
        <v>51</v>
      </c>
      <c r="B18" t="s">
        <v>17</v>
      </c>
      <c r="C18">
        <v>59</v>
      </c>
      <c r="D18">
        <v>167</v>
      </c>
      <c r="E18">
        <v>74</v>
      </c>
      <c r="F18">
        <v>26.5</v>
      </c>
      <c r="G18" t="s">
        <v>18</v>
      </c>
      <c r="H18" t="s">
        <v>42</v>
      </c>
      <c r="I18" t="s">
        <v>32</v>
      </c>
      <c r="J18" t="s">
        <v>33</v>
      </c>
      <c r="K18" t="s">
        <v>22</v>
      </c>
      <c r="L18" t="s">
        <v>22</v>
      </c>
      <c r="M18" t="s">
        <v>23</v>
      </c>
      <c r="N18" t="s">
        <v>22</v>
      </c>
      <c r="O18" t="s">
        <v>22</v>
      </c>
      <c r="Q18" t="str">
        <f t="shared" si="0"/>
        <v>Male, 59 years old, 167 cm in height, 74 kg in weight, with a BMI of 26.5 kg/m². The patient is a 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Not recommended; (5) recommend.</v>
      </c>
    </row>
    <row r="19" spans="1:17">
      <c r="A19" t="s">
        <v>52</v>
      </c>
      <c r="B19" t="s">
        <v>25</v>
      </c>
      <c r="C19">
        <v>62</v>
      </c>
      <c r="D19">
        <v>160</v>
      </c>
      <c r="E19">
        <v>58</v>
      </c>
      <c r="F19">
        <v>22.7</v>
      </c>
      <c r="G19" t="s">
        <v>18</v>
      </c>
      <c r="H19" t="s">
        <v>42</v>
      </c>
      <c r="I19" t="s">
        <v>20</v>
      </c>
      <c r="J19" t="s">
        <v>21</v>
      </c>
      <c r="K19" t="s">
        <v>22</v>
      </c>
      <c r="L19" t="s">
        <v>22</v>
      </c>
      <c r="M19" t="s">
        <v>22</v>
      </c>
      <c r="N19" t="s">
        <v>23</v>
      </c>
      <c r="O19" t="s">
        <v>22</v>
      </c>
      <c r="Q19" t="str">
        <f t="shared" si="0"/>
        <v>Female, 62 years old, 160 cm in height, 58 kg in weight, with a BMI of 22.7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Not recommended; (5) Not recommended.</v>
      </c>
    </row>
    <row r="20" spans="1:17">
      <c r="A20" t="s">
        <v>53</v>
      </c>
      <c r="B20" t="s">
        <v>17</v>
      </c>
      <c r="C20">
        <v>48</v>
      </c>
      <c r="D20">
        <v>175</v>
      </c>
      <c r="E20">
        <v>82</v>
      </c>
      <c r="F20">
        <v>26.8</v>
      </c>
      <c r="G20" t="s">
        <v>31</v>
      </c>
      <c r="H20" t="s">
        <v>19</v>
      </c>
      <c r="I20" t="s">
        <v>36</v>
      </c>
      <c r="J20" t="s">
        <v>37</v>
      </c>
      <c r="K20" t="s">
        <v>22</v>
      </c>
      <c r="L20" t="s">
        <v>23</v>
      </c>
      <c r="M20" t="s">
        <v>22</v>
      </c>
      <c r="N20" t="s">
        <v>22</v>
      </c>
      <c r="O20" t="s">
        <v>22</v>
      </c>
      <c r="Q20" t="str">
        <f t="shared" si="0"/>
        <v>Male, 48 years old, 175 cm in height, 82 kg in weight, with a BMI of 26.8 kg/m². The patient is a Asymptomatic patients, the size of the lesion is large-sized lesions (&gt;30 percent of the femoral head), the femoral head collapse size is large-sized, precollapse lesions, and the ARCO staging is Ⅱ. Please determine whether the following treatment methods are recommended based on the above personal information of the patient: (1) Not recommended; (2) Not recommended; (3) Not recommended; (4) Recommended; (5) Not recommended.</v>
      </c>
    </row>
    <row r="21" spans="1:17">
      <c r="A21" t="s">
        <v>54</v>
      </c>
      <c r="B21" t="s">
        <v>25</v>
      </c>
      <c r="C21">
        <v>53</v>
      </c>
      <c r="D21">
        <v>162</v>
      </c>
      <c r="E21">
        <v>64</v>
      </c>
      <c r="F21">
        <v>24.4</v>
      </c>
      <c r="G21" t="s">
        <v>31</v>
      </c>
      <c r="H21" t="s">
        <v>19</v>
      </c>
      <c r="I21" t="s">
        <v>36</v>
      </c>
      <c r="J21" t="s">
        <v>37</v>
      </c>
      <c r="K21" t="s">
        <v>22</v>
      </c>
      <c r="L21" t="s">
        <v>23</v>
      </c>
      <c r="M21" t="s">
        <v>22</v>
      </c>
      <c r="N21" t="s">
        <v>22</v>
      </c>
      <c r="O21" t="s">
        <v>22</v>
      </c>
      <c r="Q21" t="str">
        <f t="shared" si="0"/>
        <v>Female, 53 years old, 162 cm in height, 64 kg in weight, with a BMI of 24.4 kg/m². The patient is a Asymptomatic patients, the size of the lesion is large-sized lesions (&gt;30 percent of the femoral head), the femoral head collapse size is large-sized, precollapse lesions, and the ARCO staging is Ⅱ. Please determine whether the following treatment methods are recommended based on the above personal information of the patient: (1) Not recommended; (2) Recommended; (3) Not recommended; (4) Not recommended; (5) Not recommended.</v>
      </c>
    </row>
    <row r="22" spans="1:17">
      <c r="A22" t="s">
        <v>55</v>
      </c>
      <c r="B22" t="s">
        <v>17</v>
      </c>
      <c r="C22">
        <v>54</v>
      </c>
      <c r="D22">
        <v>175</v>
      </c>
      <c r="E22">
        <v>85</v>
      </c>
      <c r="F22">
        <v>27.7</v>
      </c>
      <c r="G22" t="s">
        <v>18</v>
      </c>
      <c r="H22" t="s">
        <v>19</v>
      </c>
      <c r="I22" t="s">
        <v>27</v>
      </c>
      <c r="J22" t="s">
        <v>28</v>
      </c>
      <c r="K22" t="s">
        <v>22</v>
      </c>
      <c r="L22" t="s">
        <v>22</v>
      </c>
      <c r="M22" t="s">
        <v>22</v>
      </c>
      <c r="N22" t="s">
        <v>22</v>
      </c>
      <c r="O22" t="s">
        <v>29</v>
      </c>
      <c r="Q22" t="str">
        <f t="shared" si="0"/>
        <v>Male, 54 years old, 175 cm in height, 85 kg in weight, with a BMI of 27.7 kg/m². The patient is a Symptomatic patients, the size of the lesion is large-sized lesions (&gt;30 percent of the femoral head), the femoral head collapse size is Advanced collapse, and the ARCO staging is Ⅳ. Please determine whether the following treatment methods are recommended based on the above personal information of the patient: (1) Not recommended; (2) Recommended; (3) Not recommended; (4) Not recommended; (5) Not recommended.</v>
      </c>
    </row>
    <row r="23" spans="1:17">
      <c r="A23" t="s">
        <v>56</v>
      </c>
      <c r="B23" t="s">
        <v>25</v>
      </c>
      <c r="C23">
        <v>48</v>
      </c>
      <c r="D23">
        <v>160</v>
      </c>
      <c r="E23">
        <v>68</v>
      </c>
      <c r="F23">
        <v>26.6</v>
      </c>
      <c r="G23" t="s">
        <v>18</v>
      </c>
      <c r="H23" t="s">
        <v>26</v>
      </c>
      <c r="I23" t="s">
        <v>27</v>
      </c>
      <c r="J23" t="s">
        <v>28</v>
      </c>
      <c r="K23" t="s">
        <v>22</v>
      </c>
      <c r="L23" t="s">
        <v>22</v>
      </c>
      <c r="M23" t="s">
        <v>22</v>
      </c>
      <c r="N23" t="s">
        <v>22</v>
      </c>
      <c r="O23" t="s">
        <v>29</v>
      </c>
      <c r="Q23" t="str">
        <f t="shared" si="0"/>
        <v>Female, 48 years old, 160 cm in height, 68 kg in weight, with a BMI of 26.6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Not recommended; (5) recommend.</v>
      </c>
    </row>
    <row r="24" spans="1:17">
      <c r="A24" t="s">
        <v>57</v>
      </c>
      <c r="B24" t="s">
        <v>17</v>
      </c>
      <c r="C24">
        <v>62</v>
      </c>
      <c r="D24">
        <v>170</v>
      </c>
      <c r="E24">
        <v>90</v>
      </c>
      <c r="F24">
        <v>31.1</v>
      </c>
      <c r="G24" t="s">
        <v>18</v>
      </c>
      <c r="H24" t="s">
        <v>26</v>
      </c>
      <c r="I24" t="s">
        <v>27</v>
      </c>
      <c r="J24" t="s">
        <v>28</v>
      </c>
      <c r="K24" t="s">
        <v>22</v>
      </c>
      <c r="L24" t="s">
        <v>22</v>
      </c>
      <c r="M24" t="s">
        <v>22</v>
      </c>
      <c r="N24" t="s">
        <v>22</v>
      </c>
      <c r="O24" t="s">
        <v>29</v>
      </c>
      <c r="Q24" t="str">
        <f t="shared" si="0"/>
        <v>Male, 62 years old, 170 cm in height, 90 kg in weight, with a BMI of 31.1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Not recommended; (5) recommend.</v>
      </c>
    </row>
    <row r="25" spans="1:17">
      <c r="A25" t="s">
        <v>58</v>
      </c>
      <c r="B25" t="s">
        <v>25</v>
      </c>
      <c r="C25">
        <v>50</v>
      </c>
      <c r="D25">
        <v>165</v>
      </c>
      <c r="E25">
        <v>72</v>
      </c>
      <c r="F25">
        <v>26.3</v>
      </c>
      <c r="G25" t="s">
        <v>18</v>
      </c>
      <c r="H25" t="s">
        <v>19</v>
      </c>
      <c r="I25" t="s">
        <v>27</v>
      </c>
      <c r="J25" t="s">
        <v>50</v>
      </c>
      <c r="K25" t="s">
        <v>22</v>
      </c>
      <c r="L25" t="s">
        <v>22</v>
      </c>
      <c r="M25" t="s">
        <v>22</v>
      </c>
      <c r="N25" t="s">
        <v>22</v>
      </c>
      <c r="O25" t="s">
        <v>29</v>
      </c>
      <c r="Q25" t="str">
        <f t="shared" si="0"/>
        <v>Female, 50 years old, 165 cm in height, 72 kg in weight, with a BMI of 26.3 kg/m². The patient is a Symptomatic patients, the size of the lesion is large-sized lesions (&gt;30 percent of the femoral head), the femoral head collapse size is Advanced collapse, and the ARCO staging is ⅢB. Please determine whether the following treatment methods are recommended based on the above personal information of the patient: (1) Not recommended; (2) Not recommended; (3) Not recommended; (4) Not recommended; (5) recommend.</v>
      </c>
    </row>
    <row r="26" spans="1:17">
      <c r="A26" t="s">
        <v>59</v>
      </c>
      <c r="B26" t="s">
        <v>17</v>
      </c>
      <c r="C26">
        <v>38</v>
      </c>
      <c r="D26">
        <v>180</v>
      </c>
      <c r="E26">
        <v>80</v>
      </c>
      <c r="F26">
        <v>24.7</v>
      </c>
      <c r="G26" t="s">
        <v>18</v>
      </c>
      <c r="H26" t="s">
        <v>19</v>
      </c>
      <c r="I26" t="s">
        <v>20</v>
      </c>
      <c r="J26" t="s">
        <v>21</v>
      </c>
      <c r="K26" t="s">
        <v>22</v>
      </c>
      <c r="L26" t="s">
        <v>22</v>
      </c>
      <c r="M26" t="s">
        <v>22</v>
      </c>
      <c r="N26" t="s">
        <v>23</v>
      </c>
      <c r="O26" t="s">
        <v>22</v>
      </c>
      <c r="Q26" t="str">
        <f t="shared" si="0"/>
        <v>Male, 38 years old, 180 cm in height, 80 kg in weight, with a BMI of 24.7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27" spans="1:17">
      <c r="A27" t="s">
        <v>60</v>
      </c>
      <c r="B27" t="s">
        <v>25</v>
      </c>
      <c r="C27">
        <v>45</v>
      </c>
      <c r="D27">
        <v>162</v>
      </c>
      <c r="E27">
        <v>58</v>
      </c>
      <c r="F27">
        <v>22.1</v>
      </c>
      <c r="G27" t="s">
        <v>18</v>
      </c>
      <c r="H27" t="s">
        <v>42</v>
      </c>
      <c r="I27" t="s">
        <v>32</v>
      </c>
      <c r="J27" t="s">
        <v>33</v>
      </c>
      <c r="K27" t="s">
        <v>22</v>
      </c>
      <c r="L27" t="s">
        <v>22</v>
      </c>
      <c r="M27" t="s">
        <v>23</v>
      </c>
      <c r="N27" t="s">
        <v>22</v>
      </c>
      <c r="O27" t="s">
        <v>22</v>
      </c>
      <c r="Q27" t="str">
        <f t="shared" si="0"/>
        <v>Female, 45 years old, 162 cm in height, 58 kg in weight, with a BMI of 22.1 kg/m². The patient is a 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Recommended; (5) Not recommended.</v>
      </c>
    </row>
    <row r="28" spans="1:17">
      <c r="A28" t="s">
        <v>61</v>
      </c>
      <c r="B28" t="s">
        <v>17</v>
      </c>
      <c r="C28">
        <v>65</v>
      </c>
      <c r="D28">
        <v>172</v>
      </c>
      <c r="E28">
        <v>76</v>
      </c>
      <c r="F28">
        <v>25.7</v>
      </c>
      <c r="G28" t="s">
        <v>31</v>
      </c>
      <c r="H28" t="s">
        <v>19</v>
      </c>
      <c r="I28" t="s">
        <v>20</v>
      </c>
      <c r="J28" t="s">
        <v>21</v>
      </c>
      <c r="K28" t="s">
        <v>22</v>
      </c>
      <c r="L28" t="s">
        <v>23</v>
      </c>
      <c r="M28" t="s">
        <v>22</v>
      </c>
      <c r="N28" t="s">
        <v>22</v>
      </c>
      <c r="O28" t="s">
        <v>22</v>
      </c>
      <c r="Q28" t="str">
        <f t="shared" si="0"/>
        <v>Male, 65 years old, 172 cm in height, 76 kg in weight, with a BMI of 25.7 kg/m². The patient is a Asymptomatic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Not recommended; (5) Not recommended.</v>
      </c>
    </row>
    <row r="29" spans="1:17">
      <c r="A29" t="s">
        <v>62</v>
      </c>
      <c r="B29" t="s">
        <v>25</v>
      </c>
      <c r="C29">
        <v>52</v>
      </c>
      <c r="D29">
        <v>168</v>
      </c>
      <c r="E29">
        <v>70</v>
      </c>
      <c r="F29">
        <v>24.6</v>
      </c>
      <c r="G29" t="s">
        <v>18</v>
      </c>
      <c r="H29" t="s">
        <v>19</v>
      </c>
      <c r="I29" t="s">
        <v>27</v>
      </c>
      <c r="J29" t="s">
        <v>28</v>
      </c>
      <c r="K29" t="s">
        <v>22</v>
      </c>
      <c r="L29" t="s">
        <v>22</v>
      </c>
      <c r="M29" t="s">
        <v>22</v>
      </c>
      <c r="N29" t="s">
        <v>22</v>
      </c>
      <c r="O29" t="s">
        <v>29</v>
      </c>
      <c r="Q29" t="str">
        <f t="shared" si="0"/>
        <v>Female, 52 years old, 168 cm in height, 70 kg in weight, with a BMI of 24.6 kg/m². The patient is a Symptomatic patients, the size of the lesion is large-sized lesions (&gt;30 percent of the femoral head), the femoral head collapse size is Advanced collapse, and the ARCO staging is Ⅳ. Please determine whether the following treatment methods are recommended based on the above personal information of the patient: (1) Not recommended; (2) Recommended; (3) Not recommended; (4) Not recommended; (5) Not recommended.</v>
      </c>
    </row>
    <row r="30" spans="1:17">
      <c r="A30" t="s">
        <v>63</v>
      </c>
      <c r="B30" t="s">
        <v>17</v>
      </c>
      <c r="C30">
        <v>40</v>
      </c>
      <c r="D30">
        <v>182</v>
      </c>
      <c r="E30">
        <v>95</v>
      </c>
      <c r="F30">
        <v>28.8</v>
      </c>
      <c r="G30" t="s">
        <v>18</v>
      </c>
      <c r="H30" t="s">
        <v>26</v>
      </c>
      <c r="I30" t="s">
        <v>32</v>
      </c>
      <c r="J30" t="s">
        <v>37</v>
      </c>
      <c r="K30" t="s">
        <v>22</v>
      </c>
      <c r="L30" t="s">
        <v>22</v>
      </c>
      <c r="M30" t="s">
        <v>23</v>
      </c>
      <c r="N30" t="s">
        <v>22</v>
      </c>
      <c r="O30" t="s">
        <v>22</v>
      </c>
      <c r="Q30" t="str">
        <f t="shared" si="0"/>
        <v>Male, 40 years old, 182 cm in height, 95 kg in weight, with a BMI of 28.8 kg/m². The patient is a Symptomatic patients, the size of the lesion is medium-sized lesions (15 to 30 percent of the femoral head, the femoral head collapse size is small- to medium-sized, precollapse lesions, and the ARCO staging is Ⅱ. Please determine whether the following treatment methods are recommended based on the above personal information of the patient: (1) Not recommended; (2) Not recommended; (3) Not recommended; (4) Not recommended; (5) recommend.</v>
      </c>
    </row>
    <row r="31" spans="1:17">
      <c r="A31" t="s">
        <v>64</v>
      </c>
      <c r="B31" t="s">
        <v>25</v>
      </c>
      <c r="C31">
        <v>46</v>
      </c>
      <c r="D31">
        <v>164</v>
      </c>
      <c r="E31">
        <v>65</v>
      </c>
      <c r="F31">
        <v>24.2</v>
      </c>
      <c r="G31" t="s">
        <v>18</v>
      </c>
      <c r="H31" t="s">
        <v>19</v>
      </c>
      <c r="I31" t="s">
        <v>20</v>
      </c>
      <c r="J31" t="s">
        <v>21</v>
      </c>
      <c r="K31" t="s">
        <v>22</v>
      </c>
      <c r="L31" t="s">
        <v>22</v>
      </c>
      <c r="M31" t="s">
        <v>22</v>
      </c>
      <c r="N31" t="s">
        <v>23</v>
      </c>
      <c r="O31" t="s">
        <v>22</v>
      </c>
      <c r="Q31" t="str">
        <f t="shared" si="0"/>
        <v>Female, 46 years old, 164 cm in height, 65 kg in weight, with a BMI of 24.2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Not recommended; (5) Not recommended.</v>
      </c>
    </row>
    <row r="32" spans="1:17">
      <c r="A32" t="s">
        <v>65</v>
      </c>
      <c r="B32" t="s">
        <v>17</v>
      </c>
      <c r="C32">
        <v>58</v>
      </c>
      <c r="D32">
        <v>176</v>
      </c>
      <c r="E32">
        <v>82</v>
      </c>
      <c r="F32">
        <v>26.4</v>
      </c>
      <c r="G32" t="s">
        <v>18</v>
      </c>
      <c r="H32" t="s">
        <v>42</v>
      </c>
      <c r="I32" t="s">
        <v>32</v>
      </c>
      <c r="J32" t="s">
        <v>37</v>
      </c>
      <c r="K32" t="s">
        <v>22</v>
      </c>
      <c r="L32" t="s">
        <v>22</v>
      </c>
      <c r="M32" t="s">
        <v>23</v>
      </c>
      <c r="N32" t="s">
        <v>22</v>
      </c>
      <c r="O32" t="s">
        <v>22</v>
      </c>
      <c r="Q32" t="str">
        <f t="shared" si="0"/>
        <v>Male, 58 years old, 176 cm in height, 82 kg in weight, with a BMI of 26.4 kg/m². The patient is a Symptomatic patients, the size of the lesion is small-sized lesions (&lt;15 percent of the femoral head), the femoral head collapse size is small- to medium-sized, precollapse lesions, and the ARCO staging is Ⅱ. Please determine whether the following treatment methods are recommended based on the above personal information of the patient: (1) Not recommended; (2) Not recommended; (3) Not recommended; (4) Recommended; (5) Not recommended.</v>
      </c>
    </row>
    <row r="33" spans="1:17">
      <c r="A33" t="s">
        <v>66</v>
      </c>
      <c r="B33" t="s">
        <v>25</v>
      </c>
      <c r="C33">
        <v>42</v>
      </c>
      <c r="D33">
        <v>160</v>
      </c>
      <c r="E33">
        <v>55</v>
      </c>
      <c r="F33">
        <v>21.5</v>
      </c>
      <c r="G33" t="s">
        <v>18</v>
      </c>
      <c r="H33" t="s">
        <v>19</v>
      </c>
      <c r="I33" t="s">
        <v>20</v>
      </c>
      <c r="J33" t="s">
        <v>21</v>
      </c>
      <c r="K33" t="s">
        <v>22</v>
      </c>
      <c r="L33" t="s">
        <v>22</v>
      </c>
      <c r="M33" t="s">
        <v>22</v>
      </c>
      <c r="N33" t="s">
        <v>23</v>
      </c>
      <c r="O33" t="s">
        <v>22</v>
      </c>
      <c r="Q33" t="str">
        <f t="shared" si="0"/>
        <v>Female, 42 years old, 160 cm in height, 55 kg in weight, with a BMI of 21.5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Not recommended; (5) Not recommended.</v>
      </c>
    </row>
    <row r="34" spans="1:17">
      <c r="A34" t="s">
        <v>67</v>
      </c>
      <c r="B34" t="s">
        <v>17</v>
      </c>
      <c r="C34">
        <v>60</v>
      </c>
      <c r="D34">
        <v>174</v>
      </c>
      <c r="E34">
        <v>78</v>
      </c>
      <c r="F34">
        <v>25.9</v>
      </c>
      <c r="G34" t="s">
        <v>18</v>
      </c>
      <c r="H34" t="s">
        <v>42</v>
      </c>
      <c r="I34" t="s">
        <v>20</v>
      </c>
      <c r="J34" t="s">
        <v>21</v>
      </c>
      <c r="K34" t="s">
        <v>22</v>
      </c>
      <c r="L34" t="s">
        <v>22</v>
      </c>
      <c r="M34" t="s">
        <v>22</v>
      </c>
      <c r="N34" t="s">
        <v>23</v>
      </c>
      <c r="O34" t="s">
        <v>22</v>
      </c>
      <c r="Q34" t="str">
        <f t="shared" si="0"/>
        <v>Male, 60 years old, 174 cm in height, 78 kg in weight, with a BMI of 25.9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Recommended; (5) Not recommended.</v>
      </c>
    </row>
    <row r="35" spans="1:17">
      <c r="A35" t="s">
        <v>68</v>
      </c>
      <c r="B35" t="s">
        <v>25</v>
      </c>
      <c r="C35">
        <v>56</v>
      </c>
      <c r="D35">
        <v>166</v>
      </c>
      <c r="E35">
        <v>68</v>
      </c>
      <c r="F35">
        <v>24.8</v>
      </c>
      <c r="G35" t="s">
        <v>18</v>
      </c>
      <c r="H35" t="s">
        <v>19</v>
      </c>
      <c r="I35" t="s">
        <v>20</v>
      </c>
      <c r="J35" t="s">
        <v>21</v>
      </c>
      <c r="K35" t="s">
        <v>22</v>
      </c>
      <c r="L35" t="s">
        <v>22</v>
      </c>
      <c r="M35" t="s">
        <v>22</v>
      </c>
      <c r="N35" t="s">
        <v>23</v>
      </c>
      <c r="O35" t="s">
        <v>22</v>
      </c>
      <c r="Q35" t="str">
        <f t="shared" ref="Q35:Q61" si="1">B35&amp;", "&amp;C35&amp;" years old, "&amp;D35&amp;" cm in height, "&amp;E35&amp;" kg in weight, with a BMI of "&amp;F35&amp;" kg/m². The patient is a "&amp;G35&amp;", the size of the lesion is "&amp;H35&amp;", the femoral head collapse size is "&amp;I35&amp;", and the ARCO staging is "&amp;J35&amp;". Please determine whether the following treatment methods are recommended based on the above personal information of the patient: (1) "&amp;K34&amp;"; (2) "&amp;L34&amp;"; (3) "&amp;M34&amp;"; (4) "&amp;N34&amp;"; (5) "&amp;O34&amp;"."</f>
        <v>Female, 56 years old, 166 cm in height, 68 kg in weight, with a BMI of 24.8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Recommended; (5) Not recommended.</v>
      </c>
    </row>
    <row r="36" spans="1:17">
      <c r="A36" t="s">
        <v>69</v>
      </c>
      <c r="B36" t="s">
        <v>17</v>
      </c>
      <c r="C36">
        <v>36</v>
      </c>
      <c r="D36">
        <v>185</v>
      </c>
      <c r="E36">
        <v>92</v>
      </c>
      <c r="F36">
        <v>27.1</v>
      </c>
      <c r="G36" t="s">
        <v>31</v>
      </c>
      <c r="H36" t="s">
        <v>42</v>
      </c>
      <c r="I36" t="s">
        <v>32</v>
      </c>
      <c r="J36" t="s">
        <v>33</v>
      </c>
      <c r="K36" t="s">
        <v>22</v>
      </c>
      <c r="L36" t="s">
        <v>23</v>
      </c>
      <c r="M36" t="s">
        <v>22</v>
      </c>
      <c r="N36" t="s">
        <v>22</v>
      </c>
      <c r="O36" t="s">
        <v>22</v>
      </c>
      <c r="Q36" t="str">
        <f t="shared" si="1"/>
        <v>Male, 36 years old, 185 cm in height, 92 kg in weight, with a BMI of 27.1 kg/m². The patient is a Asymptomatic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Recommended; (5) Not recommended.</v>
      </c>
    </row>
    <row r="37" spans="1:17">
      <c r="A37" t="s">
        <v>70</v>
      </c>
      <c r="B37" t="s">
        <v>25</v>
      </c>
      <c r="C37">
        <v>49</v>
      </c>
      <c r="D37">
        <v>163</v>
      </c>
      <c r="E37">
        <v>62</v>
      </c>
      <c r="F37">
        <v>23.3</v>
      </c>
      <c r="G37" t="s">
        <v>18</v>
      </c>
      <c r="H37" t="s">
        <v>26</v>
      </c>
      <c r="I37" t="s">
        <v>27</v>
      </c>
      <c r="J37" t="s">
        <v>50</v>
      </c>
      <c r="K37" t="s">
        <v>22</v>
      </c>
      <c r="L37" t="s">
        <v>22</v>
      </c>
      <c r="M37" t="s">
        <v>22</v>
      </c>
      <c r="N37" t="s">
        <v>22</v>
      </c>
      <c r="O37" t="s">
        <v>29</v>
      </c>
      <c r="Q37" t="str">
        <f t="shared" si="1"/>
        <v>Female, 49 years old, 163 cm in height, 62 kg in weight, with a BMI of 23.3 kg/m². The patient is a Symptomatic patients, the size of the lesion is medium-sized lesions (15 to 30 percent of the femoral head, the femoral head collapse size is Advanced collapse, and the ARCO staging is ⅢB. Please determine whether the following treatment methods are recommended based on the above personal information of the patient: (1) Not recommended; (2) Recommended; (3) Not recommended; (4) Not recommended; (5) Not recommended.</v>
      </c>
    </row>
    <row r="38" spans="1:17">
      <c r="A38" t="s">
        <v>71</v>
      </c>
      <c r="B38" t="s">
        <v>17</v>
      </c>
      <c r="C38">
        <v>55</v>
      </c>
      <c r="D38">
        <v>178</v>
      </c>
      <c r="E38">
        <v>88</v>
      </c>
      <c r="F38">
        <v>27.7</v>
      </c>
      <c r="G38" t="s">
        <v>18</v>
      </c>
      <c r="H38" t="s">
        <v>19</v>
      </c>
      <c r="I38" t="s">
        <v>27</v>
      </c>
      <c r="J38" t="s">
        <v>28</v>
      </c>
      <c r="K38" t="s">
        <v>22</v>
      </c>
      <c r="L38" t="s">
        <v>22</v>
      </c>
      <c r="M38" t="s">
        <v>22</v>
      </c>
      <c r="N38" t="s">
        <v>22</v>
      </c>
      <c r="O38" t="s">
        <v>29</v>
      </c>
      <c r="Q38" t="str">
        <f t="shared" si="1"/>
        <v>Male, 55 years old, 178 cm in height, 88 kg in weight, with a BMI of 27.7 kg/m². The patient is a Symptomatic patients, the size of the lesion is large-sized lesions (&gt;30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Not recommended; (5) recommend.</v>
      </c>
    </row>
    <row r="39" spans="1:17">
      <c r="A39" t="s">
        <v>72</v>
      </c>
      <c r="B39" t="s">
        <v>25</v>
      </c>
      <c r="C39">
        <v>44</v>
      </c>
      <c r="D39">
        <v>161</v>
      </c>
      <c r="E39">
        <v>56</v>
      </c>
      <c r="F39">
        <v>21.7</v>
      </c>
      <c r="G39" t="s">
        <v>18</v>
      </c>
      <c r="H39" t="s">
        <v>26</v>
      </c>
      <c r="I39" t="s">
        <v>27</v>
      </c>
      <c r="J39" t="s">
        <v>28</v>
      </c>
      <c r="K39" t="s">
        <v>22</v>
      </c>
      <c r="L39" t="s">
        <v>22</v>
      </c>
      <c r="M39" t="s">
        <v>22</v>
      </c>
      <c r="N39" t="s">
        <v>22</v>
      </c>
      <c r="O39" t="s">
        <v>29</v>
      </c>
      <c r="Q39" t="str">
        <f t="shared" si="1"/>
        <v>Female, 44 years old, 161 cm in height, 56 kg in weight, with a BMI of 21.7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Not recommended; (5) recommend.</v>
      </c>
    </row>
    <row r="40" spans="1:17">
      <c r="A40" t="s">
        <v>73</v>
      </c>
      <c r="B40" t="s">
        <v>17</v>
      </c>
      <c r="C40">
        <v>67</v>
      </c>
      <c r="D40">
        <v>170</v>
      </c>
      <c r="E40">
        <v>70</v>
      </c>
      <c r="F40">
        <v>24.2</v>
      </c>
      <c r="G40" t="s">
        <v>31</v>
      </c>
      <c r="H40" t="s">
        <v>19</v>
      </c>
      <c r="I40" t="s">
        <v>20</v>
      </c>
      <c r="J40" t="s">
        <v>21</v>
      </c>
      <c r="K40" t="s">
        <v>22</v>
      </c>
      <c r="L40" t="s">
        <v>23</v>
      </c>
      <c r="M40" t="s">
        <v>22</v>
      </c>
      <c r="N40" t="s">
        <v>22</v>
      </c>
      <c r="O40" t="s">
        <v>22</v>
      </c>
      <c r="Q40" t="str">
        <f t="shared" si="1"/>
        <v>Male, 67 years old, 170 cm in height, 70 kg in weight, with a BMI of 24.2 kg/m². The patient is a Asymptomatic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41" spans="1:17">
      <c r="A41" t="s">
        <v>74</v>
      </c>
      <c r="B41" t="s">
        <v>25</v>
      </c>
      <c r="C41">
        <v>57</v>
      </c>
      <c r="D41">
        <v>167</v>
      </c>
      <c r="E41">
        <v>74</v>
      </c>
      <c r="F41">
        <v>26.4</v>
      </c>
      <c r="G41" t="s">
        <v>18</v>
      </c>
      <c r="H41" t="s">
        <v>19</v>
      </c>
      <c r="I41" t="s">
        <v>27</v>
      </c>
      <c r="J41" t="s">
        <v>50</v>
      </c>
      <c r="K41" t="s">
        <v>22</v>
      </c>
      <c r="L41" t="s">
        <v>22</v>
      </c>
      <c r="M41" t="s">
        <v>22</v>
      </c>
      <c r="N41" t="s">
        <v>22</v>
      </c>
      <c r="O41" t="s">
        <v>29</v>
      </c>
      <c r="Q41" t="str">
        <f t="shared" si="1"/>
        <v>Female, 57 years old, 167 cm in height, 74 kg in weight, with a BMI of 26.4 kg/m². The patient is a Symptomatic patients, the size of the lesion is large-sized lesions (&gt;30 percent of the femoral head), the femoral head collapse size is Advanced collapse, and the ARCO staging is ⅢB. Please determine whether the following treatment methods are recommended based on the above personal information of the patient: (1) Not recommended; (2) Recommended; (3) Not recommended; (4) Not recommended; (5) Not recommended.</v>
      </c>
    </row>
    <row r="42" spans="1:17">
      <c r="A42" t="s">
        <v>75</v>
      </c>
      <c r="B42" t="s">
        <v>17</v>
      </c>
      <c r="C42">
        <v>52</v>
      </c>
      <c r="D42">
        <v>175</v>
      </c>
      <c r="E42">
        <v>80</v>
      </c>
      <c r="F42">
        <v>26.1</v>
      </c>
      <c r="G42" t="s">
        <v>18</v>
      </c>
      <c r="H42" t="s">
        <v>26</v>
      </c>
      <c r="I42" t="s">
        <v>27</v>
      </c>
      <c r="J42" t="s">
        <v>28</v>
      </c>
      <c r="K42" t="s">
        <v>22</v>
      </c>
      <c r="L42" t="s">
        <v>22</v>
      </c>
      <c r="M42" t="s">
        <v>22</v>
      </c>
      <c r="N42" t="s">
        <v>22</v>
      </c>
      <c r="O42" t="s">
        <v>29</v>
      </c>
      <c r="Q42" t="str">
        <f t="shared" si="1"/>
        <v>Male, 52 years old, 175 cm in height, 80 kg in weight, with a BMI of 26.1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Not recommended; (5) recommend.</v>
      </c>
    </row>
    <row r="43" spans="1:17">
      <c r="A43" t="s">
        <v>76</v>
      </c>
      <c r="B43" t="s">
        <v>25</v>
      </c>
      <c r="C43">
        <v>45</v>
      </c>
      <c r="D43">
        <v>160</v>
      </c>
      <c r="E43">
        <v>60</v>
      </c>
      <c r="F43">
        <v>23.4</v>
      </c>
      <c r="G43" t="s">
        <v>18</v>
      </c>
      <c r="H43" t="s">
        <v>42</v>
      </c>
      <c r="I43" t="s">
        <v>20</v>
      </c>
      <c r="J43" t="s">
        <v>21</v>
      </c>
      <c r="K43" t="s">
        <v>22</v>
      </c>
      <c r="L43" t="s">
        <v>22</v>
      </c>
      <c r="M43" t="s">
        <v>22</v>
      </c>
      <c r="N43" t="s">
        <v>23</v>
      </c>
      <c r="O43" t="s">
        <v>22</v>
      </c>
      <c r="Q43" t="str">
        <f t="shared" si="1"/>
        <v>Female, 45 years old, 160 cm in height, 60 kg in weight, with a BMI of 23.4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44" spans="1:17">
      <c r="A44" t="s">
        <v>77</v>
      </c>
      <c r="B44" t="s">
        <v>17</v>
      </c>
      <c r="C44">
        <v>39</v>
      </c>
      <c r="D44">
        <v>180</v>
      </c>
      <c r="E44">
        <v>90</v>
      </c>
      <c r="F44">
        <v>27.8</v>
      </c>
      <c r="G44" t="s">
        <v>31</v>
      </c>
      <c r="H44" t="s">
        <v>26</v>
      </c>
      <c r="I44" t="s">
        <v>32</v>
      </c>
      <c r="J44" t="s">
        <v>37</v>
      </c>
      <c r="K44" t="s">
        <v>22</v>
      </c>
      <c r="L44" t="s">
        <v>22</v>
      </c>
      <c r="M44" t="s">
        <v>23</v>
      </c>
      <c r="N44" t="s">
        <v>23</v>
      </c>
      <c r="O44" t="s">
        <v>22</v>
      </c>
      <c r="Q44" t="str">
        <f t="shared" si="1"/>
        <v>Male, 39 years old, 180 cm in height, 90 kg in weight, with a BMI of 27.8 kg/m². The patient is a Asymptomatic patients, the size of the lesion is medium-sized lesions (15 to 30 percent of the femoral head, the femoral head collapse size is small- to medium-sized, precollapse lesions, and the ARCO staging is Ⅱ. Please determine whether the following treatment methods are recommended based on the above personal information of the patient: (1) Not recommended; (2) Not recommended; (3) Not recommended; (4) Recommended; (5) Not recommended.</v>
      </c>
    </row>
    <row r="45" spans="1:17">
      <c r="A45" t="s">
        <v>78</v>
      </c>
      <c r="B45" t="s">
        <v>25</v>
      </c>
      <c r="C45">
        <v>58</v>
      </c>
      <c r="D45">
        <v>165</v>
      </c>
      <c r="E45">
        <v>70</v>
      </c>
      <c r="F45">
        <v>25.7</v>
      </c>
      <c r="G45" t="s">
        <v>18</v>
      </c>
      <c r="H45" t="s">
        <v>26</v>
      </c>
      <c r="I45" t="s">
        <v>20</v>
      </c>
      <c r="J45" t="s">
        <v>21</v>
      </c>
      <c r="K45" t="s">
        <v>22</v>
      </c>
      <c r="L45" t="s">
        <v>22</v>
      </c>
      <c r="M45" t="s">
        <v>22</v>
      </c>
      <c r="N45" t="s">
        <v>23</v>
      </c>
      <c r="O45" t="s">
        <v>22</v>
      </c>
      <c r="Q45" t="str">
        <f t="shared" si="1"/>
        <v>Female, 58 years old, 165 cm in height, 70 kg in weight, with a BMI of 25.7 kg/m². The patient is a Symptomatic patients, the size of the lesion is medium-sized lesions (15 to 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Recommended; (5) Not recommended.</v>
      </c>
    </row>
    <row r="46" spans="1:17">
      <c r="A46" t="s">
        <v>79</v>
      </c>
      <c r="B46" t="s">
        <v>17</v>
      </c>
      <c r="C46">
        <v>40</v>
      </c>
      <c r="D46">
        <v>178</v>
      </c>
      <c r="E46">
        <v>85</v>
      </c>
      <c r="F46">
        <v>26.8</v>
      </c>
      <c r="G46" t="s">
        <v>18</v>
      </c>
      <c r="H46" t="s">
        <v>19</v>
      </c>
      <c r="I46" t="s">
        <v>27</v>
      </c>
      <c r="J46" t="s">
        <v>50</v>
      </c>
      <c r="K46" t="s">
        <v>22</v>
      </c>
      <c r="L46" t="s">
        <v>22</v>
      </c>
      <c r="M46" t="s">
        <v>22</v>
      </c>
      <c r="N46" t="s">
        <v>22</v>
      </c>
      <c r="O46" t="s">
        <v>29</v>
      </c>
      <c r="Q46" t="str">
        <f t="shared" si="1"/>
        <v>Male, 40 years old, 178 cm in height, 85 kg in weight, with a BMI of 26.8 kg/m². The patient is a Symptomatic patients, the size of the lesion is large-sized lesions (&gt;30 percent of the femoral head), the femoral head collapse size is Advanced collapse, and the ARCO staging is ⅢB. Please determine whether the following treatment methods are recommended based on the above personal information of the patient: (1) Not recommended; (2) Not recommended; (3) Not recommended; (4) Recommended; (5) Not recommended.</v>
      </c>
    </row>
    <row r="47" spans="1:17">
      <c r="A47" t="s">
        <v>80</v>
      </c>
      <c r="B47" t="s">
        <v>25</v>
      </c>
      <c r="C47">
        <v>55</v>
      </c>
      <c r="D47">
        <v>162</v>
      </c>
      <c r="E47">
        <v>75</v>
      </c>
      <c r="F47">
        <v>28.3</v>
      </c>
      <c r="G47" t="s">
        <v>18</v>
      </c>
      <c r="H47" t="s">
        <v>42</v>
      </c>
      <c r="I47" t="s">
        <v>32</v>
      </c>
      <c r="J47" t="s">
        <v>33</v>
      </c>
      <c r="K47" t="s">
        <v>22</v>
      </c>
      <c r="L47" t="s">
        <v>22</v>
      </c>
      <c r="M47" t="s">
        <v>23</v>
      </c>
      <c r="N47" t="s">
        <v>22</v>
      </c>
      <c r="O47" t="s">
        <v>22</v>
      </c>
      <c r="Q47" t="str">
        <f t="shared" si="1"/>
        <v>Female, 55 years old, 162 cm in height, 75 kg in weight, with a BMI of 28.3 kg/m². The patient is a 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Not recommended; (5) recommend.</v>
      </c>
    </row>
    <row r="48" spans="1:17">
      <c r="A48" t="s">
        <v>81</v>
      </c>
      <c r="B48" t="s">
        <v>17</v>
      </c>
      <c r="C48">
        <v>42</v>
      </c>
      <c r="D48">
        <v>176</v>
      </c>
      <c r="E48">
        <v>76</v>
      </c>
      <c r="F48">
        <v>24.1</v>
      </c>
      <c r="G48" t="s">
        <v>18</v>
      </c>
      <c r="H48" t="s">
        <v>26</v>
      </c>
      <c r="I48" t="s">
        <v>27</v>
      </c>
      <c r="J48" t="s">
        <v>28</v>
      </c>
      <c r="K48" t="s">
        <v>22</v>
      </c>
      <c r="L48" t="s">
        <v>22</v>
      </c>
      <c r="M48" t="s">
        <v>22</v>
      </c>
      <c r="N48" t="s">
        <v>22</v>
      </c>
      <c r="O48" t="s">
        <v>29</v>
      </c>
      <c r="Q48" t="str">
        <f t="shared" si="1"/>
        <v>Male, 42 years old, 176 cm in height, 76 kg in weight, with a BMI of 24.1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Not recommended; (3) Recommended; (4) Not recommended; (5) Not recommended.</v>
      </c>
    </row>
    <row r="49" spans="1:17">
      <c r="A49" t="s">
        <v>82</v>
      </c>
      <c r="B49" t="s">
        <v>25</v>
      </c>
      <c r="C49">
        <v>60</v>
      </c>
      <c r="D49">
        <v>158</v>
      </c>
      <c r="E49">
        <v>70</v>
      </c>
      <c r="F49">
        <v>27</v>
      </c>
      <c r="G49" t="s">
        <v>18</v>
      </c>
      <c r="H49" t="s">
        <v>26</v>
      </c>
      <c r="I49" t="s">
        <v>20</v>
      </c>
      <c r="J49" t="s">
        <v>21</v>
      </c>
      <c r="K49" t="s">
        <v>22</v>
      </c>
      <c r="L49" t="s">
        <v>22</v>
      </c>
      <c r="M49" t="s">
        <v>22</v>
      </c>
      <c r="N49" t="s">
        <v>23</v>
      </c>
      <c r="O49" t="s">
        <v>22</v>
      </c>
      <c r="Q49" t="str">
        <f t="shared" si="1"/>
        <v>Female, 60 years old, 158 cm in height, 70 kg in weight, with a BMI of 27 kg/m². The patient is a Symptomatic patients, the size of the lesion is medium-sized lesions (15 to 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50" spans="1:17">
      <c r="A50" t="s">
        <v>83</v>
      </c>
      <c r="B50" t="s">
        <v>17</v>
      </c>
      <c r="C50">
        <v>45</v>
      </c>
      <c r="D50">
        <v>178</v>
      </c>
      <c r="E50">
        <v>82</v>
      </c>
      <c r="F50">
        <v>26.5</v>
      </c>
      <c r="G50" t="s">
        <v>31</v>
      </c>
      <c r="H50" t="s">
        <v>42</v>
      </c>
      <c r="I50" t="s">
        <v>32</v>
      </c>
      <c r="J50" t="s">
        <v>33</v>
      </c>
      <c r="K50" t="s">
        <v>22</v>
      </c>
      <c r="L50" t="s">
        <v>23</v>
      </c>
      <c r="M50" t="s">
        <v>22</v>
      </c>
      <c r="N50" t="s">
        <v>22</v>
      </c>
      <c r="O50" t="s">
        <v>22</v>
      </c>
      <c r="Q50" t="str">
        <f t="shared" si="1"/>
        <v>Male, 45 years old, 178 cm in height, 82 kg in weight, with a BMI of 26.5 kg/m². The patient is a Asymptomatic patients, the size of the lesion is small-sized lesions (&lt;15 percent of the femoral head), the femoral head collapse size is small- to medium-sized, precollapse lesions, and the ARCO staging is Ⅰ. Please determine whether the following treatment methods are recommended based on the above personal information of the patient: (1) Not recommended; (2) Not recommended; (3) Not recommended; (4) Recommended; (5) Not recommended.</v>
      </c>
    </row>
    <row r="51" spans="1:17">
      <c r="A51" t="s">
        <v>84</v>
      </c>
      <c r="B51" t="s">
        <v>25</v>
      </c>
      <c r="C51">
        <v>38</v>
      </c>
      <c r="D51">
        <v>165</v>
      </c>
      <c r="E51">
        <v>65</v>
      </c>
      <c r="F51">
        <v>23.2</v>
      </c>
      <c r="G51" t="s">
        <v>18</v>
      </c>
      <c r="H51" t="s">
        <v>26</v>
      </c>
      <c r="I51" t="s">
        <v>27</v>
      </c>
      <c r="J51" t="s">
        <v>28</v>
      </c>
      <c r="K51" t="s">
        <v>22</v>
      </c>
      <c r="L51" t="s">
        <v>22</v>
      </c>
      <c r="M51" t="s">
        <v>22</v>
      </c>
      <c r="N51" t="s">
        <v>22</v>
      </c>
      <c r="O51" t="s">
        <v>29</v>
      </c>
      <c r="Q51" t="str">
        <f t="shared" si="1"/>
        <v>Female, 38 years old, 165 cm in height, 65 kg in weight, with a BMI of 23.2 kg/m². The patient is a Symptomatic patients, the size of the lesion is medium-sized lesions (15 to 30 percent of the femoral head, the femoral head collapse size is Advanced collapse, and the ARCO staging is Ⅳ. Please determine whether the following treatment methods are recommended based on the above personal information of the patient: (1) Not recommended; (2) Recommended; (3) Not recommended; (4) Not recommended; (5) Not recommended.</v>
      </c>
    </row>
    <row r="52" spans="1:17">
      <c r="A52" t="s">
        <v>85</v>
      </c>
      <c r="B52" t="s">
        <v>17</v>
      </c>
      <c r="C52">
        <v>50</v>
      </c>
      <c r="D52">
        <v>175</v>
      </c>
      <c r="E52">
        <v>85</v>
      </c>
      <c r="F52">
        <v>28</v>
      </c>
      <c r="G52" t="s">
        <v>18</v>
      </c>
      <c r="H52" t="s">
        <v>26</v>
      </c>
      <c r="I52" t="s">
        <v>27</v>
      </c>
      <c r="J52" t="s">
        <v>50</v>
      </c>
      <c r="K52" t="s">
        <v>22</v>
      </c>
      <c r="L52" t="s">
        <v>22</v>
      </c>
      <c r="M52" t="s">
        <v>22</v>
      </c>
      <c r="N52" t="s">
        <v>22</v>
      </c>
      <c r="O52" t="s">
        <v>29</v>
      </c>
      <c r="Q52" t="str">
        <f t="shared" si="1"/>
        <v>Male, 50 years old, 175 cm in height, 85 kg in weight, with a BMI of 28 kg/m². The patient is a Symptomatic patients, the size of the lesion is medium-sized lesions (15 to 30 percent of the femoral head, the femoral head collapse size is Advanced collapse, and the ARCO staging is ⅢB. Please determine whether the following treatment methods are recommended based on the above personal information of the patient: (1) Not recommended; (2) Not recommended; (3) Not recommended; (4) Not recommended; (5) recommend.</v>
      </c>
    </row>
    <row r="53" spans="1:17">
      <c r="A53" t="s">
        <v>86</v>
      </c>
      <c r="B53" t="s">
        <v>25</v>
      </c>
      <c r="C53">
        <v>48</v>
      </c>
      <c r="D53">
        <v>160</v>
      </c>
      <c r="E53">
        <v>72</v>
      </c>
      <c r="F53">
        <v>28.1</v>
      </c>
      <c r="G53" t="s">
        <v>18</v>
      </c>
      <c r="H53" t="s">
        <v>26</v>
      </c>
      <c r="I53" t="s">
        <v>20</v>
      </c>
      <c r="J53" t="s">
        <v>21</v>
      </c>
      <c r="K53" t="s">
        <v>22</v>
      </c>
      <c r="L53" t="s">
        <v>22</v>
      </c>
      <c r="M53" t="s">
        <v>22</v>
      </c>
      <c r="N53" t="s">
        <v>23</v>
      </c>
      <c r="O53" t="s">
        <v>22</v>
      </c>
      <c r="Q53" t="str">
        <f t="shared" si="1"/>
        <v>Female, 48 years old, 160 cm in height, 72 kg in weight, with a BMI of 28.1 kg/m². The patient is a Symptomatic patients, the size of the lesion is medium-sized lesions (15 to 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Not recommended; (5) recommend.</v>
      </c>
    </row>
    <row r="54" spans="1:17">
      <c r="A54" t="s">
        <v>87</v>
      </c>
      <c r="B54" t="s">
        <v>17</v>
      </c>
      <c r="C54">
        <v>39</v>
      </c>
      <c r="D54">
        <v>180</v>
      </c>
      <c r="E54">
        <v>88</v>
      </c>
      <c r="F54">
        <v>27.2</v>
      </c>
      <c r="G54" t="s">
        <v>18</v>
      </c>
      <c r="H54" t="s">
        <v>42</v>
      </c>
      <c r="I54" t="s">
        <v>32</v>
      </c>
      <c r="J54" t="s">
        <v>37</v>
      </c>
      <c r="K54" t="s">
        <v>22</v>
      </c>
      <c r="L54" t="s">
        <v>22</v>
      </c>
      <c r="M54" t="s">
        <v>23</v>
      </c>
      <c r="N54" t="s">
        <v>22</v>
      </c>
      <c r="O54" t="s">
        <v>22</v>
      </c>
      <c r="Q54" t="str">
        <f t="shared" si="1"/>
        <v>Male, 39 years old, 180 cm in height, 88 kg in weight, with a BMI of 27.2 kg/m². The patient is a Symptomatic patients, the size of the lesion is small-sized lesions (&lt;15 percent of the femoral head), the femoral head collapse size is small- to medium-sized, precollapse lesions, and the ARCO staging is Ⅱ. Please determine whether the following treatment methods are recommended based on the above personal information of the patient: (1) Not recommended; (2) Not recommended; (3) Not recommended; (4) Recommended; (5) Not recommended.</v>
      </c>
    </row>
    <row r="55" spans="1:17">
      <c r="A55" t="s">
        <v>88</v>
      </c>
      <c r="B55" t="s">
        <v>25</v>
      </c>
      <c r="C55">
        <v>52</v>
      </c>
      <c r="D55">
        <v>163</v>
      </c>
      <c r="E55">
        <v>70</v>
      </c>
      <c r="F55">
        <v>26.2</v>
      </c>
      <c r="G55" t="s">
        <v>18</v>
      </c>
      <c r="H55" t="s">
        <v>19</v>
      </c>
      <c r="I55" t="s">
        <v>20</v>
      </c>
      <c r="J55" t="s">
        <v>21</v>
      </c>
      <c r="K55" t="s">
        <v>22</v>
      </c>
      <c r="L55" t="s">
        <v>22</v>
      </c>
      <c r="M55" t="s">
        <v>22</v>
      </c>
      <c r="N55" t="s">
        <v>23</v>
      </c>
      <c r="O55" t="s">
        <v>22</v>
      </c>
      <c r="Q55" t="str">
        <f t="shared" si="1"/>
        <v>Female, 52 years old, 163 cm in height, 70 kg in weight, with a BMI of 26.2 kg/m². The patient is a Symptomatic patients, the size of the lesion is large-sized lesions (&gt;30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Not recommended; (5) Not recommended.</v>
      </c>
    </row>
    <row r="56" spans="1:17">
      <c r="A56" t="s">
        <v>89</v>
      </c>
      <c r="B56" t="s">
        <v>17</v>
      </c>
      <c r="C56">
        <v>46</v>
      </c>
      <c r="D56">
        <v>178</v>
      </c>
      <c r="E56">
        <v>84</v>
      </c>
      <c r="F56">
        <v>26.3</v>
      </c>
      <c r="G56" t="s">
        <v>18</v>
      </c>
      <c r="H56" t="s">
        <v>42</v>
      </c>
      <c r="I56" t="s">
        <v>20</v>
      </c>
      <c r="J56" t="s">
        <v>21</v>
      </c>
      <c r="K56" t="s">
        <v>22</v>
      </c>
      <c r="L56" t="s">
        <v>22</v>
      </c>
      <c r="M56" t="s">
        <v>22</v>
      </c>
      <c r="N56" t="s">
        <v>23</v>
      </c>
      <c r="O56" t="s">
        <v>22</v>
      </c>
      <c r="Q56" t="str">
        <f t="shared" si="1"/>
        <v>Male, 46 years old, 178 cm in height, 84 kg in weight, with a BMI of 26.3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Not recommended; (3) Not recommended; (4) Recommended; (5) Not recommended.</v>
      </c>
    </row>
    <row r="57" spans="1:17">
      <c r="A57" t="s">
        <v>90</v>
      </c>
      <c r="B57" t="s">
        <v>25</v>
      </c>
      <c r="C57">
        <v>51</v>
      </c>
      <c r="D57">
        <v>162</v>
      </c>
      <c r="E57">
        <v>75</v>
      </c>
      <c r="F57">
        <v>28.4</v>
      </c>
      <c r="G57" t="s">
        <v>18</v>
      </c>
      <c r="H57" t="s">
        <v>19</v>
      </c>
      <c r="I57" t="s">
        <v>27</v>
      </c>
      <c r="J57" t="s">
        <v>28</v>
      </c>
      <c r="K57" t="s">
        <v>22</v>
      </c>
      <c r="L57" t="s">
        <v>22</v>
      </c>
      <c r="M57" t="s">
        <v>22</v>
      </c>
      <c r="N57" t="s">
        <v>22</v>
      </c>
      <c r="O57" t="s">
        <v>29</v>
      </c>
      <c r="Q57" t="str">
        <f t="shared" si="1"/>
        <v>Female, 51 years old, 162 cm in height, 75 kg in weight, with a BMI of 28.4 kg/m². The patient is a Symptomatic patients, the size of the lesion is large-sized lesions (&gt;30 percent of the femoral head), the femoral head collapse size is Advanced collapse, and the ARCO staging is Ⅳ. Please determine whether the following treatment methods are recommended based on the above personal information of the patient: (1) Not recommended; (2) Not recommended; (3) Not recommended; (4) Recommended; (5) Not recommended.</v>
      </c>
    </row>
    <row r="58" spans="1:17">
      <c r="A58" t="s">
        <v>91</v>
      </c>
      <c r="B58" t="s">
        <v>17</v>
      </c>
      <c r="C58">
        <v>44</v>
      </c>
      <c r="D58">
        <v>176</v>
      </c>
      <c r="E58">
        <v>80</v>
      </c>
      <c r="F58">
        <v>25.9</v>
      </c>
      <c r="G58" t="s">
        <v>31</v>
      </c>
      <c r="H58" t="s">
        <v>26</v>
      </c>
      <c r="I58" t="s">
        <v>32</v>
      </c>
      <c r="J58" t="s">
        <v>37</v>
      </c>
      <c r="K58" t="s">
        <v>22</v>
      </c>
      <c r="L58" t="s">
        <v>22</v>
      </c>
      <c r="M58" t="s">
        <v>23</v>
      </c>
      <c r="N58" t="s">
        <v>23</v>
      </c>
      <c r="O58" t="s">
        <v>22</v>
      </c>
      <c r="Q58" t="str">
        <f t="shared" si="1"/>
        <v>Male, 44 years old, 176 cm in height, 80 kg in weight, with a BMI of 25.9 kg/m². The patient is a Asymptomatic patients, the size of the lesion is medium-sized lesions (15 to 30 percent of the femoral head, the femoral head collapse size is small- to medium-sized, precollapse lesions, and the ARCO staging is Ⅱ. Please determine whether the following treatment methods are recommended based on the above personal information of the patient: (1) Not recommended; (2) Not recommended; (3) Not recommended; (4) Not recommended; (5) recommend.</v>
      </c>
    </row>
    <row r="59" spans="1:17">
      <c r="A59" t="s">
        <v>92</v>
      </c>
      <c r="B59" t="s">
        <v>25</v>
      </c>
      <c r="C59">
        <v>49</v>
      </c>
      <c r="D59">
        <v>165</v>
      </c>
      <c r="E59">
        <v>72</v>
      </c>
      <c r="F59">
        <v>26.4</v>
      </c>
      <c r="G59" t="s">
        <v>31</v>
      </c>
      <c r="H59" t="s">
        <v>26</v>
      </c>
      <c r="I59" t="s">
        <v>20</v>
      </c>
      <c r="J59" t="s">
        <v>21</v>
      </c>
      <c r="K59" t="s">
        <v>22</v>
      </c>
      <c r="L59" t="s">
        <v>22</v>
      </c>
      <c r="M59" t="s">
        <v>23</v>
      </c>
      <c r="N59" t="s">
        <v>23</v>
      </c>
      <c r="O59" t="s">
        <v>22</v>
      </c>
      <c r="Q59" t="str">
        <f t="shared" si="1"/>
        <v>Female, 49 years old, 165 cm in height, 72 kg in weight, with a BMI of 26.4 kg/m². The patient is a Asymptomatic patients, the size of the lesion is medium-sized lesions (15 to 30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Recommended; (5) Not recommended.</v>
      </c>
    </row>
    <row r="60" spans="1:17">
      <c r="A60" t="s">
        <v>93</v>
      </c>
      <c r="B60" t="s">
        <v>17</v>
      </c>
      <c r="C60">
        <v>41</v>
      </c>
      <c r="D60">
        <v>178</v>
      </c>
      <c r="E60">
        <v>85</v>
      </c>
      <c r="F60">
        <v>25.4</v>
      </c>
      <c r="G60" t="s">
        <v>18</v>
      </c>
      <c r="H60" t="s">
        <v>42</v>
      </c>
      <c r="I60" t="s">
        <v>20</v>
      </c>
      <c r="J60" t="s">
        <v>21</v>
      </c>
      <c r="K60" t="s">
        <v>22</v>
      </c>
      <c r="L60" t="s">
        <v>22</v>
      </c>
      <c r="M60" t="s">
        <v>22</v>
      </c>
      <c r="N60" t="s">
        <v>23</v>
      </c>
      <c r="O60" t="s">
        <v>22</v>
      </c>
      <c r="Q60" t="str">
        <f t="shared" si="1"/>
        <v>Male, 41 years old, 178 cm in height, 85 kg in weight, with a BMI of 25.4 kg/m². The patient is a Symptomatic patients, the size of the lesion is small-sized lesions (&lt;15 percent of the femoral head), the femoral head collapse size is &lt;2 mm of depression, and the ARCO staging is ⅢA. Please determine whether the following treatment methods are recommended based on the above personal information of the patient: (1) Not recommended; (2) Not recommended; (3) Recommended; (4) Recommended; (5) Not recommended.</v>
      </c>
    </row>
    <row r="61" spans="1:17">
      <c r="A61" t="s">
        <v>94</v>
      </c>
      <c r="B61" t="s">
        <v>25</v>
      </c>
      <c r="C61">
        <v>53</v>
      </c>
      <c r="D61">
        <v>163</v>
      </c>
      <c r="E61">
        <v>70</v>
      </c>
      <c r="F61">
        <v>26.5</v>
      </c>
      <c r="G61" t="s">
        <v>18</v>
      </c>
      <c r="H61" t="s">
        <v>19</v>
      </c>
      <c r="I61" t="s">
        <v>27</v>
      </c>
      <c r="J61" t="s">
        <v>50</v>
      </c>
      <c r="K61" t="s">
        <v>22</v>
      </c>
      <c r="L61" t="s">
        <v>22</v>
      </c>
      <c r="M61" t="s">
        <v>22</v>
      </c>
      <c r="N61" t="s">
        <v>22</v>
      </c>
      <c r="O61" t="s">
        <v>29</v>
      </c>
      <c r="Q61" t="str">
        <f t="shared" si="1"/>
        <v>Female, 53 years old, 163 cm in height, 70 kg in weight, with a BMI of 26.5 kg/m². The patient is a Symptomatic patients, the size of the lesion is large-sized lesions (&gt;30 percent of the femoral head), the femoral head collapse size is Advanced collapse, and the ARCO staging is ⅢB. Please determine whether the following treatment methods are recommended based on the above personal information of the patient: (1) Not recommended; (2) Not recommended; (3) Not recommended; (4) Recommended; (5) Not recommended.</v>
      </c>
    </row>
  </sheetData>
  <autoFilter xmlns:etc="http://www.wps.cn/officeDocument/2017/etCustomData" ref="O1:O61"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CYQ</cp:lastModifiedBy>
  <dcterms:created xsi:type="dcterms:W3CDTF">2025-03-13T01:16:00Z</dcterms:created>
  <dcterms:modified xsi:type="dcterms:W3CDTF">2025-03-13T02:56:16Z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8696CDE75A22404AB183E451696C14D2_12</vt:lpwstr>
  </property>
  <property fmtid="{D5CDD505-2E9C-101B-9397-08002B2CF9AE}" pid="3" name="KSOProductBuildVer">
    <vt:lpwstr>2052-12.1.0.20305</vt:lpwstr>
  </property>
</Properties>
</file>