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<sst xmlns="http://schemas.openxmlformats.org/spreadsheetml/2006/main" count="137" uniqueCount="53">
  <si>
    <t>音响设备产品配置清单</t>
  </si>
  <si>
    <t>序号</t>
  </si>
  <si>
    <t>产品</t>
  </si>
  <si>
    <t>品牌</t>
  </si>
  <si>
    <t>型号</t>
  </si>
  <si>
    <t>数量</t>
  </si>
  <si>
    <t>单位</t>
  </si>
  <si>
    <t>单价</t>
  </si>
  <si>
    <t>总金额</t>
  </si>
  <si>
    <t>音响</t>
  </si>
  <si>
    <t>JBL</t>
  </si>
  <si>
    <t>KI510</t>
  </si>
  <si>
    <t>只</t>
  </si>
  <si>
    <t>功放</t>
  </si>
  <si>
    <t>X4</t>
  </si>
  <si>
    <t>台</t>
  </si>
  <si>
    <t>效果器</t>
  </si>
  <si>
    <t>KX180</t>
  </si>
  <si>
    <t>麦克风</t>
  </si>
  <si>
    <t>BBS</t>
  </si>
  <si>
    <t>W9600</t>
  </si>
  <si>
    <t>套</t>
  </si>
  <si>
    <t>低音炮</t>
  </si>
  <si>
    <t>韩国现代</t>
  </si>
  <si>
    <t>MY212</t>
  </si>
  <si>
    <t>点歌机</t>
  </si>
  <si>
    <t>音创</t>
  </si>
  <si>
    <t>P60（19.5寸屏幕2T硬盘）</t>
  </si>
  <si>
    <t>线材和配件</t>
  </si>
  <si>
    <t>高清线，音箱线和音频线，包含支架配件</t>
  </si>
  <si>
    <t>免费</t>
  </si>
  <si>
    <t>电源时序器</t>
  </si>
  <si>
    <t>KIB</t>
  </si>
  <si>
    <t>RS318（赠送）</t>
  </si>
  <si>
    <t>机柜</t>
  </si>
  <si>
    <t xml:space="preserve">        音响设备上门安装</t>
  </si>
  <si>
    <t>总计</t>
  </si>
  <si>
    <t>前置主音响</t>
  </si>
  <si>
    <t>MK10</t>
  </si>
  <si>
    <t>后置环绕音响</t>
  </si>
  <si>
    <t>中置音响</t>
  </si>
  <si>
    <t>CINEMA STV122</t>
  </si>
  <si>
    <t>HD1200</t>
  </si>
  <si>
    <t>X5</t>
  </si>
  <si>
    <t>P60（19.5寸屏幕3T硬盘）</t>
  </si>
  <si>
    <t>人工费</t>
  </si>
  <si>
    <t>上门安装</t>
  </si>
  <si>
    <t>优惠</t>
  </si>
  <si>
    <t>KES8100</t>
  </si>
  <si>
    <t>X6</t>
  </si>
  <si>
    <t>KMP1200S</t>
  </si>
  <si>
    <t>P60（22寸屏幕3T硬盘）</t>
  </si>
  <si>
    <t>16U铁皮机柜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</si>
</sst>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115" zoomScaleNormal="115" workbookViewId="0">
      <selection activeCell="J9" sqref="J9"/>
    </sheetView>
  </sheetViews>
  <sheetFormatPr defaultColWidth="9" defaultRowHeight="13.5" outlineLevelCol="7"/>
  <cols>
    <col min="2" max="2" width="27.5" customWidth="1"/>
    <col min="3" max="3" width="16.125" style="8" customWidth="1"/>
    <col min="4" max="4" width="37.6" customWidth="1"/>
    <col min="5" max="5" width="7" customWidth="1"/>
    <col min="6" max="6" width="10.625" customWidth="1"/>
    <col min="7" max="7" width="9.875" customWidth="1"/>
    <col min="8" max="8" width="13.375" customWidth="1"/>
    <col min="10" max="10" width="12.5" customWidth="1"/>
    <col min="11" max="11" width="11.5" customWidth="1"/>
    <col min="12" max="12" width="12" customWidth="1"/>
    <col min="13" max="13" width="11.125" customWidth="1"/>
  </cols>
  <sheetData>
    <row r="1" customFormat="1" ht="37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Forma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1" spans="1:8">
      <c r="A3" s="2">
        <v>1</v>
      </c>
      <c r="B3" s="2" t="s">
        <v>9</v>
      </c>
      <c r="C3" s="2" t="s">
        <v>10</v>
      </c>
      <c r="D3" s="2" t="s">
        <v>11</v>
      </c>
      <c r="E3" s="2">
        <v>2</v>
      </c>
      <c r="F3" s="2" t="s">
        <v>12</v>
      </c>
      <c r="G3" s="2">
        <v>2250</v>
      </c>
      <c r="H3" s="2">
        <f t="shared" ref="H3:H7" si="0">G3*E3</f>
        <v>4500</v>
      </c>
    </row>
    <row r="4" customFormat="1" spans="1:8">
      <c r="A4" s="2">
        <v>2</v>
      </c>
      <c r="B4" s="2" t="s">
        <v>13</v>
      </c>
      <c r="C4" s="2" t="s">
        <v>10</v>
      </c>
      <c r="D4" s="2" t="s">
        <v>14</v>
      </c>
      <c r="E4" s="2">
        <v>1</v>
      </c>
      <c r="F4" s="2" t="s">
        <v>15</v>
      </c>
      <c r="G4" s="2">
        <v>2500</v>
      </c>
      <c r="H4" s="2">
        <f t="shared" si="0"/>
        <v>2500</v>
      </c>
    </row>
    <row r="5" customFormat="1" spans="1:8">
      <c r="A5" s="2">
        <v>3</v>
      </c>
      <c r="B5" s="2" t="s">
        <v>16</v>
      </c>
      <c r="C5" s="2" t="s">
        <v>10</v>
      </c>
      <c r="D5" s="2" t="s">
        <v>17</v>
      </c>
      <c r="E5" s="2">
        <v>1</v>
      </c>
      <c r="F5" s="2" t="s">
        <v>15</v>
      </c>
      <c r="G5" s="2">
        <v>1400</v>
      </c>
      <c r="H5" s="2">
        <f t="shared" si="0"/>
        <v>1400</v>
      </c>
    </row>
    <row r="6" customFormat="1" spans="1:8">
      <c r="A6" s="2">
        <v>4</v>
      </c>
      <c r="B6" s="2" t="s">
        <v>18</v>
      </c>
      <c r="C6" s="2" t="s">
        <v>19</v>
      </c>
      <c r="D6" s="2" t="s">
        <v>20</v>
      </c>
      <c r="E6" s="2">
        <v>1</v>
      </c>
      <c r="F6" s="2" t="s">
        <v>21</v>
      </c>
      <c r="G6" s="2">
        <v>900</v>
      </c>
      <c r="H6" s="2">
        <f t="shared" si="0"/>
        <v>900</v>
      </c>
    </row>
    <row r="7" customFormat="1" spans="1:8">
      <c r="A7" s="2">
        <v>5</v>
      </c>
      <c r="B7" s="2" t="s">
        <v>22</v>
      </c>
      <c r="C7" s="2" t="s">
        <v>23</v>
      </c>
      <c r="D7" s="2" t="s">
        <v>24</v>
      </c>
      <c r="E7" s="2">
        <v>1</v>
      </c>
      <c r="F7" s="2" t="s">
        <v>15</v>
      </c>
      <c r="G7" s="2">
        <v>1000</v>
      </c>
      <c r="H7" s="2">
        <f t="shared" si="0"/>
        <v>1000</v>
      </c>
    </row>
    <row r="8" customFormat="1" spans="1:8">
      <c r="A8" s="2">
        <v>6</v>
      </c>
      <c r="B8" s="2" t="s">
        <v>25</v>
      </c>
      <c r="C8" s="2" t="s">
        <v>26</v>
      </c>
      <c r="D8" s="2" t="s">
        <v>27</v>
      </c>
      <c r="E8" s="2">
        <v>1</v>
      </c>
      <c r="F8" s="2" t="s">
        <v>15</v>
      </c>
      <c r="G8" s="2">
        <v>1500</v>
      </c>
      <c r="H8" s="2">
        <f t="shared" ref="H8:H10" si="1">G8*E8</f>
        <v>1500</v>
      </c>
    </row>
    <row r="9" customFormat="1" ht="13" customHeight="1" spans="1:8">
      <c r="A9" s="2">
        <v>7</v>
      </c>
      <c r="B9" s="2" t="s">
        <v>28</v>
      </c>
      <c r="C9" s="2"/>
      <c r="D9" s="3" t="s">
        <v>29</v>
      </c>
      <c r="E9" s="2">
        <v>1</v>
      </c>
      <c r="F9" s="2" t="s">
        <v>30</v>
      </c>
      <c r="G9" s="2">
        <v>0</v>
      </c>
      <c r="H9" s="2">
        <f t="shared" si="1"/>
        <v>0</v>
      </c>
    </row>
    <row r="10" customFormat="1" spans="1:8">
      <c r="A10" s="2">
        <v>8</v>
      </c>
      <c r="B10" s="2" t="s">
        <v>31</v>
      </c>
      <c r="C10" s="2" t="s">
        <v>32</v>
      </c>
      <c r="D10" s="2" t="s">
        <v>33</v>
      </c>
      <c r="E10" s="2">
        <v>1</v>
      </c>
      <c r="F10" s="2" t="s">
        <v>30</v>
      </c>
      <c r="G10" s="2">
        <v>0</v>
      </c>
      <c r="H10" s="2">
        <f t="shared" si="1"/>
        <v>0</v>
      </c>
    </row>
    <row r="11" customFormat="1" spans="1:8">
      <c r="A11" s="2">
        <v>9</v>
      </c>
      <c r="B11" s="9" t="s">
        <v>34</v>
      </c>
      <c r="C11" s="10"/>
      <c r="D11" s="10"/>
      <c r="E11" s="2">
        <v>1</v>
      </c>
      <c r="F11" s="2" t="s">
        <v>30</v>
      </c>
      <c r="G11" s="2">
        <v>0</v>
      </c>
      <c r="H11" s="2">
        <f>G11*E11</f>
        <v>0</v>
      </c>
    </row>
    <row r="12" customFormat="1" ht="13" customHeight="1" spans="1:8">
      <c r="A12" s="2">
        <v>11</v>
      </c>
      <c r="B12" s="6" t="s">
        <v>35</v>
      </c>
      <c r="C12" s="11"/>
      <c r="D12" s="11"/>
      <c r="E12" s="7"/>
      <c r="F12" s="2" t="s">
        <v>30</v>
      </c>
      <c r="G12" s="2">
        <v>0</v>
      </c>
      <c r="H12" s="2">
        <f>G12*E12</f>
        <v>0</v>
      </c>
    </row>
    <row r="13" customFormat="1" spans="1:8">
      <c r="A13" s="2"/>
      <c r="B13" s="2"/>
      <c r="C13" s="2"/>
      <c r="D13" s="2"/>
      <c r="E13" s="2"/>
      <c r="F13" s="2"/>
      <c r="G13" s="2" t="s">
        <v>36</v>
      </c>
      <c r="H13" s="2">
        <f>SUM(H3:H9)</f>
        <v>11800</v>
      </c>
    </row>
  </sheetData>
  <mergeCells count="3">
    <mergeCell ref="A1:H1"/>
    <mergeCell ref="B12:E12"/>
    <mergeCell ref="A13:F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15" zoomScaleNormal="115" workbookViewId="0">
      <selection activeCell="B33" sqref="B33"/>
    </sheetView>
  </sheetViews>
  <sheetFormatPr defaultColWidth="9" defaultRowHeight="13.5" outlineLevelCol="7"/>
  <cols>
    <col min="2" max="2" width="27.5" customWidth="1"/>
    <col min="3" max="3" width="16.125" customWidth="1"/>
    <col min="4" max="4" width="27.25" customWidth="1"/>
    <col min="5" max="5" width="7" customWidth="1"/>
    <col min="6" max="6" width="10.625" customWidth="1"/>
    <col min="7" max="7" width="9.875" customWidth="1"/>
    <col min="8" max="8" width="13.375" customWidth="1"/>
    <col min="12" max="12" width="12.5" customWidth="1"/>
    <col min="13" max="13" width="11.5" customWidth="1"/>
    <col min="14" max="14" width="12" customWidth="1"/>
    <col min="15" max="15" width="11.125" customWidth="1"/>
  </cols>
  <sheetData>
    <row r="1" customFormat="1" ht="37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Forma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1" spans="1:8">
      <c r="A3" s="2">
        <v>1</v>
      </c>
      <c r="B3" s="2" t="s">
        <v>37</v>
      </c>
      <c r="C3" s="2" t="s">
        <v>10</v>
      </c>
      <c r="D3" s="2" t="s">
        <v>38</v>
      </c>
      <c r="E3" s="2">
        <v>2</v>
      </c>
      <c r="F3" s="2" t="s">
        <v>12</v>
      </c>
      <c r="G3" s="2">
        <v>1700</v>
      </c>
      <c r="H3" s="2">
        <f t="shared" ref="H3:H12" si="0">G3*E3</f>
        <v>3400</v>
      </c>
    </row>
    <row r="4" customFormat="1" spans="1:8">
      <c r="A4" s="2">
        <v>2</v>
      </c>
      <c r="B4" s="2" t="s">
        <v>39</v>
      </c>
      <c r="C4" s="2" t="s">
        <v>10</v>
      </c>
      <c r="D4" s="2" t="s">
        <v>38</v>
      </c>
      <c r="E4" s="2">
        <v>2</v>
      </c>
      <c r="F4" s="2" t="s">
        <v>12</v>
      </c>
      <c r="G4" s="2">
        <v>1700</v>
      </c>
      <c r="H4" s="2">
        <f t="shared" si="0"/>
        <v>3400</v>
      </c>
    </row>
    <row r="5" customFormat="1" spans="1:8">
      <c r="A5" s="2">
        <v>3</v>
      </c>
      <c r="B5" s="2" t="s">
        <v>40</v>
      </c>
      <c r="C5" s="2" t="s">
        <v>10</v>
      </c>
      <c r="D5" s="2" t="s">
        <v>41</v>
      </c>
      <c r="E5" s="2">
        <v>1</v>
      </c>
      <c r="F5" s="2" t="s">
        <v>12</v>
      </c>
      <c r="G5" s="2">
        <v>999</v>
      </c>
      <c r="H5" s="2">
        <f t="shared" si="0"/>
        <v>999</v>
      </c>
    </row>
    <row r="6" customFormat="1" spans="1:8">
      <c r="A6" s="2">
        <v>4</v>
      </c>
      <c r="B6" s="2" t="s">
        <v>13</v>
      </c>
      <c r="C6" s="2" t="s">
        <v>23</v>
      </c>
      <c r="D6" s="2" t="s">
        <v>42</v>
      </c>
      <c r="E6" s="2">
        <v>2</v>
      </c>
      <c r="F6" s="2" t="s">
        <v>15</v>
      </c>
      <c r="G6" s="2">
        <v>2399</v>
      </c>
      <c r="H6" s="2">
        <f t="shared" si="0"/>
        <v>4798</v>
      </c>
    </row>
    <row r="7" customFormat="1" spans="1:8">
      <c r="A7" s="2">
        <v>5</v>
      </c>
      <c r="B7" s="2" t="s">
        <v>16</v>
      </c>
      <c r="C7" s="2" t="s">
        <v>23</v>
      </c>
      <c r="D7" s="2" t="s">
        <v>43</v>
      </c>
      <c r="E7" s="2">
        <v>1</v>
      </c>
      <c r="F7" s="2" t="s">
        <v>15</v>
      </c>
      <c r="G7" s="2">
        <v>1280</v>
      </c>
      <c r="H7" s="2">
        <f t="shared" si="0"/>
        <v>1280</v>
      </c>
    </row>
    <row r="8" customFormat="1" spans="1:8">
      <c r="A8" s="2">
        <v>6</v>
      </c>
      <c r="B8" s="2" t="s">
        <v>22</v>
      </c>
      <c r="C8" s="2" t="s">
        <v>23</v>
      </c>
      <c r="D8" s="2" t="s">
        <v>24</v>
      </c>
      <c r="E8" s="2">
        <v>1</v>
      </c>
      <c r="F8" s="2" t="s">
        <v>15</v>
      </c>
      <c r="G8" s="2">
        <v>1499</v>
      </c>
      <c r="H8" s="2">
        <f t="shared" si="0"/>
        <v>1499</v>
      </c>
    </row>
    <row r="9" customFormat="1" spans="1:8">
      <c r="A9" s="2">
        <v>7</v>
      </c>
      <c r="B9" s="2" t="s">
        <v>18</v>
      </c>
      <c r="C9" s="2" t="s">
        <v>19</v>
      </c>
      <c r="D9" s="2" t="s">
        <v>20</v>
      </c>
      <c r="E9" s="2">
        <v>1</v>
      </c>
      <c r="F9" s="2" t="s">
        <v>21</v>
      </c>
      <c r="G9" s="2">
        <v>1199</v>
      </c>
      <c r="H9" s="2">
        <f t="shared" si="0"/>
        <v>1199</v>
      </c>
    </row>
    <row r="10" customFormat="1" spans="1:8">
      <c r="A10" s="2">
        <v>8</v>
      </c>
      <c r="B10" s="2" t="s">
        <v>25</v>
      </c>
      <c r="C10" s="2" t="s">
        <v>26</v>
      </c>
      <c r="D10" s="2" t="s">
        <v>44</v>
      </c>
      <c r="E10" s="2">
        <v>1</v>
      </c>
      <c r="F10" s="2" t="s">
        <v>15</v>
      </c>
      <c r="G10" s="2">
        <v>2299</v>
      </c>
      <c r="H10" s="2">
        <f t="shared" si="0"/>
        <v>2299</v>
      </c>
    </row>
    <row r="11" customFormat="1" ht="27" spans="1:8">
      <c r="A11" s="2">
        <v>9</v>
      </c>
      <c r="B11" s="2" t="s">
        <v>28</v>
      </c>
      <c r="C11" s="2"/>
      <c r="D11" s="3" t="s">
        <v>29</v>
      </c>
      <c r="E11" s="2">
        <v>1</v>
      </c>
      <c r="F11" s="2" t="s">
        <v>30</v>
      </c>
      <c r="G11" s="2">
        <v>0</v>
      </c>
      <c r="H11" s="2">
        <f t="shared" si="0"/>
        <v>0</v>
      </c>
    </row>
    <row r="12" customFormat="1" spans="1:8">
      <c r="A12" s="2">
        <v>10</v>
      </c>
      <c r="B12" s="2" t="s">
        <v>45</v>
      </c>
      <c r="C12" s="2"/>
      <c r="D12" s="2" t="s">
        <v>46</v>
      </c>
      <c r="E12" s="2">
        <v>1</v>
      </c>
      <c r="F12" s="2" t="s">
        <v>30</v>
      </c>
      <c r="G12" s="2">
        <v>0</v>
      </c>
      <c r="H12" s="2">
        <f t="shared" si="0"/>
        <v>0</v>
      </c>
    </row>
    <row r="13" customFormat="1" spans="1:8">
      <c r="A13" s="2"/>
      <c r="B13" s="2"/>
      <c r="C13" s="2"/>
      <c r="D13" s="2"/>
      <c r="E13" s="4"/>
      <c r="F13" s="2"/>
      <c r="G13" s="2" t="s">
        <v>36</v>
      </c>
      <c r="H13" s="2">
        <f>SUM(H3:H12)</f>
        <v>18874</v>
      </c>
    </row>
    <row r="14" customFormat="1" spans="1:8">
      <c r="A14" s="2"/>
      <c r="B14" s="2"/>
      <c r="C14" s="2"/>
      <c r="D14" s="2"/>
      <c r="E14" s="4"/>
      <c r="F14" s="2"/>
      <c r="G14" s="2" t="s">
        <v>47</v>
      </c>
      <c r="H14" s="5">
        <v>16879</v>
      </c>
    </row>
    <row r="17" customFormat="1" ht="37" customHeight="1" spans="1:8">
      <c r="A17" s="1" t="s">
        <v>0</v>
      </c>
      <c r="B17" s="1"/>
      <c r="C17" s="1"/>
      <c r="D17" s="1"/>
      <c r="E17" s="1"/>
      <c r="F17" s="1"/>
      <c r="G17" s="1"/>
      <c r="H17" s="1"/>
    </row>
    <row r="18" customFormat="1" spans="1:8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</row>
    <row r="19" customFormat="1" spans="1:8">
      <c r="A19" s="2">
        <v>1</v>
      </c>
      <c r="B19" s="2" t="s">
        <v>9</v>
      </c>
      <c r="C19" s="2" t="s">
        <v>10</v>
      </c>
      <c r="D19" s="2" t="s">
        <v>48</v>
      </c>
      <c r="E19" s="2">
        <v>2</v>
      </c>
      <c r="F19" s="2" t="s">
        <v>12</v>
      </c>
      <c r="G19" s="2">
        <v>4050</v>
      </c>
      <c r="H19" s="2">
        <f>G19*E19</f>
        <v>8100</v>
      </c>
    </row>
    <row r="20" customFormat="1" spans="1:8">
      <c r="A20" s="2">
        <v>2</v>
      </c>
      <c r="B20" s="2" t="s">
        <v>13</v>
      </c>
      <c r="C20" s="2" t="s">
        <v>10</v>
      </c>
      <c r="D20" s="2" t="s">
        <v>49</v>
      </c>
      <c r="E20" s="2">
        <v>1</v>
      </c>
      <c r="F20" s="2" t="s">
        <v>15</v>
      </c>
      <c r="G20" s="2">
        <v>3600</v>
      </c>
      <c r="H20" s="2">
        <f t="shared" ref="H20:H26" si="1">G20*E20</f>
        <v>3600</v>
      </c>
    </row>
    <row r="21" customFormat="1" spans="1:8">
      <c r="A21" s="2">
        <v>3</v>
      </c>
      <c r="B21" s="2" t="s">
        <v>16</v>
      </c>
      <c r="C21" s="2" t="s">
        <v>10</v>
      </c>
      <c r="D21" s="2" t="s">
        <v>50</v>
      </c>
      <c r="E21" s="2">
        <v>1</v>
      </c>
      <c r="F21" s="2" t="s">
        <v>15</v>
      </c>
      <c r="G21" s="2">
        <v>1700</v>
      </c>
      <c r="H21" s="2">
        <f t="shared" si="1"/>
        <v>1700</v>
      </c>
    </row>
    <row r="22" customFormat="1" spans="1:8">
      <c r="A22" s="2">
        <v>4</v>
      </c>
      <c r="B22" s="2" t="s">
        <v>18</v>
      </c>
      <c r="C22" s="2" t="s">
        <v>19</v>
      </c>
      <c r="D22" s="2" t="s">
        <v>20</v>
      </c>
      <c r="E22" s="2">
        <v>2</v>
      </c>
      <c r="F22" s="2" t="s">
        <v>21</v>
      </c>
      <c r="G22" s="2">
        <v>1199</v>
      </c>
      <c r="H22" s="2">
        <f t="shared" si="1"/>
        <v>2398</v>
      </c>
    </row>
    <row r="23" customFormat="1" spans="1:8">
      <c r="A23" s="2">
        <v>5</v>
      </c>
      <c r="B23" s="2" t="s">
        <v>25</v>
      </c>
      <c r="C23" s="2" t="s">
        <v>26</v>
      </c>
      <c r="D23" s="2" t="s">
        <v>51</v>
      </c>
      <c r="E23" s="2">
        <v>1</v>
      </c>
      <c r="F23" s="2" t="s">
        <v>15</v>
      </c>
      <c r="G23" s="2">
        <v>2299</v>
      </c>
      <c r="H23" s="2">
        <f t="shared" si="1"/>
        <v>2299</v>
      </c>
    </row>
    <row r="24" customFormat="1" ht="27" spans="1:8">
      <c r="A24" s="2">
        <v>6</v>
      </c>
      <c r="B24" s="2" t="s">
        <v>28</v>
      </c>
      <c r="C24" s="2"/>
      <c r="D24" s="3" t="s">
        <v>29</v>
      </c>
      <c r="E24" s="2">
        <v>1</v>
      </c>
      <c r="F24" s="2" t="s">
        <v>30</v>
      </c>
      <c r="G24" s="2">
        <v>0</v>
      </c>
      <c r="H24" s="2">
        <f t="shared" si="1"/>
        <v>0</v>
      </c>
    </row>
    <row r="25" customFormat="1" spans="1:8">
      <c r="A25" s="2">
        <v>7</v>
      </c>
      <c r="B25" s="2" t="s">
        <v>31</v>
      </c>
      <c r="C25" s="2" t="s">
        <v>32</v>
      </c>
      <c r="D25" s="2" t="s">
        <v>33</v>
      </c>
      <c r="E25" s="2">
        <v>1</v>
      </c>
      <c r="F25" s="2" t="s">
        <v>30</v>
      </c>
      <c r="G25" s="2">
        <v>0</v>
      </c>
      <c r="H25" s="2">
        <f t="shared" si="1"/>
        <v>0</v>
      </c>
    </row>
    <row r="26" customFormat="1" spans="1:8">
      <c r="A26" s="2">
        <v>8</v>
      </c>
      <c r="B26" s="2" t="s">
        <v>52</v>
      </c>
      <c r="C26" s="2"/>
      <c r="D26" s="2"/>
      <c r="E26" s="2">
        <v>1</v>
      </c>
      <c r="F26" s="2" t="s">
        <v>30</v>
      </c>
      <c r="G26" s="2"/>
      <c r="H26" s="2"/>
    </row>
    <row r="27" customFormat="1" spans="1:8">
      <c r="A27" s="2">
        <v>9</v>
      </c>
      <c r="B27" s="2" t="s">
        <v>45</v>
      </c>
      <c r="C27" s="6" t="s">
        <v>46</v>
      </c>
      <c r="D27" s="7"/>
      <c r="E27" s="2">
        <v>1</v>
      </c>
      <c r="F27" s="2" t="s">
        <v>30</v>
      </c>
      <c r="G27" s="2">
        <v>0</v>
      </c>
      <c r="H27" s="2">
        <f>G27*E27</f>
        <v>0</v>
      </c>
    </row>
    <row r="28" customFormat="1" spans="1:8">
      <c r="A28" s="2"/>
      <c r="B28" s="2"/>
      <c r="C28" s="2"/>
      <c r="D28" s="2"/>
      <c r="E28" s="4"/>
      <c r="F28" s="2"/>
      <c r="G28" s="2" t="s">
        <v>36</v>
      </c>
      <c r="H28" s="2">
        <f>SUM(H19:H27)</f>
        <v>18097</v>
      </c>
    </row>
    <row r="29" customFormat="1" spans="1:8">
      <c r="A29" s="2"/>
      <c r="B29" s="2"/>
      <c r="C29" s="2"/>
      <c r="D29" s="2"/>
      <c r="E29" s="4"/>
      <c r="F29" s="2"/>
      <c r="G29" s="2" t="s">
        <v>47</v>
      </c>
      <c r="H29" s="5">
        <v>16560</v>
      </c>
    </row>
  </sheetData>
  <mergeCells count="3">
    <mergeCell ref="A1:H1"/>
    <mergeCell ref="A17:H17"/>
    <mergeCell ref="C27:D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2022-06-05T14:07:00Z</dcterms:created>
  <dcterms:modified xsi:type="dcterms:W3CDTF">2022-10-07T09:21:40Z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E31DF83EBCCC4A97AE2D6BA571AF18A6</vt:lpwstr>
  </property>
  <property fmtid="{D5CDD505-2E9C-101B-9397-08002B2CF9AE}" pid="3" name="KSOProductBuildVer">
    <vt:lpwstr>2052-11.1.0.12019</vt:lpwstr>
  </property>
</Properties>
</file>