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学习\课题\code\ivan_research_project\data\"/>
    </mc:Choice>
  </mc:AlternateContent>
  <xr:revisionPtr revIDLastSave="0" documentId="13_ncr:1_{9F960FAC-3843-459D-BAF8-DE7915F100DD}" xr6:coauthVersionLast="47" xr6:coauthVersionMax="47" xr10:uidLastSave="{00000000-0000-0000-0000-000000000000}"/>
  <bookViews>
    <workbookView xWindow="-108" yWindow="-108" windowWidth="23256" windowHeight="12456" xr2:uid="{2CC87E4D-1CDF-47A5-87F2-A44E9B23349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2" i="1" l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</calcChain>
</file>

<file path=xl/sharedStrings.xml><?xml version="1.0" encoding="utf-8"?>
<sst xmlns="http://schemas.openxmlformats.org/spreadsheetml/2006/main" count="423" uniqueCount="83">
  <si>
    <t>f</t>
    <phoneticPr fontId="1" type="noConversion"/>
  </si>
  <si>
    <t>m</t>
    <phoneticPr fontId="1" type="noConversion"/>
  </si>
  <si>
    <t>年级</t>
    <phoneticPr fontId="1" type="noConversion"/>
  </si>
  <si>
    <t>性别</t>
    <phoneticPr fontId="1" type="noConversion"/>
  </si>
  <si>
    <t>语文</t>
    <phoneticPr fontId="1" type="noConversion"/>
  </si>
  <si>
    <t>数学</t>
    <phoneticPr fontId="1" type="noConversion"/>
  </si>
  <si>
    <t>是否资助</t>
    <phoneticPr fontId="1" type="noConversion"/>
  </si>
  <si>
    <t>科学</t>
    <phoneticPr fontId="1" type="noConversion"/>
  </si>
  <si>
    <t>英文</t>
    <phoneticPr fontId="1" type="noConversion"/>
  </si>
  <si>
    <t>社会</t>
    <phoneticPr fontId="1" type="noConversion"/>
  </si>
  <si>
    <t>总分</t>
    <phoneticPr fontId="1" type="noConversion"/>
  </si>
  <si>
    <t>评价？</t>
    <phoneticPr fontId="1" type="noConversion"/>
  </si>
  <si>
    <t>被子</t>
    <phoneticPr fontId="1" type="noConversion"/>
  </si>
  <si>
    <t>微心愿</t>
    <phoneticPr fontId="1" type="noConversion"/>
  </si>
  <si>
    <t>营养餐</t>
    <phoneticPr fontId="1" type="noConversion"/>
  </si>
  <si>
    <t>生活费补助</t>
    <phoneticPr fontId="1" type="noConversion"/>
  </si>
  <si>
    <t>收入</t>
    <phoneticPr fontId="1" type="noConversion"/>
  </si>
  <si>
    <t>欠款</t>
    <phoneticPr fontId="1" type="noConversion"/>
  </si>
  <si>
    <t>中等</t>
    <phoneticPr fontId="1" type="noConversion"/>
  </si>
  <si>
    <t>留守</t>
    <phoneticPr fontId="1" type="noConversion"/>
  </si>
  <si>
    <t>低</t>
    <phoneticPr fontId="1" type="noConversion"/>
  </si>
  <si>
    <t>家庭（父母）</t>
    <phoneticPr fontId="1" type="noConversion"/>
  </si>
  <si>
    <t>劳动力</t>
    <phoneticPr fontId="1" type="noConversion"/>
  </si>
  <si>
    <t>单亲</t>
    <phoneticPr fontId="1" type="noConversion"/>
  </si>
  <si>
    <t>日常生活</t>
    <phoneticPr fontId="1" type="noConversion"/>
  </si>
  <si>
    <t>母亲</t>
    <phoneticPr fontId="1" type="noConversion"/>
  </si>
  <si>
    <t>困难</t>
    <phoneticPr fontId="1" type="noConversion"/>
  </si>
  <si>
    <t>离异</t>
    <phoneticPr fontId="1" type="noConversion"/>
  </si>
  <si>
    <t>双</t>
    <phoneticPr fontId="1" type="noConversion"/>
  </si>
  <si>
    <t>父母</t>
    <phoneticPr fontId="1" type="noConversion"/>
  </si>
  <si>
    <t>低保</t>
    <phoneticPr fontId="1" type="noConversion"/>
  </si>
  <si>
    <t>疾病/残疾</t>
    <phoneticPr fontId="1" type="noConversion"/>
  </si>
  <si>
    <t>父亲</t>
    <phoneticPr fontId="1" type="noConversion"/>
  </si>
  <si>
    <t>其他额外开销</t>
    <phoneticPr fontId="1" type="noConversion"/>
  </si>
  <si>
    <r>
      <rPr>
        <sz val="12"/>
        <color theme="1"/>
        <rFont val="宋体"/>
        <family val="3"/>
        <charset val="134"/>
      </rPr>
      <t>该生成绩优秀，父母离异，父亲在外打工，收入微薄，姐弟俩跟着身体有重疾的奶奶生活。</t>
    </r>
  </si>
  <si>
    <r>
      <rPr>
        <sz val="12"/>
        <color theme="1"/>
        <rFont val="等线"/>
        <family val="2"/>
        <charset val="134"/>
      </rPr>
      <t>家境</t>
    </r>
    <phoneticPr fontId="1" type="noConversion"/>
  </si>
  <si>
    <r>
      <rPr>
        <sz val="12"/>
        <rFont val="宋体"/>
        <family val="3"/>
        <charset val="134"/>
      </rPr>
      <t>妈妈在瑞安，打工；爸爸在山西，煤矿打工。爷爷早早就去世了，孩子长期跟着奶奶生活。</t>
    </r>
    <phoneticPr fontId="1" type="noConversion"/>
  </si>
  <si>
    <r>
      <rPr>
        <sz val="12"/>
        <color rgb="FF000000"/>
        <rFont val="宋体"/>
        <family val="3"/>
        <charset val="134"/>
      </rPr>
      <t>爸爸在外打零工，妈妈在家打零工，收入微薄，爷爷奶奶年事已高</t>
    </r>
  </si>
  <si>
    <r>
      <rPr>
        <sz val="12"/>
        <color theme="1"/>
        <rFont val="宋体"/>
        <family val="3"/>
        <charset val="134"/>
      </rPr>
      <t>父母离异，亲生父亲经常家暴她妈妈，甚至出价三万，才肯让芷卉跟她妈妈。现在孩子跟着外婆生活，妈妈在外打工赚钱寄回家里。</t>
    </r>
  </si>
  <si>
    <r>
      <rPr>
        <sz val="12"/>
        <rFont val="等线"/>
        <family val="3"/>
        <charset val="134"/>
      </rPr>
      <t>妈妈摆地摊，爸爸打零工，偶尔给人念经，父母收入微薄，哥哥在部队当兵，家庭经济困难。</t>
    </r>
  </si>
  <si>
    <r>
      <rPr>
        <sz val="12"/>
        <rFont val="宋体"/>
        <family val="3"/>
        <charset val="134"/>
      </rPr>
      <t>妈妈在服装厂打工，晚上经常要加班到深夜；爸爸给别人刷油漆，收入微薄，爷爷奶奶在家种田</t>
    </r>
  </si>
  <si>
    <r>
      <rPr>
        <sz val="12"/>
        <rFont val="宋体"/>
        <family val="3"/>
        <charset val="134"/>
      </rPr>
      <t>妈妈、爸爸在瑞安做衣服，每个月收入微薄而且不稳定。长期跟着爷爷、奶奶生活。</t>
    </r>
  </si>
  <si>
    <r>
      <rPr>
        <sz val="12"/>
        <rFont val="宋体"/>
        <family val="3"/>
        <charset val="134"/>
      </rPr>
      <t>家庭成员生病治疗而家庭经济无法承受在校生</t>
    </r>
    <rPh sb="0" eb="1">
      <t>jia ting</t>
    </rPh>
    <rPh sb="2" eb="3">
      <t>cheng yuan</t>
    </rPh>
    <rPh sb="4" eb="5">
      <t>sheng bing</t>
    </rPh>
    <rPh sb="6" eb="7">
      <t>zhi l</t>
    </rPh>
    <rPh sb="8" eb="9">
      <t>er</t>
    </rPh>
    <rPh sb="9" eb="10">
      <t>jia ting</t>
    </rPh>
    <rPh sb="11" eb="12">
      <t>jing ji</t>
    </rPh>
    <rPh sb="13" eb="14">
      <t>wu fa</t>
    </rPh>
    <rPh sb="15" eb="16">
      <t>cheng shou</t>
    </rPh>
    <rPh sb="17" eb="18">
      <t>zai xiao s</t>
    </rPh>
    <phoneticPr fontId="6" type="noConversion"/>
  </si>
  <si>
    <r>
      <rPr>
        <sz val="12"/>
        <color rgb="FF000000"/>
        <rFont val="等线"/>
        <family val="3"/>
        <charset val="134"/>
      </rPr>
      <t>父母离异，爸爸在外打零工，收入微薄，孩子跟着爷爷奶奶生活</t>
    </r>
    <phoneticPr fontId="1" type="noConversion"/>
  </si>
  <si>
    <r>
      <rPr>
        <sz val="12"/>
        <rFont val="等线"/>
        <family val="3"/>
        <charset val="134"/>
      </rPr>
      <t>父母在水头服装厂打工，收入微薄，爷爷奶奶年事已高，而且奶奶由于之前生病，走路是一瘸一拐的。</t>
    </r>
  </si>
  <si>
    <r>
      <rPr>
        <sz val="12"/>
        <color indexed="8"/>
        <rFont val="宋体"/>
        <family val="3"/>
        <charset val="134"/>
      </rPr>
      <t>低保</t>
    </r>
    <r>
      <rPr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  <family val="3"/>
        <charset val="134"/>
      </rPr>
      <t>爸爸四级残疾。</t>
    </r>
    <phoneticPr fontId="1" type="noConversion"/>
  </si>
  <si>
    <r>
      <rPr>
        <sz val="12"/>
        <rFont val="宋体"/>
        <family val="1"/>
        <charset val="134"/>
      </rPr>
      <t>低收入</t>
    </r>
    <phoneticPr fontId="1" type="noConversion"/>
  </si>
  <si>
    <r>
      <rPr>
        <sz val="12"/>
        <color theme="1"/>
        <rFont val="宋体"/>
        <family val="3"/>
        <charset val="134"/>
      </rPr>
      <t>爸爸妈妈在水头宠物用品公司，从事计件工作，收入低。孩子和爷爷奶奶生活，还有一个弟弟在读幼儿园。这个孩子十分乖巧，学习努力、刻苦，成绩优异。</t>
    </r>
  </si>
  <si>
    <r>
      <rPr>
        <sz val="12"/>
        <rFont val="等线"/>
        <family val="3"/>
        <charset val="134"/>
      </rPr>
      <t>父母离异，妈妈在孩子</t>
    </r>
    <r>
      <rPr>
        <sz val="12"/>
        <rFont val="Times New Roman"/>
        <family val="1"/>
      </rPr>
      <t>1</t>
    </r>
    <r>
      <rPr>
        <sz val="12"/>
        <rFont val="等线"/>
        <family val="3"/>
        <charset val="134"/>
      </rPr>
      <t>周左右，就离开了家。她长期跟着奶奶生活，而奶奶没有收入，
偶尔去山上砍柴去卖点生活费。爸爸打零工，收入微薄。</t>
    </r>
  </si>
  <si>
    <r>
      <rPr>
        <sz val="12"/>
        <color rgb="FF000000"/>
        <rFont val="等线"/>
        <family val="3"/>
        <charset val="134"/>
      </rPr>
      <t>妈妈长期在外打工，爸爸打零工，收入微薄，家庭居住条件较差。</t>
    </r>
  </si>
  <si>
    <r>
      <rPr>
        <sz val="12"/>
        <rFont val="等线"/>
        <family val="3"/>
        <charset val="134"/>
      </rPr>
      <t>父母外出务工，跟爷爷奶奶生活，爷爷身体不好，医药负担重。</t>
    </r>
  </si>
  <si>
    <r>
      <rPr>
        <sz val="12"/>
        <rFont val="等线"/>
        <family val="3"/>
        <charset val="134"/>
      </rPr>
      <t>低保家庭，父亲和奶奶都是残疾人。</t>
    </r>
  </si>
  <si>
    <r>
      <rPr>
        <sz val="12"/>
        <rFont val="等线"/>
        <family val="3"/>
        <charset val="134"/>
      </rPr>
      <t>残疾学生，父母离异，奶奶身体不好，两个小孩读书，收入仅靠父亲打工，
小时候治疗手脚花费的钱还欠着没还。</t>
    </r>
  </si>
  <si>
    <r>
      <rPr>
        <sz val="12"/>
        <color theme="1"/>
        <rFont val="等线"/>
        <family val="3"/>
        <charset val="134"/>
      </rPr>
      <t>残疾学生、在册低保。</t>
    </r>
  </si>
  <si>
    <r>
      <rPr>
        <sz val="12"/>
        <rFont val="等线"/>
        <family val="3"/>
        <charset val="134"/>
      </rPr>
      <t>学生成绩优秀，父母离异，父亲在外打工，收入微薄，奶奶低保</t>
    </r>
  </si>
  <si>
    <r>
      <rPr>
        <sz val="12"/>
        <rFont val="等线"/>
        <family val="3"/>
        <charset val="134"/>
      </rPr>
      <t>父母离异，跟随爷爷奶奶生活，父亲在外打工，收入低</t>
    </r>
  </si>
  <si>
    <r>
      <rPr>
        <sz val="12"/>
        <color theme="1"/>
        <rFont val="等线"/>
        <family val="3"/>
        <charset val="134"/>
      </rPr>
      <t>父亲已经</t>
    </r>
    <r>
      <rPr>
        <sz val="12"/>
        <color theme="1"/>
        <rFont val="Times New Roman"/>
        <family val="1"/>
      </rPr>
      <t>60</t>
    </r>
    <r>
      <rPr>
        <sz val="12"/>
        <color theme="1"/>
        <rFont val="等线"/>
        <family val="3"/>
        <charset val="134"/>
      </rPr>
      <t>岁，家庭全部收入只依靠父亲在外做工维持，收入低</t>
    </r>
  </si>
  <si>
    <r>
      <rPr>
        <sz val="12"/>
        <color rgb="FF000000"/>
        <rFont val="等线"/>
        <family val="3"/>
        <charset val="134"/>
      </rPr>
      <t>父母离异，跟爷爷奶奶生活，家里还有弟弟、姐姐在上学，全靠父亲一人打工维持生计。</t>
    </r>
    <phoneticPr fontId="1" type="noConversion"/>
  </si>
  <si>
    <r>
      <rPr>
        <sz val="12"/>
        <color rgb="FF000000"/>
        <rFont val="等线"/>
        <family val="3"/>
        <charset val="134"/>
      </rPr>
      <t>父母离异，跟奶奶生活。</t>
    </r>
  </si>
  <si>
    <r>
      <rPr>
        <sz val="12"/>
        <rFont val="等线"/>
        <family val="3"/>
        <charset val="134"/>
      </rPr>
      <t>残疾</t>
    </r>
    <r>
      <rPr>
        <sz val="12"/>
        <rFont val="Times New Roman"/>
        <family val="1"/>
      </rPr>
      <t xml:space="preserve"> </t>
    </r>
    <r>
      <rPr>
        <sz val="12"/>
        <rFont val="等线"/>
        <family val="3"/>
        <charset val="134"/>
      </rPr>
      <t>低保户家庭，父母离异，和奶奶生活，父亲在外打临时工，家庭收入低。</t>
    </r>
    <phoneticPr fontId="1" type="noConversion"/>
  </si>
  <si>
    <r>
      <rPr>
        <sz val="12"/>
        <rFont val="宋体"/>
        <family val="3"/>
        <charset val="134"/>
      </rPr>
      <t>父母离异，跟随外公，靠母亲打临时工，两个弟弟在读幼儿园，家庭困难。</t>
    </r>
  </si>
  <si>
    <r>
      <rPr>
        <sz val="12"/>
        <rFont val="等线"/>
        <family val="3"/>
        <charset val="134"/>
      </rPr>
      <t>低保</t>
    </r>
    <r>
      <rPr>
        <sz val="12"/>
        <rFont val="Times New Roman"/>
        <family val="1"/>
      </rPr>
      <t xml:space="preserve"> </t>
    </r>
    <r>
      <rPr>
        <sz val="12"/>
        <rFont val="等线"/>
        <family val="3"/>
        <charset val="134"/>
      </rPr>
      <t>父亲已病逝，三姐妹上学，靠母亲打临时工维持生活，家庭十分困难。</t>
    </r>
    <phoneticPr fontId="1" type="noConversion"/>
  </si>
  <si>
    <r>
      <rPr>
        <sz val="12"/>
        <rFont val="等线"/>
        <family val="3"/>
        <charset val="134"/>
      </rPr>
      <t>房子在半山腰破旧，本人是留守儿童，由奶奶照顾，靠父亲一人打工维持生活。</t>
    </r>
    <phoneticPr fontId="1" type="noConversion"/>
  </si>
  <si>
    <r>
      <rPr>
        <sz val="12"/>
        <rFont val="宋体"/>
        <family val="3"/>
        <charset val="134"/>
      </rPr>
      <t>爷爷生病常年吃药，父母文肓，母亲在家照顾老人和孩子，靠父亲一人打工维持生计。</t>
    </r>
  </si>
  <si>
    <r>
      <rPr>
        <sz val="12"/>
        <color indexed="8"/>
        <rFont val="等线"/>
        <family val="3"/>
        <charset val="134"/>
      </rPr>
      <t>该生成绩优秀，爷爷奶奶年高体弱、奶奶常年吃药，家里靠父亲一个人打工维持生活，家庭困难。</t>
    </r>
  </si>
  <si>
    <r>
      <rPr>
        <sz val="12"/>
        <rFont val="等线"/>
        <family val="3"/>
        <charset val="134"/>
      </rPr>
      <t>爷爷奶奶年高体弱、父母离异家里靠父亲一个人打工维持生活，家庭困难。</t>
    </r>
  </si>
  <si>
    <r>
      <rPr>
        <sz val="12"/>
        <rFont val="等线"/>
        <family val="3"/>
        <charset val="134"/>
      </rPr>
      <t>离异家庭，父亲低收入，祖父祖母都是残疾人，农村低保边缘家庭。</t>
    </r>
  </si>
  <si>
    <r>
      <rPr>
        <sz val="12"/>
        <rFont val="等线"/>
        <family val="3"/>
        <charset val="134"/>
      </rPr>
      <t>父母离异，还有一位哥哥在读高中，收入微薄，她跟妈妈一起生活，品学兼优。</t>
    </r>
  </si>
  <si>
    <r>
      <rPr>
        <sz val="12"/>
        <color indexed="8"/>
        <rFont val="等线"/>
        <family val="3"/>
        <charset val="134"/>
      </rPr>
      <t>父母离异，爷爷生病常年吃药，靠父亲一人打工维持生计。</t>
    </r>
  </si>
  <si>
    <r>
      <rPr>
        <sz val="12"/>
        <rFont val="等线"/>
        <family val="3"/>
        <charset val="134"/>
      </rPr>
      <t>离异家庭，爷爷奶奶年纪大，没有经济收入，仅靠父亲一人在外打工微收入维持一家人的生活</t>
    </r>
  </si>
  <si>
    <r>
      <rPr>
        <sz val="12"/>
        <rFont val="等线"/>
        <family val="3"/>
        <charset val="134"/>
      </rPr>
      <t>父母离异，母亲在外打工收入低，没有房子，跟年纪大的外婆租在旧房子里生活。</t>
    </r>
  </si>
  <si>
    <r>
      <rPr>
        <sz val="12"/>
        <rFont val="等线"/>
        <family val="3"/>
        <charset val="134"/>
      </rPr>
      <t>父母离异，爸爸重组家庭，在外打工，后妈在家带弟弟，没收入，还有个姐姐上高中。</t>
    </r>
  </si>
  <si>
    <r>
      <rPr>
        <sz val="12"/>
        <rFont val="等线"/>
        <family val="3"/>
        <charset val="134"/>
      </rPr>
      <t>该生多动症，长期吃药，父母打短工，没有固定收入，长期住出租房，家庭确实困难。</t>
    </r>
  </si>
  <si>
    <r>
      <rPr>
        <sz val="12"/>
        <color rgb="FF0D0D0D"/>
        <rFont val="等线"/>
        <family val="3"/>
        <charset val="134"/>
      </rPr>
      <t>低保边缘</t>
    </r>
    <r>
      <rPr>
        <sz val="12"/>
        <color rgb="FF0D0D0D"/>
        <rFont val="Times New Roman"/>
        <family val="1"/>
      </rPr>
      <t xml:space="preserve"> </t>
    </r>
    <r>
      <rPr>
        <sz val="12"/>
        <color rgb="FF0D0D0D"/>
        <rFont val="等线"/>
        <family val="3"/>
        <charset val="134"/>
      </rPr>
      <t>奶奶年纪已大，父亲体弱多病经常吃药，还要外出打零工来贴补家用，
哥哥还是一个初中生，母亲是个残疾人，也是体弱多病还常年吃药。
家里是家徒四壁，实属困难。</t>
    </r>
    <phoneticPr fontId="1" type="noConversion"/>
  </si>
  <si>
    <r>
      <rPr>
        <sz val="12"/>
        <color theme="1"/>
        <rFont val="等线"/>
        <family val="2"/>
        <charset val="134"/>
      </rPr>
      <t>低收入</t>
    </r>
    <phoneticPr fontId="1" type="noConversion"/>
  </si>
  <si>
    <r>
      <rPr>
        <sz val="12"/>
        <rFont val="等线"/>
        <family val="3"/>
        <charset val="134"/>
      </rPr>
      <t>爷爷奶奶年高体弱，弟弟年幼，爸妈正在申请离婚，爸爸是上门女婿，从不负责家用，家里仅靠妈妈打工，
爷爷打散工微薄收入维持生活，实属困难。</t>
    </r>
  </si>
  <si>
    <r>
      <rPr>
        <sz val="12"/>
        <rFont val="等线"/>
        <family val="3"/>
        <charset val="134"/>
      </rPr>
      <t>低保家庭，爷爷有低保，肾功能不好靠药水维持生命，全家靠父母打工维持生活，家庭十分困难。</t>
    </r>
  </si>
  <si>
    <r>
      <rPr>
        <sz val="12"/>
        <rFont val="等线"/>
        <family val="3"/>
        <charset val="134"/>
      </rPr>
      <t>爷爷奶奶年高体弱，爸爸妈妈文盲，弟弟年幼，靠爸爸打短工维持一家人生活</t>
    </r>
  </si>
  <si>
    <r>
      <rPr>
        <sz val="12"/>
        <rFont val="等线"/>
        <family val="3"/>
        <charset val="134"/>
      </rPr>
      <t>父母离异，爷爷体弱多病，长期吃药，奶奶年老无赚钱能力，家里仅靠爸爸一人打工维持生活，实属困难</t>
    </r>
    <r>
      <rPr>
        <sz val="12"/>
        <rFont val="Times New Roman"/>
        <family val="1"/>
      </rPr>
      <t>.</t>
    </r>
  </si>
  <si>
    <r>
      <rPr>
        <sz val="12"/>
        <rFont val="等线"/>
        <family val="3"/>
        <charset val="134"/>
      </rPr>
      <t>农村低保，遭受重大疾病</t>
    </r>
  </si>
  <si>
    <t>学习态度</t>
    <phoneticPr fontId="1" type="noConversion"/>
  </si>
  <si>
    <t>父母长期在外打工，还有一个年幼的弟弟，收入微薄，她跟爷爷奶奶生活，品学兼优</t>
  </si>
  <si>
    <t>父母打工，收入微薄，还有一个弟弟在本校上学，品学兼优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</si>
</sst>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indexed="8"/>
      <name val="宋体"/>
      <family val="3"/>
      <charset val="134"/>
    </font>
    <font>
      <sz val="10"/>
      <name val="Times New Roman"/>
      <family val="1"/>
    </font>
    <font>
      <sz val="10"/>
      <color rgb="FF0070C0"/>
      <name val="Times New Roman"/>
      <family val="1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Times New Roman"/>
      <family val="1"/>
    </font>
    <font>
      <sz val="12"/>
      <color theme="1"/>
      <name val="等线"/>
      <family val="2"/>
      <charset val="134"/>
    </font>
    <font>
      <sz val="12"/>
      <name val="Times New Roman"/>
      <family val="1"/>
    </font>
    <font>
      <sz val="12"/>
      <name val="宋体"/>
      <family val="3"/>
      <charset val="134"/>
    </font>
    <font>
      <sz val="12"/>
      <color rgb="FF000000"/>
      <name val="Times New Roman"/>
      <family val="1"/>
    </font>
    <font>
      <sz val="12"/>
      <color rgb="FF000000"/>
      <name val="宋体"/>
      <family val="3"/>
      <charset val="134"/>
    </font>
    <font>
      <sz val="12"/>
      <name val="等线"/>
      <family val="3"/>
      <charset val="134"/>
    </font>
    <font>
      <sz val="12"/>
      <color rgb="FF000000"/>
      <name val="等线"/>
      <family val="3"/>
      <charset val="134"/>
    </font>
    <font>
      <sz val="12"/>
      <color indexed="8"/>
      <name val="Times New Roman"/>
      <family val="1"/>
    </font>
    <font>
      <sz val="12"/>
      <color indexed="8"/>
      <name val="宋体"/>
      <family val="3"/>
      <charset val="134"/>
    </font>
    <font>
      <sz val="12"/>
      <name val="宋体"/>
      <family val="1"/>
      <charset val="134"/>
    </font>
    <font>
      <sz val="12"/>
      <color theme="1"/>
      <name val="等线"/>
      <family val="3"/>
      <charset val="134"/>
    </font>
    <font>
      <sz val="12"/>
      <color indexed="8"/>
      <name val="等线"/>
      <family val="3"/>
      <charset val="134"/>
    </font>
    <font>
      <sz val="12"/>
      <color rgb="FF0D0D0D"/>
      <name val="Times New Roman"/>
      <family val="1"/>
    </font>
    <font>
      <sz val="12"/>
      <color rgb="FF0D0D0D"/>
      <name val="等线"/>
      <family val="3"/>
      <charset val="134"/>
    </font>
    <font>
      <sz val="9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1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9" fillId="0" borderId="8" xfId="0" applyFont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2" fillId="0" borderId="0" xfId="0" applyFont="1">
      <alignment vertical="center"/>
    </xf>
    <xf numFmtId="0" fontId="22" fillId="0" borderId="7" xfId="0" applyFont="1" applyBorder="1" applyAlignment="1">
      <alignment horizontal="left" vertical="center" wrapText="1"/>
    </xf>
  </cellXfs>
  <cellStyles count="2">
    <cellStyle name="常规" xfId="0" builtinId="0"/>
    <cellStyle name="常规 2" xfId="1" xr:uid="{3744C3D1-5DF9-42E8-BDE8-77695BF9E3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vanJ\AppData\Local\Temp\BNZ.669f573310ce0e2\_&#24576;&#28330;&#38215;&#26195;&#22353;&#20013;&#24515;&#23398;&#26657;&#36139;&#22256;&#29983;&#27719;&#24635;&#34920;2022.9.7&#20462;&#25913;.xls" TargetMode="External"/><Relationship Id="rId1" Type="http://schemas.openxmlformats.org/officeDocument/2006/relationships/externalLinkPath" Target="file:///C:\Users\IvanJ\AppData\Local\Temp\BNZ.669f573310ce0e2\_&#24576;&#28330;&#38215;&#26195;&#22353;&#20013;&#24515;&#23398;&#26657;&#36139;&#22256;&#29983;&#27719;&#24635;&#34920;2022.9.7&#20462;&#2591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 refreshError="1">
        <row r="39">
          <cell r="G39" t="str">
            <v>低保家庭，父母离异，父亲患病，每周需要三次血透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0338-88CD-46C2-91E2-13FA256E107A}">
  <dimension ref="A1:Y89"/>
  <sheetViews>
    <sheetView tabSelected="1" zoomScale="70" zoomScaleNormal="70" workbookViewId="0">
      <selection activeCell="N5" sqref="N5"/>
    </sheetView>
  </sheetViews>
  <sheetFormatPr defaultRowHeight="15.6" x14ac:dyDescent="0.25"/>
  <cols>
    <col min="9" max="9" width="9.6640625" customWidth="1"/>
    <col min="10" max="10" width="45.6640625" style="14" customWidth="1"/>
    <col min="12" max="12" width="8.21875" customWidth="1"/>
    <col min="13" max="13" width="15.21875" customWidth="1"/>
    <col min="14" max="14" width="12.44140625" customWidth="1"/>
    <col min="17" max="17" width="18.88671875" customWidth="1"/>
    <col min="18" max="18" width="9.109375" customWidth="1"/>
    <col min="23" max="23" width="13.44140625" customWidth="1"/>
  </cols>
  <sheetData>
    <row r="1" spans="1:25" x14ac:dyDescent="0.25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8</v>
      </c>
      <c r="H1" t="s">
        <v>9</v>
      </c>
      <c r="I1" t="s">
        <v>10</v>
      </c>
      <c r="J1" s="14" t="s">
        <v>35</v>
      </c>
      <c r="K1" s="10" t="s">
        <v>16</v>
      </c>
      <c r="L1" s="10" t="s">
        <v>22</v>
      </c>
      <c r="M1" s="10" t="s">
        <v>21</v>
      </c>
      <c r="N1" s="10" t="s">
        <v>24</v>
      </c>
      <c r="O1" s="10" t="s">
        <v>31</v>
      </c>
      <c r="P1" s="10" t="s">
        <v>17</v>
      </c>
      <c r="Q1" s="10" t="s">
        <v>33</v>
      </c>
      <c r="R1" s="10" t="s">
        <v>80</v>
      </c>
      <c r="S1" s="10" t="s">
        <v>11</v>
      </c>
      <c r="T1" s="10" t="s">
        <v>12</v>
      </c>
      <c r="U1" s="10" t="s">
        <v>13</v>
      </c>
      <c r="V1" s="10" t="s">
        <v>14</v>
      </c>
      <c r="W1" s="10" t="s">
        <v>15</v>
      </c>
      <c r="X1" s="10"/>
      <c r="Y1" s="10"/>
    </row>
    <row r="2" spans="1:25" ht="31.2" x14ac:dyDescent="0.25">
      <c r="A2" s="3">
        <v>0</v>
      </c>
      <c r="B2" s="3">
        <v>6</v>
      </c>
      <c r="C2" t="s">
        <v>0</v>
      </c>
      <c r="D2" s="4">
        <v>84.5</v>
      </c>
      <c r="E2" s="4">
        <v>81.5</v>
      </c>
      <c r="F2" s="4">
        <v>75</v>
      </c>
      <c r="G2" s="4">
        <v>85</v>
      </c>
      <c r="I2" s="4">
        <v>326</v>
      </c>
      <c r="J2" s="15" t="s">
        <v>36</v>
      </c>
      <c r="K2" s="10" t="s">
        <v>18</v>
      </c>
      <c r="L2" s="10">
        <v>2</v>
      </c>
      <c r="M2" s="10" t="s">
        <v>28</v>
      </c>
      <c r="N2" s="10" t="s">
        <v>19</v>
      </c>
      <c r="O2" s="10">
        <v>0</v>
      </c>
      <c r="P2" s="10">
        <v>0</v>
      </c>
      <c r="R2" s="10"/>
      <c r="S2" s="10"/>
      <c r="T2" s="10"/>
      <c r="U2" s="10"/>
      <c r="V2" s="10"/>
      <c r="W2" s="10"/>
      <c r="X2" s="10"/>
      <c r="Y2" s="10"/>
    </row>
    <row r="3" spans="1:25" ht="31.8" thickBot="1" x14ac:dyDescent="0.3">
      <c r="A3" s="3">
        <v>0</v>
      </c>
      <c r="B3" s="3">
        <v>6</v>
      </c>
      <c r="C3" t="s">
        <v>0</v>
      </c>
      <c r="D3" s="4">
        <v>84</v>
      </c>
      <c r="E3" s="4">
        <v>91.5</v>
      </c>
      <c r="F3" s="4">
        <v>70.5</v>
      </c>
      <c r="G3" s="4">
        <v>78</v>
      </c>
      <c r="I3" s="4">
        <v>324</v>
      </c>
      <c r="J3" s="16" t="s">
        <v>37</v>
      </c>
      <c r="K3" s="10" t="s">
        <v>20</v>
      </c>
      <c r="L3" s="10">
        <v>2</v>
      </c>
      <c r="M3" s="10" t="s">
        <v>28</v>
      </c>
      <c r="N3" s="10" t="s">
        <v>23</v>
      </c>
      <c r="O3" s="10">
        <v>0</v>
      </c>
      <c r="P3" s="10">
        <v>0</v>
      </c>
      <c r="Q3" s="10"/>
      <c r="R3" s="10">
        <v>1</v>
      </c>
      <c r="S3" s="10"/>
      <c r="T3" s="10"/>
      <c r="U3" s="10"/>
      <c r="V3" s="10">
        <v>1</v>
      </c>
      <c r="W3" s="10"/>
      <c r="X3" s="10"/>
      <c r="Y3" s="10"/>
    </row>
    <row r="4" spans="1:25" ht="47.4" thickBot="1" x14ac:dyDescent="0.3">
      <c r="A4" s="3">
        <v>0</v>
      </c>
      <c r="B4" s="3">
        <v>6</v>
      </c>
      <c r="C4" t="s">
        <v>0</v>
      </c>
      <c r="D4" s="4">
        <v>83.5</v>
      </c>
      <c r="E4" s="4">
        <v>92.5</v>
      </c>
      <c r="F4" s="4">
        <v>72.5</v>
      </c>
      <c r="G4" s="4">
        <v>74</v>
      </c>
      <c r="I4" s="4">
        <v>322.5</v>
      </c>
      <c r="J4" s="13" t="s">
        <v>38</v>
      </c>
      <c r="K4" s="10" t="s">
        <v>20</v>
      </c>
      <c r="L4" s="10">
        <v>1</v>
      </c>
      <c r="M4" s="10" t="s">
        <v>25</v>
      </c>
      <c r="N4" s="10" t="s">
        <v>27</v>
      </c>
      <c r="O4" s="10">
        <v>0</v>
      </c>
      <c r="P4" s="10">
        <v>0</v>
      </c>
      <c r="Q4" s="10"/>
      <c r="R4" s="10"/>
      <c r="S4" s="10"/>
      <c r="T4" s="10"/>
      <c r="U4" s="10">
        <v>1</v>
      </c>
      <c r="V4" s="10"/>
      <c r="W4" s="10"/>
      <c r="X4" s="10"/>
      <c r="Y4" s="10"/>
    </row>
    <row r="5" spans="1:25" ht="46.8" x14ac:dyDescent="0.25">
      <c r="A5" s="9">
        <v>1</v>
      </c>
      <c r="B5" s="3">
        <v>6</v>
      </c>
      <c r="C5" t="s">
        <v>0</v>
      </c>
      <c r="D5" s="4">
        <v>84.5</v>
      </c>
      <c r="E5" s="4">
        <v>76.5</v>
      </c>
      <c r="F5" s="4">
        <v>71.5</v>
      </c>
      <c r="G5" s="4">
        <v>77</v>
      </c>
      <c r="I5" s="4">
        <v>309.5</v>
      </c>
      <c r="J5" s="17" t="s">
        <v>39</v>
      </c>
      <c r="K5" s="10" t="s">
        <v>26</v>
      </c>
      <c r="L5" s="10">
        <v>2</v>
      </c>
      <c r="M5" s="10" t="s">
        <v>28</v>
      </c>
      <c r="N5" s="10" t="s">
        <v>29</v>
      </c>
      <c r="O5" s="10">
        <v>0</v>
      </c>
      <c r="P5" s="10">
        <v>0</v>
      </c>
      <c r="Q5" s="10">
        <v>1</v>
      </c>
      <c r="R5" s="10">
        <v>1</v>
      </c>
      <c r="S5" s="10"/>
      <c r="T5" s="10">
        <v>1</v>
      </c>
      <c r="U5" s="10">
        <v>1</v>
      </c>
      <c r="V5" s="10">
        <v>1</v>
      </c>
      <c r="W5" s="10"/>
      <c r="X5" s="10"/>
      <c r="Y5" s="10"/>
    </row>
    <row r="6" spans="1:25" ht="46.8" x14ac:dyDescent="0.25">
      <c r="A6" s="3">
        <v>0</v>
      </c>
      <c r="B6" s="3">
        <v>6</v>
      </c>
      <c r="C6" t="s">
        <v>1</v>
      </c>
      <c r="D6" s="4">
        <v>83.5</v>
      </c>
      <c r="E6" s="4">
        <v>90.5</v>
      </c>
      <c r="F6" s="4">
        <v>71</v>
      </c>
      <c r="G6" s="4">
        <v>63</v>
      </c>
      <c r="I6" s="4">
        <v>308</v>
      </c>
      <c r="J6" s="15" t="s">
        <v>40</v>
      </c>
      <c r="K6" s="10" t="s">
        <v>20</v>
      </c>
      <c r="L6" s="10">
        <v>2</v>
      </c>
      <c r="M6" s="10" t="s">
        <v>28</v>
      </c>
      <c r="N6" s="10" t="s">
        <v>29</v>
      </c>
      <c r="O6" s="10">
        <v>0</v>
      </c>
      <c r="P6" s="10">
        <v>0</v>
      </c>
      <c r="Q6" s="10"/>
      <c r="R6" s="10">
        <v>1</v>
      </c>
      <c r="S6" s="10"/>
      <c r="T6" s="10"/>
      <c r="U6" s="10"/>
      <c r="V6" s="10">
        <v>1</v>
      </c>
      <c r="W6" s="10"/>
      <c r="X6" s="10"/>
      <c r="Y6" s="10"/>
    </row>
    <row r="7" spans="1:25" ht="31.2" x14ac:dyDescent="0.25">
      <c r="A7" s="3">
        <v>0</v>
      </c>
      <c r="B7" s="3">
        <v>6</v>
      </c>
      <c r="C7" t="s">
        <v>1</v>
      </c>
      <c r="D7" s="4">
        <v>79</v>
      </c>
      <c r="E7" s="4">
        <v>84.5</v>
      </c>
      <c r="F7" s="4">
        <v>70.5</v>
      </c>
      <c r="G7" s="4">
        <v>71</v>
      </c>
      <c r="I7" s="4">
        <v>305</v>
      </c>
      <c r="J7" s="15" t="s">
        <v>41</v>
      </c>
      <c r="K7" s="10" t="s">
        <v>26</v>
      </c>
      <c r="L7" s="10">
        <v>2</v>
      </c>
      <c r="M7" s="10" t="s">
        <v>28</v>
      </c>
      <c r="N7" s="10" t="s">
        <v>19</v>
      </c>
      <c r="O7" s="10">
        <v>0</v>
      </c>
      <c r="P7" s="10">
        <v>0</v>
      </c>
      <c r="Q7" s="10"/>
      <c r="R7" s="10"/>
      <c r="S7" s="10"/>
      <c r="T7" s="10"/>
      <c r="U7" s="10"/>
      <c r="V7" s="10">
        <v>1</v>
      </c>
      <c r="W7" s="10"/>
      <c r="X7" s="10"/>
      <c r="Y7" s="10"/>
    </row>
    <row r="8" spans="1:25" x14ac:dyDescent="0.25">
      <c r="A8" s="3">
        <v>0</v>
      </c>
      <c r="B8" s="3">
        <v>6</v>
      </c>
      <c r="C8" t="s">
        <v>1</v>
      </c>
      <c r="D8" s="4">
        <v>81.5</v>
      </c>
      <c r="E8" s="4">
        <v>76</v>
      </c>
      <c r="F8" s="4">
        <v>70</v>
      </c>
      <c r="G8" s="4">
        <v>70</v>
      </c>
      <c r="I8" s="4">
        <v>297.5</v>
      </c>
      <c r="J8" s="15" t="s">
        <v>42</v>
      </c>
      <c r="K8" s="10" t="s">
        <v>20</v>
      </c>
      <c r="L8" s="10">
        <v>1</v>
      </c>
      <c r="M8" s="10" t="s">
        <v>28</v>
      </c>
      <c r="N8" s="10" t="s">
        <v>19</v>
      </c>
      <c r="O8" s="10">
        <v>1</v>
      </c>
      <c r="P8" s="10">
        <v>0</v>
      </c>
      <c r="Q8" s="10"/>
      <c r="R8" s="10"/>
      <c r="S8" s="10"/>
      <c r="T8" s="10"/>
      <c r="U8" s="10"/>
      <c r="V8" s="10"/>
      <c r="W8" s="10"/>
      <c r="X8" s="10"/>
      <c r="Y8" s="10"/>
    </row>
    <row r="9" spans="1:25" x14ac:dyDescent="0.25">
      <c r="A9" s="3">
        <v>0</v>
      </c>
      <c r="B9" s="3">
        <v>6</v>
      </c>
      <c r="C9" t="s">
        <v>1</v>
      </c>
      <c r="D9" s="4">
        <v>89</v>
      </c>
      <c r="E9" s="4">
        <v>63</v>
      </c>
      <c r="F9" s="4">
        <v>71</v>
      </c>
      <c r="G9" s="4">
        <v>64</v>
      </c>
      <c r="I9" s="4">
        <v>287</v>
      </c>
      <c r="J9" s="18"/>
      <c r="K9" s="10" t="s">
        <v>18</v>
      </c>
      <c r="L9" s="10">
        <v>2</v>
      </c>
      <c r="M9" s="10" t="s">
        <v>28</v>
      </c>
      <c r="N9" s="10" t="s">
        <v>29</v>
      </c>
      <c r="O9" s="10">
        <v>0</v>
      </c>
      <c r="P9" s="10">
        <v>0</v>
      </c>
      <c r="Q9" s="10"/>
      <c r="R9" s="10"/>
      <c r="S9" s="10"/>
      <c r="T9" s="10"/>
      <c r="U9" s="10"/>
      <c r="V9" s="10"/>
      <c r="W9" s="10"/>
      <c r="X9" s="10"/>
      <c r="Y9" s="10"/>
    </row>
    <row r="10" spans="1:25" x14ac:dyDescent="0.25">
      <c r="A10" s="3">
        <v>0</v>
      </c>
      <c r="B10" s="3">
        <v>6</v>
      </c>
      <c r="C10" t="s">
        <v>1</v>
      </c>
      <c r="D10" s="4">
        <v>74</v>
      </c>
      <c r="E10" s="4">
        <v>82</v>
      </c>
      <c r="F10" s="4">
        <v>60.5</v>
      </c>
      <c r="G10" s="4">
        <v>69</v>
      </c>
      <c r="I10" s="4">
        <v>285.5</v>
      </c>
      <c r="J10" s="18"/>
      <c r="K10" s="10" t="s">
        <v>18</v>
      </c>
      <c r="L10" s="10">
        <v>2</v>
      </c>
      <c r="M10" s="10" t="s">
        <v>28</v>
      </c>
      <c r="N10" s="10" t="s">
        <v>29</v>
      </c>
      <c r="O10" s="10">
        <v>0</v>
      </c>
      <c r="P10" s="10">
        <v>0</v>
      </c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31.2" x14ac:dyDescent="0.25">
      <c r="A11" s="9">
        <v>1</v>
      </c>
      <c r="B11" s="3">
        <v>6</v>
      </c>
      <c r="C11" t="s">
        <v>1</v>
      </c>
      <c r="D11" s="4">
        <v>75</v>
      </c>
      <c r="E11" s="4">
        <v>73.5</v>
      </c>
      <c r="F11" s="4">
        <v>72.5</v>
      </c>
      <c r="G11" s="4">
        <v>62</v>
      </c>
      <c r="I11" s="4">
        <v>283</v>
      </c>
      <c r="J11" s="19" t="s">
        <v>43</v>
      </c>
      <c r="K11" s="10" t="s">
        <v>26</v>
      </c>
      <c r="L11" s="10">
        <v>1</v>
      </c>
      <c r="M11" s="10" t="s">
        <v>32</v>
      </c>
      <c r="N11" s="10" t="s">
        <v>19</v>
      </c>
      <c r="O11" s="10"/>
      <c r="P11" s="10"/>
      <c r="Q11" s="10"/>
      <c r="R11" s="10"/>
      <c r="S11" s="10"/>
      <c r="T11" s="10"/>
      <c r="U11" s="10">
        <v>1</v>
      </c>
      <c r="V11" s="10"/>
      <c r="W11" s="10"/>
      <c r="X11" s="10"/>
      <c r="Y11" s="10"/>
    </row>
    <row r="12" spans="1:25" x14ac:dyDescent="0.25">
      <c r="A12" s="3">
        <v>0</v>
      </c>
      <c r="B12" s="3">
        <v>6</v>
      </c>
      <c r="C12" t="s">
        <v>1</v>
      </c>
      <c r="D12" s="4">
        <v>73</v>
      </c>
      <c r="E12" s="4">
        <v>76</v>
      </c>
      <c r="F12" s="4">
        <v>63</v>
      </c>
      <c r="G12" s="4">
        <v>63</v>
      </c>
      <c r="I12" s="4">
        <v>275</v>
      </c>
      <c r="J12" s="17"/>
      <c r="K12" s="10" t="s">
        <v>18</v>
      </c>
      <c r="L12" s="10">
        <v>2</v>
      </c>
      <c r="M12" s="10" t="s">
        <v>28</v>
      </c>
      <c r="N12" s="10" t="s">
        <v>29</v>
      </c>
      <c r="O12" s="10">
        <v>0</v>
      </c>
      <c r="P12" s="10">
        <v>0</v>
      </c>
      <c r="Q12" s="10"/>
      <c r="R12" s="10"/>
      <c r="S12" s="10"/>
      <c r="T12" s="10"/>
      <c r="U12" s="10"/>
      <c r="V12" s="10"/>
      <c r="W12" s="10"/>
      <c r="X12" s="10"/>
      <c r="Y12" s="10"/>
    </row>
    <row r="13" spans="1:25" x14ac:dyDescent="0.25">
      <c r="A13" s="3">
        <v>0</v>
      </c>
      <c r="B13" s="3">
        <v>6</v>
      </c>
      <c r="C13" t="s">
        <v>0</v>
      </c>
      <c r="D13" s="4">
        <v>85.5</v>
      </c>
      <c r="E13" s="4">
        <v>66.5</v>
      </c>
      <c r="F13" s="4">
        <v>58.5</v>
      </c>
      <c r="G13" s="4">
        <v>62</v>
      </c>
      <c r="I13" s="4">
        <v>272.5</v>
      </c>
      <c r="J13" s="18"/>
      <c r="K13" s="10" t="s">
        <v>18</v>
      </c>
      <c r="L13" s="10">
        <v>2</v>
      </c>
      <c r="M13" s="10" t="s">
        <v>28</v>
      </c>
      <c r="N13" s="10" t="s">
        <v>29</v>
      </c>
      <c r="O13" s="10">
        <v>0</v>
      </c>
      <c r="P13" s="10">
        <v>0</v>
      </c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46.8" x14ac:dyDescent="0.25">
      <c r="A14" s="9">
        <v>1</v>
      </c>
      <c r="B14" s="3">
        <v>6</v>
      </c>
      <c r="C14" t="s">
        <v>0</v>
      </c>
      <c r="D14" s="4">
        <v>75</v>
      </c>
      <c r="E14" s="4">
        <v>70</v>
      </c>
      <c r="F14" s="4">
        <v>57.5</v>
      </c>
      <c r="G14" s="4">
        <v>62</v>
      </c>
      <c r="I14" s="4">
        <v>264.5</v>
      </c>
      <c r="J14" s="17" t="s">
        <v>44</v>
      </c>
      <c r="K14" s="10" t="s">
        <v>26</v>
      </c>
      <c r="L14" s="10">
        <v>2</v>
      </c>
      <c r="M14" s="10" t="s">
        <v>28</v>
      </c>
      <c r="N14" s="10" t="s">
        <v>19</v>
      </c>
      <c r="O14" s="10">
        <v>1</v>
      </c>
      <c r="P14" s="10">
        <v>0</v>
      </c>
      <c r="Q14" s="10"/>
      <c r="R14" s="10">
        <v>1</v>
      </c>
      <c r="S14" s="10"/>
      <c r="T14" s="10"/>
      <c r="U14" s="10">
        <v>1</v>
      </c>
      <c r="V14" s="10"/>
      <c r="W14" s="10"/>
      <c r="X14" s="10"/>
      <c r="Y14" s="10"/>
    </row>
    <row r="15" spans="1:25" ht="16.2" x14ac:dyDescent="0.25">
      <c r="A15" s="3">
        <v>0</v>
      </c>
      <c r="B15" s="3">
        <v>6</v>
      </c>
      <c r="C15" t="s">
        <v>0</v>
      </c>
      <c r="D15" s="4">
        <v>76.5</v>
      </c>
      <c r="E15" s="4">
        <v>53.5</v>
      </c>
      <c r="F15" s="4">
        <v>56</v>
      </c>
      <c r="G15" s="4">
        <v>63</v>
      </c>
      <c r="I15" s="4">
        <v>249</v>
      </c>
      <c r="J15" s="20" t="s">
        <v>45</v>
      </c>
      <c r="K15" s="10" t="s">
        <v>30</v>
      </c>
      <c r="L15" s="10">
        <v>1</v>
      </c>
      <c r="M15" s="10" t="s">
        <v>28</v>
      </c>
      <c r="N15" s="10" t="s">
        <v>29</v>
      </c>
      <c r="O15" s="10">
        <v>1</v>
      </c>
      <c r="P15" s="10">
        <v>0</v>
      </c>
      <c r="Q15" s="10"/>
      <c r="R15" s="10"/>
      <c r="S15" s="10"/>
      <c r="T15" s="10"/>
      <c r="U15" s="10"/>
      <c r="V15" s="10">
        <v>1</v>
      </c>
      <c r="W15" s="10">
        <v>1</v>
      </c>
      <c r="X15" s="10"/>
      <c r="Y15" s="10"/>
    </row>
    <row r="16" spans="1:25" ht="16.2" thickBot="1" x14ac:dyDescent="0.3">
      <c r="A16" s="3">
        <v>0</v>
      </c>
      <c r="B16" s="3">
        <v>6</v>
      </c>
      <c r="C16" t="s">
        <v>0</v>
      </c>
      <c r="D16" s="4">
        <v>78.5</v>
      </c>
      <c r="E16" s="4">
        <v>39</v>
      </c>
      <c r="F16" s="4">
        <v>59.5</v>
      </c>
      <c r="G16" s="4">
        <v>61</v>
      </c>
      <c r="I16" s="4">
        <v>238</v>
      </c>
      <c r="J16" s="18" t="s">
        <v>46</v>
      </c>
      <c r="K16" s="10" t="s">
        <v>20</v>
      </c>
      <c r="L16" s="10">
        <v>2</v>
      </c>
      <c r="M16" s="10" t="s">
        <v>28</v>
      </c>
      <c r="N16" s="10" t="s">
        <v>29</v>
      </c>
      <c r="O16" s="10">
        <v>0</v>
      </c>
      <c r="P16" s="10">
        <v>0</v>
      </c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63" thickBot="1" x14ac:dyDescent="0.3">
      <c r="A17" s="3">
        <v>0</v>
      </c>
      <c r="B17" s="3">
        <v>6</v>
      </c>
      <c r="C17" t="s">
        <v>0</v>
      </c>
      <c r="D17" s="4">
        <v>81</v>
      </c>
      <c r="E17" s="4">
        <v>30</v>
      </c>
      <c r="F17" s="4">
        <v>69</v>
      </c>
      <c r="G17" s="4">
        <v>52</v>
      </c>
      <c r="I17" s="4">
        <v>232</v>
      </c>
      <c r="J17" s="13" t="s">
        <v>47</v>
      </c>
      <c r="K17" s="10" t="s">
        <v>20</v>
      </c>
      <c r="L17" s="10">
        <v>2</v>
      </c>
      <c r="M17" s="10" t="s">
        <v>28</v>
      </c>
      <c r="N17" s="10" t="s">
        <v>19</v>
      </c>
      <c r="O17" s="10">
        <v>0</v>
      </c>
      <c r="P17" s="10">
        <v>0</v>
      </c>
      <c r="Q17" s="10"/>
      <c r="R17" s="10">
        <v>1</v>
      </c>
      <c r="S17" s="10"/>
      <c r="T17" s="10"/>
      <c r="U17" s="10">
        <v>1</v>
      </c>
      <c r="V17" s="10">
        <v>1</v>
      </c>
      <c r="W17" s="10"/>
      <c r="X17" s="10"/>
      <c r="Y17" s="10"/>
    </row>
    <row r="18" spans="1:25" ht="13.5" customHeight="1" x14ac:dyDescent="0.25">
      <c r="A18" s="3">
        <v>0</v>
      </c>
      <c r="B18" s="3">
        <v>6</v>
      </c>
      <c r="C18" t="s">
        <v>1</v>
      </c>
      <c r="D18" s="4">
        <v>70.5</v>
      </c>
      <c r="E18" s="4">
        <v>47</v>
      </c>
      <c r="F18" s="4">
        <v>48.5</v>
      </c>
      <c r="G18" s="4">
        <v>57</v>
      </c>
      <c r="I18" s="4">
        <v>223</v>
      </c>
      <c r="J18" s="18"/>
      <c r="K18" s="10" t="s">
        <v>18</v>
      </c>
      <c r="L18" s="10">
        <v>2</v>
      </c>
      <c r="M18" s="10" t="s">
        <v>28</v>
      </c>
      <c r="N18" s="10" t="s">
        <v>29</v>
      </c>
      <c r="O18" s="10">
        <v>0</v>
      </c>
      <c r="P18" s="10">
        <v>0</v>
      </c>
      <c r="Q18" s="10"/>
      <c r="R18" s="10"/>
      <c r="S18" s="10"/>
      <c r="T18" s="10"/>
      <c r="U18" s="10"/>
      <c r="V18" s="10"/>
      <c r="W18" s="10"/>
      <c r="X18" s="10"/>
      <c r="Y18" s="10"/>
    </row>
    <row r="19" spans="1:25" x14ac:dyDescent="0.25">
      <c r="A19" s="3">
        <v>0</v>
      </c>
      <c r="B19" s="3">
        <v>6</v>
      </c>
      <c r="C19" t="s">
        <v>1</v>
      </c>
      <c r="D19" s="4">
        <v>60.5</v>
      </c>
      <c r="E19" s="4">
        <v>31</v>
      </c>
      <c r="F19" s="4">
        <v>25</v>
      </c>
      <c r="G19" s="4">
        <v>69</v>
      </c>
      <c r="I19" s="4">
        <v>185.5</v>
      </c>
      <c r="J19" s="18"/>
      <c r="K19" s="10" t="s">
        <v>18</v>
      </c>
      <c r="L19" s="10">
        <v>2</v>
      </c>
      <c r="M19" s="10" t="s">
        <v>28</v>
      </c>
      <c r="N19" s="10" t="s">
        <v>29</v>
      </c>
      <c r="O19" s="10">
        <v>0</v>
      </c>
      <c r="P19" s="10">
        <v>0</v>
      </c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62.4" x14ac:dyDescent="0.25">
      <c r="A20" s="9">
        <v>1</v>
      </c>
      <c r="B20" s="3">
        <v>6</v>
      </c>
      <c r="C20" t="s">
        <v>0</v>
      </c>
      <c r="D20" s="4">
        <v>72.5</v>
      </c>
      <c r="E20" s="4">
        <v>20</v>
      </c>
      <c r="F20" s="4">
        <v>32.5</v>
      </c>
      <c r="G20" s="4">
        <v>44</v>
      </c>
      <c r="I20" s="4">
        <v>169</v>
      </c>
      <c r="J20" s="17" t="s">
        <v>48</v>
      </c>
      <c r="K20" s="10" t="s">
        <v>26</v>
      </c>
      <c r="L20" s="10">
        <v>1</v>
      </c>
      <c r="M20" s="10" t="s">
        <v>32</v>
      </c>
      <c r="N20" s="10" t="s">
        <v>27</v>
      </c>
      <c r="O20" s="10">
        <v>0</v>
      </c>
      <c r="P20" s="10">
        <v>0</v>
      </c>
      <c r="Q20" s="10"/>
      <c r="R20" s="10"/>
      <c r="S20" s="10"/>
      <c r="T20" s="10"/>
      <c r="U20" s="10">
        <v>1</v>
      </c>
      <c r="V20" s="10"/>
      <c r="W20" s="10"/>
      <c r="X20" s="10"/>
      <c r="Y20" s="10"/>
    </row>
    <row r="21" spans="1:25" x14ac:dyDescent="0.25">
      <c r="A21" s="3">
        <v>0</v>
      </c>
      <c r="B21" s="3">
        <v>6</v>
      </c>
      <c r="C21" t="s">
        <v>1</v>
      </c>
      <c r="D21" s="4">
        <v>66</v>
      </c>
      <c r="E21" s="4">
        <v>8.5</v>
      </c>
      <c r="F21" s="4">
        <v>30.5</v>
      </c>
      <c r="G21" s="4">
        <v>47</v>
      </c>
      <c r="I21" s="4">
        <v>152</v>
      </c>
      <c r="J21" s="18" t="s">
        <v>46</v>
      </c>
      <c r="K21" s="10" t="s">
        <v>20</v>
      </c>
      <c r="L21" s="10">
        <v>2</v>
      </c>
      <c r="M21" s="10" t="s">
        <v>28</v>
      </c>
      <c r="N21" s="10" t="s">
        <v>29</v>
      </c>
      <c r="O21" s="10">
        <v>0</v>
      </c>
      <c r="P21" s="10">
        <v>0</v>
      </c>
      <c r="Q21" s="10"/>
      <c r="R21" s="10"/>
      <c r="S21" s="10"/>
      <c r="T21" s="10"/>
      <c r="U21" s="10"/>
      <c r="V21" s="10">
        <v>1</v>
      </c>
      <c r="W21" s="10"/>
      <c r="X21" s="10"/>
      <c r="Y21" s="10"/>
    </row>
    <row r="22" spans="1:25" ht="31.2" x14ac:dyDescent="0.25">
      <c r="A22" s="9">
        <v>1</v>
      </c>
      <c r="B22" s="3">
        <v>6</v>
      </c>
      <c r="C22" t="s">
        <v>0</v>
      </c>
      <c r="D22" s="4">
        <v>63.5</v>
      </c>
      <c r="E22" s="4">
        <v>6</v>
      </c>
      <c r="F22" s="4">
        <v>35</v>
      </c>
      <c r="G22" s="4">
        <v>44</v>
      </c>
      <c r="I22" s="4">
        <v>148.5</v>
      </c>
      <c r="J22" s="19" t="s">
        <v>49</v>
      </c>
      <c r="K22" s="10" t="s">
        <v>26</v>
      </c>
      <c r="L22" s="10">
        <v>2</v>
      </c>
      <c r="M22" s="10" t="s">
        <v>28</v>
      </c>
      <c r="N22" s="10" t="s">
        <v>23</v>
      </c>
      <c r="O22" s="10">
        <v>0</v>
      </c>
      <c r="P22" s="10">
        <v>0</v>
      </c>
      <c r="Q22" s="10"/>
      <c r="R22" s="10"/>
      <c r="S22" s="10"/>
      <c r="T22" s="10"/>
      <c r="U22" s="10"/>
      <c r="V22" s="10">
        <v>1</v>
      </c>
      <c r="W22" s="10"/>
      <c r="X22" s="10"/>
      <c r="Y22" s="10"/>
    </row>
    <row r="23" spans="1:25" x14ac:dyDescent="0.25">
      <c r="A23" s="3">
        <v>0</v>
      </c>
      <c r="B23" s="3">
        <v>6</v>
      </c>
      <c r="C23" t="s">
        <v>1</v>
      </c>
      <c r="D23" s="4">
        <v>60.5</v>
      </c>
      <c r="E23" s="4">
        <v>19</v>
      </c>
      <c r="F23" s="4">
        <v>40</v>
      </c>
      <c r="G23" s="4">
        <v>29</v>
      </c>
      <c r="I23" s="4">
        <v>148.5</v>
      </c>
      <c r="J23" s="18"/>
      <c r="K23" s="10" t="s">
        <v>18</v>
      </c>
      <c r="L23" s="10">
        <v>2</v>
      </c>
      <c r="M23" s="10" t="s">
        <v>28</v>
      </c>
      <c r="N23" s="10" t="s">
        <v>29</v>
      </c>
      <c r="O23" s="10">
        <v>0</v>
      </c>
      <c r="P23" s="10">
        <v>0</v>
      </c>
      <c r="Q23" s="10"/>
      <c r="R23" s="10"/>
      <c r="S23" s="10"/>
      <c r="T23" s="10"/>
      <c r="U23" s="10"/>
      <c r="V23" s="10"/>
      <c r="W23" s="10"/>
      <c r="X23" s="10"/>
      <c r="Y23" s="10"/>
    </row>
    <row r="24" spans="1:25" x14ac:dyDescent="0.25">
      <c r="A24" s="3">
        <v>1</v>
      </c>
      <c r="B24" s="5">
        <v>6</v>
      </c>
      <c r="C24" t="s">
        <v>0</v>
      </c>
      <c r="D24" s="6">
        <v>14.5</v>
      </c>
      <c r="E24" s="6">
        <v>10.5</v>
      </c>
      <c r="F24" s="6">
        <v>14</v>
      </c>
      <c r="G24" s="6">
        <v>20</v>
      </c>
      <c r="I24" s="6">
        <v>59</v>
      </c>
      <c r="J24" s="18"/>
      <c r="K24" s="10" t="s">
        <v>18</v>
      </c>
      <c r="L24" s="10">
        <v>2</v>
      </c>
      <c r="M24" s="10" t="s">
        <v>28</v>
      </c>
      <c r="N24" s="10" t="s">
        <v>29</v>
      </c>
      <c r="O24" s="10">
        <v>0</v>
      </c>
      <c r="P24" s="10">
        <v>0</v>
      </c>
      <c r="Q24" s="10"/>
      <c r="R24" s="10"/>
      <c r="S24" s="10"/>
      <c r="T24" s="10"/>
      <c r="U24" s="10"/>
      <c r="V24" s="10"/>
      <c r="W24" s="10"/>
      <c r="X24" s="10"/>
      <c r="Y24" s="10"/>
    </row>
    <row r="25" spans="1:25" x14ac:dyDescent="0.25">
      <c r="A25" s="1">
        <v>0</v>
      </c>
      <c r="B25" s="1">
        <v>8</v>
      </c>
      <c r="C25" t="s">
        <v>1</v>
      </c>
      <c r="D25" s="1">
        <v>13</v>
      </c>
      <c r="E25" s="1">
        <v>33</v>
      </c>
      <c r="F25" s="1">
        <v>15</v>
      </c>
      <c r="G25" s="1">
        <v>13</v>
      </c>
      <c r="H25" s="1">
        <v>26</v>
      </c>
      <c r="I25" s="1">
        <v>100</v>
      </c>
      <c r="J25" s="18"/>
      <c r="K25" s="10" t="s">
        <v>18</v>
      </c>
      <c r="L25" s="10">
        <v>2</v>
      </c>
      <c r="M25" s="10" t="s">
        <v>28</v>
      </c>
      <c r="N25" s="10" t="s">
        <v>29</v>
      </c>
      <c r="O25" s="10">
        <v>0</v>
      </c>
      <c r="P25" s="10">
        <v>0</v>
      </c>
      <c r="Q25" s="10"/>
      <c r="R25" s="10"/>
      <c r="S25" s="10"/>
      <c r="T25" s="10"/>
      <c r="U25" s="10"/>
      <c r="V25" s="10"/>
      <c r="W25" s="10"/>
      <c r="X25" s="10"/>
      <c r="Y25" s="10"/>
    </row>
    <row r="26" spans="1:25" x14ac:dyDescent="0.25">
      <c r="A26" s="1">
        <v>0</v>
      </c>
      <c r="B26" s="1">
        <v>8</v>
      </c>
      <c r="C26" t="s">
        <v>1</v>
      </c>
      <c r="D26" s="1">
        <v>18</v>
      </c>
      <c r="E26" s="1">
        <v>15</v>
      </c>
      <c r="F26" s="1">
        <v>0</v>
      </c>
      <c r="G26" s="1">
        <v>24.5</v>
      </c>
      <c r="H26" s="1">
        <v>11</v>
      </c>
      <c r="I26" s="1">
        <v>68.5</v>
      </c>
      <c r="J26" s="21"/>
      <c r="K26" s="10" t="s">
        <v>18</v>
      </c>
      <c r="L26" s="10">
        <v>2</v>
      </c>
      <c r="M26" s="10" t="s">
        <v>28</v>
      </c>
      <c r="N26" s="10" t="s">
        <v>29</v>
      </c>
      <c r="O26" s="10">
        <v>0</v>
      </c>
      <c r="P26" s="10">
        <v>0</v>
      </c>
      <c r="Q26" s="10"/>
      <c r="R26" s="10"/>
      <c r="S26" s="10"/>
      <c r="T26" s="10"/>
      <c r="U26" s="10"/>
      <c r="V26" s="10"/>
      <c r="W26" s="10"/>
      <c r="X26" s="10"/>
      <c r="Y26" s="10"/>
    </row>
    <row r="27" spans="1:25" x14ac:dyDescent="0.25">
      <c r="A27" s="1">
        <v>0</v>
      </c>
      <c r="B27" s="1">
        <v>8</v>
      </c>
      <c r="C27" t="s">
        <v>0</v>
      </c>
      <c r="D27" s="1">
        <v>18.5</v>
      </c>
      <c r="E27" s="1">
        <v>42</v>
      </c>
      <c r="F27" s="1">
        <v>63</v>
      </c>
      <c r="G27" s="1">
        <v>28.5</v>
      </c>
      <c r="H27" s="1">
        <v>37</v>
      </c>
      <c r="I27" s="1">
        <v>189</v>
      </c>
      <c r="J27" s="18"/>
      <c r="K27" s="10" t="s">
        <v>18</v>
      </c>
      <c r="L27" s="10">
        <v>2</v>
      </c>
      <c r="M27" s="10" t="s">
        <v>28</v>
      </c>
      <c r="N27" s="10" t="s">
        <v>29</v>
      </c>
      <c r="O27" s="10">
        <v>0</v>
      </c>
      <c r="P27" s="10">
        <v>0</v>
      </c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31.2" x14ac:dyDescent="0.25">
      <c r="A28" s="8">
        <v>1</v>
      </c>
      <c r="B28" s="1">
        <v>8</v>
      </c>
      <c r="C28" t="s">
        <v>1</v>
      </c>
      <c r="D28" s="1">
        <v>47</v>
      </c>
      <c r="E28" s="1">
        <v>41</v>
      </c>
      <c r="F28" s="1">
        <v>71</v>
      </c>
      <c r="G28" s="1">
        <v>46</v>
      </c>
      <c r="H28" s="1">
        <v>58</v>
      </c>
      <c r="I28" s="1">
        <v>263</v>
      </c>
      <c r="J28" s="17" t="s">
        <v>50</v>
      </c>
      <c r="K28" s="10" t="s">
        <v>20</v>
      </c>
      <c r="L28" s="10">
        <v>2</v>
      </c>
      <c r="M28" s="10" t="s">
        <v>28</v>
      </c>
      <c r="N28" s="10" t="s">
        <v>19</v>
      </c>
      <c r="O28" s="10">
        <v>1</v>
      </c>
      <c r="P28" s="10">
        <v>0</v>
      </c>
      <c r="Q28" s="10"/>
      <c r="R28" s="10"/>
      <c r="S28" s="10"/>
      <c r="T28" s="10"/>
      <c r="U28" s="10"/>
      <c r="V28" s="10"/>
      <c r="W28" s="10"/>
      <c r="X28" s="10"/>
      <c r="Y28" s="10"/>
    </row>
    <row r="29" spans="1:25" x14ac:dyDescent="0.25">
      <c r="A29" s="1">
        <v>0</v>
      </c>
      <c r="B29" s="1">
        <v>8</v>
      </c>
      <c r="C29" t="s">
        <v>1</v>
      </c>
      <c r="D29" s="1">
        <v>5</v>
      </c>
      <c r="E29" s="1">
        <v>12</v>
      </c>
      <c r="F29" s="1">
        <v>24</v>
      </c>
      <c r="G29" s="1">
        <v>19</v>
      </c>
      <c r="H29" s="1">
        <v>21</v>
      </c>
      <c r="I29" s="1">
        <v>81</v>
      </c>
      <c r="J29" s="18"/>
      <c r="K29" s="10" t="s">
        <v>18</v>
      </c>
      <c r="L29" s="10">
        <v>2</v>
      </c>
      <c r="M29" s="10" t="s">
        <v>28</v>
      </c>
      <c r="N29" s="10" t="s">
        <v>29</v>
      </c>
      <c r="O29" s="10">
        <v>0</v>
      </c>
      <c r="P29" s="10">
        <v>0</v>
      </c>
      <c r="Q29" s="10"/>
      <c r="R29" s="10"/>
      <c r="S29" s="10"/>
      <c r="T29" s="10"/>
      <c r="U29" s="10"/>
      <c r="V29" s="10"/>
      <c r="W29" s="10"/>
      <c r="X29" s="10"/>
      <c r="Y29" s="10"/>
    </row>
    <row r="30" spans="1:25" x14ac:dyDescent="0.25">
      <c r="A30" s="1">
        <v>0</v>
      </c>
      <c r="B30" s="1">
        <v>8</v>
      </c>
      <c r="C30" t="s">
        <v>1</v>
      </c>
      <c r="D30" s="1">
        <v>0</v>
      </c>
      <c r="E30" s="1">
        <v>15</v>
      </c>
      <c r="F30" s="1">
        <v>6</v>
      </c>
      <c r="G30" s="1">
        <v>17</v>
      </c>
      <c r="H30" s="1">
        <v>0</v>
      </c>
      <c r="I30" s="1">
        <v>38</v>
      </c>
      <c r="J30" s="18" t="s">
        <v>46</v>
      </c>
      <c r="K30" s="10" t="s">
        <v>20</v>
      </c>
      <c r="L30" s="10">
        <v>2</v>
      </c>
      <c r="M30" s="10" t="s">
        <v>28</v>
      </c>
      <c r="N30" s="10" t="s">
        <v>29</v>
      </c>
      <c r="O30" s="10">
        <v>0</v>
      </c>
      <c r="P30" s="10">
        <v>0</v>
      </c>
      <c r="Q30" s="10"/>
      <c r="R30" s="10"/>
      <c r="S30" s="10"/>
      <c r="T30" s="10"/>
      <c r="U30" s="10"/>
      <c r="V30" s="10">
        <v>1</v>
      </c>
      <c r="W30" s="10"/>
      <c r="X30" s="10"/>
      <c r="Y30" s="10"/>
    </row>
    <row r="31" spans="1:25" x14ac:dyDescent="0.25">
      <c r="A31" s="1">
        <v>0</v>
      </c>
      <c r="B31" s="1">
        <v>8</v>
      </c>
      <c r="C31" t="s">
        <v>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8"/>
      <c r="K31" s="10" t="s">
        <v>18</v>
      </c>
      <c r="L31" s="10">
        <v>2</v>
      </c>
      <c r="M31" s="10" t="s">
        <v>28</v>
      </c>
      <c r="N31" s="10" t="s">
        <v>29</v>
      </c>
      <c r="O31" s="10">
        <v>0</v>
      </c>
      <c r="P31" s="10">
        <v>0</v>
      </c>
      <c r="Q31" s="10"/>
      <c r="R31" s="10"/>
      <c r="S31" s="10"/>
      <c r="T31" s="10"/>
      <c r="U31" s="10"/>
      <c r="V31" s="10"/>
      <c r="W31" s="10"/>
      <c r="X31" s="10"/>
      <c r="Y31" s="10"/>
    </row>
    <row r="32" spans="1:25" x14ac:dyDescent="0.25">
      <c r="A32" s="8">
        <v>1</v>
      </c>
      <c r="B32" s="1">
        <v>8</v>
      </c>
      <c r="C32" t="s">
        <v>1</v>
      </c>
      <c r="D32" s="1">
        <v>70</v>
      </c>
      <c r="E32" s="1">
        <v>78</v>
      </c>
      <c r="F32" s="1">
        <v>73</v>
      </c>
      <c r="G32" s="1">
        <v>63</v>
      </c>
      <c r="H32" s="1">
        <v>79</v>
      </c>
      <c r="I32" s="1">
        <v>363</v>
      </c>
      <c r="J32" s="17" t="s">
        <v>51</v>
      </c>
      <c r="K32" s="10" t="s">
        <v>30</v>
      </c>
      <c r="L32" s="10">
        <v>0</v>
      </c>
      <c r="M32" s="10" t="s">
        <v>28</v>
      </c>
      <c r="N32" s="10" t="s">
        <v>29</v>
      </c>
      <c r="O32" s="10">
        <v>2</v>
      </c>
      <c r="P32" s="10">
        <v>0</v>
      </c>
      <c r="Q32" s="10"/>
      <c r="R32" s="10">
        <v>1</v>
      </c>
      <c r="S32" s="10"/>
      <c r="T32" s="10"/>
      <c r="U32" s="10"/>
      <c r="V32" s="10">
        <v>1</v>
      </c>
      <c r="W32" s="10"/>
      <c r="X32" s="10"/>
      <c r="Y32" s="10"/>
    </row>
    <row r="33" spans="1:25" ht="46.8" x14ac:dyDescent="0.25">
      <c r="A33" s="8">
        <v>1</v>
      </c>
      <c r="B33" s="1">
        <v>8</v>
      </c>
      <c r="C33" t="s">
        <v>1</v>
      </c>
      <c r="D33" s="1">
        <v>16.5</v>
      </c>
      <c r="E33" s="1">
        <v>27</v>
      </c>
      <c r="F33" s="1">
        <v>19</v>
      </c>
      <c r="G33" s="1">
        <v>21.5</v>
      </c>
      <c r="H33" s="1">
        <v>11</v>
      </c>
      <c r="I33" s="1">
        <v>95</v>
      </c>
      <c r="J33" s="17" t="s">
        <v>52</v>
      </c>
      <c r="K33" s="10" t="s">
        <v>26</v>
      </c>
      <c r="L33" s="10">
        <v>1</v>
      </c>
      <c r="M33" s="10" t="s">
        <v>32</v>
      </c>
      <c r="N33" s="10" t="s">
        <v>23</v>
      </c>
      <c r="O33" s="10">
        <v>1</v>
      </c>
      <c r="P33" s="10">
        <v>1</v>
      </c>
      <c r="Q33" s="10">
        <v>1</v>
      </c>
      <c r="R33" s="10">
        <v>1</v>
      </c>
      <c r="S33" s="10"/>
      <c r="T33" s="10"/>
      <c r="U33" s="10"/>
      <c r="V33" s="10"/>
      <c r="W33" s="10"/>
      <c r="X33" s="10"/>
      <c r="Y33" s="10"/>
    </row>
    <row r="34" spans="1:25" x14ac:dyDescent="0.25">
      <c r="A34" s="1">
        <v>0</v>
      </c>
      <c r="B34" s="1">
        <v>8</v>
      </c>
      <c r="C34" t="s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8"/>
      <c r="K34" s="10" t="s">
        <v>18</v>
      </c>
      <c r="L34" s="10">
        <v>2</v>
      </c>
      <c r="M34" s="10" t="s">
        <v>28</v>
      </c>
      <c r="N34" s="10" t="s">
        <v>29</v>
      </c>
      <c r="O34" s="10">
        <v>0</v>
      </c>
      <c r="P34" s="10">
        <v>0</v>
      </c>
      <c r="Q34" s="10"/>
      <c r="R34" s="10"/>
      <c r="S34" s="10"/>
      <c r="T34" s="10"/>
      <c r="U34" s="10"/>
      <c r="V34" s="10"/>
      <c r="W34" s="10"/>
      <c r="X34" s="10"/>
      <c r="Y34" s="10"/>
    </row>
    <row r="35" spans="1:25" x14ac:dyDescent="0.25">
      <c r="A35" s="8">
        <v>1</v>
      </c>
      <c r="B35" s="1">
        <v>8</v>
      </c>
      <c r="C35" t="s">
        <v>1</v>
      </c>
      <c r="D35" s="1">
        <v>5</v>
      </c>
      <c r="E35" s="1">
        <v>6</v>
      </c>
      <c r="F35" s="1">
        <v>3</v>
      </c>
      <c r="G35" s="1">
        <v>14</v>
      </c>
      <c r="H35" s="1">
        <v>9</v>
      </c>
      <c r="I35" s="1">
        <v>37</v>
      </c>
      <c r="J35" s="22" t="s">
        <v>53</v>
      </c>
      <c r="K35" s="10" t="s">
        <v>30</v>
      </c>
      <c r="L35" s="10">
        <v>2</v>
      </c>
      <c r="M35" s="10" t="s">
        <v>28</v>
      </c>
      <c r="N35" s="10" t="s">
        <v>29</v>
      </c>
      <c r="O35" s="10">
        <v>1</v>
      </c>
      <c r="P35" s="10">
        <v>0</v>
      </c>
      <c r="Q35" s="10"/>
      <c r="R35" s="10">
        <v>1</v>
      </c>
      <c r="S35" s="10"/>
      <c r="T35" s="12">
        <v>1</v>
      </c>
      <c r="U35" s="10"/>
      <c r="V35" s="10"/>
      <c r="W35" s="10"/>
      <c r="X35" s="10"/>
      <c r="Y35" s="10"/>
    </row>
    <row r="36" spans="1:25" x14ac:dyDescent="0.25">
      <c r="A36" s="1">
        <v>0</v>
      </c>
      <c r="B36" s="1">
        <v>8</v>
      </c>
      <c r="C36" t="s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8"/>
      <c r="K36" s="10" t="s">
        <v>18</v>
      </c>
      <c r="L36" s="10">
        <v>2</v>
      </c>
      <c r="M36" s="10" t="s">
        <v>28</v>
      </c>
      <c r="N36" s="10" t="s">
        <v>29</v>
      </c>
      <c r="O36" s="10">
        <v>0</v>
      </c>
      <c r="P36" s="10">
        <v>0</v>
      </c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31.2" x14ac:dyDescent="0.25">
      <c r="A37" s="8">
        <v>1</v>
      </c>
      <c r="B37" s="1">
        <v>8</v>
      </c>
      <c r="C37" t="s">
        <v>0</v>
      </c>
      <c r="D37" s="1">
        <v>53.5</v>
      </c>
      <c r="E37" s="1">
        <v>47</v>
      </c>
      <c r="F37" s="1">
        <v>51</v>
      </c>
      <c r="G37" s="1">
        <v>38</v>
      </c>
      <c r="H37" s="1">
        <v>33</v>
      </c>
      <c r="I37" s="1">
        <v>222.5</v>
      </c>
      <c r="J37" s="23" t="s">
        <v>54</v>
      </c>
      <c r="K37" s="10" t="s">
        <v>30</v>
      </c>
      <c r="L37" s="10">
        <v>1</v>
      </c>
      <c r="M37" s="10" t="s">
        <v>32</v>
      </c>
      <c r="N37" s="10" t="s">
        <v>27</v>
      </c>
      <c r="O37" s="10">
        <v>0</v>
      </c>
      <c r="P37" s="10">
        <v>0</v>
      </c>
      <c r="Q37" s="10"/>
      <c r="R37" s="10">
        <v>1</v>
      </c>
      <c r="S37" s="10"/>
      <c r="T37" s="10"/>
      <c r="U37" s="10"/>
      <c r="V37" s="10">
        <v>1</v>
      </c>
      <c r="W37" s="10"/>
      <c r="X37" s="10"/>
      <c r="Y37" s="10"/>
    </row>
    <row r="38" spans="1:25" ht="31.2" x14ac:dyDescent="0.25">
      <c r="A38" s="8">
        <v>1</v>
      </c>
      <c r="B38" s="1">
        <v>8</v>
      </c>
      <c r="C38" t="s">
        <v>0</v>
      </c>
      <c r="D38" s="1">
        <v>40.5</v>
      </c>
      <c r="E38" s="1">
        <v>35</v>
      </c>
      <c r="F38" s="1">
        <v>35</v>
      </c>
      <c r="G38" s="1">
        <v>27</v>
      </c>
      <c r="H38" s="1">
        <v>34</v>
      </c>
      <c r="I38" s="1">
        <v>171.5</v>
      </c>
      <c r="J38" s="17" t="s">
        <v>55</v>
      </c>
      <c r="K38" s="10" t="s">
        <v>20</v>
      </c>
      <c r="L38" s="10">
        <v>1</v>
      </c>
      <c r="M38" s="10" t="s">
        <v>32</v>
      </c>
      <c r="N38" s="10" t="s">
        <v>27</v>
      </c>
      <c r="O38" s="10">
        <v>0</v>
      </c>
      <c r="P38" s="10">
        <v>0</v>
      </c>
      <c r="Q38" s="10"/>
      <c r="R38" s="10"/>
      <c r="S38" s="10"/>
      <c r="T38" s="10"/>
      <c r="U38" s="10">
        <v>1</v>
      </c>
      <c r="V38" s="10">
        <v>1</v>
      </c>
      <c r="W38" s="10"/>
      <c r="X38" s="10"/>
      <c r="Y38" s="10"/>
    </row>
    <row r="39" spans="1:25" x14ac:dyDescent="0.25">
      <c r="A39" s="1">
        <v>0</v>
      </c>
      <c r="B39" s="1">
        <v>8</v>
      </c>
      <c r="C39" t="s">
        <v>0</v>
      </c>
      <c r="D39" s="1">
        <v>28</v>
      </c>
      <c r="E39" s="1">
        <v>15</v>
      </c>
      <c r="F39" s="1">
        <v>17</v>
      </c>
      <c r="G39" s="1">
        <v>23.5</v>
      </c>
      <c r="H39" s="1">
        <v>22</v>
      </c>
      <c r="I39" s="1">
        <v>105.5</v>
      </c>
      <c r="J39" s="18"/>
      <c r="K39" s="10" t="s">
        <v>18</v>
      </c>
      <c r="L39" s="10">
        <v>2</v>
      </c>
      <c r="M39" s="10" t="s">
        <v>28</v>
      </c>
      <c r="N39" s="10" t="s">
        <v>29</v>
      </c>
      <c r="O39" s="10">
        <v>0</v>
      </c>
      <c r="P39" s="10">
        <v>0</v>
      </c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31.2" x14ac:dyDescent="0.25">
      <c r="A40" s="8">
        <v>1</v>
      </c>
      <c r="B40" s="1">
        <v>8</v>
      </c>
      <c r="C40" t="s">
        <v>0</v>
      </c>
      <c r="D40" s="1">
        <v>31.5</v>
      </c>
      <c r="E40" s="1">
        <v>18</v>
      </c>
      <c r="F40" s="1">
        <v>16</v>
      </c>
      <c r="G40" s="1">
        <v>28</v>
      </c>
      <c r="H40" s="1">
        <v>26</v>
      </c>
      <c r="I40" s="1">
        <v>119.5</v>
      </c>
      <c r="J40" s="22" t="s">
        <v>56</v>
      </c>
      <c r="K40" s="10" t="s">
        <v>20</v>
      </c>
      <c r="L40" s="10">
        <v>1</v>
      </c>
      <c r="M40" s="10" t="s">
        <v>28</v>
      </c>
      <c r="N40" s="10" t="s">
        <v>29</v>
      </c>
      <c r="O40" s="10">
        <v>0</v>
      </c>
      <c r="P40" s="10">
        <v>0</v>
      </c>
      <c r="Q40" s="10"/>
      <c r="R40" s="10"/>
      <c r="S40" s="10"/>
      <c r="T40" s="10"/>
      <c r="U40" s="10">
        <v>1</v>
      </c>
      <c r="V40" s="10"/>
      <c r="W40" s="10"/>
      <c r="X40" s="10"/>
      <c r="Y40" s="10"/>
    </row>
    <row r="41" spans="1:25" ht="25.8" customHeight="1" x14ac:dyDescent="0.25">
      <c r="A41" s="8">
        <v>1</v>
      </c>
      <c r="B41" s="1">
        <v>8</v>
      </c>
      <c r="C41" t="s">
        <v>0</v>
      </c>
      <c r="D41" s="1">
        <v>40</v>
      </c>
      <c r="E41" s="1">
        <v>44</v>
      </c>
      <c r="F41" s="1">
        <v>33</v>
      </c>
      <c r="G41" s="1">
        <v>36</v>
      </c>
      <c r="H41" s="1">
        <v>37</v>
      </c>
      <c r="I41" s="1">
        <v>190</v>
      </c>
      <c r="J41" s="24" t="s">
        <v>57</v>
      </c>
      <c r="K41" s="10" t="s">
        <v>26</v>
      </c>
      <c r="L41" s="11">
        <v>1</v>
      </c>
      <c r="M41" s="10" t="s">
        <v>32</v>
      </c>
      <c r="N41" s="10" t="s">
        <v>27</v>
      </c>
      <c r="O41" s="10">
        <v>0</v>
      </c>
      <c r="P41" s="10">
        <v>0</v>
      </c>
      <c r="Q41" s="10">
        <v>1</v>
      </c>
      <c r="R41">
        <v>1</v>
      </c>
      <c r="S41" s="10"/>
      <c r="T41" s="10"/>
      <c r="U41" s="10">
        <v>1</v>
      </c>
      <c r="V41" s="10"/>
      <c r="W41" s="10"/>
      <c r="X41" s="10"/>
      <c r="Y41" s="10"/>
    </row>
    <row r="42" spans="1:25" x14ac:dyDescent="0.25">
      <c r="A42" s="1">
        <v>0</v>
      </c>
      <c r="B42" s="1">
        <v>8</v>
      </c>
      <c r="C42" t="s">
        <v>0</v>
      </c>
      <c r="D42" s="1">
        <v>49</v>
      </c>
      <c r="E42" s="1">
        <v>15</v>
      </c>
      <c r="F42" s="1">
        <v>21</v>
      </c>
      <c r="G42" s="1">
        <v>20</v>
      </c>
      <c r="H42" s="1">
        <v>21</v>
      </c>
      <c r="I42" s="1">
        <v>126</v>
      </c>
      <c r="J42" s="18" t="str">
        <f>[1]Sheet1!$G$39</f>
        <v>低保家庭，父母离异，父亲患病，每周需要三次血透</v>
      </c>
      <c r="K42" s="10" t="s">
        <v>30</v>
      </c>
      <c r="L42" s="11">
        <v>0</v>
      </c>
      <c r="M42" s="10" t="s">
        <v>32</v>
      </c>
      <c r="N42" s="10" t="s">
        <v>27</v>
      </c>
      <c r="O42" s="10">
        <v>1</v>
      </c>
      <c r="P42" s="10">
        <v>0</v>
      </c>
      <c r="Q42" s="10">
        <v>1</v>
      </c>
      <c r="S42" s="10"/>
      <c r="T42" s="10"/>
      <c r="U42" s="10"/>
      <c r="V42" s="10"/>
      <c r="W42" s="10"/>
      <c r="X42" s="10"/>
      <c r="Y42" s="10"/>
    </row>
    <row r="43" spans="1:25" x14ac:dyDescent="0.25">
      <c r="A43" s="1">
        <v>0</v>
      </c>
      <c r="B43" s="1">
        <v>8</v>
      </c>
      <c r="C43" t="s">
        <v>0</v>
      </c>
      <c r="D43" s="1">
        <v>46</v>
      </c>
      <c r="E43" s="1">
        <v>38</v>
      </c>
      <c r="F43" s="1">
        <v>48</v>
      </c>
      <c r="G43" s="1">
        <v>25.5</v>
      </c>
      <c r="H43" s="1">
        <v>44</v>
      </c>
      <c r="I43" s="1">
        <v>201.5</v>
      </c>
      <c r="J43" s="18"/>
      <c r="K43" s="10" t="s">
        <v>18</v>
      </c>
      <c r="L43" s="10">
        <v>2</v>
      </c>
      <c r="M43" s="10" t="s">
        <v>28</v>
      </c>
      <c r="N43" s="10" t="s">
        <v>29</v>
      </c>
      <c r="O43" s="10">
        <v>0</v>
      </c>
      <c r="P43" s="10">
        <v>0</v>
      </c>
      <c r="Q43" s="10"/>
      <c r="R43" s="10"/>
      <c r="S43" s="10"/>
      <c r="T43" s="10"/>
      <c r="U43" s="10"/>
      <c r="V43" s="10"/>
      <c r="W43" s="10"/>
      <c r="X43" s="10"/>
      <c r="Y43" s="10"/>
    </row>
    <row r="44" spans="1:25" x14ac:dyDescent="0.25">
      <c r="A44" s="8">
        <v>1</v>
      </c>
      <c r="B44" s="1">
        <v>8</v>
      </c>
      <c r="C44" t="s">
        <v>0</v>
      </c>
      <c r="D44" s="1">
        <v>54.5</v>
      </c>
      <c r="E44" s="1">
        <v>41</v>
      </c>
      <c r="F44" s="1">
        <v>46</v>
      </c>
      <c r="G44" s="1">
        <v>24</v>
      </c>
      <c r="H44" s="1">
        <v>53</v>
      </c>
      <c r="I44" s="1">
        <v>218.5</v>
      </c>
      <c r="J44" s="25" t="s">
        <v>58</v>
      </c>
      <c r="K44" s="10" t="s">
        <v>20</v>
      </c>
      <c r="L44" s="10">
        <v>1</v>
      </c>
      <c r="M44" s="10" t="s">
        <v>32</v>
      </c>
      <c r="N44" s="10" t="s">
        <v>27</v>
      </c>
      <c r="O44" s="10">
        <v>0</v>
      </c>
      <c r="P44" s="10">
        <v>0</v>
      </c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31.2" x14ac:dyDescent="0.25">
      <c r="A45" s="8">
        <v>1</v>
      </c>
      <c r="B45" s="1">
        <v>7</v>
      </c>
      <c r="C45" t="s">
        <v>1</v>
      </c>
      <c r="D45" s="1">
        <v>7</v>
      </c>
      <c r="E45" s="1">
        <v>3</v>
      </c>
      <c r="F45" s="1">
        <v>14</v>
      </c>
      <c r="G45" s="1">
        <v>18.5</v>
      </c>
      <c r="H45" s="1">
        <v>34</v>
      </c>
      <c r="I45" s="1">
        <v>76.5</v>
      </c>
      <c r="J45" s="17" t="s">
        <v>59</v>
      </c>
      <c r="K45" s="10" t="s">
        <v>30</v>
      </c>
      <c r="L45" s="10">
        <v>0</v>
      </c>
      <c r="M45" s="10" t="s">
        <v>32</v>
      </c>
      <c r="N45" s="10" t="s">
        <v>27</v>
      </c>
      <c r="O45" s="10">
        <v>1</v>
      </c>
      <c r="P45" s="10">
        <v>0</v>
      </c>
      <c r="Q45" s="10"/>
      <c r="R45" s="10">
        <v>0</v>
      </c>
      <c r="S45" s="10"/>
      <c r="T45" s="10"/>
      <c r="U45" s="10">
        <v>1</v>
      </c>
      <c r="V45" s="10">
        <v>1</v>
      </c>
      <c r="W45" s="10">
        <v>1</v>
      </c>
      <c r="X45" s="10"/>
      <c r="Y45" s="10"/>
    </row>
    <row r="46" spans="1:25" x14ac:dyDescent="0.25">
      <c r="A46" s="1">
        <v>0</v>
      </c>
      <c r="B46" s="1">
        <v>7</v>
      </c>
      <c r="C46" t="s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8"/>
      <c r="K46" s="10" t="s">
        <v>18</v>
      </c>
      <c r="L46" s="10">
        <v>2</v>
      </c>
      <c r="M46" s="10" t="s">
        <v>28</v>
      </c>
      <c r="N46" s="10" t="s">
        <v>29</v>
      </c>
      <c r="O46" s="10">
        <v>0</v>
      </c>
      <c r="P46" s="10">
        <v>0</v>
      </c>
      <c r="Q46" s="10"/>
      <c r="R46" s="10"/>
      <c r="S46" s="10"/>
      <c r="T46" s="10"/>
      <c r="U46" s="10"/>
      <c r="V46" s="10"/>
      <c r="W46" s="10"/>
      <c r="X46" s="10"/>
      <c r="Y46" s="10"/>
    </row>
    <row r="47" spans="1:25" x14ac:dyDescent="0.25">
      <c r="A47" s="1">
        <v>0</v>
      </c>
      <c r="B47" s="1">
        <v>7</v>
      </c>
      <c r="C47" t="s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8"/>
      <c r="K47" s="10" t="s">
        <v>18</v>
      </c>
      <c r="L47" s="10">
        <v>2</v>
      </c>
      <c r="M47" s="10" t="s">
        <v>28</v>
      </c>
      <c r="N47" s="10" t="s">
        <v>29</v>
      </c>
      <c r="O47" s="10">
        <v>0</v>
      </c>
      <c r="P47" s="10">
        <v>0</v>
      </c>
      <c r="Q47" s="10"/>
      <c r="R47" s="10"/>
      <c r="S47" s="10"/>
      <c r="T47" s="10"/>
      <c r="U47" s="10"/>
      <c r="V47" s="10"/>
      <c r="W47" s="10"/>
      <c r="X47" s="10"/>
      <c r="Y47" s="10"/>
    </row>
    <row r="48" spans="1:25" x14ac:dyDescent="0.25">
      <c r="A48" s="1">
        <v>0</v>
      </c>
      <c r="B48" s="1">
        <v>7</v>
      </c>
      <c r="C48" t="s">
        <v>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8"/>
      <c r="K48" s="10" t="s">
        <v>18</v>
      </c>
      <c r="L48" s="10">
        <v>2</v>
      </c>
      <c r="M48" s="10" t="s">
        <v>28</v>
      </c>
      <c r="N48" s="10" t="s">
        <v>29</v>
      </c>
      <c r="O48" s="10">
        <v>0</v>
      </c>
      <c r="P48" s="10">
        <v>0</v>
      </c>
      <c r="Q48" s="10"/>
      <c r="R48" s="10"/>
      <c r="S48" s="10"/>
      <c r="T48" s="10"/>
      <c r="U48" s="10"/>
      <c r="V48" s="10"/>
      <c r="W48" s="10"/>
      <c r="X48" s="10"/>
      <c r="Y48" s="10"/>
    </row>
    <row r="49" spans="1:25" x14ac:dyDescent="0.25">
      <c r="A49" s="1">
        <v>0</v>
      </c>
      <c r="B49" s="1">
        <v>7</v>
      </c>
      <c r="C49" t="s">
        <v>0</v>
      </c>
      <c r="D49" s="1">
        <v>69.5</v>
      </c>
      <c r="E49" s="1">
        <v>61</v>
      </c>
      <c r="F49" s="1">
        <v>68</v>
      </c>
      <c r="G49" s="1">
        <v>43</v>
      </c>
      <c r="H49" s="1">
        <v>71</v>
      </c>
      <c r="I49" s="1">
        <v>312.5</v>
      </c>
      <c r="J49" s="26" t="s">
        <v>60</v>
      </c>
      <c r="K49" s="10" t="s">
        <v>26</v>
      </c>
      <c r="L49" s="10">
        <v>1</v>
      </c>
      <c r="M49" s="10" t="s">
        <v>28</v>
      </c>
      <c r="N49" s="10" t="s">
        <v>27</v>
      </c>
      <c r="O49" s="10">
        <v>0</v>
      </c>
      <c r="P49" s="10">
        <v>0</v>
      </c>
      <c r="Q49" s="10">
        <v>1</v>
      </c>
      <c r="S49" s="10"/>
      <c r="T49" s="10"/>
      <c r="U49" s="10"/>
      <c r="V49" s="10"/>
      <c r="W49" s="10"/>
      <c r="X49" s="10"/>
      <c r="Y49" s="10"/>
    </row>
    <row r="50" spans="1:25" ht="31.2" x14ac:dyDescent="0.25">
      <c r="A50" s="8">
        <v>1</v>
      </c>
      <c r="B50" s="1">
        <v>7</v>
      </c>
      <c r="C50" t="s">
        <v>0</v>
      </c>
      <c r="D50" s="1">
        <v>75</v>
      </c>
      <c r="E50" s="1">
        <v>71</v>
      </c>
      <c r="F50" s="1">
        <v>73</v>
      </c>
      <c r="G50" s="1">
        <v>57</v>
      </c>
      <c r="H50" s="1">
        <v>70</v>
      </c>
      <c r="I50" s="1">
        <v>346</v>
      </c>
      <c r="J50" s="17" t="s">
        <v>61</v>
      </c>
      <c r="K50" s="10" t="s">
        <v>30</v>
      </c>
      <c r="L50" s="10">
        <v>1</v>
      </c>
      <c r="M50" s="10" t="s">
        <v>25</v>
      </c>
      <c r="N50" s="10" t="s">
        <v>23</v>
      </c>
      <c r="O50" s="10">
        <v>0</v>
      </c>
      <c r="P50" s="10">
        <v>0</v>
      </c>
      <c r="Q50" s="10"/>
      <c r="R50" s="10">
        <v>1</v>
      </c>
      <c r="S50" s="10"/>
      <c r="T50" s="10"/>
      <c r="U50" s="10"/>
      <c r="V50" s="10">
        <v>1</v>
      </c>
      <c r="W50" s="10">
        <v>1</v>
      </c>
      <c r="X50" s="10"/>
      <c r="Y50" s="10"/>
    </row>
    <row r="51" spans="1:25" x14ac:dyDescent="0.25">
      <c r="A51" s="1">
        <v>0</v>
      </c>
      <c r="B51" s="1">
        <v>7</v>
      </c>
      <c r="C51" t="s">
        <v>0</v>
      </c>
      <c r="D51" s="1">
        <v>57.5</v>
      </c>
      <c r="E51" s="1">
        <v>78</v>
      </c>
      <c r="F51" s="1">
        <v>75</v>
      </c>
      <c r="G51" s="1">
        <v>37.5</v>
      </c>
      <c r="H51" s="1">
        <v>57</v>
      </c>
      <c r="I51" s="1">
        <v>305</v>
      </c>
      <c r="J51" s="18"/>
      <c r="K51" s="10" t="s">
        <v>18</v>
      </c>
      <c r="L51" s="10">
        <v>2</v>
      </c>
      <c r="M51" s="10" t="s">
        <v>28</v>
      </c>
      <c r="N51" s="10" t="s">
        <v>29</v>
      </c>
      <c r="O51" s="10">
        <v>0</v>
      </c>
      <c r="P51" s="10">
        <v>0</v>
      </c>
      <c r="Q51" s="10"/>
      <c r="R51" s="10"/>
      <c r="S51" s="10"/>
      <c r="T51" s="10"/>
      <c r="U51" s="10"/>
      <c r="V51" s="10"/>
      <c r="W51" s="10"/>
      <c r="X51" s="10"/>
      <c r="Y51" s="10"/>
    </row>
    <row r="52" spans="1:25" x14ac:dyDescent="0.25">
      <c r="A52" s="1">
        <v>0</v>
      </c>
      <c r="B52" s="7">
        <v>4</v>
      </c>
      <c r="C52" t="s">
        <v>1</v>
      </c>
      <c r="D52" s="1">
        <v>93</v>
      </c>
      <c r="E52" s="1">
        <v>95</v>
      </c>
      <c r="F52" s="1">
        <v>95</v>
      </c>
      <c r="G52" s="1">
        <v>85</v>
      </c>
      <c r="I52" s="1">
        <f t="shared" ref="I52:I88" si="0">SUM(D52:G52)</f>
        <v>368</v>
      </c>
      <c r="J52" s="18"/>
      <c r="K52" s="10" t="s">
        <v>18</v>
      </c>
      <c r="L52" s="10">
        <v>2</v>
      </c>
      <c r="M52" s="10" t="s">
        <v>28</v>
      </c>
      <c r="N52" s="10" t="s">
        <v>29</v>
      </c>
      <c r="O52" s="10">
        <v>0</v>
      </c>
      <c r="P52" s="10">
        <v>0</v>
      </c>
      <c r="Q52" s="10"/>
      <c r="R52" s="10"/>
      <c r="S52" s="10"/>
      <c r="T52" s="10"/>
      <c r="U52" s="10"/>
      <c r="V52" s="10"/>
      <c r="W52" s="10"/>
      <c r="X52" s="10"/>
      <c r="Y52" s="10"/>
    </row>
    <row r="53" spans="1:25" x14ac:dyDescent="0.25">
      <c r="A53" s="1">
        <v>0</v>
      </c>
      <c r="B53" s="7">
        <v>4</v>
      </c>
      <c r="C53" t="s">
        <v>1</v>
      </c>
      <c r="D53" s="1">
        <v>88</v>
      </c>
      <c r="E53" s="1">
        <v>93</v>
      </c>
      <c r="F53" s="1">
        <v>84</v>
      </c>
      <c r="G53" s="1">
        <v>77</v>
      </c>
      <c r="I53" s="1">
        <f t="shared" si="0"/>
        <v>342</v>
      </c>
      <c r="J53" s="18"/>
      <c r="K53" s="10" t="s">
        <v>18</v>
      </c>
      <c r="L53" s="10">
        <v>2</v>
      </c>
      <c r="M53" s="10" t="s">
        <v>28</v>
      </c>
      <c r="N53" s="10" t="s">
        <v>29</v>
      </c>
      <c r="O53" s="10">
        <v>0</v>
      </c>
      <c r="P53" s="10">
        <v>0</v>
      </c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31.2" x14ac:dyDescent="0.25">
      <c r="A54" s="8">
        <v>1</v>
      </c>
      <c r="B54" s="7">
        <v>4</v>
      </c>
      <c r="C54" t="s">
        <v>1</v>
      </c>
      <c r="D54" s="1">
        <v>56</v>
      </c>
      <c r="E54" s="1">
        <v>85</v>
      </c>
      <c r="F54" s="1">
        <v>74</v>
      </c>
      <c r="G54" s="1">
        <v>62</v>
      </c>
      <c r="I54" s="1">
        <f t="shared" si="0"/>
        <v>277</v>
      </c>
      <c r="J54" s="17" t="s">
        <v>62</v>
      </c>
      <c r="K54" s="10" t="s">
        <v>26</v>
      </c>
      <c r="L54" s="10">
        <v>1</v>
      </c>
      <c r="M54" s="10" t="s">
        <v>32</v>
      </c>
      <c r="N54" s="10" t="s">
        <v>19</v>
      </c>
      <c r="O54" s="10">
        <v>0</v>
      </c>
      <c r="P54" s="10">
        <v>0</v>
      </c>
      <c r="Q54" s="10"/>
      <c r="R54" s="10"/>
      <c r="S54" s="10"/>
      <c r="T54" s="10"/>
      <c r="U54" s="10"/>
      <c r="V54" s="10"/>
      <c r="W54" s="10"/>
      <c r="X54" s="10"/>
      <c r="Y54" s="10"/>
    </row>
    <row r="55" spans="1:25" x14ac:dyDescent="0.25">
      <c r="A55" s="1">
        <v>0</v>
      </c>
      <c r="B55" s="7">
        <v>4</v>
      </c>
      <c r="C55" t="s">
        <v>1</v>
      </c>
      <c r="D55" s="1">
        <v>76</v>
      </c>
      <c r="E55" s="1">
        <v>78</v>
      </c>
      <c r="F55" s="1">
        <v>74</v>
      </c>
      <c r="G55" s="1">
        <v>52</v>
      </c>
      <c r="I55" s="1">
        <f t="shared" si="0"/>
        <v>280</v>
      </c>
      <c r="J55" s="18"/>
      <c r="K55" s="10" t="s">
        <v>18</v>
      </c>
      <c r="L55" s="10">
        <v>2</v>
      </c>
      <c r="M55" s="10" t="s">
        <v>28</v>
      </c>
      <c r="N55" s="10" t="s">
        <v>29</v>
      </c>
      <c r="O55" s="10">
        <v>0</v>
      </c>
      <c r="P55" s="10">
        <v>0</v>
      </c>
      <c r="Q55" s="10"/>
      <c r="R55" s="10"/>
      <c r="S55" s="10"/>
      <c r="T55" s="10"/>
      <c r="U55" s="10"/>
      <c r="V55" s="10"/>
      <c r="W55" s="10"/>
      <c r="X55" s="10"/>
      <c r="Y55" s="10"/>
    </row>
    <row r="56" spans="1:25" x14ac:dyDescent="0.25">
      <c r="A56" s="1">
        <v>0</v>
      </c>
      <c r="B56" s="7">
        <v>4</v>
      </c>
      <c r="C56" t="s">
        <v>1</v>
      </c>
      <c r="D56" s="1">
        <v>77.5</v>
      </c>
      <c r="E56" s="1">
        <v>82</v>
      </c>
      <c r="F56" s="1">
        <v>55</v>
      </c>
      <c r="G56" s="1">
        <v>80</v>
      </c>
      <c r="I56" s="1">
        <f t="shared" si="0"/>
        <v>294.5</v>
      </c>
      <c r="J56" s="18" t="s">
        <v>63</v>
      </c>
      <c r="K56" s="10" t="s">
        <v>26</v>
      </c>
      <c r="L56" s="10">
        <v>1</v>
      </c>
      <c r="M56" s="10" t="s">
        <v>28</v>
      </c>
      <c r="N56" s="10" t="s">
        <v>23</v>
      </c>
      <c r="O56" s="10">
        <v>0</v>
      </c>
      <c r="P56" s="10">
        <v>0</v>
      </c>
      <c r="Q56" s="10"/>
      <c r="R56" s="10"/>
      <c r="S56" s="10"/>
      <c r="T56" s="10"/>
      <c r="U56" s="10">
        <v>1</v>
      </c>
      <c r="V56" s="10"/>
      <c r="W56" s="10"/>
      <c r="X56" s="10"/>
      <c r="Y56" s="10"/>
    </row>
    <row r="57" spans="1:25" ht="46.8" x14ac:dyDescent="0.25">
      <c r="A57" s="8">
        <v>1</v>
      </c>
      <c r="B57" s="7">
        <v>4</v>
      </c>
      <c r="C57" t="s">
        <v>0</v>
      </c>
      <c r="D57" s="1">
        <v>80</v>
      </c>
      <c r="E57" s="1">
        <v>84</v>
      </c>
      <c r="F57" s="1">
        <v>90</v>
      </c>
      <c r="G57" s="1">
        <v>80</v>
      </c>
      <c r="I57" s="1">
        <f t="shared" si="0"/>
        <v>334</v>
      </c>
      <c r="J57" s="20" t="s">
        <v>64</v>
      </c>
      <c r="K57" s="10" t="s">
        <v>26</v>
      </c>
      <c r="L57" s="10">
        <v>1</v>
      </c>
      <c r="M57" s="10" t="s">
        <v>28</v>
      </c>
      <c r="N57" s="10" t="s">
        <v>27</v>
      </c>
      <c r="O57" s="10">
        <v>2</v>
      </c>
      <c r="P57" s="10">
        <v>0</v>
      </c>
      <c r="R57" s="10"/>
      <c r="S57" s="10"/>
      <c r="T57" s="10"/>
      <c r="U57" s="10"/>
      <c r="V57" s="10"/>
      <c r="W57" s="10"/>
      <c r="X57" s="10"/>
      <c r="Y57" s="10"/>
    </row>
    <row r="58" spans="1:25" x14ac:dyDescent="0.25">
      <c r="A58" s="1">
        <v>0</v>
      </c>
      <c r="B58" s="7">
        <v>4</v>
      </c>
      <c r="C58" t="s">
        <v>0</v>
      </c>
      <c r="D58" s="1">
        <v>88</v>
      </c>
      <c r="E58" s="1">
        <v>81</v>
      </c>
      <c r="F58" s="1">
        <v>83</v>
      </c>
      <c r="G58" s="1">
        <v>83</v>
      </c>
      <c r="I58" s="1">
        <f t="shared" si="0"/>
        <v>335</v>
      </c>
      <c r="J58" s="18"/>
      <c r="K58" s="10" t="s">
        <v>18</v>
      </c>
      <c r="L58" s="10">
        <v>2</v>
      </c>
      <c r="M58" s="10" t="s">
        <v>28</v>
      </c>
      <c r="N58" s="10" t="s">
        <v>29</v>
      </c>
      <c r="O58" s="10">
        <v>0</v>
      </c>
      <c r="P58" s="10">
        <v>0</v>
      </c>
      <c r="Q58" s="10"/>
      <c r="R58" s="10"/>
      <c r="S58" s="10"/>
      <c r="T58" s="10"/>
      <c r="U58" s="10"/>
      <c r="V58" s="10"/>
      <c r="W58" s="10"/>
      <c r="X58" s="10"/>
      <c r="Y58" s="10"/>
    </row>
    <row r="59" spans="1:25" ht="31.2" x14ac:dyDescent="0.25">
      <c r="A59" s="1">
        <v>0</v>
      </c>
      <c r="B59" s="7">
        <v>4</v>
      </c>
      <c r="C59" t="s">
        <v>0</v>
      </c>
      <c r="D59" s="1">
        <v>97</v>
      </c>
      <c r="E59" s="1">
        <v>98</v>
      </c>
      <c r="F59" s="1">
        <v>75</v>
      </c>
      <c r="G59" s="1">
        <v>90</v>
      </c>
      <c r="I59" s="1">
        <f t="shared" si="0"/>
        <v>360</v>
      </c>
      <c r="J59" s="27" t="s">
        <v>65</v>
      </c>
      <c r="K59" s="10" t="s">
        <v>26</v>
      </c>
      <c r="L59" s="10">
        <v>1</v>
      </c>
      <c r="M59" s="10" t="s">
        <v>32</v>
      </c>
      <c r="N59" s="10" t="s">
        <v>27</v>
      </c>
      <c r="O59" s="10">
        <v>2</v>
      </c>
      <c r="P59" s="10">
        <v>0</v>
      </c>
      <c r="Q59" s="10"/>
      <c r="R59" s="10">
        <v>1</v>
      </c>
      <c r="S59" s="10"/>
      <c r="T59" s="10"/>
      <c r="U59" s="10">
        <v>1</v>
      </c>
      <c r="V59" s="10"/>
      <c r="W59" s="10"/>
      <c r="X59" s="10"/>
      <c r="Y59" s="10"/>
    </row>
    <row r="60" spans="1:25" ht="31.2" x14ac:dyDescent="0.25">
      <c r="A60" s="1">
        <v>0</v>
      </c>
      <c r="B60" s="7">
        <v>4</v>
      </c>
      <c r="C60" t="s">
        <v>1</v>
      </c>
      <c r="D60" s="1">
        <v>68.5</v>
      </c>
      <c r="E60" s="1">
        <v>81</v>
      </c>
      <c r="F60" s="1">
        <v>70</v>
      </c>
      <c r="G60" s="1">
        <v>33</v>
      </c>
      <c r="I60" s="1">
        <f t="shared" si="0"/>
        <v>252.5</v>
      </c>
      <c r="J60" s="27" t="s">
        <v>66</v>
      </c>
      <c r="K60" s="10" t="s">
        <v>30</v>
      </c>
      <c r="L60" s="10">
        <v>1</v>
      </c>
      <c r="M60" s="10" t="s">
        <v>32</v>
      </c>
      <c r="N60" s="10" t="s">
        <v>27</v>
      </c>
      <c r="O60" s="10">
        <v>2</v>
      </c>
      <c r="P60" s="10">
        <v>0</v>
      </c>
      <c r="Q60" s="10"/>
      <c r="R60" s="10">
        <v>0</v>
      </c>
      <c r="S60" s="10"/>
      <c r="T60" s="10"/>
      <c r="U60" s="10">
        <v>1</v>
      </c>
      <c r="V60" s="10"/>
      <c r="W60" s="10"/>
      <c r="X60" s="10"/>
      <c r="Y60" s="10"/>
    </row>
    <row r="61" spans="1:25" ht="31.2" x14ac:dyDescent="0.25">
      <c r="A61" s="8">
        <v>1</v>
      </c>
      <c r="B61" s="7">
        <v>4</v>
      </c>
      <c r="C61" t="s">
        <v>0</v>
      </c>
      <c r="D61" s="1">
        <v>90</v>
      </c>
      <c r="E61" s="1">
        <v>92</v>
      </c>
      <c r="F61" s="1">
        <v>80</v>
      </c>
      <c r="G61" s="1">
        <v>67</v>
      </c>
      <c r="I61" s="1">
        <f t="shared" si="0"/>
        <v>329</v>
      </c>
      <c r="J61" s="17" t="s">
        <v>67</v>
      </c>
      <c r="K61" s="10" t="s">
        <v>26</v>
      </c>
      <c r="L61" s="10">
        <v>1</v>
      </c>
      <c r="M61" s="10" t="s">
        <v>25</v>
      </c>
      <c r="N61" s="10" t="s">
        <v>27</v>
      </c>
      <c r="O61" s="10">
        <v>0</v>
      </c>
      <c r="P61" s="10">
        <v>0</v>
      </c>
      <c r="Q61" s="10">
        <v>1</v>
      </c>
      <c r="R61" s="10">
        <v>1</v>
      </c>
      <c r="S61" s="10"/>
      <c r="T61" s="10"/>
      <c r="U61" s="10"/>
      <c r="V61" s="10"/>
      <c r="W61" s="10"/>
      <c r="X61" s="10"/>
      <c r="Y61" s="10"/>
    </row>
    <row r="62" spans="1:25" x14ac:dyDescent="0.25">
      <c r="A62" s="1">
        <v>0</v>
      </c>
      <c r="B62" s="7">
        <v>4</v>
      </c>
      <c r="C62" t="s">
        <v>0</v>
      </c>
      <c r="D62" s="1">
        <v>58.5</v>
      </c>
      <c r="E62" s="1">
        <v>82</v>
      </c>
      <c r="F62" s="1">
        <v>67</v>
      </c>
      <c r="G62" s="1">
        <v>65</v>
      </c>
      <c r="I62" s="1">
        <f t="shared" si="0"/>
        <v>272.5</v>
      </c>
      <c r="J62" s="18"/>
      <c r="K62" s="10" t="s">
        <v>18</v>
      </c>
      <c r="L62" s="10">
        <v>2</v>
      </c>
      <c r="M62" s="10" t="s">
        <v>28</v>
      </c>
      <c r="N62" s="10" t="s">
        <v>29</v>
      </c>
      <c r="O62" s="10">
        <v>0</v>
      </c>
      <c r="P62" s="10">
        <v>0</v>
      </c>
      <c r="Q62" s="10"/>
      <c r="R62" s="10"/>
      <c r="S62" s="10"/>
      <c r="T62" s="10"/>
      <c r="U62" s="10"/>
      <c r="V62" s="10"/>
      <c r="W62" s="10"/>
      <c r="X62" s="10"/>
      <c r="Y62" s="10"/>
    </row>
    <row r="63" spans="1:25" x14ac:dyDescent="0.25">
      <c r="A63" s="1">
        <v>0</v>
      </c>
      <c r="B63" s="7">
        <v>4</v>
      </c>
      <c r="C63" t="s">
        <v>0</v>
      </c>
      <c r="D63" s="1">
        <v>92.5</v>
      </c>
      <c r="E63" s="1">
        <v>82</v>
      </c>
      <c r="F63" s="1">
        <v>67</v>
      </c>
      <c r="G63" s="1">
        <v>65</v>
      </c>
      <c r="I63" s="1">
        <f t="shared" si="0"/>
        <v>306.5</v>
      </c>
      <c r="J63" s="18"/>
      <c r="K63" s="10" t="s">
        <v>18</v>
      </c>
      <c r="L63" s="10">
        <v>2</v>
      </c>
      <c r="M63" s="10" t="s">
        <v>28</v>
      </c>
      <c r="N63" s="10" t="s">
        <v>29</v>
      </c>
      <c r="O63" s="10">
        <v>0</v>
      </c>
      <c r="P63" s="10">
        <v>0</v>
      </c>
      <c r="Q63" s="10"/>
      <c r="R63" s="10"/>
      <c r="S63" s="10"/>
      <c r="T63" s="10"/>
      <c r="U63" s="10"/>
      <c r="V63" s="10"/>
      <c r="W63" s="10"/>
      <c r="X63" s="10"/>
      <c r="Y63" s="10"/>
    </row>
    <row r="64" spans="1:25" x14ac:dyDescent="0.25">
      <c r="A64" s="1">
        <v>0</v>
      </c>
      <c r="B64" s="7">
        <v>4</v>
      </c>
      <c r="C64" t="s">
        <v>1</v>
      </c>
      <c r="D64" s="1">
        <v>78</v>
      </c>
      <c r="E64" s="1">
        <v>94</v>
      </c>
      <c r="F64" s="1">
        <v>85</v>
      </c>
      <c r="G64" s="1">
        <v>71</v>
      </c>
      <c r="I64" s="1">
        <f t="shared" si="0"/>
        <v>328</v>
      </c>
      <c r="J64" s="18"/>
      <c r="K64" s="10" t="s">
        <v>18</v>
      </c>
      <c r="L64" s="10">
        <v>2</v>
      </c>
      <c r="M64" s="10" t="s">
        <v>28</v>
      </c>
      <c r="N64" s="10" t="s">
        <v>29</v>
      </c>
      <c r="O64" s="10">
        <v>0</v>
      </c>
      <c r="P64" s="10">
        <v>0</v>
      </c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31.2" x14ac:dyDescent="0.25">
      <c r="A65" s="8">
        <v>1</v>
      </c>
      <c r="B65" s="7">
        <v>4</v>
      </c>
      <c r="C65" t="s">
        <v>0</v>
      </c>
      <c r="D65" s="1">
        <v>80.5</v>
      </c>
      <c r="E65" s="1">
        <v>66</v>
      </c>
      <c r="F65" s="1">
        <v>51</v>
      </c>
      <c r="G65" s="1">
        <v>72</v>
      </c>
      <c r="I65" s="1">
        <f t="shared" si="0"/>
        <v>269.5</v>
      </c>
      <c r="J65" s="17" t="s">
        <v>65</v>
      </c>
      <c r="K65" s="10" t="s">
        <v>26</v>
      </c>
      <c r="L65" s="10">
        <v>1</v>
      </c>
      <c r="M65" s="10" t="s">
        <v>32</v>
      </c>
      <c r="N65" s="10" t="s">
        <v>27</v>
      </c>
      <c r="O65" s="10">
        <v>2</v>
      </c>
      <c r="P65" s="10">
        <v>0</v>
      </c>
      <c r="Q65" s="10"/>
      <c r="R65" s="10">
        <v>1</v>
      </c>
      <c r="S65" s="10"/>
      <c r="T65" s="10">
        <v>1</v>
      </c>
      <c r="U65" s="10">
        <v>1</v>
      </c>
      <c r="V65" s="10"/>
      <c r="W65" s="10"/>
      <c r="X65" s="10"/>
      <c r="Y65" s="10"/>
    </row>
    <row r="66" spans="1:25" ht="31.2" x14ac:dyDescent="0.25">
      <c r="A66" s="8">
        <v>1</v>
      </c>
      <c r="B66" s="7">
        <v>4</v>
      </c>
      <c r="C66" t="s">
        <v>0</v>
      </c>
      <c r="D66" s="1">
        <v>96</v>
      </c>
      <c r="E66" s="1">
        <v>83</v>
      </c>
      <c r="F66" s="1">
        <v>77</v>
      </c>
      <c r="G66" s="1">
        <v>70</v>
      </c>
      <c r="I66" s="1">
        <f t="shared" si="0"/>
        <v>326</v>
      </c>
      <c r="J66" s="20" t="s">
        <v>68</v>
      </c>
      <c r="K66" s="10" t="s">
        <v>26</v>
      </c>
      <c r="L66" s="10">
        <v>1</v>
      </c>
      <c r="M66" s="10" t="s">
        <v>32</v>
      </c>
      <c r="N66" s="10" t="s">
        <v>27</v>
      </c>
      <c r="O66" s="10">
        <v>1</v>
      </c>
      <c r="P66" s="10">
        <v>0</v>
      </c>
      <c r="Q66" s="10"/>
      <c r="R66" s="10">
        <v>1</v>
      </c>
      <c r="S66" s="10"/>
      <c r="T66" s="10">
        <v>1</v>
      </c>
      <c r="U66" s="10">
        <v>1</v>
      </c>
      <c r="V66" s="10"/>
      <c r="W66" s="10"/>
      <c r="X66" s="10"/>
      <c r="Y66" s="10"/>
    </row>
    <row r="67" spans="1:25" x14ac:dyDescent="0.25">
      <c r="A67" s="1">
        <v>0</v>
      </c>
      <c r="B67" s="7">
        <v>5</v>
      </c>
      <c r="C67" t="s">
        <v>0</v>
      </c>
      <c r="D67" s="2">
        <v>80</v>
      </c>
      <c r="E67" s="2">
        <v>60</v>
      </c>
      <c r="F67" s="2">
        <v>78</v>
      </c>
      <c r="G67" s="1">
        <v>74</v>
      </c>
      <c r="I67" s="1">
        <f t="shared" si="0"/>
        <v>292</v>
      </c>
      <c r="J67" s="18"/>
      <c r="K67" s="10" t="s">
        <v>18</v>
      </c>
      <c r="L67" s="10">
        <v>2</v>
      </c>
      <c r="M67" s="10" t="s">
        <v>28</v>
      </c>
      <c r="N67" s="10" t="s">
        <v>29</v>
      </c>
      <c r="O67" s="10">
        <v>0</v>
      </c>
      <c r="P67" s="10">
        <v>0</v>
      </c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46.8" x14ac:dyDescent="0.25">
      <c r="A68" s="8">
        <v>1</v>
      </c>
      <c r="B68" s="7">
        <v>5</v>
      </c>
      <c r="C68" t="s">
        <v>1</v>
      </c>
      <c r="D68" s="2">
        <v>84</v>
      </c>
      <c r="E68" s="2">
        <v>22</v>
      </c>
      <c r="F68" s="2">
        <v>83</v>
      </c>
      <c r="G68" s="1">
        <v>56</v>
      </c>
      <c r="I68" s="1">
        <f t="shared" si="0"/>
        <v>245</v>
      </c>
      <c r="J68" s="17" t="s">
        <v>69</v>
      </c>
      <c r="K68" s="10" t="s">
        <v>26</v>
      </c>
      <c r="L68" s="10">
        <v>1</v>
      </c>
      <c r="M68" s="10" t="s">
        <v>32</v>
      </c>
      <c r="N68" s="10" t="s">
        <v>27</v>
      </c>
      <c r="O68" s="10">
        <v>0</v>
      </c>
      <c r="P68" s="10">
        <v>0</v>
      </c>
      <c r="Q68" s="10"/>
      <c r="R68" s="10"/>
      <c r="S68" s="10"/>
      <c r="T68" s="10"/>
      <c r="U68" s="10">
        <v>1</v>
      </c>
      <c r="V68" s="10"/>
      <c r="W68" s="10"/>
      <c r="X68" s="10"/>
      <c r="Y68" s="10"/>
    </row>
    <row r="69" spans="1:25" ht="31.2" x14ac:dyDescent="0.25">
      <c r="A69" s="8">
        <v>1</v>
      </c>
      <c r="B69" s="7">
        <v>5</v>
      </c>
      <c r="C69" t="s">
        <v>1</v>
      </c>
      <c r="D69" s="2">
        <v>80</v>
      </c>
      <c r="E69" s="2">
        <v>14</v>
      </c>
      <c r="F69" s="2">
        <v>72</v>
      </c>
      <c r="G69" s="1">
        <v>63</v>
      </c>
      <c r="I69" s="1">
        <f t="shared" si="0"/>
        <v>229</v>
      </c>
      <c r="J69" s="17" t="s">
        <v>70</v>
      </c>
      <c r="K69" s="10" t="s">
        <v>26</v>
      </c>
      <c r="L69" s="10">
        <v>1</v>
      </c>
      <c r="M69" s="10" t="s">
        <v>25</v>
      </c>
      <c r="N69" s="10" t="s">
        <v>27</v>
      </c>
      <c r="O69" s="10">
        <v>0</v>
      </c>
      <c r="P69" s="10">
        <v>0</v>
      </c>
      <c r="Q69" s="10"/>
      <c r="R69" s="10">
        <v>0</v>
      </c>
      <c r="S69" s="10"/>
      <c r="T69" s="10"/>
      <c r="U69" s="10">
        <v>1</v>
      </c>
      <c r="V69" s="10"/>
      <c r="W69" s="10"/>
      <c r="X69" s="10"/>
      <c r="Y69" s="10"/>
    </row>
    <row r="70" spans="1:25" ht="16.2" thickBot="1" x14ac:dyDescent="0.3">
      <c r="A70" s="1">
        <v>0</v>
      </c>
      <c r="B70" s="7">
        <v>5</v>
      </c>
      <c r="C70" t="s">
        <v>0</v>
      </c>
      <c r="D70" s="2">
        <v>92</v>
      </c>
      <c r="E70" s="2">
        <v>63</v>
      </c>
      <c r="F70" s="2">
        <v>83</v>
      </c>
      <c r="G70" s="1">
        <v>69</v>
      </c>
      <c r="I70" s="1">
        <f t="shared" si="0"/>
        <v>307</v>
      </c>
      <c r="J70" s="18"/>
      <c r="K70" s="10" t="s">
        <v>18</v>
      </c>
      <c r="L70" s="10">
        <v>2</v>
      </c>
      <c r="M70" s="10" t="s">
        <v>28</v>
      </c>
      <c r="N70" s="10" t="s">
        <v>29</v>
      </c>
      <c r="O70" s="10">
        <v>0</v>
      </c>
      <c r="P70" s="10">
        <v>0</v>
      </c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31.8" thickBot="1" x14ac:dyDescent="0.3">
      <c r="A71" s="1">
        <v>0</v>
      </c>
      <c r="B71" s="7">
        <v>5</v>
      </c>
      <c r="C71" t="s">
        <v>0</v>
      </c>
      <c r="D71" s="2">
        <v>90</v>
      </c>
      <c r="E71" s="2">
        <v>90</v>
      </c>
      <c r="F71" s="2">
        <v>87</v>
      </c>
      <c r="G71" s="1">
        <v>83</v>
      </c>
      <c r="I71" s="1">
        <f t="shared" si="0"/>
        <v>350</v>
      </c>
      <c r="J71" s="13" t="s">
        <v>34</v>
      </c>
      <c r="K71" s="10" t="s">
        <v>26</v>
      </c>
      <c r="L71" s="10">
        <v>1</v>
      </c>
      <c r="M71" s="10" t="s">
        <v>32</v>
      </c>
      <c r="N71" s="10" t="s">
        <v>27</v>
      </c>
      <c r="O71" s="10">
        <v>0</v>
      </c>
      <c r="P71" s="10">
        <v>0</v>
      </c>
      <c r="Q71" s="10"/>
      <c r="R71" s="10">
        <v>1</v>
      </c>
      <c r="S71" s="10"/>
      <c r="T71" s="10"/>
      <c r="U71" s="10">
        <v>1</v>
      </c>
      <c r="V71" s="10"/>
      <c r="W71" s="10"/>
      <c r="X71" s="10"/>
      <c r="Y71" s="10"/>
    </row>
    <row r="72" spans="1:25" ht="14.4" thickBot="1" x14ac:dyDescent="0.3">
      <c r="A72" s="1">
        <v>0</v>
      </c>
      <c r="B72" s="7">
        <v>5</v>
      </c>
      <c r="C72" t="s">
        <v>0</v>
      </c>
      <c r="D72" s="2">
        <v>92</v>
      </c>
      <c r="E72" s="2">
        <v>81</v>
      </c>
      <c r="F72" s="2">
        <v>95</v>
      </c>
      <c r="G72" s="1">
        <v>79</v>
      </c>
      <c r="I72" s="1">
        <f t="shared" si="0"/>
        <v>347</v>
      </c>
      <c r="J72" s="30" t="s">
        <v>82</v>
      </c>
      <c r="K72" s="10" t="s">
        <v>26</v>
      </c>
      <c r="L72" s="10">
        <v>2</v>
      </c>
      <c r="M72" s="10" t="s">
        <v>28</v>
      </c>
      <c r="N72" s="10" t="s">
        <v>27</v>
      </c>
      <c r="O72" s="10">
        <v>0</v>
      </c>
      <c r="P72" s="10">
        <v>0</v>
      </c>
      <c r="Q72" s="10">
        <v>1</v>
      </c>
      <c r="R72" s="10">
        <v>1</v>
      </c>
      <c r="S72" s="10"/>
      <c r="T72" s="10"/>
      <c r="U72" s="10">
        <v>1</v>
      </c>
      <c r="V72" s="10"/>
      <c r="W72" s="10"/>
      <c r="X72" s="10"/>
      <c r="Y72" s="10"/>
    </row>
    <row r="73" spans="1:25" ht="31.2" x14ac:dyDescent="0.25">
      <c r="A73" s="8">
        <v>1</v>
      </c>
      <c r="B73" s="7">
        <v>5</v>
      </c>
      <c r="C73" t="s">
        <v>1</v>
      </c>
      <c r="D73" s="2">
        <v>86</v>
      </c>
      <c r="E73" s="2">
        <v>24</v>
      </c>
      <c r="F73" s="2">
        <v>86</v>
      </c>
      <c r="G73" s="1">
        <v>41</v>
      </c>
      <c r="I73" s="1">
        <f t="shared" si="0"/>
        <v>237</v>
      </c>
      <c r="J73" s="17" t="s">
        <v>71</v>
      </c>
      <c r="K73" s="10" t="s">
        <v>30</v>
      </c>
      <c r="L73" s="10">
        <v>0</v>
      </c>
      <c r="M73" s="10" t="s">
        <v>25</v>
      </c>
      <c r="N73" s="10" t="s">
        <v>23</v>
      </c>
      <c r="O73" s="10">
        <v>0</v>
      </c>
      <c r="P73" s="10">
        <v>0</v>
      </c>
      <c r="Q73" s="10">
        <v>1</v>
      </c>
      <c r="R73" s="10">
        <v>1</v>
      </c>
      <c r="S73" s="10"/>
      <c r="T73" s="10"/>
      <c r="U73" s="10"/>
      <c r="V73" s="10"/>
      <c r="W73" s="10"/>
      <c r="X73" s="10"/>
      <c r="Y73" s="10"/>
    </row>
    <row r="74" spans="1:25" ht="31.2" x14ac:dyDescent="0.25">
      <c r="A74" s="8">
        <v>1</v>
      </c>
      <c r="B74" s="7">
        <v>5</v>
      </c>
      <c r="C74" t="s">
        <v>1</v>
      </c>
      <c r="D74" s="2">
        <v>18</v>
      </c>
      <c r="E74" s="2">
        <v>0</v>
      </c>
      <c r="F74" s="2">
        <v>30</v>
      </c>
      <c r="G74" s="1">
        <v>0</v>
      </c>
      <c r="I74" s="1">
        <f t="shared" si="0"/>
        <v>48</v>
      </c>
      <c r="J74" s="17" t="s">
        <v>72</v>
      </c>
      <c r="K74" s="10" t="s">
        <v>26</v>
      </c>
      <c r="L74" s="10">
        <v>2</v>
      </c>
      <c r="M74" s="10" t="s">
        <v>28</v>
      </c>
      <c r="N74" s="10" t="s">
        <v>27</v>
      </c>
      <c r="O74" s="10">
        <v>1</v>
      </c>
      <c r="P74" s="10">
        <v>0</v>
      </c>
      <c r="Q74" s="10">
        <v>1</v>
      </c>
      <c r="R74" s="10"/>
      <c r="S74" s="10"/>
      <c r="T74" s="10"/>
      <c r="U74" s="10"/>
      <c r="V74" s="10"/>
      <c r="W74" s="10"/>
      <c r="X74" s="10"/>
      <c r="Y74" s="10"/>
    </row>
    <row r="75" spans="1:25" x14ac:dyDescent="0.25">
      <c r="A75" s="1">
        <v>0</v>
      </c>
      <c r="B75" s="7">
        <v>5</v>
      </c>
      <c r="C75" t="s">
        <v>0</v>
      </c>
      <c r="D75" s="2">
        <v>88</v>
      </c>
      <c r="E75" s="2">
        <v>37</v>
      </c>
      <c r="F75" s="2">
        <v>91</v>
      </c>
      <c r="G75" s="1">
        <v>79</v>
      </c>
      <c r="I75" s="1">
        <f t="shared" si="0"/>
        <v>295</v>
      </c>
      <c r="J75" s="18"/>
      <c r="K75" s="10" t="s">
        <v>18</v>
      </c>
      <c r="L75" s="10">
        <v>2</v>
      </c>
      <c r="M75" s="10" t="s">
        <v>28</v>
      </c>
      <c r="N75" s="10" t="s">
        <v>29</v>
      </c>
      <c r="O75" s="10">
        <v>0</v>
      </c>
      <c r="P75" s="10">
        <v>0</v>
      </c>
      <c r="Q75" s="10"/>
      <c r="R75" s="10"/>
      <c r="S75" s="10"/>
      <c r="T75" s="10"/>
      <c r="U75" s="10"/>
      <c r="V75" s="10"/>
      <c r="W75" s="10"/>
      <c r="X75" s="10"/>
      <c r="Y75" s="10"/>
    </row>
    <row r="76" spans="1:25" ht="78" x14ac:dyDescent="0.25">
      <c r="A76" s="8">
        <v>1</v>
      </c>
      <c r="B76" s="7">
        <v>5</v>
      </c>
      <c r="C76" t="s">
        <v>0</v>
      </c>
      <c r="D76" s="2">
        <v>85</v>
      </c>
      <c r="E76" s="2">
        <v>60</v>
      </c>
      <c r="F76" s="2">
        <v>90</v>
      </c>
      <c r="G76" s="1">
        <v>70</v>
      </c>
      <c r="I76" s="1">
        <f t="shared" si="0"/>
        <v>305</v>
      </c>
      <c r="J76" s="28" t="s">
        <v>73</v>
      </c>
      <c r="K76" s="10" t="s">
        <v>30</v>
      </c>
      <c r="L76" s="10">
        <v>1</v>
      </c>
      <c r="M76" s="10" t="s">
        <v>28</v>
      </c>
      <c r="N76" s="10" t="s">
        <v>23</v>
      </c>
      <c r="O76" s="10">
        <v>2</v>
      </c>
      <c r="P76" s="10">
        <v>0</v>
      </c>
      <c r="Q76" s="10">
        <v>1</v>
      </c>
      <c r="R76" s="10"/>
      <c r="S76" s="10"/>
      <c r="T76" s="10">
        <v>1</v>
      </c>
      <c r="U76" s="10">
        <v>1</v>
      </c>
      <c r="V76" s="10">
        <v>1</v>
      </c>
      <c r="W76" s="10">
        <v>1</v>
      </c>
      <c r="X76" s="10"/>
      <c r="Y76" s="10"/>
    </row>
    <row r="77" spans="1:25" x14ac:dyDescent="0.25">
      <c r="A77" s="1">
        <v>0</v>
      </c>
      <c r="B77" s="7">
        <v>5</v>
      </c>
      <c r="C77" t="s">
        <v>0</v>
      </c>
      <c r="D77" s="2">
        <v>80</v>
      </c>
      <c r="E77" s="2">
        <v>38</v>
      </c>
      <c r="F77" s="2">
        <v>88</v>
      </c>
      <c r="G77" s="1">
        <v>66</v>
      </c>
      <c r="I77" s="1">
        <f t="shared" si="0"/>
        <v>272</v>
      </c>
      <c r="J77" s="18" t="s">
        <v>46</v>
      </c>
      <c r="K77" s="10" t="s">
        <v>20</v>
      </c>
      <c r="L77" s="10">
        <v>2</v>
      </c>
      <c r="M77" s="10" t="s">
        <v>28</v>
      </c>
      <c r="N77" s="10" t="s">
        <v>29</v>
      </c>
      <c r="O77" s="10">
        <v>0</v>
      </c>
      <c r="P77" s="10">
        <v>0</v>
      </c>
      <c r="Q77" s="10"/>
      <c r="R77" s="10"/>
      <c r="S77" s="10"/>
      <c r="T77" s="10"/>
      <c r="U77" s="10"/>
      <c r="V77" s="10">
        <v>1</v>
      </c>
      <c r="W77" s="10"/>
      <c r="X77" s="10"/>
      <c r="Y77" s="10"/>
    </row>
    <row r="78" spans="1:25" x14ac:dyDescent="0.25">
      <c r="A78" s="1">
        <v>0</v>
      </c>
      <c r="B78" s="7">
        <v>5</v>
      </c>
      <c r="C78" t="s">
        <v>0</v>
      </c>
      <c r="D78" s="2">
        <v>22</v>
      </c>
      <c r="E78" s="2">
        <v>8</v>
      </c>
      <c r="F78" s="2">
        <v>50</v>
      </c>
      <c r="G78" s="1">
        <v>41</v>
      </c>
      <c r="I78" s="1">
        <f t="shared" si="0"/>
        <v>121</v>
      </c>
      <c r="J78" s="21" t="s">
        <v>74</v>
      </c>
      <c r="K78" s="10" t="s">
        <v>20</v>
      </c>
      <c r="L78" s="10">
        <v>2</v>
      </c>
      <c r="M78" s="10" t="s">
        <v>28</v>
      </c>
      <c r="N78" s="10" t="s">
        <v>29</v>
      </c>
      <c r="O78" s="10">
        <v>0</v>
      </c>
      <c r="P78" s="10">
        <v>0</v>
      </c>
      <c r="Q78" s="10"/>
      <c r="R78" s="10"/>
      <c r="S78" s="10"/>
      <c r="T78" s="10"/>
      <c r="U78" s="10"/>
      <c r="V78" s="10">
        <v>1</v>
      </c>
      <c r="W78" s="10"/>
      <c r="X78" s="10"/>
      <c r="Y78" s="10"/>
    </row>
    <row r="79" spans="1:25" x14ac:dyDescent="0.25">
      <c r="A79" s="1">
        <v>0</v>
      </c>
      <c r="B79" s="7">
        <v>5</v>
      </c>
      <c r="C79" t="s">
        <v>1</v>
      </c>
      <c r="D79" s="2">
        <v>15</v>
      </c>
      <c r="E79" s="2">
        <v>7</v>
      </c>
      <c r="F79" s="2">
        <v>34</v>
      </c>
      <c r="G79" s="1">
        <v>36</v>
      </c>
      <c r="I79" s="1">
        <f t="shared" si="0"/>
        <v>92</v>
      </c>
      <c r="J79" s="18" t="s">
        <v>46</v>
      </c>
      <c r="K79" s="10" t="s">
        <v>20</v>
      </c>
      <c r="L79" s="10">
        <v>2</v>
      </c>
      <c r="M79" s="10" t="s">
        <v>28</v>
      </c>
      <c r="N79" s="10" t="s">
        <v>29</v>
      </c>
      <c r="O79" s="10">
        <v>0</v>
      </c>
      <c r="P79" s="10">
        <v>0</v>
      </c>
      <c r="Q79" s="10"/>
      <c r="R79" s="10"/>
      <c r="S79" s="10"/>
      <c r="T79" s="10"/>
      <c r="U79" s="10"/>
      <c r="V79" s="10">
        <v>1</v>
      </c>
      <c r="W79" s="10"/>
      <c r="X79" s="10"/>
      <c r="Y79" s="10"/>
    </row>
    <row r="80" spans="1:25" ht="62.4" x14ac:dyDescent="0.25">
      <c r="A80" s="8">
        <v>1</v>
      </c>
      <c r="B80" s="7">
        <v>5</v>
      </c>
      <c r="C80" t="s">
        <v>0</v>
      </c>
      <c r="D80" s="2">
        <v>91</v>
      </c>
      <c r="E80" s="2">
        <v>50</v>
      </c>
      <c r="F80" s="2">
        <v>82</v>
      </c>
      <c r="G80" s="1">
        <v>69</v>
      </c>
      <c r="I80" s="1">
        <f t="shared" si="0"/>
        <v>292</v>
      </c>
      <c r="J80" s="17" t="s">
        <v>75</v>
      </c>
      <c r="K80" s="10" t="s">
        <v>26</v>
      </c>
      <c r="L80" s="10">
        <v>1</v>
      </c>
      <c r="M80" s="10" t="s">
        <v>25</v>
      </c>
      <c r="N80" s="10" t="s">
        <v>23</v>
      </c>
      <c r="O80" s="10">
        <v>0</v>
      </c>
      <c r="P80" s="10">
        <v>0</v>
      </c>
      <c r="Q80" s="10">
        <v>1</v>
      </c>
      <c r="R80" s="10"/>
      <c r="S80" s="10"/>
      <c r="T80" s="10"/>
      <c r="U80" s="10">
        <v>1</v>
      </c>
      <c r="V80" s="10">
        <v>1</v>
      </c>
      <c r="W80" s="10"/>
      <c r="X80" s="10"/>
      <c r="Y80" s="10"/>
    </row>
    <row r="81" spans="1:25" ht="46.8" x14ac:dyDescent="0.25">
      <c r="A81" s="8">
        <v>1</v>
      </c>
      <c r="B81" s="7">
        <v>5</v>
      </c>
      <c r="C81" t="s">
        <v>0</v>
      </c>
      <c r="D81" s="2">
        <v>90</v>
      </c>
      <c r="E81" s="2">
        <v>71</v>
      </c>
      <c r="F81" s="2">
        <v>82</v>
      </c>
      <c r="G81" s="1">
        <v>82</v>
      </c>
      <c r="I81" s="1">
        <f t="shared" si="0"/>
        <v>325</v>
      </c>
      <c r="J81" s="17" t="s">
        <v>76</v>
      </c>
      <c r="K81" s="10" t="s">
        <v>30</v>
      </c>
      <c r="L81" s="10">
        <v>2</v>
      </c>
      <c r="M81" s="10" t="s">
        <v>28</v>
      </c>
      <c r="N81" s="10" t="s">
        <v>29</v>
      </c>
      <c r="O81" s="10">
        <v>1</v>
      </c>
      <c r="P81" s="10">
        <v>0</v>
      </c>
      <c r="Q81" s="10"/>
      <c r="R81" s="10">
        <v>1</v>
      </c>
      <c r="S81" s="10"/>
      <c r="T81" s="10"/>
      <c r="U81" s="10">
        <v>1</v>
      </c>
      <c r="V81" s="10"/>
      <c r="W81" s="10"/>
      <c r="X81" s="10"/>
      <c r="Y81" s="10"/>
    </row>
    <row r="82" spans="1:25" ht="31.2" x14ac:dyDescent="0.25">
      <c r="A82" s="8">
        <v>1</v>
      </c>
      <c r="B82" s="7">
        <v>5</v>
      </c>
      <c r="C82" t="s">
        <v>0</v>
      </c>
      <c r="D82" s="2">
        <v>5</v>
      </c>
      <c r="E82" s="2">
        <v>8</v>
      </c>
      <c r="F82" s="2">
        <v>36</v>
      </c>
      <c r="G82" s="1">
        <v>47</v>
      </c>
      <c r="I82" s="1">
        <f t="shared" si="0"/>
        <v>96</v>
      </c>
      <c r="J82" s="17" t="s">
        <v>77</v>
      </c>
      <c r="K82" s="10" t="s">
        <v>26</v>
      </c>
      <c r="L82" s="10">
        <v>1</v>
      </c>
      <c r="M82" s="10" t="s">
        <v>28</v>
      </c>
      <c r="N82" s="10" t="s">
        <v>29</v>
      </c>
      <c r="O82" s="10">
        <v>0</v>
      </c>
      <c r="P82" s="10">
        <v>0</v>
      </c>
      <c r="Q82" s="10"/>
      <c r="R82" s="10">
        <v>1</v>
      </c>
      <c r="S82" s="10"/>
      <c r="T82" s="10"/>
      <c r="U82" s="10">
        <v>1</v>
      </c>
      <c r="V82" s="10">
        <v>1</v>
      </c>
      <c r="W82" s="10"/>
      <c r="X82" s="10"/>
      <c r="Y82" s="10"/>
    </row>
    <row r="83" spans="1:25" ht="46.8" x14ac:dyDescent="0.25">
      <c r="A83" s="8">
        <v>1</v>
      </c>
      <c r="B83" s="7">
        <v>5</v>
      </c>
      <c r="C83" t="s">
        <v>0</v>
      </c>
      <c r="D83" s="2">
        <v>14</v>
      </c>
      <c r="E83" s="2">
        <v>10</v>
      </c>
      <c r="F83" s="2">
        <v>46</v>
      </c>
      <c r="G83" s="1">
        <v>32</v>
      </c>
      <c r="I83" s="1">
        <f t="shared" si="0"/>
        <v>102</v>
      </c>
      <c r="J83" s="17" t="s">
        <v>78</v>
      </c>
      <c r="K83" s="10" t="s">
        <v>26</v>
      </c>
      <c r="L83" s="10">
        <v>1</v>
      </c>
      <c r="M83" s="10" t="s">
        <v>32</v>
      </c>
      <c r="N83" s="10" t="s">
        <v>27</v>
      </c>
      <c r="O83" s="10">
        <v>0</v>
      </c>
      <c r="P83" s="10">
        <v>0</v>
      </c>
      <c r="Q83" s="10"/>
      <c r="R83" s="10"/>
      <c r="S83" s="10"/>
      <c r="T83" s="10"/>
      <c r="U83" s="10">
        <v>1</v>
      </c>
      <c r="V83" s="10">
        <v>1</v>
      </c>
      <c r="W83" s="10"/>
      <c r="X83" s="10"/>
      <c r="Y83" s="10"/>
    </row>
    <row r="84" spans="1:25" x14ac:dyDescent="0.25">
      <c r="A84" s="1">
        <v>0</v>
      </c>
      <c r="B84" s="7">
        <v>5</v>
      </c>
      <c r="C84" t="s">
        <v>0</v>
      </c>
      <c r="D84" s="2">
        <v>11</v>
      </c>
      <c r="E84" s="2">
        <v>9</v>
      </c>
      <c r="F84" s="2">
        <v>50</v>
      </c>
      <c r="G84" s="1">
        <v>40</v>
      </c>
      <c r="I84" s="1">
        <f t="shared" si="0"/>
        <v>110</v>
      </c>
      <c r="J84" s="18"/>
      <c r="K84" s="10" t="s">
        <v>18</v>
      </c>
      <c r="L84" s="10">
        <v>2</v>
      </c>
      <c r="M84" s="10" t="s">
        <v>28</v>
      </c>
      <c r="N84" s="10" t="s">
        <v>29</v>
      </c>
      <c r="O84" s="10">
        <v>0</v>
      </c>
      <c r="P84" s="10">
        <v>0</v>
      </c>
      <c r="Q84" s="10"/>
      <c r="R84" s="10"/>
      <c r="S84" s="10"/>
      <c r="T84" s="10"/>
      <c r="U84" s="10"/>
      <c r="V84" s="10"/>
      <c r="W84" s="10"/>
      <c r="X84" s="10"/>
      <c r="Y84" s="10"/>
    </row>
    <row r="85" spans="1:25" x14ac:dyDescent="0.25">
      <c r="A85" s="1">
        <v>0</v>
      </c>
      <c r="B85" s="7">
        <v>5</v>
      </c>
      <c r="C85" t="s">
        <v>0</v>
      </c>
      <c r="D85" s="2">
        <v>80</v>
      </c>
      <c r="E85" s="2">
        <v>53</v>
      </c>
      <c r="F85" s="2">
        <v>60</v>
      </c>
      <c r="G85" s="1">
        <v>70</v>
      </c>
      <c r="I85" s="1">
        <f t="shared" si="0"/>
        <v>263</v>
      </c>
      <c r="J85" s="18"/>
      <c r="K85" s="10" t="s">
        <v>18</v>
      </c>
      <c r="L85" s="10">
        <v>2</v>
      </c>
      <c r="M85" s="10" t="s">
        <v>28</v>
      </c>
      <c r="N85" s="10" t="s">
        <v>29</v>
      </c>
      <c r="O85" s="10">
        <v>0</v>
      </c>
      <c r="P85" s="10">
        <v>0</v>
      </c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3.8" x14ac:dyDescent="0.25">
      <c r="A86" s="1">
        <v>0</v>
      </c>
      <c r="B86" s="7">
        <v>5</v>
      </c>
      <c r="C86" t="s">
        <v>1</v>
      </c>
      <c r="D86" s="2">
        <v>93</v>
      </c>
      <c r="E86" s="2">
        <v>92</v>
      </c>
      <c r="F86" s="2">
        <v>82</v>
      </c>
      <c r="G86" s="1">
        <v>90</v>
      </c>
      <c r="I86" s="1">
        <f t="shared" si="0"/>
        <v>357</v>
      </c>
      <c r="J86" s="29" t="s">
        <v>81</v>
      </c>
      <c r="K86" s="10" t="s">
        <v>26</v>
      </c>
      <c r="L86" s="10">
        <v>2</v>
      </c>
      <c r="M86" s="10" t="s">
        <v>28</v>
      </c>
      <c r="N86" s="10" t="s">
        <v>27</v>
      </c>
      <c r="O86" s="10">
        <v>0</v>
      </c>
      <c r="P86" s="10">
        <v>0</v>
      </c>
      <c r="Q86" s="10">
        <v>1</v>
      </c>
      <c r="R86" s="10">
        <v>1</v>
      </c>
      <c r="S86" s="10"/>
      <c r="T86" s="10"/>
      <c r="U86" s="10">
        <v>1</v>
      </c>
      <c r="V86" s="10">
        <v>1</v>
      </c>
      <c r="W86" s="10">
        <v>1</v>
      </c>
      <c r="X86" s="10"/>
      <c r="Y86" s="10"/>
    </row>
    <row r="87" spans="1:25" x14ac:dyDescent="0.25">
      <c r="A87" s="8">
        <v>1</v>
      </c>
      <c r="B87" s="7">
        <v>5</v>
      </c>
      <c r="C87" t="s">
        <v>0</v>
      </c>
      <c r="D87" s="2">
        <v>88</v>
      </c>
      <c r="E87" s="2">
        <v>24</v>
      </c>
      <c r="F87" s="2">
        <v>91</v>
      </c>
      <c r="G87" s="1">
        <v>56</v>
      </c>
      <c r="I87" s="1">
        <f t="shared" si="0"/>
        <v>259</v>
      </c>
      <c r="J87" s="17" t="s">
        <v>79</v>
      </c>
      <c r="K87" s="10" t="s">
        <v>30</v>
      </c>
      <c r="L87" s="10">
        <v>2</v>
      </c>
      <c r="M87" s="10" t="s">
        <v>28</v>
      </c>
      <c r="N87" s="10" t="s">
        <v>29</v>
      </c>
      <c r="O87" s="10">
        <v>1</v>
      </c>
      <c r="P87" s="10">
        <v>0</v>
      </c>
      <c r="Q87" s="10"/>
      <c r="R87" s="10"/>
      <c r="S87" s="10"/>
      <c r="T87" s="10"/>
      <c r="U87" s="10">
        <v>1</v>
      </c>
      <c r="V87" s="10">
        <v>1</v>
      </c>
      <c r="W87" s="10"/>
      <c r="X87" s="10"/>
      <c r="Y87" s="10"/>
    </row>
    <row r="88" spans="1:25" x14ac:dyDescent="0.25">
      <c r="A88" s="1">
        <v>0</v>
      </c>
      <c r="B88" s="7">
        <v>5</v>
      </c>
      <c r="C88" t="s">
        <v>1</v>
      </c>
      <c r="D88" s="2">
        <v>15</v>
      </c>
      <c r="E88" s="2">
        <v>6</v>
      </c>
      <c r="F88" s="2">
        <v>20</v>
      </c>
      <c r="G88" s="1">
        <v>35</v>
      </c>
      <c r="I88" s="1">
        <f t="shared" si="0"/>
        <v>76</v>
      </c>
      <c r="J88" s="21"/>
      <c r="K88" s="10" t="s">
        <v>18</v>
      </c>
      <c r="L88" s="10">
        <v>2</v>
      </c>
      <c r="M88" s="10" t="s">
        <v>28</v>
      </c>
      <c r="N88" s="10" t="s">
        <v>29</v>
      </c>
      <c r="O88" s="10">
        <v>0</v>
      </c>
      <c r="P88" s="10">
        <v>0</v>
      </c>
    </row>
    <row r="89" spans="1:25" x14ac:dyDescent="0.25">
      <c r="J89" s="2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T10567</dc:creator>
  <cp:lastModifiedBy>T10567</cp:lastModifiedBy>
  <dcterms:created xsi:type="dcterms:W3CDTF">2024-07-20T07:19:51Z</dcterms:created>
  <dcterms:modified xsi:type="dcterms:W3CDTF">2024-08-13T07:59:34Z</dcterms:modified>
</cp:coreProperties>
</file>