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unpei/Documents/Programming/chiteki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M25" i="1"/>
  <c r="M22" i="1"/>
  <c r="M19" i="1"/>
  <c r="M16" i="1"/>
  <c r="M13" i="1"/>
  <c r="M10" i="1"/>
  <c r="M7" i="1"/>
  <c r="M4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L7" i="1"/>
  <c r="L8" i="1"/>
  <c r="L6" i="1"/>
  <c r="L3" i="1"/>
  <c r="L4" i="1"/>
  <c r="L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<sst xmlns="http://schemas.openxmlformats.org/spreadsheetml/2006/main" count="48" uniqueCount="12">
  <si>
    <t>G</t>
    <phoneticPr fontId="1"/>
  </si>
  <si>
    <t>C</t>
    <phoneticPr fontId="1"/>
  </si>
  <si>
    <t>P</t>
    <phoneticPr fontId="1"/>
  </si>
  <si>
    <t>1991~2003</t>
    <phoneticPr fontId="1"/>
  </si>
  <si>
    <t>2003~2008</t>
    <phoneticPr fontId="1"/>
  </si>
  <si>
    <t>2008~2009</t>
    <phoneticPr fontId="1"/>
  </si>
  <si>
    <t>2010~2012</t>
    <phoneticPr fontId="1"/>
  </si>
  <si>
    <t>2012~2015</t>
    <phoneticPr fontId="1"/>
  </si>
  <si>
    <t>2016~</t>
    <phoneticPr fontId="1"/>
  </si>
  <si>
    <t>合計</t>
    <rPh sb="0" eb="2">
      <t>ゴウケ</t>
    </rPh>
    <phoneticPr fontId="1"/>
  </si>
  <si>
    <t>確率</t>
    <rPh sb="0" eb="2">
      <t>カクリt</t>
    </rPh>
    <phoneticPr fontId="1"/>
  </si>
  <si>
    <t>確認用</t>
    <rPh sb="0" eb="3">
      <t>カクニn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</si>
</sst>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15" xfId="0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zoomScale="90" zoomScaleNormal="90" workbookViewId="0">
      <selection activeCell="K30" sqref="K30"/>
    </sheetView>
  </sheetViews>
  <sheetFormatPr baseColWidth="12" defaultRowHeight="20" x14ac:dyDescent="0.3"/>
  <sheetData>
    <row r="1" spans="2:13" ht="21" thickBot="1" x14ac:dyDescent="0.35"/>
    <row r="2" spans="2:13" x14ac:dyDescent="0.3">
      <c r="B2" s="19">
        <v>1</v>
      </c>
      <c r="C2" s="20">
        <v>2</v>
      </c>
      <c r="D2" s="30">
        <v>3</v>
      </c>
      <c r="E2" s="27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1" t="s">
        <v>11</v>
      </c>
    </row>
    <row r="3" spans="2:13" x14ac:dyDescent="0.3">
      <c r="B3" s="10"/>
      <c r="C3" s="6"/>
      <c r="D3" s="11" t="s">
        <v>0</v>
      </c>
      <c r="E3" s="28">
        <v>2</v>
      </c>
      <c r="F3" s="9">
        <v>5</v>
      </c>
      <c r="G3" s="9">
        <v>0</v>
      </c>
      <c r="H3" s="9">
        <v>0</v>
      </c>
      <c r="I3" s="9">
        <v>0</v>
      </c>
      <c r="J3" s="9">
        <v>0</v>
      </c>
      <c r="K3" s="9">
        <f>SUM(E3:J3)</f>
        <v>7</v>
      </c>
      <c r="L3" s="2">
        <f>K3/SUM($K$3:$K$5)*100</f>
        <v>7.5268817204301079</v>
      </c>
      <c r="M3" s="22"/>
    </row>
    <row r="4" spans="2:13" x14ac:dyDescent="0.3">
      <c r="B4" s="1"/>
      <c r="C4" s="7" t="s">
        <v>0</v>
      </c>
      <c r="D4" s="11" t="s">
        <v>1</v>
      </c>
      <c r="E4" s="28">
        <v>19</v>
      </c>
      <c r="F4" s="9">
        <v>13</v>
      </c>
      <c r="G4" s="9">
        <v>3</v>
      </c>
      <c r="H4" s="9">
        <v>5</v>
      </c>
      <c r="I4" s="9">
        <v>5</v>
      </c>
      <c r="J4" s="9">
        <v>3</v>
      </c>
      <c r="K4" s="9">
        <f t="shared" ref="K4:K29" si="0">SUM(E4:J4)</f>
        <v>48</v>
      </c>
      <c r="L4" s="32">
        <f t="shared" ref="L4:L5" si="1">K4/SUM($K$3:$K$5)*100</f>
        <v>51.612903225806448</v>
      </c>
      <c r="M4" s="23">
        <f>SUM(L3:L5)</f>
        <v>100</v>
      </c>
    </row>
    <row r="5" spans="2:13" x14ac:dyDescent="0.3">
      <c r="B5" s="1"/>
      <c r="C5" s="8"/>
      <c r="D5" s="11" t="s">
        <v>2</v>
      </c>
      <c r="E5" s="28">
        <v>20</v>
      </c>
      <c r="F5" s="9">
        <v>6</v>
      </c>
      <c r="G5" s="9">
        <v>0</v>
      </c>
      <c r="H5" s="9">
        <v>1</v>
      </c>
      <c r="I5" s="9">
        <v>8</v>
      </c>
      <c r="J5" s="9">
        <v>3</v>
      </c>
      <c r="K5" s="9">
        <f t="shared" si="0"/>
        <v>38</v>
      </c>
      <c r="L5" s="2">
        <f t="shared" si="1"/>
        <v>40.86021505376344</v>
      </c>
      <c r="M5" s="24"/>
    </row>
    <row r="6" spans="2:13" x14ac:dyDescent="0.3">
      <c r="B6" s="1"/>
      <c r="C6" s="6"/>
      <c r="D6" s="11" t="s">
        <v>0</v>
      </c>
      <c r="E6" s="28">
        <v>17</v>
      </c>
      <c r="F6" s="9">
        <v>11</v>
      </c>
      <c r="G6" s="9">
        <v>1</v>
      </c>
      <c r="H6" s="9">
        <v>6</v>
      </c>
      <c r="I6" s="9">
        <v>4</v>
      </c>
      <c r="J6" s="9">
        <v>2</v>
      </c>
      <c r="K6" s="9">
        <f t="shared" si="0"/>
        <v>41</v>
      </c>
      <c r="L6" s="16">
        <f>K6/SUM($K$6:$K$8)*100</f>
        <v>23.428571428571431</v>
      </c>
      <c r="M6" s="22"/>
    </row>
    <row r="7" spans="2:13" x14ac:dyDescent="0.3">
      <c r="B7" s="1" t="s">
        <v>0</v>
      </c>
      <c r="C7" s="7" t="s">
        <v>1</v>
      </c>
      <c r="D7" s="11" t="s">
        <v>1</v>
      </c>
      <c r="E7" s="28">
        <v>23</v>
      </c>
      <c r="F7" s="9">
        <v>4</v>
      </c>
      <c r="G7" s="9">
        <v>3</v>
      </c>
      <c r="H7" s="9">
        <v>3</v>
      </c>
      <c r="I7" s="9">
        <v>4</v>
      </c>
      <c r="J7" s="9">
        <v>3</v>
      </c>
      <c r="K7" s="9">
        <f t="shared" si="0"/>
        <v>40</v>
      </c>
      <c r="L7" s="17">
        <f t="shared" ref="L7:L8" si="2">K7/SUM($K$6:$K$8)*100</f>
        <v>22.857142857142858</v>
      </c>
      <c r="M7" s="23">
        <f>SUM(L6:L8)</f>
        <v>100</v>
      </c>
    </row>
    <row r="8" spans="2:13" x14ac:dyDescent="0.3">
      <c r="B8" s="1"/>
      <c r="C8" s="8"/>
      <c r="D8" s="11" t="s">
        <v>2</v>
      </c>
      <c r="E8" s="28">
        <v>37</v>
      </c>
      <c r="F8" s="9">
        <v>18</v>
      </c>
      <c r="G8" s="9">
        <v>8</v>
      </c>
      <c r="H8" s="9">
        <v>9</v>
      </c>
      <c r="I8" s="9">
        <v>16</v>
      </c>
      <c r="J8" s="9">
        <v>6</v>
      </c>
      <c r="K8" s="9">
        <f t="shared" si="0"/>
        <v>94</v>
      </c>
      <c r="L8" s="33">
        <f t="shared" si="2"/>
        <v>53.714285714285715</v>
      </c>
      <c r="M8" s="24"/>
    </row>
    <row r="9" spans="2:13" x14ac:dyDescent="0.3">
      <c r="B9" s="1"/>
      <c r="C9" s="7"/>
      <c r="D9" s="11" t="s">
        <v>0</v>
      </c>
      <c r="E9" s="28">
        <v>16</v>
      </c>
      <c r="F9" s="9">
        <v>6</v>
      </c>
      <c r="G9" s="9">
        <v>0</v>
      </c>
      <c r="H9" s="9">
        <v>3</v>
      </c>
      <c r="I9" s="9">
        <v>1</v>
      </c>
      <c r="J9" s="9">
        <v>2</v>
      </c>
      <c r="K9" s="9">
        <f t="shared" si="0"/>
        <v>28</v>
      </c>
      <c r="L9" s="2">
        <f>K9/SUM($K$9:$K$11)*100</f>
        <v>17.834394904458598</v>
      </c>
      <c r="M9" s="22"/>
    </row>
    <row r="10" spans="2:13" x14ac:dyDescent="0.3">
      <c r="B10" s="1"/>
      <c r="C10" s="7" t="s">
        <v>2</v>
      </c>
      <c r="D10" s="11" t="s">
        <v>1</v>
      </c>
      <c r="E10" s="28">
        <v>40</v>
      </c>
      <c r="F10" s="9">
        <v>18</v>
      </c>
      <c r="G10" s="9">
        <v>0</v>
      </c>
      <c r="H10" s="9">
        <v>8</v>
      </c>
      <c r="I10" s="9">
        <v>12</v>
      </c>
      <c r="J10" s="9">
        <v>9</v>
      </c>
      <c r="K10" s="9">
        <f t="shared" si="0"/>
        <v>87</v>
      </c>
      <c r="L10" s="32">
        <f t="shared" ref="L10:L11" si="3">K10/SUM($K$9:$K$11)*100</f>
        <v>55.414012738853501</v>
      </c>
      <c r="M10" s="23">
        <f>SUM(L9:L11)</f>
        <v>100</v>
      </c>
    </row>
    <row r="11" spans="2:13" x14ac:dyDescent="0.3">
      <c r="B11" s="12"/>
      <c r="C11" s="8"/>
      <c r="D11" s="11" t="s">
        <v>2</v>
      </c>
      <c r="E11" s="28">
        <v>16</v>
      </c>
      <c r="F11" s="9">
        <v>7</v>
      </c>
      <c r="G11" s="9">
        <v>3</v>
      </c>
      <c r="H11" s="9">
        <v>6</v>
      </c>
      <c r="I11" s="9">
        <v>6</v>
      </c>
      <c r="J11" s="9">
        <v>4</v>
      </c>
      <c r="K11" s="9">
        <f t="shared" si="0"/>
        <v>42</v>
      </c>
      <c r="L11" s="2">
        <f t="shared" si="3"/>
        <v>26.751592356687897</v>
      </c>
      <c r="M11" s="24"/>
    </row>
    <row r="12" spans="2:13" x14ac:dyDescent="0.3">
      <c r="B12" s="10"/>
      <c r="C12" s="6"/>
      <c r="D12" s="11" t="s">
        <v>0</v>
      </c>
      <c r="E12" s="28">
        <v>19</v>
      </c>
      <c r="F12" s="9">
        <v>8</v>
      </c>
      <c r="G12" s="9">
        <v>0</v>
      </c>
      <c r="H12" s="9">
        <v>2</v>
      </c>
      <c r="I12" s="9">
        <v>8</v>
      </c>
      <c r="J12" s="9">
        <v>2</v>
      </c>
      <c r="K12" s="9">
        <f t="shared" si="0"/>
        <v>39</v>
      </c>
      <c r="L12" s="16">
        <f>K12/SUM($K$12:$K$14)*100</f>
        <v>21.546961325966851</v>
      </c>
      <c r="M12" s="3"/>
    </row>
    <row r="13" spans="2:13" x14ac:dyDescent="0.3">
      <c r="B13" s="1"/>
      <c r="C13" s="7" t="s">
        <v>0</v>
      </c>
      <c r="D13" s="11" t="s">
        <v>1</v>
      </c>
      <c r="E13" s="28">
        <v>20</v>
      </c>
      <c r="F13" s="9">
        <v>10</v>
      </c>
      <c r="G13" s="9">
        <v>4</v>
      </c>
      <c r="H13" s="9">
        <v>4</v>
      </c>
      <c r="I13" s="9">
        <v>10</v>
      </c>
      <c r="J13" s="9">
        <v>4</v>
      </c>
      <c r="K13" s="9">
        <f t="shared" si="0"/>
        <v>52</v>
      </c>
      <c r="L13" s="17">
        <f t="shared" ref="L13:L14" si="4">K13/SUM($K$12:$K$14)*100</f>
        <v>28.729281767955801</v>
      </c>
      <c r="M13" s="3">
        <f>SUM(L12:L14)</f>
        <v>100</v>
      </c>
    </row>
    <row r="14" spans="2:13" x14ac:dyDescent="0.3">
      <c r="B14" s="1"/>
      <c r="C14" s="7"/>
      <c r="D14" s="11" t="s">
        <v>2</v>
      </c>
      <c r="E14" s="28">
        <v>38</v>
      </c>
      <c r="F14" s="9">
        <v>20</v>
      </c>
      <c r="G14" s="9">
        <v>1</v>
      </c>
      <c r="H14" s="9">
        <v>14</v>
      </c>
      <c r="I14" s="9">
        <v>7</v>
      </c>
      <c r="J14" s="9">
        <v>10</v>
      </c>
      <c r="K14" s="9">
        <f t="shared" si="0"/>
        <v>90</v>
      </c>
      <c r="L14" s="33">
        <f t="shared" si="4"/>
        <v>49.723756906077348</v>
      </c>
      <c r="M14" s="3"/>
    </row>
    <row r="15" spans="2:13" x14ac:dyDescent="0.3">
      <c r="B15" s="1"/>
      <c r="C15" s="6"/>
      <c r="D15" s="11" t="s">
        <v>0</v>
      </c>
      <c r="E15" s="28">
        <v>18</v>
      </c>
      <c r="F15" s="9">
        <v>11</v>
      </c>
      <c r="G15" s="9">
        <v>0</v>
      </c>
      <c r="H15" s="9">
        <v>0</v>
      </c>
      <c r="I15" s="9">
        <v>3</v>
      </c>
      <c r="J15" s="9">
        <v>4</v>
      </c>
      <c r="K15" s="9">
        <f t="shared" si="0"/>
        <v>36</v>
      </c>
      <c r="L15" s="2">
        <f>K15/SUM($K$15:$K$17)*100</f>
        <v>42.857142857142854</v>
      </c>
      <c r="M15" s="22"/>
    </row>
    <row r="16" spans="2:13" x14ac:dyDescent="0.3">
      <c r="B16" s="1" t="s">
        <v>1</v>
      </c>
      <c r="C16" s="7" t="s">
        <v>1</v>
      </c>
      <c r="D16" s="11" t="s">
        <v>1</v>
      </c>
      <c r="E16" s="28">
        <v>3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f t="shared" si="0"/>
        <v>4</v>
      </c>
      <c r="L16" s="2">
        <f t="shared" ref="L16:L17" si="5">K16/SUM($K$15:$K$17)*100</f>
        <v>4.7619047619047619</v>
      </c>
      <c r="M16" s="23">
        <f>SUM(L15:L17)</f>
        <v>100</v>
      </c>
    </row>
    <row r="17" spans="2:13" x14ac:dyDescent="0.3">
      <c r="B17" s="1"/>
      <c r="C17" s="8"/>
      <c r="D17" s="11" t="s">
        <v>2</v>
      </c>
      <c r="E17" s="28">
        <v>23</v>
      </c>
      <c r="F17" s="9">
        <v>7</v>
      </c>
      <c r="G17" s="9">
        <v>4</v>
      </c>
      <c r="H17" s="9">
        <v>3</v>
      </c>
      <c r="I17" s="9">
        <v>4</v>
      </c>
      <c r="J17" s="9">
        <v>3</v>
      </c>
      <c r="K17" s="9">
        <f t="shared" si="0"/>
        <v>44</v>
      </c>
      <c r="L17" s="32">
        <f t="shared" si="5"/>
        <v>52.380952380952387</v>
      </c>
      <c r="M17" s="24"/>
    </row>
    <row r="18" spans="2:13" x14ac:dyDescent="0.3">
      <c r="B18" s="1"/>
      <c r="C18" s="7"/>
      <c r="D18" s="11" t="s">
        <v>0</v>
      </c>
      <c r="E18" s="28">
        <v>43</v>
      </c>
      <c r="F18" s="9">
        <v>12</v>
      </c>
      <c r="G18" s="9">
        <v>7</v>
      </c>
      <c r="H18" s="9">
        <v>6</v>
      </c>
      <c r="I18" s="9">
        <v>16</v>
      </c>
      <c r="J18" s="9">
        <v>7</v>
      </c>
      <c r="K18" s="9">
        <f t="shared" si="0"/>
        <v>91</v>
      </c>
      <c r="L18" s="34">
        <f>K18/SUM($K$18:$K$20)*100</f>
        <v>47.89473684210526</v>
      </c>
      <c r="M18" s="3"/>
    </row>
    <row r="19" spans="2:13" x14ac:dyDescent="0.3">
      <c r="B19" s="1"/>
      <c r="C19" s="7" t="s">
        <v>2</v>
      </c>
      <c r="D19" s="11" t="s">
        <v>1</v>
      </c>
      <c r="E19" s="28">
        <v>23</v>
      </c>
      <c r="F19" s="9">
        <v>17</v>
      </c>
      <c r="G19" s="9">
        <v>3</v>
      </c>
      <c r="H19" s="9">
        <v>3</v>
      </c>
      <c r="I19" s="9">
        <v>7</v>
      </c>
      <c r="J19" s="9">
        <v>3</v>
      </c>
      <c r="K19" s="9">
        <f t="shared" si="0"/>
        <v>56</v>
      </c>
      <c r="L19" s="17">
        <f t="shared" ref="L19:L20" si="6">K19/SUM($K$18:$K$20)*100</f>
        <v>29.473684210526311</v>
      </c>
      <c r="M19" s="3">
        <f>SUM(L18:L20)</f>
        <v>100</v>
      </c>
    </row>
    <row r="20" spans="2:13" x14ac:dyDescent="0.3">
      <c r="B20" s="12"/>
      <c r="C20" s="8"/>
      <c r="D20" s="11" t="s">
        <v>2</v>
      </c>
      <c r="E20" s="28">
        <v>16</v>
      </c>
      <c r="F20" s="9">
        <v>11</v>
      </c>
      <c r="G20" s="9">
        <v>3</v>
      </c>
      <c r="H20" s="9">
        <v>6</v>
      </c>
      <c r="I20" s="9">
        <v>6</v>
      </c>
      <c r="J20" s="9">
        <v>1</v>
      </c>
      <c r="K20" s="9">
        <f t="shared" si="0"/>
        <v>43</v>
      </c>
      <c r="L20" s="18">
        <f t="shared" si="6"/>
        <v>22.631578947368421</v>
      </c>
      <c r="M20" s="3"/>
    </row>
    <row r="21" spans="2:13" x14ac:dyDescent="0.3">
      <c r="B21" s="1"/>
      <c r="C21" s="7"/>
      <c r="D21" s="11" t="s">
        <v>0</v>
      </c>
      <c r="E21" s="28">
        <v>20</v>
      </c>
      <c r="F21" s="9">
        <v>11</v>
      </c>
      <c r="G21" s="9">
        <v>3</v>
      </c>
      <c r="H21" s="9">
        <v>4</v>
      </c>
      <c r="I21" s="9">
        <v>5</v>
      </c>
      <c r="J21" s="9">
        <v>4</v>
      </c>
      <c r="K21" s="9">
        <f t="shared" si="0"/>
        <v>47</v>
      </c>
      <c r="L21" s="2">
        <f>K21/SUM($K$21:$K$23)*100</f>
        <v>31.125827814569533</v>
      </c>
      <c r="M21" s="22"/>
    </row>
    <row r="22" spans="2:13" x14ac:dyDescent="0.3">
      <c r="B22" s="1"/>
      <c r="C22" s="7" t="s">
        <v>0</v>
      </c>
      <c r="D22" s="11" t="s">
        <v>1</v>
      </c>
      <c r="E22" s="28">
        <v>38</v>
      </c>
      <c r="F22" s="9">
        <v>10</v>
      </c>
      <c r="G22" s="9">
        <v>5</v>
      </c>
      <c r="H22" s="9">
        <v>9</v>
      </c>
      <c r="I22" s="9">
        <v>9</v>
      </c>
      <c r="J22" s="9">
        <v>4</v>
      </c>
      <c r="K22" s="9">
        <f t="shared" si="0"/>
        <v>75</v>
      </c>
      <c r="L22" s="32">
        <f t="shared" ref="L22:L23" si="7">K22/SUM($K$21:$K$23)*100</f>
        <v>49.668874172185426</v>
      </c>
      <c r="M22" s="23">
        <f>SUM(L21:L23)</f>
        <v>100</v>
      </c>
    </row>
    <row r="23" spans="2:13" x14ac:dyDescent="0.3">
      <c r="B23" s="1"/>
      <c r="C23" s="7"/>
      <c r="D23" s="11" t="s">
        <v>2</v>
      </c>
      <c r="E23" s="28">
        <v>14</v>
      </c>
      <c r="F23" s="9">
        <v>5</v>
      </c>
      <c r="G23" s="9">
        <v>2</v>
      </c>
      <c r="H23" s="9">
        <v>2</v>
      </c>
      <c r="I23" s="9">
        <v>4</v>
      </c>
      <c r="J23" s="9">
        <v>2</v>
      </c>
      <c r="K23" s="9">
        <f t="shared" si="0"/>
        <v>29</v>
      </c>
      <c r="L23" s="2">
        <f t="shared" si="7"/>
        <v>19.205298013245034</v>
      </c>
      <c r="M23" s="24"/>
    </row>
    <row r="24" spans="2:13" x14ac:dyDescent="0.3">
      <c r="B24" s="1"/>
      <c r="C24" s="6"/>
      <c r="D24" s="11" t="s">
        <v>0</v>
      </c>
      <c r="E24" s="28">
        <v>41</v>
      </c>
      <c r="F24" s="9">
        <v>17</v>
      </c>
      <c r="G24" s="9">
        <v>4</v>
      </c>
      <c r="H24" s="9">
        <v>13</v>
      </c>
      <c r="I24" s="9">
        <v>19</v>
      </c>
      <c r="J24" s="9">
        <v>10</v>
      </c>
      <c r="K24" s="15">
        <f t="shared" si="0"/>
        <v>104</v>
      </c>
      <c r="L24" s="34">
        <f>K24/SUM($K$24:$K$26)*100</f>
        <v>53.061224489795919</v>
      </c>
      <c r="M24" s="3"/>
    </row>
    <row r="25" spans="2:13" x14ac:dyDescent="0.3">
      <c r="B25" s="1" t="s">
        <v>2</v>
      </c>
      <c r="C25" s="7" t="s">
        <v>1</v>
      </c>
      <c r="D25" s="11" t="s">
        <v>1</v>
      </c>
      <c r="E25" s="28">
        <v>19</v>
      </c>
      <c r="F25" s="9">
        <v>13</v>
      </c>
      <c r="G25" s="9">
        <v>1</v>
      </c>
      <c r="H25" s="9">
        <v>0</v>
      </c>
      <c r="I25" s="9">
        <v>3</v>
      </c>
      <c r="J25" s="9">
        <v>4</v>
      </c>
      <c r="K25" s="15">
        <f t="shared" si="0"/>
        <v>40</v>
      </c>
      <c r="L25" s="17">
        <f t="shared" ref="L25:L26" si="8">K25/SUM($K$24:$K$26)*100</f>
        <v>20.408163265306122</v>
      </c>
      <c r="M25" s="3">
        <f>SUM(L24:L26)</f>
        <v>100</v>
      </c>
    </row>
    <row r="26" spans="2:13" x14ac:dyDescent="0.3">
      <c r="B26" s="1"/>
      <c r="C26" s="8"/>
      <c r="D26" s="11" t="s">
        <v>2</v>
      </c>
      <c r="E26" s="28">
        <v>22</v>
      </c>
      <c r="F26" s="9">
        <v>15</v>
      </c>
      <c r="G26" s="9">
        <v>1</v>
      </c>
      <c r="H26" s="9">
        <v>4</v>
      </c>
      <c r="I26" s="9">
        <v>8</v>
      </c>
      <c r="J26" s="9">
        <v>2</v>
      </c>
      <c r="K26" s="15">
        <f t="shared" si="0"/>
        <v>52</v>
      </c>
      <c r="L26" s="18">
        <f t="shared" si="8"/>
        <v>26.530612244897959</v>
      </c>
      <c r="M26" s="3"/>
    </row>
    <row r="27" spans="2:13" x14ac:dyDescent="0.3">
      <c r="B27" s="1"/>
      <c r="C27" s="7"/>
      <c r="D27" s="11" t="s">
        <v>0</v>
      </c>
      <c r="E27" s="28">
        <v>13</v>
      </c>
      <c r="F27" s="9">
        <v>8</v>
      </c>
      <c r="G27" s="9">
        <v>3</v>
      </c>
      <c r="H27" s="9">
        <v>6</v>
      </c>
      <c r="I27" s="9">
        <v>1</v>
      </c>
      <c r="J27" s="9">
        <v>2</v>
      </c>
      <c r="K27" s="9">
        <f t="shared" si="0"/>
        <v>33</v>
      </c>
      <c r="L27" s="2">
        <f>K27/SUM($K$27:$K$29)*100</f>
        <v>37.078651685393261</v>
      </c>
      <c r="M27" s="22"/>
    </row>
    <row r="28" spans="2:13" x14ac:dyDescent="0.3">
      <c r="B28" s="1"/>
      <c r="C28" s="7" t="s">
        <v>2</v>
      </c>
      <c r="D28" s="11" t="s">
        <v>1</v>
      </c>
      <c r="E28" s="28">
        <v>19</v>
      </c>
      <c r="F28" s="9">
        <v>10</v>
      </c>
      <c r="G28" s="9">
        <v>3</v>
      </c>
      <c r="H28" s="9">
        <v>6</v>
      </c>
      <c r="I28" s="9">
        <v>11</v>
      </c>
      <c r="J28" s="9">
        <v>4</v>
      </c>
      <c r="K28" s="9">
        <f t="shared" si="0"/>
        <v>53</v>
      </c>
      <c r="L28" s="32">
        <f t="shared" ref="L28:L29" si="9">K28/SUM($K$27:$K$29)*100</f>
        <v>59.550561797752813</v>
      </c>
      <c r="M28" s="23">
        <f>SUM(L27:L29)</f>
        <v>100</v>
      </c>
    </row>
    <row r="29" spans="2:13" ht="21" thickBot="1" x14ac:dyDescent="0.35">
      <c r="B29" s="4"/>
      <c r="C29" s="13"/>
      <c r="D29" s="14" t="s">
        <v>2</v>
      </c>
      <c r="E29" s="29">
        <v>1</v>
      </c>
      <c r="F29" s="25">
        <v>2</v>
      </c>
      <c r="G29" s="25">
        <v>0</v>
      </c>
      <c r="H29" s="25">
        <v>0</v>
      </c>
      <c r="I29" s="25">
        <v>0</v>
      </c>
      <c r="J29" s="25">
        <v>0</v>
      </c>
      <c r="K29" s="25">
        <f t="shared" si="0"/>
        <v>3</v>
      </c>
      <c r="L29" s="5">
        <f t="shared" si="9"/>
        <v>3.3707865168539324</v>
      </c>
      <c r="M29" s="26"/>
    </row>
    <row r="30" spans="2:13" x14ac:dyDescent="0.3">
      <c r="K30" s="3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2018-01-17T02:25:19Z</dcterms:created>
  <dcterms:modified xsi:type="dcterms:W3CDTF">2018-01-18T15:04:00Z</dcterms:modified>
</cp:coreProperties>
</file>