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hmad\Documents\video_compression\"/>
    </mc:Choice>
  </mc:AlternateContent>
  <xr:revisionPtr revIDLastSave="0" documentId="13_ncr:1_{533C360F-EAF2-4BD8-B6E6-CBC906ED5E5A}" xr6:coauthVersionLast="47" xr6:coauthVersionMax="47" xr10:uidLastSave="{00000000-0000-0000-0000-000000000000}"/>
  <bookViews>
    <workbookView xWindow="0" yWindow="0" windowWidth="19200" windowHeight="21000" xr2:uid="{5CC20662-CD28-4FF1-B3EE-7585E5D37C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2" i="1"/>
</calcChain>
</file>

<file path=xl/sharedStrings.xml><?xml version="1.0" encoding="utf-8"?>
<sst xmlns="http://schemas.openxmlformats.org/spreadsheetml/2006/main" count="163" uniqueCount="74">
  <si>
    <t>Codec</t>
  </si>
  <si>
    <t>VMAF</t>
  </si>
  <si>
    <t>Encoding Time (s)</t>
  </si>
  <si>
    <t>Decoding Time (s)</t>
  </si>
  <si>
    <t>H264</t>
  </si>
  <si>
    <t>0.308x</t>
  </si>
  <si>
    <t>H264_NVENC</t>
  </si>
  <si>
    <t>1.84x</t>
  </si>
  <si>
    <t>HEVC</t>
  </si>
  <si>
    <t>0.0766x</t>
  </si>
  <si>
    <t>HEVC_NVENC</t>
  </si>
  <si>
    <t>0.629x</t>
  </si>
  <si>
    <t>AV1_Rust</t>
  </si>
  <si>
    <t>AV1_SVT</t>
  </si>
  <si>
    <t>0x</t>
  </si>
  <si>
    <t>VP9</t>
  </si>
  <si>
    <t>0.155x</t>
  </si>
  <si>
    <t>0.974x</t>
  </si>
  <si>
    <t>0.981x</t>
  </si>
  <si>
    <t>1.77x</t>
  </si>
  <si>
    <t>1.73x</t>
  </si>
  <si>
    <t>0.674x</t>
  </si>
  <si>
    <t>1.9x</t>
  </si>
  <si>
    <t>0.253x</t>
  </si>
  <si>
    <t>1.18x</t>
  </si>
  <si>
    <t>2.13x</t>
  </si>
  <si>
    <t>0.738x</t>
  </si>
  <si>
    <t>3.13x</t>
  </si>
  <si>
    <t>0.117x</t>
  </si>
  <si>
    <t>0.43x</t>
  </si>
  <si>
    <t>0.896x</t>
  </si>
  <si>
    <t>1.01x</t>
  </si>
  <si>
    <t>2.26x</t>
  </si>
  <si>
    <t>Input File</t>
  </si>
  <si>
    <t>input_1.y4m</t>
  </si>
  <si>
    <t>input_2.y4m</t>
  </si>
  <si>
    <t>input_3.y4m</t>
  </si>
  <si>
    <t>input_4.y4m</t>
  </si>
  <si>
    <t>input_5.y4m</t>
  </si>
  <si>
    <t>input_6.y4m</t>
  </si>
  <si>
    <t>Output File Size (MB)</t>
  </si>
  <si>
    <t>Input File Size (MB)</t>
  </si>
  <si>
    <t>Compression Rate</t>
  </si>
  <si>
    <t>Encoding FPS</t>
  </si>
  <si>
    <t>2.4</t>
  </si>
  <si>
    <t>Bitrate (kbits/s)</t>
  </si>
  <si>
    <t>4369.5</t>
  </si>
  <si>
    <t>8.8</t>
  </si>
  <si>
    <t>6554.7</t>
  </si>
  <si>
    <t>26218.8</t>
  </si>
  <si>
    <t>4195.1</t>
  </si>
  <si>
    <t>8389.3</t>
  </si>
  <si>
    <t>0.4</t>
  </si>
  <si>
    <t>4660.8</t>
  </si>
  <si>
    <t>1.0</t>
  </si>
  <si>
    <t>4339.3</t>
  </si>
  <si>
    <t>2.6</t>
  </si>
  <si>
    <t>3383.1</t>
  </si>
  <si>
    <t>5719.9</t>
  </si>
  <si>
    <t>0.9</t>
  </si>
  <si>
    <t>5115.2</t>
  </si>
  <si>
    <t>34958.4</t>
  </si>
  <si>
    <t>1.7</t>
  </si>
  <si>
    <t>4559.8</t>
  </si>
  <si>
    <t>4033.7</t>
  </si>
  <si>
    <t>5424.0</t>
  </si>
  <si>
    <t>4.4</t>
  </si>
  <si>
    <t>Encoding Speed</t>
  </si>
  <si>
    <t>input_7.y4m</t>
  </si>
  <si>
    <t>104876.8kbits/s</t>
  </si>
  <si>
    <t>7767.9kbits/s</t>
  </si>
  <si>
    <t>0.0393x</t>
  </si>
  <si>
    <t>1.05x</t>
  </si>
  <si>
    <t>1.06x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</si>
</sst>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0" borderId="1" xfId="0" applyBorder="1"/>
    <xf numFmtId="1" fontId="0" fillId="0" borderId="1" xfId="0" applyNumberFormat="1" applyBorder="1"/>
    <xf numFmtId="164" fontId="0" fillId="0" borderId="1" xfId="0" applyNumberFormat="1" applyBorder="1"/>
    <xf numFmtId="2" fontId="0" fillId="0" borderId="1" xfId="0" applyNumberFormat="1" applyBorder="1"/>
    <xf numFmtId="0" fontId="0" fillId="2" borderId="1" xfId="0" applyFill="1" applyBorder="1"/>
    <xf numFmtId="1" fontId="0" fillId="2" borderId="1" xfId="0" applyNumberFormat="1" applyFill="1" applyBorder="1"/>
    <xf numFmtId="164" fontId="0" fillId="2" borderId="1" xfId="0" applyNumberFormat="1" applyFill="1" applyBorder="1"/>
    <xf numFmtId="2" fontId="0" fillId="2" borderId="1" xfId="0" applyNumberFormat="1" applyFill="1" applyBorder="1"/>
    <xf numFmtId="0" fontId="0" fillId="0" borderId="2" xfId="0" applyBorder="1"/>
    <xf numFmtId="1" fontId="0" fillId="0" borderId="2" xfId="0" applyNumberFormat="1" applyBorder="1"/>
    <xf numFmtId="164" fontId="0" fillId="0" borderId="2" xfId="0" applyNumberFormat="1" applyBorder="1"/>
    <xf numFmtId="2" fontId="0" fillId="0" borderId="2" xfId="0" applyNumberFormat="1" applyBorder="1"/>
    <xf numFmtId="0" fontId="1" fillId="0" borderId="3" xfId="0" applyFont="1" applyBorder="1"/>
    <xf numFmtId="0" fontId="1" fillId="0" borderId="4" xfId="0" applyFont="1" applyBorder="1"/>
    <xf numFmtId="1" fontId="1" fillId="0" borderId="4" xfId="0" applyNumberFormat="1" applyFont="1" applyBorder="1"/>
    <xf numFmtId="164" fontId="1" fillId="0" borderId="4" xfId="0" applyNumberFormat="1" applyFont="1" applyBorder="1"/>
    <xf numFmtId="2" fontId="1" fillId="0" borderId="4" xfId="0" applyNumberFormat="1" applyFont="1" applyBorder="1"/>
    <xf numFmtId="0" fontId="1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4C29D-0DA0-43B3-8DB7-8DFDB7445F1D}">
  <dimension ref="A1:Z50"/>
  <sheetViews>
    <sheetView tabSelected="1" workbookViewId="0">
      <selection activeCell="B2" sqref="B2"/>
    </sheetView>
  </sheetViews>
  <sheetFormatPr defaultRowHeight="14.5" x14ac:dyDescent="0.35"/>
  <cols>
    <col min="1" max="1" width="10.6328125" bestFit="1" customWidth="1"/>
    <col min="2" max="2" width="12.1796875" bestFit="1" customWidth="1"/>
    <col min="3" max="3" width="16.08984375" style="2" bestFit="1" customWidth="1"/>
    <col min="4" max="4" width="17.7265625" style="3" bestFit="1" customWidth="1"/>
    <col min="5" max="5" width="15.7265625" style="1" bestFit="1" customWidth="1"/>
    <col min="6" max="6" width="5.81640625" bestFit="1" customWidth="1"/>
    <col min="7" max="7" width="15.08984375" style="2" bestFit="1" customWidth="1"/>
    <col min="8" max="8" width="15.36328125" bestFit="1" customWidth="1"/>
    <col min="9" max="9" width="11.6328125" bestFit="1" customWidth="1"/>
    <col min="10" max="10" width="12.90625" bestFit="1" customWidth="1"/>
    <col min="11" max="11" width="13.6328125" bestFit="1" customWidth="1"/>
  </cols>
  <sheetData>
    <row r="1" spans="1:26" ht="15" thickBot="1" x14ac:dyDescent="0.4">
      <c r="A1" s="17" t="s">
        <v>33</v>
      </c>
      <c r="B1" s="18" t="s">
        <v>0</v>
      </c>
      <c r="C1" s="19" t="s">
        <v>41</v>
      </c>
      <c r="D1" s="20" t="s">
        <v>40</v>
      </c>
      <c r="E1" s="21" t="s">
        <v>42</v>
      </c>
      <c r="F1" s="18" t="s">
        <v>1</v>
      </c>
      <c r="G1" s="19" t="s">
        <v>2</v>
      </c>
      <c r="H1" s="18" t="s">
        <v>3</v>
      </c>
      <c r="I1" s="18" t="s">
        <v>43</v>
      </c>
      <c r="J1" s="18" t="s">
        <v>45</v>
      </c>
      <c r="K1" s="22" t="s">
        <v>67</v>
      </c>
    </row>
    <row r="2" spans="1:26" x14ac:dyDescent="0.35">
      <c r="A2" s="13" t="s">
        <v>34</v>
      </c>
      <c r="B2" s="13" t="s">
        <v>4</v>
      </c>
      <c r="C2" s="14">
        <v>643</v>
      </c>
      <c r="D2" s="15">
        <v>7.45</v>
      </c>
      <c r="E2" s="16">
        <f>(D2/C2)</f>
        <v>1.1586314152410576E-2</v>
      </c>
      <c r="F2" s="13">
        <v>99.97</v>
      </c>
      <c r="G2" s="14">
        <v>3.78</v>
      </c>
      <c r="H2" s="13">
        <v>0.35</v>
      </c>
      <c r="I2" s="13">
        <v>6</v>
      </c>
      <c r="J2" s="13" t="s">
        <v>44</v>
      </c>
      <c r="K2" s="13" t="s">
        <v>5</v>
      </c>
    </row>
    <row r="3" spans="1:26" x14ac:dyDescent="0.35">
      <c r="A3" s="5" t="s">
        <v>34</v>
      </c>
      <c r="B3" s="5" t="s">
        <v>6</v>
      </c>
      <c r="C3" s="6">
        <v>643</v>
      </c>
      <c r="D3" s="7">
        <v>6</v>
      </c>
      <c r="E3" s="8">
        <f t="shared" ref="E3:E43" si="0">(D3/C3)</f>
        <v>9.3312597200622092E-3</v>
      </c>
      <c r="F3" s="5">
        <v>99.97</v>
      </c>
      <c r="G3" s="6">
        <v>1.61</v>
      </c>
      <c r="H3" s="5">
        <v>0.32</v>
      </c>
      <c r="I3" s="5">
        <v>27</v>
      </c>
      <c r="J3" s="5" t="s">
        <v>46</v>
      </c>
      <c r="K3" s="5" t="s">
        <v>7</v>
      </c>
    </row>
    <row r="4" spans="1:26" s="4" customFormat="1" x14ac:dyDescent="0.35">
      <c r="A4" s="9" t="s">
        <v>34</v>
      </c>
      <c r="B4" s="9" t="s">
        <v>8</v>
      </c>
      <c r="C4" s="10">
        <v>643</v>
      </c>
      <c r="D4" s="11">
        <v>3.33</v>
      </c>
      <c r="E4" s="12">
        <f t="shared" si="0"/>
        <v>5.1788491446345258E-3</v>
      </c>
      <c r="F4" s="9">
        <v>99.53</v>
      </c>
      <c r="G4" s="10">
        <v>6.64</v>
      </c>
      <c r="H4" s="9">
        <v>0.48</v>
      </c>
      <c r="I4" s="9">
        <v>3</v>
      </c>
      <c r="J4" s="9" t="s">
        <v>47</v>
      </c>
      <c r="K4" s="9" t="s">
        <v>9</v>
      </c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x14ac:dyDescent="0.35">
      <c r="A5" s="5" t="s">
        <v>34</v>
      </c>
      <c r="B5" s="5" t="s">
        <v>10</v>
      </c>
      <c r="C5" s="6">
        <v>643</v>
      </c>
      <c r="D5" s="7">
        <v>6.17</v>
      </c>
      <c r="E5" s="8">
        <f t="shared" si="0"/>
        <v>9.5956454121306368E-3</v>
      </c>
      <c r="F5" s="5">
        <v>99.96</v>
      </c>
      <c r="G5" s="6">
        <v>1.92</v>
      </c>
      <c r="H5" s="5">
        <v>0.51</v>
      </c>
      <c r="I5" s="5">
        <v>11</v>
      </c>
      <c r="J5" s="5" t="s">
        <v>48</v>
      </c>
      <c r="K5" s="5" t="s">
        <v>11</v>
      </c>
    </row>
    <row r="6" spans="1:26" x14ac:dyDescent="0.35">
      <c r="A6" s="5" t="s">
        <v>34</v>
      </c>
      <c r="B6" s="5" t="s">
        <v>12</v>
      </c>
      <c r="C6" s="6">
        <v>643</v>
      </c>
      <c r="D6" s="7">
        <v>4.09</v>
      </c>
      <c r="E6" s="8">
        <f t="shared" si="0"/>
        <v>6.3608087091757389E-3</v>
      </c>
      <c r="F6" s="5">
        <v>99.97</v>
      </c>
      <c r="G6" s="6">
        <v>297.89999999999998</v>
      </c>
      <c r="H6" s="5">
        <v>0.81</v>
      </c>
      <c r="I6" s="5">
        <v>0</v>
      </c>
      <c r="J6" s="5"/>
      <c r="K6" s="5"/>
    </row>
    <row r="7" spans="1:26" x14ac:dyDescent="0.35">
      <c r="A7" s="5" t="s">
        <v>34</v>
      </c>
      <c r="B7" s="5" t="s">
        <v>13</v>
      </c>
      <c r="C7" s="6">
        <v>643</v>
      </c>
      <c r="D7" s="7">
        <v>5.56</v>
      </c>
      <c r="E7" s="8">
        <f t="shared" si="0"/>
        <v>8.6469673405909792E-3</v>
      </c>
      <c r="F7" s="5">
        <v>99.98</v>
      </c>
      <c r="G7" s="6">
        <v>3.6</v>
      </c>
      <c r="H7" s="5">
        <v>0.69</v>
      </c>
      <c r="I7" s="5">
        <v>1</v>
      </c>
      <c r="J7" s="5"/>
      <c r="K7" s="5" t="s">
        <v>14</v>
      </c>
    </row>
    <row r="8" spans="1:26" x14ac:dyDescent="0.35">
      <c r="A8" s="5" t="s">
        <v>34</v>
      </c>
      <c r="B8" s="5" t="s">
        <v>15</v>
      </c>
      <c r="C8" s="6">
        <v>643</v>
      </c>
      <c r="D8" s="7">
        <v>9.48</v>
      </c>
      <c r="E8" s="8">
        <f t="shared" si="0"/>
        <v>1.474339035769829E-2</v>
      </c>
      <c r="F8" s="5">
        <v>99.98</v>
      </c>
      <c r="G8" s="6">
        <v>34.94</v>
      </c>
      <c r="H8" s="5">
        <v>0.69</v>
      </c>
      <c r="I8" s="5">
        <v>2</v>
      </c>
      <c r="J8" s="5" t="s">
        <v>49</v>
      </c>
      <c r="K8" s="5" t="s">
        <v>16</v>
      </c>
    </row>
    <row r="9" spans="1:26" x14ac:dyDescent="0.35">
      <c r="A9" s="5" t="s">
        <v>35</v>
      </c>
      <c r="B9" s="5" t="s">
        <v>4</v>
      </c>
      <c r="C9" s="6">
        <v>1440</v>
      </c>
      <c r="D9" s="7">
        <v>31.07</v>
      </c>
      <c r="E9" s="8">
        <f t="shared" si="0"/>
        <v>2.1576388888888888E-2</v>
      </c>
      <c r="F9" s="5">
        <v>94.79</v>
      </c>
      <c r="G9" s="6">
        <v>12.98</v>
      </c>
      <c r="H9" s="5">
        <v>1.02</v>
      </c>
      <c r="I9" s="5">
        <v>1</v>
      </c>
      <c r="J9" s="5"/>
      <c r="K9" s="5"/>
    </row>
    <row r="10" spans="1:26" s="4" customFormat="1" x14ac:dyDescent="0.35">
      <c r="A10" s="9" t="s">
        <v>35</v>
      </c>
      <c r="B10" s="9" t="s">
        <v>6</v>
      </c>
      <c r="C10" s="10">
        <v>1440</v>
      </c>
      <c r="D10" s="11">
        <v>6.28</v>
      </c>
      <c r="E10" s="12">
        <f t="shared" si="0"/>
        <v>4.3611111111111116E-3</v>
      </c>
      <c r="F10" s="9">
        <v>55.47</v>
      </c>
      <c r="G10" s="10">
        <v>2.83</v>
      </c>
      <c r="H10" s="9">
        <v>0.78</v>
      </c>
      <c r="I10" s="9">
        <v>28</v>
      </c>
      <c r="J10" s="9" t="s">
        <v>50</v>
      </c>
      <c r="K10" s="9" t="s">
        <v>17</v>
      </c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</row>
    <row r="11" spans="1:26" x14ac:dyDescent="0.35">
      <c r="A11" s="5" t="s">
        <v>35</v>
      </c>
      <c r="B11" s="5" t="s">
        <v>8</v>
      </c>
      <c r="C11" s="6">
        <v>1440</v>
      </c>
      <c r="D11" s="7">
        <v>17.5</v>
      </c>
      <c r="E11" s="8">
        <f t="shared" si="0"/>
        <v>1.2152777777777778E-2</v>
      </c>
      <c r="F11" s="5">
        <v>84.88</v>
      </c>
      <c r="G11" s="6">
        <v>35.39</v>
      </c>
      <c r="H11" s="5">
        <v>1.93</v>
      </c>
      <c r="I11" s="5">
        <v>0</v>
      </c>
      <c r="J11" s="5"/>
      <c r="K11" s="5"/>
    </row>
    <row r="12" spans="1:26" s="4" customFormat="1" x14ac:dyDescent="0.35">
      <c r="A12" s="9" t="s">
        <v>35</v>
      </c>
      <c r="B12" s="9" t="s">
        <v>10</v>
      </c>
      <c r="C12" s="10">
        <v>1440</v>
      </c>
      <c r="D12" s="11">
        <v>6.32</v>
      </c>
      <c r="E12" s="12">
        <f t="shared" si="0"/>
        <v>4.3888888888888892E-3</v>
      </c>
      <c r="F12" s="9">
        <v>58.53</v>
      </c>
      <c r="G12" s="10">
        <v>3.54</v>
      </c>
      <c r="H12" s="9">
        <v>0.96</v>
      </c>
      <c r="I12" s="9">
        <v>28</v>
      </c>
      <c r="J12" s="9" t="s">
        <v>51</v>
      </c>
      <c r="K12" s="9" t="s">
        <v>18</v>
      </c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</row>
    <row r="13" spans="1:26" x14ac:dyDescent="0.35">
      <c r="A13" s="5" t="s">
        <v>35</v>
      </c>
      <c r="B13" s="5" t="s">
        <v>12</v>
      </c>
      <c r="C13" s="6">
        <v>1440</v>
      </c>
      <c r="D13" s="7">
        <v>35.86</v>
      </c>
      <c r="E13" s="8">
        <f t="shared" si="0"/>
        <v>2.4902777777777777E-2</v>
      </c>
      <c r="F13" s="5">
        <v>96.76</v>
      </c>
      <c r="G13" s="6">
        <v>1571.44</v>
      </c>
      <c r="H13" s="5">
        <v>4.22</v>
      </c>
      <c r="I13" s="5">
        <v>0</v>
      </c>
      <c r="J13" s="5"/>
      <c r="K13" s="5"/>
    </row>
    <row r="14" spans="1:26" x14ac:dyDescent="0.35">
      <c r="A14" s="5" t="s">
        <v>35</v>
      </c>
      <c r="B14" s="5" t="s">
        <v>13</v>
      </c>
      <c r="C14" s="6">
        <v>1440</v>
      </c>
      <c r="D14" s="7">
        <v>53.81</v>
      </c>
      <c r="E14" s="8">
        <f t="shared" si="0"/>
        <v>3.7368055555555557E-2</v>
      </c>
      <c r="F14" s="5">
        <v>99.11</v>
      </c>
      <c r="G14" s="6">
        <v>18.329999999999998</v>
      </c>
      <c r="H14" s="5">
        <v>3.57</v>
      </c>
      <c r="I14" s="5">
        <v>0</v>
      </c>
      <c r="J14" s="5"/>
      <c r="K14" s="5"/>
    </row>
    <row r="15" spans="1:26" x14ac:dyDescent="0.35">
      <c r="A15" s="5" t="s">
        <v>35</v>
      </c>
      <c r="B15" s="5" t="s">
        <v>15</v>
      </c>
      <c r="C15" s="6">
        <v>1440</v>
      </c>
      <c r="D15" s="7">
        <v>69.180000000000007</v>
      </c>
      <c r="E15" s="8">
        <f t="shared" si="0"/>
        <v>4.804166666666667E-2</v>
      </c>
      <c r="F15" s="5">
        <v>99.82</v>
      </c>
      <c r="G15" s="6">
        <v>150.94999999999999</v>
      </c>
      <c r="H15" s="5">
        <v>2.88</v>
      </c>
      <c r="I15" s="5">
        <v>0</v>
      </c>
      <c r="J15" s="5"/>
      <c r="K15" s="5"/>
    </row>
    <row r="16" spans="1:26" s="4" customFormat="1" x14ac:dyDescent="0.35">
      <c r="A16" s="9" t="s">
        <v>36</v>
      </c>
      <c r="B16" s="9" t="s">
        <v>4</v>
      </c>
      <c r="C16" s="10">
        <v>792</v>
      </c>
      <c r="D16" s="11">
        <v>2.2400000000000002</v>
      </c>
      <c r="E16" s="12">
        <f t="shared" si="0"/>
        <v>2.8282828282828287E-3</v>
      </c>
      <c r="F16" s="9">
        <v>93.74</v>
      </c>
      <c r="G16" s="10">
        <v>3.81</v>
      </c>
      <c r="H16" s="9">
        <v>0.28999999999999998</v>
      </c>
      <c r="I16" s="9">
        <v>58</v>
      </c>
      <c r="J16" s="9" t="s">
        <v>52</v>
      </c>
      <c r="K16" s="9" t="s">
        <v>19</v>
      </c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</row>
    <row r="17" spans="1:26" s="4" customFormat="1" x14ac:dyDescent="0.35">
      <c r="A17" s="9" t="s">
        <v>36</v>
      </c>
      <c r="B17" s="9" t="s">
        <v>6</v>
      </c>
      <c r="C17" s="10">
        <v>792</v>
      </c>
      <c r="D17" s="11">
        <v>6.1</v>
      </c>
      <c r="E17" s="12">
        <f t="shared" si="0"/>
        <v>7.7020202020202013E-3</v>
      </c>
      <c r="F17" s="9">
        <v>96.23</v>
      </c>
      <c r="G17" s="10">
        <v>1.65</v>
      </c>
      <c r="H17" s="9">
        <v>0.42</v>
      </c>
      <c r="I17" s="9">
        <v>57</v>
      </c>
      <c r="J17" s="9" t="s">
        <v>53</v>
      </c>
      <c r="K17" s="9" t="s">
        <v>20</v>
      </c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</row>
    <row r="18" spans="1:26" x14ac:dyDescent="0.35">
      <c r="A18" s="5" t="s">
        <v>36</v>
      </c>
      <c r="B18" s="5" t="s">
        <v>8</v>
      </c>
      <c r="C18" s="6">
        <v>792</v>
      </c>
      <c r="D18" s="7">
        <v>1</v>
      </c>
      <c r="E18" s="8">
        <f t="shared" si="0"/>
        <v>1.2626262626262627E-3</v>
      </c>
      <c r="F18" s="5">
        <v>88.99</v>
      </c>
      <c r="G18" s="6">
        <v>6.72</v>
      </c>
      <c r="H18" s="5">
        <v>0.46</v>
      </c>
      <c r="I18" s="5">
        <v>23</v>
      </c>
      <c r="J18" s="5" t="s">
        <v>54</v>
      </c>
      <c r="K18" s="5" t="s">
        <v>21</v>
      </c>
    </row>
    <row r="19" spans="1:26" s="4" customFormat="1" x14ac:dyDescent="0.35">
      <c r="A19" s="9" t="s">
        <v>36</v>
      </c>
      <c r="B19" s="9" t="s">
        <v>10</v>
      </c>
      <c r="C19" s="10">
        <v>792</v>
      </c>
      <c r="D19" s="11">
        <v>6.04</v>
      </c>
      <c r="E19" s="12">
        <f t="shared" si="0"/>
        <v>7.6262626262626259E-3</v>
      </c>
      <c r="F19" s="9">
        <v>96.15</v>
      </c>
      <c r="G19" s="10">
        <v>2.16</v>
      </c>
      <c r="H19" s="9">
        <v>0.81</v>
      </c>
      <c r="I19" s="9">
        <v>61</v>
      </c>
      <c r="J19" s="9" t="s">
        <v>55</v>
      </c>
      <c r="K19" s="9" t="s">
        <v>22</v>
      </c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</row>
    <row r="20" spans="1:26" x14ac:dyDescent="0.35">
      <c r="A20" s="5" t="s">
        <v>36</v>
      </c>
      <c r="B20" s="5" t="s">
        <v>12</v>
      </c>
      <c r="C20" s="6">
        <v>792</v>
      </c>
      <c r="D20" s="7">
        <v>1.84</v>
      </c>
      <c r="E20" s="8">
        <f t="shared" si="0"/>
        <v>2.3232323232323234E-3</v>
      </c>
      <c r="F20" s="5">
        <v>93.36</v>
      </c>
      <c r="G20" s="6">
        <v>202.51</v>
      </c>
      <c r="H20" s="5">
        <v>0.59</v>
      </c>
      <c r="I20" s="5">
        <v>0</v>
      </c>
      <c r="J20" s="5"/>
      <c r="K20" s="5"/>
    </row>
    <row r="21" spans="1:26" x14ac:dyDescent="0.35">
      <c r="A21" s="5" t="s">
        <v>36</v>
      </c>
      <c r="B21" s="5" t="s">
        <v>13</v>
      </c>
      <c r="C21" s="6">
        <v>792</v>
      </c>
      <c r="D21" s="7">
        <v>3.14</v>
      </c>
      <c r="E21" s="8">
        <f t="shared" si="0"/>
        <v>3.964646464646465E-3</v>
      </c>
      <c r="F21" s="5">
        <v>95.61</v>
      </c>
      <c r="G21" s="6">
        <v>4.34</v>
      </c>
      <c r="H21" s="5">
        <v>0.51</v>
      </c>
      <c r="I21" s="5">
        <v>0</v>
      </c>
      <c r="J21" s="5"/>
      <c r="K21" s="5"/>
    </row>
    <row r="22" spans="1:26" x14ac:dyDescent="0.35">
      <c r="A22" s="5" t="s">
        <v>36</v>
      </c>
      <c r="B22" s="5" t="s">
        <v>15</v>
      </c>
      <c r="C22" s="6">
        <v>792</v>
      </c>
      <c r="D22" s="7">
        <v>3.89</v>
      </c>
      <c r="E22" s="8">
        <f t="shared" si="0"/>
        <v>4.911616161616162E-3</v>
      </c>
      <c r="F22" s="5">
        <v>95.43</v>
      </c>
      <c r="G22" s="6">
        <v>31.37</v>
      </c>
      <c r="H22" s="5">
        <v>0.57999999999999996</v>
      </c>
      <c r="I22" s="5">
        <v>8</v>
      </c>
      <c r="J22" s="5" t="s">
        <v>56</v>
      </c>
      <c r="K22" s="5" t="s">
        <v>23</v>
      </c>
    </row>
    <row r="23" spans="1:26" x14ac:dyDescent="0.35">
      <c r="A23" s="5" t="s">
        <v>37</v>
      </c>
      <c r="B23" s="5" t="s">
        <v>4</v>
      </c>
      <c r="C23" s="6">
        <v>659</v>
      </c>
      <c r="D23" s="7">
        <v>7.31</v>
      </c>
      <c r="E23" s="8">
        <f t="shared" si="0"/>
        <v>1.1092564491654021E-2</v>
      </c>
      <c r="F23" s="5">
        <v>90.7</v>
      </c>
      <c r="G23" s="6">
        <v>5.13</v>
      </c>
      <c r="H23" s="5">
        <v>0.43</v>
      </c>
      <c r="I23" s="5">
        <v>33</v>
      </c>
      <c r="J23" s="5" t="s">
        <v>57</v>
      </c>
      <c r="K23" s="5" t="s">
        <v>24</v>
      </c>
    </row>
    <row r="24" spans="1:26" s="4" customFormat="1" x14ac:dyDescent="0.35">
      <c r="A24" s="9" t="s">
        <v>37</v>
      </c>
      <c r="B24" s="9" t="s">
        <v>6</v>
      </c>
      <c r="C24" s="10">
        <v>659</v>
      </c>
      <c r="D24" s="11">
        <v>6.37</v>
      </c>
      <c r="E24" s="12">
        <f t="shared" si="0"/>
        <v>9.6661608497723827E-3</v>
      </c>
      <c r="F24" s="9">
        <v>88.25</v>
      </c>
      <c r="G24" s="10">
        <v>1.57</v>
      </c>
      <c r="H24" s="9">
        <v>0.43</v>
      </c>
      <c r="I24" s="9">
        <v>58</v>
      </c>
      <c r="J24" s="9" t="s">
        <v>58</v>
      </c>
      <c r="K24" s="9" t="s">
        <v>25</v>
      </c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</row>
    <row r="25" spans="1:26" x14ac:dyDescent="0.35">
      <c r="A25" s="5" t="s">
        <v>37</v>
      </c>
      <c r="B25" s="5" t="s">
        <v>8</v>
      </c>
      <c r="C25" s="6">
        <v>659</v>
      </c>
      <c r="D25" s="7">
        <v>3.21</v>
      </c>
      <c r="E25" s="8">
        <f t="shared" si="0"/>
        <v>4.871016691957511E-3</v>
      </c>
      <c r="F25" s="5">
        <v>80.92</v>
      </c>
      <c r="G25" s="6">
        <v>11.44</v>
      </c>
      <c r="H25" s="5">
        <v>0.69</v>
      </c>
      <c r="I25" s="5">
        <v>21</v>
      </c>
      <c r="J25" s="5" t="s">
        <v>59</v>
      </c>
      <c r="K25" s="5" t="s">
        <v>26</v>
      </c>
    </row>
    <row r="26" spans="1:26" x14ac:dyDescent="0.35">
      <c r="A26" s="5" t="s">
        <v>37</v>
      </c>
      <c r="B26" s="5" t="s">
        <v>10</v>
      </c>
      <c r="C26" s="6">
        <v>659</v>
      </c>
      <c r="D26" s="7">
        <v>6.55</v>
      </c>
      <c r="E26" s="8">
        <f t="shared" si="0"/>
        <v>9.9393019726858878E-3</v>
      </c>
      <c r="F26" s="5">
        <v>88.57</v>
      </c>
      <c r="G26" s="6">
        <v>1.82</v>
      </c>
      <c r="H26" s="5">
        <v>0.76</v>
      </c>
      <c r="I26" s="5">
        <v>85</v>
      </c>
      <c r="J26" s="5" t="s">
        <v>60</v>
      </c>
      <c r="K26" s="5" t="s">
        <v>27</v>
      </c>
    </row>
    <row r="27" spans="1:26" x14ac:dyDescent="0.35">
      <c r="A27" s="5" t="s">
        <v>37</v>
      </c>
      <c r="B27" s="5" t="s">
        <v>12</v>
      </c>
      <c r="C27" s="6">
        <v>659</v>
      </c>
      <c r="D27" s="7">
        <v>6.64</v>
      </c>
      <c r="E27" s="8">
        <f t="shared" si="0"/>
        <v>1.0075872534142639E-2</v>
      </c>
      <c r="F27" s="5">
        <v>90.48</v>
      </c>
      <c r="G27" s="6">
        <v>409.1</v>
      </c>
      <c r="H27" s="5">
        <v>1.4</v>
      </c>
      <c r="I27" s="5">
        <v>0</v>
      </c>
      <c r="J27" s="5"/>
      <c r="K27" s="5"/>
    </row>
    <row r="28" spans="1:26" x14ac:dyDescent="0.35">
      <c r="A28" s="5" t="s">
        <v>37</v>
      </c>
      <c r="B28" s="5" t="s">
        <v>13</v>
      </c>
      <c r="C28" s="6">
        <v>659</v>
      </c>
      <c r="D28" s="7">
        <v>7.95</v>
      </c>
      <c r="E28" s="8">
        <f t="shared" si="0"/>
        <v>1.2063732928679818E-2</v>
      </c>
      <c r="F28" s="5">
        <v>92.19</v>
      </c>
      <c r="G28" s="6">
        <v>5.61</v>
      </c>
      <c r="H28" s="5">
        <v>0.91</v>
      </c>
      <c r="I28" s="5">
        <v>1</v>
      </c>
      <c r="J28" s="5"/>
      <c r="K28" s="5" t="s">
        <v>14</v>
      </c>
    </row>
    <row r="29" spans="1:26" x14ac:dyDescent="0.35">
      <c r="A29" s="5" t="s">
        <v>37</v>
      </c>
      <c r="B29" s="5" t="s">
        <v>15</v>
      </c>
      <c r="C29" s="6">
        <v>659</v>
      </c>
      <c r="D29" s="7">
        <v>14.24</v>
      </c>
      <c r="E29" s="8">
        <f t="shared" si="0"/>
        <v>2.1608497723823977E-2</v>
      </c>
      <c r="F29" s="5">
        <v>93.89</v>
      </c>
      <c r="G29" s="6">
        <v>57.26</v>
      </c>
      <c r="H29" s="5">
        <v>1.05</v>
      </c>
      <c r="I29" s="5">
        <v>3</v>
      </c>
      <c r="J29" s="5" t="s">
        <v>61</v>
      </c>
      <c r="K29" s="5" t="s">
        <v>28</v>
      </c>
    </row>
    <row r="30" spans="1:26" x14ac:dyDescent="0.35">
      <c r="A30" s="5" t="s">
        <v>38</v>
      </c>
      <c r="B30" s="5" t="s">
        <v>4</v>
      </c>
      <c r="C30" s="6">
        <v>1440</v>
      </c>
      <c r="D30" s="7">
        <v>9.7200000000000006</v>
      </c>
      <c r="E30" s="8">
        <f t="shared" si="0"/>
        <v>6.7500000000000008E-3</v>
      </c>
      <c r="F30" s="5">
        <v>92.45</v>
      </c>
      <c r="G30" s="6">
        <v>10.76</v>
      </c>
      <c r="H30" s="5">
        <v>0.68</v>
      </c>
      <c r="I30" s="5">
        <v>0</v>
      </c>
      <c r="J30" s="5"/>
      <c r="K30" s="5"/>
    </row>
    <row r="31" spans="1:26" x14ac:dyDescent="0.35">
      <c r="A31" s="5" t="s">
        <v>38</v>
      </c>
      <c r="B31" s="5" t="s">
        <v>6</v>
      </c>
      <c r="C31" s="6">
        <v>1440</v>
      </c>
      <c r="D31" s="7">
        <v>6.08</v>
      </c>
      <c r="E31" s="8">
        <f t="shared" si="0"/>
        <v>4.2222222222222227E-3</v>
      </c>
      <c r="F31" s="5">
        <v>89.61</v>
      </c>
      <c r="G31" s="6">
        <v>2.6</v>
      </c>
      <c r="H31" s="5">
        <v>0.56999999999999995</v>
      </c>
      <c r="I31" s="5">
        <v>14</v>
      </c>
      <c r="J31" s="5" t="s">
        <v>62</v>
      </c>
      <c r="K31" s="5" t="s">
        <v>29</v>
      </c>
    </row>
    <row r="32" spans="1:26" x14ac:dyDescent="0.35">
      <c r="A32" s="5" t="s">
        <v>38</v>
      </c>
      <c r="B32" s="5" t="s">
        <v>8</v>
      </c>
      <c r="C32" s="6">
        <v>1440</v>
      </c>
      <c r="D32" s="7">
        <v>2.8</v>
      </c>
      <c r="E32" s="8">
        <f t="shared" si="0"/>
        <v>1.9444444444444444E-3</v>
      </c>
      <c r="F32" s="5">
        <v>85.62</v>
      </c>
      <c r="G32" s="6">
        <v>11.7</v>
      </c>
      <c r="H32" s="5">
        <v>0.87</v>
      </c>
      <c r="I32" s="5">
        <v>0</v>
      </c>
      <c r="J32" s="5"/>
      <c r="K32" s="5"/>
    </row>
    <row r="33" spans="1:26" s="4" customFormat="1" x14ac:dyDescent="0.35">
      <c r="A33" s="9" t="s">
        <v>38</v>
      </c>
      <c r="B33" s="9" t="s">
        <v>10</v>
      </c>
      <c r="C33" s="10">
        <v>1440</v>
      </c>
      <c r="D33" s="11">
        <v>6.23</v>
      </c>
      <c r="E33" s="12">
        <f t="shared" si="0"/>
        <v>4.3263888888888892E-3</v>
      </c>
      <c r="F33" s="9">
        <v>90.86</v>
      </c>
      <c r="G33" s="10">
        <v>3.57</v>
      </c>
      <c r="H33" s="9">
        <v>0.99</v>
      </c>
      <c r="I33" s="9">
        <v>26</v>
      </c>
      <c r="J33" s="9" t="s">
        <v>63</v>
      </c>
      <c r="K33" s="9" t="s">
        <v>30</v>
      </c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</row>
    <row r="34" spans="1:26" x14ac:dyDescent="0.35">
      <c r="A34" s="5" t="s">
        <v>38</v>
      </c>
      <c r="B34" s="5" t="s">
        <v>12</v>
      </c>
      <c r="C34" s="6">
        <v>1440</v>
      </c>
      <c r="D34" s="7">
        <v>7.23</v>
      </c>
      <c r="E34" s="8">
        <f t="shared" si="0"/>
        <v>5.0208333333333337E-3</v>
      </c>
      <c r="F34" s="5">
        <v>91.95</v>
      </c>
      <c r="G34" s="6">
        <v>716.53</v>
      </c>
      <c r="H34" s="5">
        <v>2.16</v>
      </c>
      <c r="I34" s="5">
        <v>0</v>
      </c>
      <c r="J34" s="5"/>
      <c r="K34" s="5"/>
    </row>
    <row r="35" spans="1:26" x14ac:dyDescent="0.35">
      <c r="A35" s="5" t="s">
        <v>38</v>
      </c>
      <c r="B35" s="5" t="s">
        <v>13</v>
      </c>
      <c r="C35" s="6">
        <v>1440</v>
      </c>
      <c r="D35" s="7">
        <v>7.12</v>
      </c>
      <c r="E35" s="8">
        <f t="shared" si="0"/>
        <v>4.9444444444444449E-3</v>
      </c>
      <c r="F35" s="5">
        <v>93.92</v>
      </c>
      <c r="G35" s="6">
        <v>9.6300000000000008</v>
      </c>
      <c r="H35" s="5">
        <v>1.2</v>
      </c>
      <c r="I35" s="5">
        <v>0</v>
      </c>
      <c r="J35" s="5"/>
      <c r="K35" s="5"/>
    </row>
    <row r="36" spans="1:26" x14ac:dyDescent="0.35">
      <c r="A36" s="5" t="s">
        <v>38</v>
      </c>
      <c r="B36" s="5" t="s">
        <v>15</v>
      </c>
      <c r="C36" s="6">
        <v>1440</v>
      </c>
      <c r="D36" s="7">
        <v>30.84</v>
      </c>
      <c r="E36" s="8">
        <f t="shared" si="0"/>
        <v>2.1416666666666667E-2</v>
      </c>
      <c r="F36" s="5">
        <v>94.61</v>
      </c>
      <c r="G36" s="6">
        <v>137.94</v>
      </c>
      <c r="H36" s="5">
        <v>1.95</v>
      </c>
      <c r="I36" s="5">
        <v>0</v>
      </c>
      <c r="J36" s="5"/>
      <c r="K36" s="5"/>
    </row>
    <row r="37" spans="1:26" x14ac:dyDescent="0.35">
      <c r="A37" s="5" t="s">
        <v>39</v>
      </c>
      <c r="B37" s="5" t="s">
        <v>4</v>
      </c>
      <c r="C37" s="6">
        <v>1080</v>
      </c>
      <c r="D37" s="7">
        <v>9.06</v>
      </c>
      <c r="E37" s="8">
        <f t="shared" si="0"/>
        <v>8.3888888888888902E-3</v>
      </c>
      <c r="F37" s="5">
        <v>96.78</v>
      </c>
      <c r="G37" s="6">
        <v>8.5</v>
      </c>
      <c r="H37" s="5">
        <v>0.49</v>
      </c>
      <c r="I37" s="5">
        <v>0</v>
      </c>
      <c r="J37" s="5"/>
      <c r="K37" s="5"/>
    </row>
    <row r="38" spans="1:26" x14ac:dyDescent="0.35">
      <c r="A38" s="5" t="s">
        <v>39</v>
      </c>
      <c r="B38" s="5" t="s">
        <v>6</v>
      </c>
      <c r="C38" s="6">
        <v>1080</v>
      </c>
      <c r="D38" s="7">
        <v>9.2200000000000006</v>
      </c>
      <c r="E38" s="8">
        <f t="shared" si="0"/>
        <v>8.5370370370370374E-3</v>
      </c>
      <c r="F38" s="5">
        <v>96.54</v>
      </c>
      <c r="G38" s="6">
        <v>2.85</v>
      </c>
      <c r="H38" s="5">
        <v>0.52</v>
      </c>
      <c r="I38" s="5">
        <v>16</v>
      </c>
      <c r="J38" s="5" t="s">
        <v>64</v>
      </c>
      <c r="K38" s="5" t="s">
        <v>31</v>
      </c>
    </row>
    <row r="39" spans="1:26" x14ac:dyDescent="0.35">
      <c r="A39" s="5" t="s">
        <v>39</v>
      </c>
      <c r="B39" s="5" t="s">
        <v>8</v>
      </c>
      <c r="C39" s="6">
        <v>1080</v>
      </c>
      <c r="D39" s="7">
        <v>3.54</v>
      </c>
      <c r="E39" s="8">
        <f t="shared" si="0"/>
        <v>3.2777777777777779E-3</v>
      </c>
      <c r="F39" s="5">
        <v>91.07</v>
      </c>
      <c r="G39" s="6">
        <v>17.04</v>
      </c>
      <c r="H39" s="5">
        <v>0.7</v>
      </c>
      <c r="I39" s="5">
        <v>0</v>
      </c>
      <c r="J39" s="5"/>
      <c r="K39" s="5"/>
    </row>
    <row r="40" spans="1:26" s="4" customFormat="1" x14ac:dyDescent="0.35">
      <c r="A40" s="9" t="s">
        <v>39</v>
      </c>
      <c r="B40" s="9" t="s">
        <v>10</v>
      </c>
      <c r="C40" s="10">
        <v>1080</v>
      </c>
      <c r="D40" s="11">
        <v>9.42</v>
      </c>
      <c r="E40" s="12">
        <f t="shared" si="0"/>
        <v>8.7222222222222215E-3</v>
      </c>
      <c r="F40" s="9">
        <v>97.95</v>
      </c>
      <c r="G40" s="10">
        <v>2.75</v>
      </c>
      <c r="H40" s="9">
        <v>1.01</v>
      </c>
      <c r="I40" s="9">
        <v>32</v>
      </c>
      <c r="J40" s="9" t="s">
        <v>65</v>
      </c>
      <c r="K40" s="9" t="s">
        <v>32</v>
      </c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</row>
    <row r="41" spans="1:26" x14ac:dyDescent="0.35">
      <c r="A41" s="5" t="s">
        <v>39</v>
      </c>
      <c r="B41" s="5" t="s">
        <v>12</v>
      </c>
      <c r="C41" s="6">
        <v>1080</v>
      </c>
      <c r="D41" s="7">
        <v>5.48</v>
      </c>
      <c r="E41" s="8">
        <f t="shared" si="0"/>
        <v>5.0740740740740746E-3</v>
      </c>
      <c r="F41" s="5">
        <v>96.28</v>
      </c>
      <c r="G41" s="6">
        <v>564.87</v>
      </c>
      <c r="H41" s="5">
        <v>0.89</v>
      </c>
      <c r="I41" s="5">
        <v>0</v>
      </c>
      <c r="J41" s="5"/>
      <c r="K41" s="5"/>
    </row>
    <row r="42" spans="1:26" x14ac:dyDescent="0.35">
      <c r="A42" s="5" t="s">
        <v>39</v>
      </c>
      <c r="B42" s="5" t="s">
        <v>13</v>
      </c>
      <c r="C42" s="6">
        <v>1080</v>
      </c>
      <c r="D42" s="7">
        <v>6.14</v>
      </c>
      <c r="E42" s="8">
        <f t="shared" si="0"/>
        <v>5.6851851851851846E-3</v>
      </c>
      <c r="F42" s="5">
        <v>97.33</v>
      </c>
      <c r="G42" s="6">
        <v>5.71</v>
      </c>
      <c r="H42" s="5">
        <v>0.73</v>
      </c>
      <c r="I42" s="5">
        <v>1</v>
      </c>
      <c r="J42" s="5"/>
      <c r="K42" s="5" t="s">
        <v>14</v>
      </c>
    </row>
    <row r="43" spans="1:26" x14ac:dyDescent="0.35">
      <c r="A43" s="5" t="s">
        <v>39</v>
      </c>
      <c r="B43" s="5" t="s">
        <v>15</v>
      </c>
      <c r="C43" s="6">
        <v>1080</v>
      </c>
      <c r="D43" s="7">
        <v>8.9700000000000006</v>
      </c>
      <c r="E43" s="8">
        <f t="shared" si="0"/>
        <v>8.3055555555555556E-3</v>
      </c>
      <c r="F43" s="5">
        <v>98.37</v>
      </c>
      <c r="G43" s="6">
        <v>40.28</v>
      </c>
      <c r="H43" s="5">
        <v>0.64</v>
      </c>
      <c r="I43" s="5">
        <v>2</v>
      </c>
      <c r="J43" s="5" t="s">
        <v>66</v>
      </c>
      <c r="K43" s="5" t="s">
        <v>16</v>
      </c>
    </row>
    <row r="44" spans="1:26" x14ac:dyDescent="0.35">
      <c r="A44" s="5" t="s">
        <v>68</v>
      </c>
      <c r="B44" s="5" t="s">
        <v>4</v>
      </c>
      <c r="C44" s="6">
        <v>1483.16</v>
      </c>
      <c r="D44" s="7">
        <v>43.16</v>
      </c>
      <c r="E44" s="8">
        <v>2.91</v>
      </c>
      <c r="F44" s="5">
        <v>85.31</v>
      </c>
      <c r="G44" s="6">
        <v>11.52</v>
      </c>
      <c r="H44" s="5">
        <v>0.94</v>
      </c>
      <c r="I44" s="5">
        <v>3</v>
      </c>
      <c r="J44" s="5" t="s">
        <v>69</v>
      </c>
      <c r="K44" s="5" t="s">
        <v>71</v>
      </c>
    </row>
    <row r="45" spans="1:26" s="4" customFormat="1" x14ac:dyDescent="0.35">
      <c r="A45" s="9" t="s">
        <v>68</v>
      </c>
      <c r="B45" s="9" t="s">
        <v>6</v>
      </c>
      <c r="C45" s="10">
        <v>1483.16</v>
      </c>
      <c r="D45" s="11">
        <v>6.18</v>
      </c>
      <c r="E45" s="12">
        <v>0.42</v>
      </c>
      <c r="F45" s="9">
        <v>38.979999999999997</v>
      </c>
      <c r="G45" s="10">
        <v>2.64</v>
      </c>
      <c r="H45" s="9">
        <v>0.54</v>
      </c>
      <c r="I45" s="9">
        <v>30</v>
      </c>
      <c r="J45" s="9" t="s">
        <v>70</v>
      </c>
      <c r="K45" s="9" t="s">
        <v>72</v>
      </c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</row>
    <row r="46" spans="1:26" x14ac:dyDescent="0.35">
      <c r="A46" s="5" t="s">
        <v>68</v>
      </c>
      <c r="B46" s="5" t="s">
        <v>8</v>
      </c>
      <c r="C46" s="6">
        <v>1483.16</v>
      </c>
      <c r="D46" s="7">
        <v>21.66</v>
      </c>
      <c r="E46" s="8">
        <v>1.46</v>
      </c>
      <c r="F46" s="5">
        <v>74.599999999999994</v>
      </c>
      <c r="G46" s="6">
        <v>32.35</v>
      </c>
      <c r="H46" s="5">
        <v>1.53</v>
      </c>
      <c r="I46" s="5">
        <v>0</v>
      </c>
      <c r="J46" s="5"/>
      <c r="K46" s="5"/>
    </row>
    <row r="47" spans="1:26" s="4" customFormat="1" x14ac:dyDescent="0.35">
      <c r="A47" s="9" t="s">
        <v>68</v>
      </c>
      <c r="B47" s="9" t="s">
        <v>10</v>
      </c>
      <c r="C47" s="10">
        <v>1483.16</v>
      </c>
      <c r="D47" s="11">
        <v>6.35</v>
      </c>
      <c r="E47" s="12">
        <v>0.43</v>
      </c>
      <c r="F47" s="9">
        <v>43.86</v>
      </c>
      <c r="G47" s="10">
        <v>3.47</v>
      </c>
      <c r="H47" s="9">
        <v>0.69</v>
      </c>
      <c r="I47" s="9">
        <v>30</v>
      </c>
      <c r="J47" s="9" t="s">
        <v>70</v>
      </c>
      <c r="K47" s="9" t="s">
        <v>73</v>
      </c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</row>
    <row r="48" spans="1:26" x14ac:dyDescent="0.35">
      <c r="A48" s="5" t="s">
        <v>68</v>
      </c>
      <c r="B48" s="5" t="s">
        <v>12</v>
      </c>
      <c r="C48" s="6">
        <v>1483.16</v>
      </c>
      <c r="D48" s="7">
        <v>58.51</v>
      </c>
      <c r="E48" s="8">
        <v>3.95</v>
      </c>
      <c r="F48" s="5">
        <v>89.65</v>
      </c>
      <c r="G48" s="6">
        <v>1330.9</v>
      </c>
      <c r="H48" s="5">
        <v>3.75</v>
      </c>
      <c r="I48" s="5">
        <v>0</v>
      </c>
      <c r="J48" s="5"/>
      <c r="K48" s="5"/>
    </row>
    <row r="49" spans="1:11" x14ac:dyDescent="0.35">
      <c r="A49" s="5" t="s">
        <v>68</v>
      </c>
      <c r="B49" s="5" t="s">
        <v>13</v>
      </c>
      <c r="C49" s="6">
        <v>1483.16</v>
      </c>
      <c r="D49" s="7">
        <v>73.900000000000006</v>
      </c>
      <c r="E49" s="8">
        <v>4.9800000000000004</v>
      </c>
      <c r="F49" s="5">
        <v>94.82</v>
      </c>
      <c r="G49" s="6">
        <v>13.12</v>
      </c>
      <c r="H49" s="5">
        <v>4.18</v>
      </c>
      <c r="I49" s="5">
        <v>1</v>
      </c>
      <c r="J49" s="5"/>
      <c r="K49" s="5" t="s">
        <v>14</v>
      </c>
    </row>
    <row r="50" spans="1:11" x14ac:dyDescent="0.35">
      <c r="A50" s="5" t="s">
        <v>68</v>
      </c>
      <c r="B50" s="5" t="s">
        <v>15</v>
      </c>
      <c r="C50" s="6">
        <v>1483.16</v>
      </c>
      <c r="D50" s="7">
        <v>126.97</v>
      </c>
      <c r="E50" s="8">
        <v>8.56</v>
      </c>
      <c r="F50" s="5">
        <v>97.52</v>
      </c>
      <c r="G50" s="6">
        <v>181.25</v>
      </c>
      <c r="H50" s="5">
        <v>2.88</v>
      </c>
      <c r="I50" s="5">
        <v>0</v>
      </c>
      <c r="J50" s="5"/>
      <c r="K50" s="5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AC664BA6D851942B7B81ABD9CC60E28" ma:contentTypeVersion="6" ma:contentTypeDescription="Ein neues Dokument erstellen." ma:contentTypeScope="" ma:versionID="0e973e48f124e74d42ff47277f9a1b67">
  <xsd:schema xmlns:xsd="http://www.w3.org/2001/XMLSchema" xmlns:xs="http://www.w3.org/2001/XMLSchema" xmlns:p="http://schemas.microsoft.com/office/2006/metadata/properties" xmlns:ns3="8d8546f6-23b7-4286-a206-8efce7ccd6a8" targetNamespace="http://schemas.microsoft.com/office/2006/metadata/properties" ma:root="true" ma:fieldsID="cd468ac7d710e0df822652dafab92753" ns3:_="">
    <xsd:import namespace="8d8546f6-23b7-4286-a206-8efce7ccd6a8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8546f6-23b7-4286-a206-8efce7ccd6a8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d8546f6-23b7-4286-a206-8efce7ccd6a8" xsi:nil="true"/>
  </documentManagement>
</p:properties>
</file>

<file path=customXml/itemProps1.xml><?xml version="1.0" encoding="utf-8"?>
<ds:datastoreItem xmlns:ds="http://schemas.openxmlformats.org/officeDocument/2006/customXml" ds:itemID="{0E59D260-A0C8-4C56-9AED-247AD5CBE3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8546f6-23b7-4286-a206-8efce7ccd6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B5B9B49-FA66-4DFE-8926-BC891A4F2A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1194DA3-C217-4CDE-B7DA-16863105D9F9}">
  <ds:schemaRefs>
    <ds:schemaRef ds:uri="http://schemas.microsoft.com/office/infopath/2007/PartnerControls"/>
    <ds:schemaRef ds:uri="8d8546f6-23b7-4286-a206-8efce7ccd6a8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Ayad</dc:creator>
  <cp:lastModifiedBy>Ahmad Ayad</cp:lastModifiedBy>
  <dcterms:created xsi:type="dcterms:W3CDTF">2025-02-03T15:37:12Z</dcterms:created>
  <dcterms:modified xsi:type="dcterms:W3CDTF">2025-02-04T17:53:57Z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0x010100CAC664BA6D851942B7B81ABD9CC60E28</vt:lpwstr>
  </property>
</Properties>
</file>