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brow\Documents\GitHub\cvast\outputs\"/>
    </mc:Choice>
  </mc:AlternateContent>
  <xr:revisionPtr revIDLastSave="0" documentId="13_ncr:1_{0F900113-5FE9-4E77-98DB-61952815CB22}" xr6:coauthVersionLast="47" xr6:coauthVersionMax="47" xr10:uidLastSave="{00000000-0000-0000-0000-000000000000}"/>
  <bookViews>
    <workbookView xWindow="57480" yWindow="-120" windowWidth="29040" windowHeight="15990" xr2:uid="{00000000-000D-0000-FFFF-FFFF00000000}"/>
  </bookViews>
  <sheets>
    <sheet name="read_me" sheetId="5" r:id="rId1"/>
    <sheet name="agg_finacials" sheetId="4" r:id="rId2"/>
    <sheet name="plots" sheetId="6" r:id="rId3"/>
    <sheet name="cvast_books" sheetId="3" r:id="rId4"/>
    <sheet name="current_members" sheetId="1" r:id="rId5"/>
    <sheet name="non_renewed" sheetId="2" r:id="rId6"/>
  </sheets>
  <calcPr calcId="0"/>
  <pivotCaches>
    <pivotCache cacheId="4" r:id="rId7"/>
  </pivotCaches>
</workbook>
</file>

<file path=xl/sharedStrings.xml><?xml version="1.0" encoding="utf-8"?>
<sst xmlns="http://schemas.openxmlformats.org/spreadsheetml/2006/main" count="2405" uniqueCount="728">
  <si>
    <t>date</t>
  </si>
  <si>
    <t>name</t>
  </si>
  <si>
    <t>gross</t>
  </si>
  <si>
    <t>fee</t>
  </si>
  <si>
    <t>net</t>
  </si>
  <si>
    <t>from_email_address</t>
  </si>
  <si>
    <t>shipping_address</t>
  </si>
  <si>
    <t>year</t>
  </si>
  <si>
    <t>year_month</t>
  </si>
  <si>
    <t>income_type</t>
  </si>
  <si>
    <t>expires_date</t>
  </si>
  <si>
    <t>years_a_member</t>
  </si>
  <si>
    <t>Jonathan Taiber</t>
  </si>
  <si>
    <t>jtaiber@live.com</t>
  </si>
  <si>
    <t>2020-02</t>
  </si>
  <si>
    <t>donation</t>
  </si>
  <si>
    <t>Mark Boss</t>
  </si>
  <si>
    <t>markboss@cfu.net</t>
  </si>
  <si>
    <t>2020-03</t>
  </si>
  <si>
    <t>membership</t>
  </si>
  <si>
    <t>Annie Kappelman</t>
  </si>
  <si>
    <t>annieolson@hotmail.com</t>
  </si>
  <si>
    <t>Annie, Kappelman, 6541 N Union Rd, Cedar Falls, IA, 50613-9413, United States</t>
  </si>
  <si>
    <t>2021-02</t>
  </si>
  <si>
    <t>Robin Galloway</t>
  </si>
  <si>
    <t>galloway.robin@gmail.com</t>
  </si>
  <si>
    <t>Robin, Galloway, 424 Kingbard Blvd, Waterloo, IA, 50701, United States</t>
  </si>
  <si>
    <t>2021-07</t>
  </si>
  <si>
    <t>olsonanniej@gmail.com</t>
  </si>
  <si>
    <t>2021-11</t>
  </si>
  <si>
    <t>John DeGroote</t>
  </si>
  <si>
    <t>degjohn48@gmail.com</t>
  </si>
  <si>
    <t>Kathy Green</t>
  </si>
  <si>
    <t>kathy.green@uni.edu</t>
  </si>
  <si>
    <t>Linda Maas</t>
  </si>
  <si>
    <t>tlmaas123@gmail.com</t>
  </si>
  <si>
    <t>Linda, Maas, 22622 113th ave, BERNARD, IA, 52032, United States</t>
  </si>
  <si>
    <t>Megan Horn</t>
  </si>
  <si>
    <t>hornmeg@gmail.com</t>
  </si>
  <si>
    <t>Mary Steffensmeier</t>
  </si>
  <si>
    <t>msteff@mchsi.com</t>
  </si>
  <si>
    <t>Kristine Beenken</t>
  </si>
  <si>
    <t>dancingbaby17@gmail.com</t>
  </si>
  <si>
    <t>Kristine, Beenken, 441 Woodcrest Dr., Waterloo, IA, 50701, United States</t>
  </si>
  <si>
    <t>2021-12</t>
  </si>
  <si>
    <t>JENNIFER BRUSS</t>
  </si>
  <si>
    <t>JBIKING2@OUTLOOK.COM</t>
  </si>
  <si>
    <t>Laura Sohl-Cryer</t>
  </si>
  <si>
    <t>cryerfamilyfour@gmail.com</t>
  </si>
  <si>
    <t>Andrew Frey</t>
  </si>
  <si>
    <t>andybetsie@msn.com</t>
  </si>
  <si>
    <t>Deanna Johnson</t>
  </si>
  <si>
    <t>johnsondea03@gmail.com</t>
  </si>
  <si>
    <t>Amanda J Boody</t>
  </si>
  <si>
    <t>mandyboody@cfu.net</t>
  </si>
  <si>
    <t>AMANDA BOODY, 604 W 18TH ST, CEDAR FALLS, IA, 506133833, United States</t>
  </si>
  <si>
    <t>Dana Atwood-Blaine</t>
  </si>
  <si>
    <t>dlab309@gmail.com</t>
  </si>
  <si>
    <t>2022-01</t>
  </si>
  <si>
    <t>David King</t>
  </si>
  <si>
    <t>dave@iowakings.net</t>
  </si>
  <si>
    <t>David W King, 1402 Ashworth Dr, Cedar Falls, IA, 50613, United States</t>
  </si>
  <si>
    <t>Clare Snyder</t>
  </si>
  <si>
    <t>snyderclare@gmail.com</t>
  </si>
  <si>
    <t>Clare, Snyder, 603 Hearthside Drive, Cedar Falls, IA, 50613, United States</t>
  </si>
  <si>
    <t>Randy Bill</t>
  </si>
  <si>
    <t>randall.bill@gmail.com</t>
  </si>
  <si>
    <t>Randall Bill, 2823 Apollo St, Cedar Falls, IA, 50613-1804, United States</t>
  </si>
  <si>
    <t>Samantha Wingert</t>
  </si>
  <si>
    <t>samantha.wingert@gmail.com</t>
  </si>
  <si>
    <t>Scott Griffen</t>
  </si>
  <si>
    <t>cvia@cfu.net</t>
  </si>
  <si>
    <t>2022-02</t>
  </si>
  <si>
    <t>The Salsa Boss</t>
  </si>
  <si>
    <t>Caleb Gabel</t>
  </si>
  <si>
    <t>cgabel91@gmail.com</t>
  </si>
  <si>
    <t>Caleb Gabel, 2622 Feather Ridge Dr, Cedar Falls, IA, 50613, United States</t>
  </si>
  <si>
    <t>Korey Rider</t>
  </si>
  <si>
    <t>klr390@gmail.com</t>
  </si>
  <si>
    <t>Korey, Rider, 1205 Washington St, Cedar Falls, IA, 50613, United States</t>
  </si>
  <si>
    <t>Julianne Tyler</t>
  </si>
  <si>
    <t>julietyler04@gmail.com</t>
  </si>
  <si>
    <t>Julianne, Tyler, 2112 Boxwood Drive, Cedar Falls, IA, 50613, United States</t>
  </si>
  <si>
    <t>Jeffry Klein</t>
  </si>
  <si>
    <t>klein.jeffry@gmail.com</t>
  </si>
  <si>
    <t>Jeffry Klein, 1603 Quail Run Lane, Cedar Rapids, IA, 50613, United States</t>
  </si>
  <si>
    <t>Steffoni Schmidt</t>
  </si>
  <si>
    <t>steff3584@hotmail.com</t>
  </si>
  <si>
    <t>Steffoni, Schmidt, 214 Tremont St., Cedar Falls, IA, 50613, United States</t>
  </si>
  <si>
    <t>Alex Brown</t>
  </si>
  <si>
    <t>alexander.c.brown319@gmail.com</t>
  </si>
  <si>
    <t>Mitchell Barnett</t>
  </si>
  <si>
    <t>mitchelljbarnett@yahoo.com</t>
  </si>
  <si>
    <t>Tara Sundt</t>
  </si>
  <si>
    <t>tasundt@gmail.com</t>
  </si>
  <si>
    <t>Keith Reynolds</t>
  </si>
  <si>
    <t>krkraa@gmail.com</t>
  </si>
  <si>
    <t>Christine Kaczmarski</t>
  </si>
  <si>
    <t>crea_brona@hotmail.com</t>
  </si>
  <si>
    <t>Nick Arendt</t>
  </si>
  <si>
    <t>narendt@gmail.com</t>
  </si>
  <si>
    <t>Laura Lenius Walton</t>
  </si>
  <si>
    <t>llenius@cfu.net</t>
  </si>
  <si>
    <t>Laura, Lenius Walton, 2102 E. Lake St., Cedar Falls, IA, 50613, United States</t>
  </si>
  <si>
    <t>Robyn Bredvick</t>
  </si>
  <si>
    <t>bredvick@gmail.com</t>
  </si>
  <si>
    <t>Robyn, Bredvick, 913 Kingsley Ave, Waterloo, IA, 50701, United States</t>
  </si>
  <si>
    <t>Alexander Lyles</t>
  </si>
  <si>
    <t>alexlyles@gmail.com</t>
  </si>
  <si>
    <t>Michael Stevens</t>
  </si>
  <si>
    <t>mike-4702@hotmail.com</t>
  </si>
  <si>
    <t>Mike Stevens, 1309 Country Meadows Dr, Waverly, US-IA, 50677, United States</t>
  </si>
  <si>
    <t>Ashley Stout</t>
  </si>
  <si>
    <t>stoutashleyd@gmail.com</t>
  </si>
  <si>
    <t>Ashley  Lathrum, 211 ALVARADO AVE, CEDAR FALLS, IA, 50613, United States</t>
  </si>
  <si>
    <t>sheilab.shelob@gmail.com</t>
  </si>
  <si>
    <t>Jesse Reinhardt</t>
  </si>
  <si>
    <t>reinhardt883@yahoo.com</t>
  </si>
  <si>
    <t>Aaron Riley</t>
  </si>
  <si>
    <t>ajriley1@hotmail.com</t>
  </si>
  <si>
    <t>valerie engel</t>
  </si>
  <si>
    <t>vallosen@mchsi.com</t>
  </si>
  <si>
    <t>Melissa Summers</t>
  </si>
  <si>
    <t>melissamsummers@mchsi.com</t>
  </si>
  <si>
    <t>Melissa, Summers, 1551 Forest Ave, Waterloo, IA, 50702, United States</t>
  </si>
  <si>
    <t>jess cruz</t>
  </si>
  <si>
    <t>jess.cruz85@gmail.com</t>
  </si>
  <si>
    <t>Sarah Hess</t>
  </si>
  <si>
    <t>sarah.twito@gmail.com</t>
  </si>
  <si>
    <t>Peter Lundin</t>
  </si>
  <si>
    <t>pelundin438@gmail.com</t>
  </si>
  <si>
    <t>Tessa Loughry</t>
  </si>
  <si>
    <t>andersen.tessa@gmail.com</t>
  </si>
  <si>
    <t>Andrea Skopec</t>
  </si>
  <si>
    <t>aeskopec@gmail.com</t>
  </si>
  <si>
    <t>Andrea Hutchison, 1405 Lilac Ln, Cedar Falls, IA, 50613, United States</t>
  </si>
  <si>
    <t>Jon Foote</t>
  </si>
  <si>
    <t>joncfoote@gmail.com</t>
  </si>
  <si>
    <t>Jon, Foote, 145 Crestview Ave, Waterloo, IA, 50701, United States</t>
  </si>
  <si>
    <t>Cory Koger</t>
  </si>
  <si>
    <t>coryspainting@gmail.com</t>
  </si>
  <si>
    <t>Sam Buck</t>
  </si>
  <si>
    <t>stavross29@yahoo.com</t>
  </si>
  <si>
    <t>Dawn Del Carlo</t>
  </si>
  <si>
    <t>dawn.delcarlo@gmail.com</t>
  </si>
  <si>
    <t>Dawn, Del Carlo, 1614 Sunnyside Dr, Cedar Falls, IA, 50613, United States</t>
  </si>
  <si>
    <t>Ben Petty</t>
  </si>
  <si>
    <t>bpetty72@yahoo.com</t>
  </si>
  <si>
    <t>Ben Petty, 304 Don Martin Drive, PO Box 1, Conrad, IA, 50621, United States</t>
  </si>
  <si>
    <t>2022-03</t>
  </si>
  <si>
    <t>Friends of Iowa Trails</t>
  </si>
  <si>
    <t>pkomendowski@hotmail.com</t>
  </si>
  <si>
    <t>peter, komendowski, 1823 Timberledge Drive, Cedar Falls, IA, 50613, United States</t>
  </si>
  <si>
    <t>Jeramie Johnson</t>
  </si>
  <si>
    <t>bigjsracing@gmail.com</t>
  </si>
  <si>
    <t>Jeramie Johnson, 4108 Mockingbird Ln., Waterloo, IA, 50702, United States</t>
  </si>
  <si>
    <t>Brent Dahlstrom</t>
  </si>
  <si>
    <t>brentdahlstrom@gmail.com</t>
  </si>
  <si>
    <t>Brent, Dahlstrom, 5016 Samantha Cir, Cedar Falls, IA, 50613, United States</t>
  </si>
  <si>
    <t>Sara Mayer</t>
  </si>
  <si>
    <t>mayerh315@gmail.com</t>
  </si>
  <si>
    <t>Sara Mayer, 3018 Grand Blvd, Cedar Falls, IA, 50613, United States</t>
  </si>
  <si>
    <t>Jason Clay</t>
  </si>
  <si>
    <t>jredclay@protonmail.com</t>
  </si>
  <si>
    <t>Jason, Clay, 222 East 15th Street, Cedar Falls, IA, 50613, United States</t>
  </si>
  <si>
    <t>2022-04</t>
  </si>
  <si>
    <t>Nathan Goetsch</t>
  </si>
  <si>
    <t>nathangoetsch@hotmail.com</t>
  </si>
  <si>
    <t>Nate Goetsch, 14 Winter Ridge Road, Waterloo, Iowa, 50701, United States</t>
  </si>
  <si>
    <t>2022-05</t>
  </si>
  <si>
    <t>Larry Erickson</t>
  </si>
  <si>
    <t>customcafe@cfu.net</t>
  </si>
  <si>
    <t>Larry Erickson, 250 State St, Apt 401, Cedar Falls, IA, 50613-3390, United States</t>
  </si>
  <si>
    <t>Andrew Jenkins</t>
  </si>
  <si>
    <t>arjenkin@yahoo.com</t>
  </si>
  <si>
    <t>Andrew, Jenkins, 419 Derbyshire Rd, Waterloo, IA, 50701, United States</t>
  </si>
  <si>
    <t>2022-06</t>
  </si>
  <si>
    <t>Benjamin Squires</t>
  </si>
  <si>
    <t>ben.squires@ymail.com</t>
  </si>
  <si>
    <t>Ben Squires, 3308 Kimball Ave, Waterloo, IA, 50702-5758, United States</t>
  </si>
  <si>
    <t>Ross Schupbach</t>
  </si>
  <si>
    <t>rwschupbach@gmail.com</t>
  </si>
  <si>
    <t>Ross, Schupbach, 416 W. 5th Street, Cedar Falls, IA, 50613, United States</t>
  </si>
  <si>
    <t>Mike Dufel</t>
  </si>
  <si>
    <t>wfrfiremedic@cfu.net</t>
  </si>
  <si>
    <t>Michael Dufel, 5326 Fjord Dr, Cedar Falls, IA, 50613-6423, United States</t>
  </si>
  <si>
    <t>jamie mansfield</t>
  </si>
  <si>
    <t>run_gmc@msn.com</t>
  </si>
  <si>
    <t>Jason Wellnitz</t>
  </si>
  <si>
    <t>jasonwellnitz@hotmail.com</t>
  </si>
  <si>
    <t>Jason Wellnitz, 1806 Lilac Lane, Cedar Falls, IA, 50613, United States</t>
  </si>
  <si>
    <t>2020-01</t>
  </si>
  <si>
    <t>Chad Reisinger</t>
  </si>
  <si>
    <t>wikallen@gmail.com</t>
  </si>
  <si>
    <t>Chad, Reisinger, 1935 Howard Ave., Waterloo, IA, 50702, United States</t>
  </si>
  <si>
    <t>Tim Hoekstra</t>
  </si>
  <si>
    <t>Timothy.hoekstra@gmail.com</t>
  </si>
  <si>
    <t>Nathan VanWinkle</t>
  </si>
  <si>
    <t>navanwinkle@gmail.com</t>
  </si>
  <si>
    <t>Nathan, VanWinkle, 1122 Parkway Ave, Cedar Falls, IA, 50613, United States</t>
  </si>
  <si>
    <t>Kevin Lichty</t>
  </si>
  <si>
    <t>kevinlichty@yahoo.com</t>
  </si>
  <si>
    <t>Ross Jensen</t>
  </si>
  <si>
    <t>rjensen92@gmail.com</t>
  </si>
  <si>
    <t>Ross Jensen, 305 Hillcrest Rd, Waterloo, IA, 50701-5013, United States</t>
  </si>
  <si>
    <t>Steven Burrell</t>
  </si>
  <si>
    <t>steveb50660@gmail.com</t>
  </si>
  <si>
    <t>Steven, Burrell, 32257 Beaver Valley St., New Hartford, IA, 50660, United States</t>
  </si>
  <si>
    <t>Lighthouse Travel of Cedar Falls</t>
  </si>
  <si>
    <t>travelwithlighthouse@gmail.com</t>
  </si>
  <si>
    <t>Brady, Gruhn, 4025 Carlton Drive, Cedar Falls, IA, 50613, United States</t>
  </si>
  <si>
    <t>SAMUEL HESS</t>
  </si>
  <si>
    <t>thehessman@gmail.com</t>
  </si>
  <si>
    <t>SAMUEL, HESS, 3922 SCENIC DR., WATERLOO, IA, 50701, United States</t>
  </si>
  <si>
    <t>Ryan Rieger</t>
  </si>
  <si>
    <t>ryanjayrieger@gmail.com</t>
  </si>
  <si>
    <t>Ryan, Rieger, 321 W Seerley Blvd, Cedar Falls, IA, 50613-4026, United States</t>
  </si>
  <si>
    <t>Michael Pembroke</t>
  </si>
  <si>
    <t>michael.pembroke@terex.com</t>
  </si>
  <si>
    <t>Michael, Pembroke, 1625 Quail Run Lane, Cedar Falls, IA, 50613, United States</t>
  </si>
  <si>
    <t>David Kline</t>
  </si>
  <si>
    <t>david@klinefamily.com</t>
  </si>
  <si>
    <t>David, Kline, 300 Maryland Ave, Waterloo, IA, 50701, United States</t>
  </si>
  <si>
    <t>Amanda Joy Rieger</t>
  </si>
  <si>
    <t>amanda.leichty@gmail.com</t>
  </si>
  <si>
    <t>Amanda Joy, Rieger, 2220 Katoski Drive, Waterloo, IA, 50701, United States</t>
  </si>
  <si>
    <t>Alison Jayme</t>
  </si>
  <si>
    <t>caduceus765@gmail.com</t>
  </si>
  <si>
    <t>Alison, Jayme, 2114 Hickory Ln, Cedar Falls, IA, 50613, United States</t>
  </si>
  <si>
    <t>jake hawk</t>
  </si>
  <si>
    <t>hawkjt916@gmail.com</t>
  </si>
  <si>
    <t>Jacob Hawk, 1956 TILBURY RD, WATERLOO, IA, 50701, United States</t>
  </si>
  <si>
    <t>Bryan Sands</t>
  </si>
  <si>
    <t>DOdermdoc@mac.com</t>
  </si>
  <si>
    <t>Bryan, Sands, 7911 Beaver Hills Lane, Cedar Falls, IA, 50613, United States</t>
  </si>
  <si>
    <t>Jake Hanson</t>
  </si>
  <si>
    <t>drjake@hanson-chiropractic.com</t>
  </si>
  <si>
    <t>Jake, Hanson, 209 Graceline Blvd, Waterloo, IA, 50701, United States</t>
  </si>
  <si>
    <t>Barry McQuiston</t>
  </si>
  <si>
    <t>betaray64@gmail.com</t>
  </si>
  <si>
    <t>Barry McQuiston, 330 West Post Rd, Cedar Rapids, IA, 52404, United States</t>
  </si>
  <si>
    <t>Shane Schellhorn</t>
  </si>
  <si>
    <t>wloofire@yahoo.com</t>
  </si>
  <si>
    <t>Shane Schellhorn, 2120 Parkview dr., po box 704, Gilbertville, IA, 50634, United States</t>
  </si>
  <si>
    <t>2020-04</t>
  </si>
  <si>
    <t>David Roll</t>
  </si>
  <si>
    <t>david-roll@hotmail.com</t>
  </si>
  <si>
    <t>David, Roll, 237 Arden St, Waterloo, IA, 50701, United States</t>
  </si>
  <si>
    <t>John Burnett</t>
  </si>
  <si>
    <t>burnett.john@gmail.com</t>
  </si>
  <si>
    <t>burnett.john@gmail.com, 213 W 11th St, Cedar Falls, IA, 50613, United States</t>
  </si>
  <si>
    <t>2020-05</t>
  </si>
  <si>
    <t>Julie Brunscheon</t>
  </si>
  <si>
    <t>jbrunscheon@yahoo.com</t>
  </si>
  <si>
    <t>Julie, Brunscheon, 2422 Grand Blvd, Cedar Falls, IA, 50613, United States</t>
  </si>
  <si>
    <t>JAMES B O LOUGHLIN</t>
  </si>
  <si>
    <t>jim.oloughlin@cfu.net</t>
  </si>
  <si>
    <t>2020-06</t>
  </si>
  <si>
    <t>Nathan Klostermann</t>
  </si>
  <si>
    <t>nate.klostermann@gmail.com</t>
  </si>
  <si>
    <t>Nathan, Klostermann, 3722 Wynnewood Dr, Cedar Falls, IA, 50613, United States</t>
  </si>
  <si>
    <t>Christopher Jung</t>
  </si>
  <si>
    <t>armyjung2079@gmail.com</t>
  </si>
  <si>
    <t>Chris Jung, 1115 Hawley St, Jesup, IA, 50648-1041, United States</t>
  </si>
  <si>
    <t>Glenn Wiltgen</t>
  </si>
  <si>
    <t>glenn.wiltgen@gmail.com</t>
  </si>
  <si>
    <t>Glenn Wiltgen, 1848 West Benton Street, Unit 102, Iowa city, IA, 52246, United States</t>
  </si>
  <si>
    <t>2020-09</t>
  </si>
  <si>
    <t>2020-11</t>
  </si>
  <si>
    <t>Sherman McNeal</t>
  </si>
  <si>
    <t>sherm7577@gmail.com</t>
  </si>
  <si>
    <t>Doug Rathburn</t>
  </si>
  <si>
    <t>doug@rathburn.net</t>
  </si>
  <si>
    <t>Erynn C Rathburn, 2715 Falcon Ln, Cedar Falls, IA, 50613, United States</t>
  </si>
  <si>
    <t>2020-12</t>
  </si>
  <si>
    <t>Craig Runyon</t>
  </si>
  <si>
    <t>runyon.craig@gmail.com</t>
  </si>
  <si>
    <t>John Seliga</t>
  </si>
  <si>
    <t>tenginecfi55@gmail.com</t>
  </si>
  <si>
    <t>Greg Goplerud</t>
  </si>
  <si>
    <t>ggop@myomnitel.com</t>
  </si>
  <si>
    <t>Greg, Goplerud, 4631 Cameo Ave, St. Ansgar, IA, 50472, United States</t>
  </si>
  <si>
    <t>2021-01</t>
  </si>
  <si>
    <t>Computer Troubleshooters - Cedar Valley</t>
  </si>
  <si>
    <t>coryvieth@gmail.com</t>
  </si>
  <si>
    <t>Angela Fuller</t>
  </si>
  <si>
    <t>freeeup.afuller@gmail.com</t>
  </si>
  <si>
    <t>Angela, Fuller, 215 Loma St, Waterloo, IA, 50701, United States</t>
  </si>
  <si>
    <t>Rebecca Kauten</t>
  </si>
  <si>
    <t>rkauten@cfu.net</t>
  </si>
  <si>
    <t>christopher  usher</t>
  </si>
  <si>
    <t>cush685@gmail.com</t>
  </si>
  <si>
    <t>Rowena Tan</t>
  </si>
  <si>
    <t>tan@uni.edu</t>
  </si>
  <si>
    <t>Kyle Moscrip</t>
  </si>
  <si>
    <t>kylem@hallbicycle.com</t>
  </si>
  <si>
    <t>Benjamin Olsen</t>
  </si>
  <si>
    <t>olsenb77@gmail.com</t>
  </si>
  <si>
    <t>Scott Gall</t>
  </si>
  <si>
    <t>scott.runnersflat@gmail.com</t>
  </si>
  <si>
    <t>Scott, Gall, 2625 Scenic Dr., Cedar Falls, IA, 50613, United States</t>
  </si>
  <si>
    <t>John Anderson</t>
  </si>
  <si>
    <t>andyandersoniii@yahoo.com</t>
  </si>
  <si>
    <t>John, Anderson, 4511 Eden Way, Cedar Falls, IA, 50613, United States</t>
  </si>
  <si>
    <t>Jordan Vernoy</t>
  </si>
  <si>
    <t>jordan.k.vernoy@gmail.com</t>
  </si>
  <si>
    <t>Jordan, Vernoy, 2200 Rainbow Drive, Cedar Falls, IA, 50613, United States</t>
  </si>
  <si>
    <t>Michael Lockert</t>
  </si>
  <si>
    <t>mjlklock@cfu.net</t>
  </si>
  <si>
    <t>Michael, Lockert, 1802 Quail Ridge Rd, Cedar Falls, IA, 50613, United States</t>
  </si>
  <si>
    <t>Jean Maney</t>
  </si>
  <si>
    <t>maney@uwalumni.com</t>
  </si>
  <si>
    <t>Michael Maney, 5301 Celtic Ct, Cedar Falls, IA, 50613-7026, United States</t>
  </si>
  <si>
    <t>Chris Martin</t>
  </si>
  <si>
    <t>martin716hp@gmail.com</t>
  </si>
  <si>
    <t>Chris, Martin, 2640 Saratoga Drive, Waterloo, IA, 50702, United States</t>
  </si>
  <si>
    <t>Kimberly Bahr</t>
  </si>
  <si>
    <t>bahrkimberly@gmail.com</t>
  </si>
  <si>
    <t>Kimberly, Bahr, 212 E MULLAN AVE, WATERLOO, IA, 50703, United States</t>
  </si>
  <si>
    <t>Gary Jones</t>
  </si>
  <si>
    <t>gjones@garynjones.com</t>
  </si>
  <si>
    <t>Gary, Jones, 10 Winter Ridge Rd., Waterloo, IA, 50701, United States</t>
  </si>
  <si>
    <t>Grant Stevens</t>
  </si>
  <si>
    <t>stevens.w.grant1@gmail.com</t>
  </si>
  <si>
    <t>Grant, Stevens, 46 River Ridge Rd, Cedar Falls, IA, 50613, United States</t>
  </si>
  <si>
    <t>Nina Forcier</t>
  </si>
  <si>
    <t>ninaforcier@gmail.com</t>
  </si>
  <si>
    <t>Nina, Forcier, 1768 CORNING AVE, WATERLOO, IA, 50701, United States</t>
  </si>
  <si>
    <t>kevin bown</t>
  </si>
  <si>
    <t>bown138@yahoo.com</t>
  </si>
  <si>
    <t>kevin Bown, 4104 Cartlon Dr, Cedar Falls, IA, 50613, United States</t>
  </si>
  <si>
    <t>thomas dobson</t>
  </si>
  <si>
    <t>andydobson@ymail.com</t>
  </si>
  <si>
    <t>thomas, dobson, 15 Timberledge Pl, Cedar Falls, IA, 50613, United States</t>
  </si>
  <si>
    <t>bruce johnson</t>
  </si>
  <si>
    <t>bruiser_johnson@hotmail.com</t>
  </si>
  <si>
    <t>bruce, johnson, 1820 Quail Ridge Rd, Cedar Falls, IA, 50613, United States</t>
  </si>
  <si>
    <t>Adam Butler</t>
  </si>
  <si>
    <t>butler.adamb@gmail.com</t>
  </si>
  <si>
    <t>Adam, Butler, 919 Carriage Lane, Cedar Falls, IA, 50613, United States</t>
  </si>
  <si>
    <t>joseph edwards</t>
  </si>
  <si>
    <t>darkpast28@hotmail.com</t>
  </si>
  <si>
    <t>joseph, edwards, 312 PROSPECT AVE, WATERLOO, IA, 50703, United States</t>
  </si>
  <si>
    <t>Jason Lang</t>
  </si>
  <si>
    <t>biochemcoachuni@gmail.com</t>
  </si>
  <si>
    <t>Jason, Lang, 1606 Picturesque Dr, Cedar Falls, IA, 50613, United States</t>
  </si>
  <si>
    <t>Everett Gooch</t>
  </si>
  <si>
    <t>goocheverett@gmail.com</t>
  </si>
  <si>
    <t>Everett Gooch, 3726 Ravenwood Circle, Waterloo, IA, 50702, United States</t>
  </si>
  <si>
    <t>Olivia Balik</t>
  </si>
  <si>
    <t>obalik@hotmail.com</t>
  </si>
  <si>
    <t>Olivia balikhenning, 512 Bismark Ave, Waterloo, IA, 50701, United States</t>
  </si>
  <si>
    <t>Guang Yang</t>
  </si>
  <si>
    <t>sunshine_yang@yahoo.com</t>
  </si>
  <si>
    <t>Sunshine Yang, 4939 Kylie Ct, Cedar Falls, IA, 50613, United States</t>
  </si>
  <si>
    <t>Laurence Wallace</t>
  </si>
  <si>
    <t>wallacelmichael@gmail.com</t>
  </si>
  <si>
    <t>Laurence, Wallace, 117 LILLIPUT LN, Cedar Falls, IA, 50613, United States</t>
  </si>
  <si>
    <t>Hannam Design</t>
  </si>
  <si>
    <t>Meganhannam@gmail.com</t>
  </si>
  <si>
    <t>megan, hannam, 1021 W 16th Street, Cedar Falls, IA, 50613, United States</t>
  </si>
  <si>
    <t>KATHLEEN PORTER</t>
  </si>
  <si>
    <t>kathleen.porter@uni.edu</t>
  </si>
  <si>
    <t>KATHLEEN, PORTER, 5301 S. MAIN STREET, CEDAR FALLS, IA, 50613, United States</t>
  </si>
  <si>
    <t>Angela Hamilton</t>
  </si>
  <si>
    <t>a.hamilton@cfu.net</t>
  </si>
  <si>
    <t>Angela, Hamilton, 5408 Carey Drive, Cedar Falls, IA, 50613, United States</t>
  </si>
  <si>
    <t>Elizabeth Andrews</t>
  </si>
  <si>
    <t>eandrews1@gmail.com</t>
  </si>
  <si>
    <t>Elizabeth, Andrews, 937 kingsley ave, Waterloo, IA, 50701, United States</t>
  </si>
  <si>
    <t>Cindy Angel</t>
  </si>
  <si>
    <t>cindya643@gmail.com</t>
  </si>
  <si>
    <t>Cindy, Angel, 3001 Minnetonka Drive, Cedar Falls, IA, 50613, United States</t>
  </si>
  <si>
    <t>Melissa Haugo</t>
  </si>
  <si>
    <t>melissa.haugo@gmail.com</t>
  </si>
  <si>
    <t>Melissa, Haugo, 1617 Rainbow Dr., Waterloo, IA, 50701, United States</t>
  </si>
  <si>
    <t>Trudy Breitbach</t>
  </si>
  <si>
    <t>trudy@jtt.net</t>
  </si>
  <si>
    <t>Trudy, Breitbach, 7101 Fenton Rd, Jesup, IA, 50648, United States</t>
  </si>
  <si>
    <t>Citizens for Kelly Dunn</t>
  </si>
  <si>
    <t>kellyrdunn@gmail.com</t>
  </si>
  <si>
    <t>Kelly, Dunn, 915 royal dr, cedar falls, IA, 50613, United States</t>
  </si>
  <si>
    <t>Shelby Buhlman</t>
  </si>
  <si>
    <t>shelbybuhlman@gmail.com</t>
  </si>
  <si>
    <t>Shelby, Buhlman, 1007 Fran St, Evansdale, IA, 50707, United States</t>
  </si>
  <si>
    <t>christopher,  usher, 204 washington street Box 424, hudson, IA, 50643, United States</t>
  </si>
  <si>
    <t>Matthew Kroeger</t>
  </si>
  <si>
    <t>kroeger.ga@gmail.com</t>
  </si>
  <si>
    <t>Matthew, Kroeger, 1608 Ashworth Dr, Cedar Falls, IA, 50613, United States</t>
  </si>
  <si>
    <t>Molly Taiber</t>
  </si>
  <si>
    <t>mollytaiber@gmail.com</t>
  </si>
  <si>
    <t>Molly, Taiber, 2316 Franklin, Cedar Falls, IA, 50613, United States</t>
  </si>
  <si>
    <t>Vicky Dunn</t>
  </si>
  <si>
    <t>vickydunn11@gmail.com</t>
  </si>
  <si>
    <t>Vicky, Dunn, 3904 Oak Park Circle, Waterloo, IA, 50701, United States</t>
  </si>
  <si>
    <t>Jennifer McFarlane</t>
  </si>
  <si>
    <t>jenmcf14@gmail.com</t>
  </si>
  <si>
    <t>Jennifer, McFarlane, 312 Orchard Drive, Cedar Falls, IA, 50613, United States</t>
  </si>
  <si>
    <t>2021-03</t>
  </si>
  <si>
    <t>Mike Repp</t>
  </si>
  <si>
    <t>cubfan69@mchsi.com</t>
  </si>
  <si>
    <t>Mike, Repp, 1116 Scott Ave, WATERLOO, IA, 50701, United States</t>
  </si>
  <si>
    <t>Tyler Cuvelier</t>
  </si>
  <si>
    <t>cuvelier.tyler@gmail.com</t>
  </si>
  <si>
    <t>Tyler Cuvelier, 3029 Timber Cove Drive, Cedar Falls, IA, 50613, United States</t>
  </si>
  <si>
    <t>timothy.hoekstra@gmail.com</t>
  </si>
  <si>
    <t>Tim, Hoekstra, 424 North Highland Dr, Cedar Falls, IA, 50613, United States</t>
  </si>
  <si>
    <t>2021-04</t>
  </si>
  <si>
    <t>Jonathan Eastman</t>
  </si>
  <si>
    <t>jonathan.eastman@gmail.com</t>
  </si>
  <si>
    <t>Jonathan, Eastman, 1670 Sager Ave, Waterloo, IA, 50701, United States</t>
  </si>
  <si>
    <t>2021-05</t>
  </si>
  <si>
    <t>David Steele</t>
  </si>
  <si>
    <t>steeledavidm@mchsi.com</t>
  </si>
  <si>
    <t>David, Steele, 201 Whitetail Ridge, Hudson, IA, 50643, United States</t>
  </si>
  <si>
    <t>2021-06</t>
  </si>
  <si>
    <t>Steven Boeke</t>
  </si>
  <si>
    <t>boekesteven@msn.com</t>
  </si>
  <si>
    <t>Steven, Boeke, 2049 Grand Blvd, Waterloo, IA, 50701, United States</t>
  </si>
  <si>
    <t>Lance Rickels</t>
  </si>
  <si>
    <t>lci812@hotmail.com</t>
  </si>
  <si>
    <t>reference number</t>
  </si>
  <si>
    <t>category</t>
  </si>
  <si>
    <t>transaction</t>
  </si>
  <si>
    <t>amount</t>
  </si>
  <si>
    <t>balance</t>
  </si>
  <si>
    <t>notes</t>
  </si>
  <si>
    <t>trans_type</t>
  </si>
  <si>
    <t>qtr</t>
  </si>
  <si>
    <t>month</t>
  </si>
  <si>
    <t>year_qtr</t>
  </si>
  <si>
    <t>Memberships &amp; Donations</t>
  </si>
  <si>
    <t>PayPal Transfer</t>
  </si>
  <si>
    <t>Revenue</t>
  </si>
  <si>
    <t>Q01</t>
  </si>
  <si>
    <t>2022-Q01</t>
  </si>
  <si>
    <t>Op Expenses</t>
  </si>
  <si>
    <t>File 990</t>
  </si>
  <si>
    <t>Expense</t>
  </si>
  <si>
    <t>Benevity Fund Donation</t>
  </si>
  <si>
    <t>Membership Party Expenses</t>
  </si>
  <si>
    <t>Kwik Star Gift Cards</t>
  </si>
  <si>
    <t>Equipment Expenses</t>
  </si>
  <si>
    <t>Ace Hardware</t>
  </si>
  <si>
    <t>Change for part</t>
  </si>
  <si>
    <t>SingleSpeed - MD Party</t>
  </si>
  <si>
    <t>Money from MD Party</t>
  </si>
  <si>
    <t>Amazon Smile Deposit</t>
  </si>
  <si>
    <t>West Bend Insurance Payment</t>
  </si>
  <si>
    <t>Q02</t>
  </si>
  <si>
    <t>2022-Q02</t>
  </si>
  <si>
    <t>Cash/Check Donation</t>
  </si>
  <si>
    <t>Grant Money</t>
  </si>
  <si>
    <t>Guernsey Foundation</t>
  </si>
  <si>
    <t>Outdoor &amp; More</t>
  </si>
  <si>
    <t>Race Expenses</t>
  </si>
  <si>
    <t>USA Cycling</t>
  </si>
  <si>
    <t>Q03</t>
  </si>
  <si>
    <t>2022-07</t>
  </si>
  <si>
    <t>2022-Q03</t>
  </si>
  <si>
    <t>Equipment Storage Unit</t>
  </si>
  <si>
    <t>2021-Q01</t>
  </si>
  <si>
    <t>Donations</t>
  </si>
  <si>
    <t>Equipment Maintenance</t>
  </si>
  <si>
    <t>Snowmobile Pick Up</t>
  </si>
  <si>
    <t>Gas</t>
  </si>
  <si>
    <t>Snowmobile</t>
  </si>
  <si>
    <t>Snowmobile Repair</t>
  </si>
  <si>
    <t>2021-Q02</t>
  </si>
  <si>
    <t>2021-Q03</t>
  </si>
  <si>
    <t>2021-08</t>
  </si>
  <si>
    <t>LEER'S CYCLE CENTER</t>
  </si>
  <si>
    <t>Single Speed</t>
  </si>
  <si>
    <t>2021-09</t>
  </si>
  <si>
    <t>Myers Polaris Fairbank</t>
  </si>
  <si>
    <t>Q04</t>
  </si>
  <si>
    <t>2021-10</t>
  </si>
  <si>
    <t>2021-Q04</t>
  </si>
  <si>
    <t>Membership Cash</t>
  </si>
  <si>
    <t>Weed Trimmer Strnigs and DR Mower Tire Fixed</t>
  </si>
  <si>
    <t>Shirt Shack</t>
  </si>
  <si>
    <t>2020-Q01</t>
  </si>
  <si>
    <t>Thomas Scott</t>
  </si>
  <si>
    <t>Dennis Kirk - Carbides</t>
  </si>
  <si>
    <t>Cash Withdrawl - Cash Box for MD Party</t>
  </si>
  <si>
    <t>Membership Party</t>
  </si>
  <si>
    <t>I think this was membership party cash?</t>
  </si>
  <si>
    <t>2020-Q02</t>
  </si>
  <si>
    <t>Memberships and Donations</t>
  </si>
  <si>
    <t>Equipemnt Storage Unit</t>
  </si>
  <si>
    <t>Trail Maps</t>
  </si>
  <si>
    <t>Trail Map Sponsership</t>
  </si>
  <si>
    <t>2020-07</t>
  </si>
  <si>
    <t>2020-Q03</t>
  </si>
  <si>
    <t>2020-08</t>
  </si>
  <si>
    <t>2020-10</t>
  </si>
  <si>
    <t>2020-Q04</t>
  </si>
  <si>
    <t>waiting for receipt</t>
  </si>
  <si>
    <t>Kwik Star</t>
  </si>
  <si>
    <t>Write off for 2018</t>
  </si>
  <si>
    <t>2019-01</t>
  </si>
  <si>
    <t>2019-Q01</t>
  </si>
  <si>
    <t>Snow mobile repair #1147</t>
  </si>
  <si>
    <t>Grooming Supplies #1148</t>
  </si>
  <si>
    <t>2019-02</t>
  </si>
  <si>
    <t>Bests Powerhouse - Snow Mobiles Cash</t>
  </si>
  <si>
    <t>Best Powerhouse - Snow Mobiles Cash</t>
  </si>
  <si>
    <t>Membership Drive Party and Cash Withdrawl</t>
  </si>
  <si>
    <t>DNR Registration for Race</t>
  </si>
  <si>
    <t>PayPal Tansfer</t>
  </si>
  <si>
    <t>Lee Geisinger - Membership Party Awards #1113</t>
  </si>
  <si>
    <t>Family Membership</t>
  </si>
  <si>
    <t>2019-03</t>
  </si>
  <si>
    <t>Judy Schindel CPA - 990N Filing #1117</t>
  </si>
  <si>
    <t>Outdoor &amp; More Inc. Snowmobile #1116</t>
  </si>
  <si>
    <t>Facebook Donation</t>
  </si>
  <si>
    <t>Membership Drive Party</t>
  </si>
  <si>
    <t>Race Profit</t>
  </si>
  <si>
    <t>USA Cycling (From race - replacement check)</t>
  </si>
  <si>
    <t>Amazon - 2 Reams of Paper and Expanding File System</t>
  </si>
  <si>
    <t>Misc Expenses</t>
  </si>
  <si>
    <t>Harland Clarke Check Order</t>
  </si>
  <si>
    <t>2019-04</t>
  </si>
  <si>
    <t>2019-Q02</t>
  </si>
  <si>
    <t>Amazon - Office Supplies - Printer</t>
  </si>
  <si>
    <t>SquareSpace - Website Hosting</t>
  </si>
  <si>
    <t>Bike Tech Paying Website Hosting Fee</t>
  </si>
  <si>
    <t>Amazon - Snowmobile Dolly</t>
  </si>
  <si>
    <t>Amazon - Ring Check Binder</t>
  </si>
  <si>
    <t>Project Expenses</t>
  </si>
  <si>
    <t>Backyard Trails LLC - 20% of Assessment</t>
  </si>
  <si>
    <t>Amazon Smile</t>
  </si>
  <si>
    <t>2019-05</t>
  </si>
  <si>
    <t>Shirt Shack - Membership Shirts</t>
  </si>
  <si>
    <t>Rides</t>
  </si>
  <si>
    <t>Pint Night Ride Profits</t>
  </si>
  <si>
    <t>2019-06</t>
  </si>
  <si>
    <t>Black Hawk Gaming Check</t>
  </si>
  <si>
    <t>String Trimmers</t>
  </si>
  <si>
    <t>Work Day Expenses</t>
  </si>
  <si>
    <t>Farm and Fleet - Trail Work Day Supplies</t>
  </si>
  <si>
    <t>Aldi - Food for Trail Work Day</t>
  </si>
  <si>
    <t>2019-07</t>
  </si>
  <si>
    <t>2019-Q03</t>
  </si>
  <si>
    <t>Menards</t>
  </si>
  <si>
    <t>Jimmy Johns - Trail Work Day</t>
  </si>
  <si>
    <t>Race - Plate Numbers</t>
  </si>
  <si>
    <t>Amazon</t>
  </si>
  <si>
    <t>2019-08</t>
  </si>
  <si>
    <t>Shirt Shack - Volunteer Shirts</t>
  </si>
  <si>
    <t>Facebook Ad - Race</t>
  </si>
  <si>
    <t>Menards - Grill and Race and Grill supplies</t>
  </si>
  <si>
    <t>Hy-Vee - Food for Race</t>
  </si>
  <si>
    <t>Amazon Smiles</t>
  </si>
  <si>
    <t>Hy-Vee Food for Race Round 2</t>
  </si>
  <si>
    <t>Walmart - Race Support and Ice</t>
  </si>
  <si>
    <t>Race Registration,Tshirt Sales, Donations</t>
  </si>
  <si>
    <t>Membership</t>
  </si>
  <si>
    <t>Race Referees</t>
  </si>
  <si>
    <t>Benevity Donation</t>
  </si>
  <si>
    <t>Facebook ?</t>
  </si>
  <si>
    <t>Mail in One day license</t>
  </si>
  <si>
    <t>Race Awards - Lee Geisinger</t>
  </si>
  <si>
    <t>IBRA</t>
  </si>
  <si>
    <t>2019-09</t>
  </si>
  <si>
    <t>Lodge Rental</t>
  </si>
  <si>
    <t>Kinni Sports - Snow Dog</t>
  </si>
  <si>
    <t>2019-10</t>
  </si>
  <si>
    <t>2019-Q04</t>
  </si>
  <si>
    <t>Hotel - Pickup Snow Dog</t>
  </si>
  <si>
    <t>Hy Vee - Stamps</t>
  </si>
  <si>
    <t>Mileage for Picking up Snow Dog # 1121</t>
  </si>
  <si>
    <t>Hakkeye Commjnity College - Equipment Maintenance # 1123</t>
  </si>
  <si>
    <t>2019-11</t>
  </si>
  <si>
    <t>$200 in Gift Cards for Gas for Snowmobile from Kwik Star</t>
  </si>
  <si>
    <t>Remaining Items from Kinni Sport for Snow Dog</t>
  </si>
  <si>
    <t>Amazon - Snow Dog Lights</t>
  </si>
  <si>
    <t>Amazon - Snow Dog Cover</t>
  </si>
  <si>
    <t>Outdoor &amp; More Inc. String  #1122</t>
  </si>
  <si>
    <t>Backyard Trails LLC - #1126 Trail Report</t>
  </si>
  <si>
    <t>Family Memebership</t>
  </si>
  <si>
    <t>Mobile Deposit</t>
  </si>
  <si>
    <t>2019-12</t>
  </si>
  <si>
    <t>Donation</t>
  </si>
  <si>
    <t>2018-01</t>
  </si>
  <si>
    <t>2018-Q01</t>
  </si>
  <si>
    <t>Change for membership drive</t>
  </si>
  <si>
    <t>2018-02</t>
  </si>
  <si>
    <t>Singlespeed bill for membership drive</t>
  </si>
  <si>
    <t>Paypal transfer</t>
  </si>
  <si>
    <t>Membership deposit</t>
  </si>
  <si>
    <t>2018-03</t>
  </si>
  <si>
    <t>Insurance payment</t>
  </si>
  <si>
    <t>2018-04</t>
  </si>
  <si>
    <t>2018-Q02</t>
  </si>
  <si>
    <t>Cedar Falls Tourism Trail Map</t>
  </si>
  <si>
    <t>2018-05</t>
  </si>
  <si>
    <t>Tax filing payment</t>
  </si>
  <si>
    <t>Deposit?</t>
  </si>
  <si>
    <t>2018-06</t>
  </si>
  <si>
    <t>Outdoor and More payment</t>
  </si>
  <si>
    <t>GWMBR Shirts</t>
  </si>
  <si>
    <t>2018-07</t>
  </si>
  <si>
    <t>2018-Q03</t>
  </si>
  <si>
    <t>GWMBR Money and TShirt Sales</t>
  </si>
  <si>
    <t>2018-08</t>
  </si>
  <si>
    <t>Bridge Supplies - Glen</t>
  </si>
  <si>
    <t>Bridge Supplies - Chad</t>
  </si>
  <si>
    <t>Cash Withdrawl - Race Supplies</t>
  </si>
  <si>
    <t>Robin Galloway - Copy Works</t>
  </si>
  <si>
    <t>Karie Gilson (CVAST Race USA Cycling)</t>
  </si>
  <si>
    <t>Gas For Generator and Mowers - Chad</t>
  </si>
  <si>
    <t>Ice for Coolers - Chad</t>
  </si>
  <si>
    <t>Balloons for MTB Race</t>
  </si>
  <si>
    <t>Fuel for Towing Trailer - Chad</t>
  </si>
  <si>
    <t>Lee Geisinger - Race Awards</t>
  </si>
  <si>
    <t>CVAST Membership Shirts</t>
  </si>
  <si>
    <t>Corey Painting - Marketing for GWMBR</t>
  </si>
  <si>
    <t>Jones Law Firm - Filing for 5013C</t>
  </si>
  <si>
    <t>Cooley Pumping and Sanitation - Porta-Pottys for GWMBR</t>
  </si>
  <si>
    <t>Deposit - Need to check</t>
  </si>
  <si>
    <t>Stamps</t>
  </si>
  <si>
    <t>Card Swipe Reader for PayPal</t>
  </si>
  <si>
    <t>Brown Posts for SIgnage</t>
  </si>
  <si>
    <t>2018-09</t>
  </si>
  <si>
    <t>Transfered from PayPal</t>
  </si>
  <si>
    <t>Ryan Reiger - GWMBR Supply reimbursement ( $50 Usac permit; $25 dnr permit; $50.77 race plates; $57.02 hyvee )</t>
  </si>
  <si>
    <t>Deposit From Single Speed donation From Pint Night Ride for CVAST</t>
  </si>
  <si>
    <t>2018-10</t>
  </si>
  <si>
    <t>2018-Q04</t>
  </si>
  <si>
    <t>2018-12</t>
  </si>
  <si>
    <t>Endurance Fest Advertising Grant</t>
  </si>
  <si>
    <t>2017-01</t>
  </si>
  <si>
    <t>2017-Q01</t>
  </si>
  <si>
    <t>Midwest Events Advertising</t>
  </si>
  <si>
    <t>Snowmobile Radiator</t>
  </si>
  <si>
    <t>Trailer Registration</t>
  </si>
  <si>
    <t>2017-02</t>
  </si>
  <si>
    <t>Insurance</t>
  </si>
  <si>
    <t>IMBA Membership</t>
  </si>
  <si>
    <t>2017-03</t>
  </si>
  <si>
    <t>Trailer Interior Parts</t>
  </si>
  <si>
    <t>2017-05</t>
  </si>
  <si>
    <t>2017-Q02</t>
  </si>
  <si>
    <t>USA Cycling check</t>
  </si>
  <si>
    <t>Change for Membership Drive</t>
  </si>
  <si>
    <t>CVAST Membership Drive Food</t>
  </si>
  <si>
    <t>CVAST Membership Deposit</t>
  </si>
  <si>
    <t>2017-06</t>
  </si>
  <si>
    <t>CVAST Cash Membership Deposit</t>
  </si>
  <si>
    <t>CPA expenses</t>
  </si>
  <si>
    <t>2017-08</t>
  </si>
  <si>
    <t>2017-Q03</t>
  </si>
  <si>
    <t>Membership shirt payment</t>
  </si>
  <si>
    <t>Cash for mountain bike race prizes</t>
  </si>
  <si>
    <t>Shelter Reservation for MTB Race</t>
  </si>
  <si>
    <t>Reimbursement for Robin Galloway for MTB Race</t>
  </si>
  <si>
    <t>T-shirts for MTB Race</t>
  </si>
  <si>
    <t>Cash race entries</t>
  </si>
  <si>
    <t>2017-09</t>
  </si>
  <si>
    <t>Chad Reisinger Race and CVAST Equipment Reimbursement</t>
  </si>
  <si>
    <t>USA Cycling MTB RAce Expenses</t>
  </si>
  <si>
    <t>Donation for Joe's Memorial</t>
  </si>
  <si>
    <t>2017-10</t>
  </si>
  <si>
    <t>2017-Q04</t>
  </si>
  <si>
    <t>Mountain Bike Race Profits from USA Cycling</t>
  </si>
  <si>
    <t>2017-11</t>
  </si>
  <si>
    <t>2016-01</t>
  </si>
  <si>
    <t>2016-Q01</t>
  </si>
  <si>
    <t>2016-03</t>
  </si>
  <si>
    <t>Insurance Payment</t>
  </si>
  <si>
    <t>Hartman Reserve for Snowshoe Race</t>
  </si>
  <si>
    <t>2016-04</t>
  </si>
  <si>
    <t>2016-Q02</t>
  </si>
  <si>
    <t>Lee for Mountain Bike Race</t>
  </si>
  <si>
    <t>2016-05</t>
  </si>
  <si>
    <t>Membership Deposit</t>
  </si>
  <si>
    <t>Deposit for MTB race</t>
  </si>
  <si>
    <t>Equipment Maintenance Expenses</t>
  </si>
  <si>
    <t>DR maintenance</t>
  </si>
  <si>
    <t>2016-06</t>
  </si>
  <si>
    <t>Trailer Accessories and Floor Paint</t>
  </si>
  <si>
    <t>Mountain Bike Race Expense</t>
  </si>
  <si>
    <t>2016-07</t>
  </si>
  <si>
    <t>2016-Q03</t>
  </si>
  <si>
    <t>Multi Media, Endurance Fest Advertising</t>
  </si>
  <si>
    <t>2016-08</t>
  </si>
  <si>
    <t>Blackburn Manufacturing</t>
  </si>
  <si>
    <t>1105</t>
  </si>
  <si>
    <t>First Aid Kit</t>
  </si>
  <si>
    <t>1108</t>
  </si>
  <si>
    <t>Fuel Canisters, Ryan Reiger</t>
  </si>
  <si>
    <t>2016-09</t>
  </si>
  <si>
    <t>Insurance for Endurace Fest MTB Race</t>
  </si>
  <si>
    <t>Deposit from George Wyth MTB Race</t>
  </si>
  <si>
    <t>2016-10</t>
  </si>
  <si>
    <t>2016-Q04</t>
  </si>
  <si>
    <t>Trailer expenses, to Chad Reisinger</t>
  </si>
  <si>
    <t>Mower Maintenance, Ryan Reiger</t>
  </si>
  <si>
    <t>Outdoor and More, Mower Belt</t>
  </si>
  <si>
    <t>2016-11</t>
  </si>
  <si>
    <t>Endurance Fest Advertising</t>
  </si>
  <si>
    <t>2016-12</t>
  </si>
  <si>
    <t>Snowmobile purchase and registration</t>
  </si>
  <si>
    <t>Grand Total</t>
  </si>
  <si>
    <t>2016</t>
  </si>
  <si>
    <t>2017</t>
  </si>
  <si>
    <t>2018</t>
  </si>
  <si>
    <t>2019</t>
  </si>
  <si>
    <t>2020</t>
  </si>
  <si>
    <t>2021</t>
  </si>
  <si>
    <t>2022</t>
  </si>
  <si>
    <t>(blank)</t>
  </si>
  <si>
    <t>Sum of amount</t>
  </si>
  <si>
    <t>Detail</t>
  </si>
  <si>
    <t>Date</t>
  </si>
  <si>
    <t>shows aggregated finacials</t>
  </si>
  <si>
    <t>agg_finacials</t>
  </si>
  <si>
    <t>tab</t>
  </si>
  <si>
    <t>description</t>
  </si>
  <si>
    <t>cvast_books</t>
  </si>
  <si>
    <t>tabulated version of 'CVAS books'</t>
  </si>
  <si>
    <t>current_members</t>
  </si>
  <si>
    <t>shows current members (pay-pal info with email address only)</t>
  </si>
  <si>
    <t>non_renewed</t>
  </si>
  <si>
    <t>shows members whose membership has expired (pay-pal info with email address only)</t>
  </si>
  <si>
    <t>plots</t>
  </si>
  <si>
    <t>some plots I have been exploring…this is in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</si>
</sst>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yyyy\-mm\-dd\ hh:mm:ss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15</xdr:col>
      <xdr:colOff>1</xdr:colOff>
      <xdr:row>29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27375-1EC6-8BDE-4C03-F0778A1A6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90500"/>
          <a:ext cx="8534400" cy="53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15</xdr:col>
      <xdr:colOff>0</xdr:colOff>
      <xdr:row>58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B206B1-076F-17CD-FAE3-8B05C7996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715000"/>
          <a:ext cx="8534400" cy="533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31</xdr:col>
      <xdr:colOff>0</xdr:colOff>
      <xdr:row>29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39A4C-AC60-7602-479C-FA98413F7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190500"/>
          <a:ext cx="8534400" cy="533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30</xdr:col>
      <xdr:colOff>609599</xdr:colOff>
      <xdr:row>57</xdr:row>
      <xdr:rowOff>151738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CE3E43-3E04-5637-541C-6A2E965B1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5715000"/>
          <a:ext cx="8534399" cy="529523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35</xdr:row>
      <xdr:rowOff>0</xdr:rowOff>
    </xdr:from>
    <xdr:to>
      <xdr:col>21</xdr:col>
      <xdr:colOff>304800</xdr:colOff>
      <xdr:row>36</xdr:row>
      <xdr:rowOff>114300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6F9E50AF-3614-9EC9-103A-216256DA09E0}"/>
            </a:ext>
          </a:extLst>
        </xdr:cNvPr>
        <xdr:cNvSpPr>
          <a:spLocks noChangeAspect="1" noChangeArrowheads="1"/>
        </xdr:cNvSpPr>
      </xdr:nvSpPr>
      <xdr:spPr bwMode="auto">
        <a:xfrm>
          <a:off x="128016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24</xdr:col>
      <xdr:colOff>0</xdr:colOff>
      <xdr:row>88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97FE84-10BB-654D-1482-5E2326F57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11430000"/>
          <a:ext cx="8534400" cy="5334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rown" refreshedDate="44756.803633101852" createdVersion="8" refreshedVersion="8" minRefreshableVersion="3" recordCount="270" xr:uid="{B44F1C42-88C1-4652-A35E-ABCCD5A1AF52}">
  <cacheSource type="worksheet">
    <worksheetSource ref="A1:M271" sheet="cvast_books"/>
  </cacheSource>
  <cacheFields count="15">
    <cacheField name="date" numFmtId="165">
      <sharedItems containsSemiMixedTypes="0" containsNonDate="0" containsDate="1" containsString="0" minDate="2016-01-03T00:00:00" maxDate="2022-07-09T00:00:00" count="215">
        <d v="2022-01-03T00:00:00"/>
        <d v="2022-01-04T00:00:00"/>
        <d v="2022-01-31T00:00:00"/>
        <d v="2022-02-07T00:00:00"/>
        <d v="2022-02-08T00:00:00"/>
        <d v="2022-02-13T00:00:00"/>
        <d v="2022-02-14T00:00:00"/>
        <d v="2022-02-16T00:00:00"/>
        <d v="2022-02-18T00:00:00"/>
        <d v="2022-02-28T00:00:00"/>
        <d v="2022-03-01T00:00:00"/>
        <d v="2022-03-02T00:00:00"/>
        <d v="2022-03-03T00:00:00"/>
        <d v="2022-03-16T00:00:00"/>
        <d v="2022-03-25T00:00:00"/>
        <d v="2022-04-12T00:00:00"/>
        <d v="2022-05-02T00:00:00"/>
        <d v="2022-05-26T00:00:00"/>
        <d v="2022-05-31T00:00:00"/>
        <d v="2022-06-14T00:00:00"/>
        <d v="2022-06-28T00:00:00"/>
        <d v="2022-06-29T00:00:00"/>
        <d v="2022-07-08T00:00:00"/>
        <d v="2021-01-05T00:00:00"/>
        <d v="2021-01-08T00:00:00"/>
        <d v="2021-01-11T00:00:00"/>
        <d v="2021-01-12T00:00:00"/>
        <d v="2021-02-01T00:00:00"/>
        <d v="2021-02-02T00:00:00"/>
        <d v="2021-02-11T00:00:00"/>
        <d v="2021-02-12T00:00:00"/>
        <d v="2021-02-19T00:00:00"/>
        <d v="2021-02-22T00:00:00"/>
        <d v="2021-02-23T00:00:00"/>
        <d v="2021-03-03T00:00:00"/>
        <d v="2021-04-02T00:00:00"/>
        <d v="2021-04-28T00:00:00"/>
        <d v="2021-05-04T00:00:00"/>
        <d v="2021-05-25T00:00:00"/>
        <d v="2021-06-02T00:00:00"/>
        <d v="2021-06-16T00:00:00"/>
        <d v="2021-06-17T00:00:00"/>
        <d v="2021-07-02T00:00:00"/>
        <d v="2021-07-30T00:00:00"/>
        <d v="2021-08-02T00:00:00"/>
        <d v="2021-08-16T00:00:00"/>
        <d v="2021-08-26T00:00:00"/>
        <d v="2021-09-02T00:00:00"/>
        <d v="2021-09-03T00:00:00"/>
        <d v="2021-10-02T00:00:00"/>
        <d v="2021-11-01T00:00:00"/>
        <d v="2021-11-09T00:00:00"/>
        <d v="2021-11-22T00:00:00"/>
        <d v="2021-12-07T00:00:00"/>
        <d v="2020-01-14T00:00:00"/>
        <d v="2020-01-15T00:00:00"/>
        <d v="2020-01-22T00:00:00"/>
        <d v="2020-01-28T00:00:00"/>
        <d v="2020-02-12T00:00:00"/>
        <d v="2020-02-19T00:00:00"/>
        <d v="2020-02-20T00:00:00"/>
        <d v="2020-02-21T00:00:00"/>
        <d v="2020-02-29T00:00:00"/>
        <d v="2020-04-03T00:00:00"/>
        <d v="2020-04-20T00:00:00"/>
        <d v="2020-04-22T00:00:00"/>
        <d v="2020-05-02T00:00:00"/>
        <d v="2020-05-22T00:00:00"/>
        <d v="2020-06-02T00:00:00"/>
        <d v="2020-06-09T00:00:00"/>
        <d v="2020-07-01T00:00:00"/>
        <d v="2020-07-02T00:00:00"/>
        <d v="2020-07-20T00:00:00"/>
        <d v="2020-08-03T00:00:00"/>
        <d v="2020-08-20T00:00:00"/>
        <d v="2020-09-02T00:00:00"/>
        <d v="2020-10-02T00:00:00"/>
        <d v="2020-11-03T00:00:00"/>
        <d v="2020-11-12T00:00:00"/>
        <d v="2020-12-02T00:00:00"/>
        <d v="2020-12-19T00:00:00"/>
        <d v="2020-12-23T00:00:00"/>
        <d v="2020-12-29T00:00:00"/>
        <d v="2020-12-30T00:00:00"/>
        <d v="2019-01-04T00:00:00"/>
        <d v="2019-01-14T00:00:00"/>
        <d v="2019-01-23T00:00:00"/>
        <d v="2019-01-24T00:00:00"/>
        <d v="2019-02-01T00:00:00"/>
        <d v="2019-01-05T00:00:00"/>
        <d v="2019-02-07T00:00:00"/>
        <d v="2019-02-09T00:00:00"/>
        <d v="2019-02-11T00:00:00"/>
        <d v="2019-02-18T00:00:00"/>
        <d v="2019-02-21T00:00:00"/>
        <d v="2019-02-25T00:00:00"/>
        <d v="2019-02-26T00:00:00"/>
        <d v="2019-03-01T00:00:00"/>
        <d v="2019-03-24T00:00:00"/>
        <d v="2019-03-25T00:00:00"/>
        <d v="2019-03-27T00:00:00"/>
        <d v="2019-04-03T00:00:00"/>
        <d v="2019-04-08T00:00:00"/>
        <d v="2019-04-06T00:00:00"/>
        <d v="2019-04-10T00:00:00"/>
        <d v="2019-04-11T00:00:00"/>
        <d v="2019-04-29T00:00:00"/>
        <d v="2019-05-09T00:00:00"/>
        <d v="2019-05-14T00:00:00"/>
        <d v="2019-06-06T00:00:00"/>
        <d v="2019-06-13T00:00:00"/>
        <d v="2019-06-21T00:00:00"/>
        <d v="2019-06-22T00:00:00"/>
        <d v="2019-06-24T00:00:00"/>
        <d v="2019-07-28T00:00:00"/>
        <d v="2019-07-29T00:00:00"/>
        <d v="2019-07-31T00:00:00"/>
        <d v="2019-08-01T00:00:00"/>
        <d v="2019-08-06T00:00:00"/>
        <d v="2019-08-07T00:00:00"/>
        <d v="2019-08-08T00:00:00"/>
        <d v="2019-08-09T00:00:00"/>
        <d v="2019-08-12T00:00:00"/>
        <d v="2019-08-23T00:00:00"/>
        <d v="2019-08-25T00:00:00"/>
        <d v="2019-08-28T00:00:00"/>
        <d v="2019-09-04T00:00:00"/>
        <d v="2019-09-09T00:00:00"/>
        <d v="2019-09-10T00:00:00"/>
        <d v="2019-10-14T00:00:00"/>
        <d v="2019-10-17T00:00:00"/>
        <d v="2019-10-19T00:00:00"/>
        <d v="2019-10-24T00:00:00"/>
        <d v="2019-11-05T00:00:00"/>
        <d v="2019-11-12T00:00:00"/>
        <d v="2019-11-13T00:00:00"/>
        <d v="2019-11-16T00:00:00"/>
        <d v="2019-11-20T00:00:00"/>
        <d v="2019-11-26T00:00:00"/>
        <d v="2019-11-27T00:00:00"/>
        <d v="2019-12-11T00:00:00"/>
        <d v="2018-01-28T00:00:00"/>
        <d v="2018-02-08T00:00:00"/>
        <d v="2018-02-09T00:00:00"/>
        <d v="2018-02-12T00:00:00"/>
        <d v="2018-03-05T00:00:00"/>
        <d v="2018-03-12T00:00:00"/>
        <d v="2018-04-13T00:00:00"/>
        <d v="2018-04-26T00:00:00"/>
        <d v="2018-05-08T00:00:00"/>
        <d v="2018-05-22T00:00:00"/>
        <d v="2018-06-29T00:00:00"/>
        <d v="2018-07-19T00:00:00"/>
        <d v="2018-08-05T00:00:00"/>
        <d v="2018-08-08T00:00:00"/>
        <d v="2018-08-10T00:00:00"/>
        <d v="2018-08-11T00:00:00"/>
        <d v="2018-08-13T00:00:00"/>
        <d v="2018-08-14T00:00:00"/>
        <d v="2018-08-17T00:00:00"/>
        <d v="2018-08-20T00:00:00"/>
        <d v="2018-08-22T00:00:00"/>
        <d v="2018-08-30T00:00:00"/>
        <d v="2018-09-11T00:00:00"/>
        <d v="2018-10-31T00:00:00"/>
        <d v="2018-12-19T00:00:00"/>
        <d v="2017-01-10T00:00:00"/>
        <d v="2017-01-18T00:00:00"/>
        <d v="2017-01-26T00:00:00"/>
        <d v="2017-02-15T00:00:00"/>
        <d v="2017-02-27T00:00:00"/>
        <d v="2017-03-09T00:00:00"/>
        <d v="2017-05-04T00:00:00"/>
        <d v="2017-05-17T00:00:00"/>
        <d v="2017-06-14T00:00:00"/>
        <d v="2017-08-09T00:00:00"/>
        <d v="2017-08-10T00:00:00"/>
        <d v="2017-08-15T00:00:00"/>
        <d v="2017-08-28T00:00:00"/>
        <d v="2017-08-31T00:00:00"/>
        <d v="2017-09-01T00:00:00"/>
        <d v="2017-09-13T00:00:00"/>
        <d v="2017-09-29T00:00:00"/>
        <d v="2017-10-16T00:00:00"/>
        <d v="2017-11-14T00:00:00"/>
        <d v="2016-01-03T00:00:00"/>
        <d v="2016-01-31T00:00:00"/>
        <d v="2016-03-08T00:00:00"/>
        <d v="2016-03-09T00:00:00"/>
        <d v="2016-03-31T00:00:00"/>
        <d v="2016-04-18T00:00:00"/>
        <d v="2016-04-21T00:00:00"/>
        <d v="2016-05-05T00:00:00"/>
        <d v="2016-05-10T00:00:00"/>
        <d v="2016-05-11T00:00:00"/>
        <d v="2016-05-23T00:00:00"/>
        <d v="2016-06-08T00:00:00"/>
        <d v="2016-06-14T00:00:00"/>
        <d v="2016-07-29T00:00:00"/>
        <d v="2016-08-01T00:00:00"/>
        <d v="2016-08-04T00:00:00"/>
        <d v="2016-08-22T00:00:00"/>
        <d v="2016-08-23T00:00:00"/>
        <d v="2016-08-29T00:00:00"/>
        <d v="2016-09-08T00:00:00"/>
        <d v="2016-09-28T00:00:00"/>
        <d v="2016-10-10T00:00:00"/>
        <d v="2016-10-12T00:00:00"/>
        <d v="2016-10-21T00:00:00"/>
        <d v="2016-10-27T00:00:00"/>
        <d v="2016-10-31T00:00:00"/>
        <d v="2016-11-03T00:00:00"/>
        <d v="2016-12-09T00:00:00"/>
        <d v="2016-12-23T00:00:00"/>
        <d v="2016-12-28T00:00:00"/>
      </sharedItems>
      <fieldGroup par="14" base="0">
        <rangePr groupBy="months" startDate="2016-01-03T00:00:00" endDate="2022-07-09T00:00:00"/>
        <groupItems count="14">
          <s v="&lt;1/3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9/2022"/>
        </groupItems>
      </fieldGroup>
    </cacheField>
    <cacheField name="reference number" numFmtId="0">
      <sharedItems containsString="0" containsBlank="1" containsNumber="1" containsInteger="1" minValue="423757375" maxValue="614631773"/>
    </cacheField>
    <cacheField name="category" numFmtId="0">
      <sharedItems containsBlank="1" count="12">
        <s v="Memberships &amp; Donations"/>
        <s v="Op Expenses"/>
        <s v="Membership Party Expenses"/>
        <s v="Equipment Expenses"/>
        <s v="Grant Money"/>
        <s v="Race Expenses"/>
        <s v="Race Profit"/>
        <s v="Misc Expenses"/>
        <s v="Project Expenses"/>
        <s v="Rides"/>
        <s v="Work Day Expenses"/>
        <m/>
      </sharedItems>
    </cacheField>
    <cacheField name="transaction" numFmtId="0">
      <sharedItems/>
    </cacheField>
    <cacheField name="amount" numFmtId="0">
      <sharedItems containsSemiMixedTypes="0" containsString="0" containsNumber="1" minValue="-4621.58" maxValue="15000"/>
    </cacheField>
    <cacheField name="balance" numFmtId="0">
      <sharedItems containsSemiMixedTypes="0" containsString="0" containsNumber="1" minValue="1581.07" maxValue="30121.1"/>
    </cacheField>
    <cacheField name="notes" numFmtId="0">
      <sharedItems containsBlank="1"/>
    </cacheField>
    <cacheField name="trans_type" numFmtId="0">
      <sharedItems count="2">
        <s v="Revenue"/>
        <s v="Expense"/>
      </sharedItems>
    </cacheField>
    <cacheField name="year" numFmtId="0">
      <sharedItems containsSemiMixedTypes="0" containsString="0" containsNumber="1" containsInteger="1" minValue="2016" maxValue="2022"/>
    </cacheField>
    <cacheField name="qtr" numFmtId="0">
      <sharedItems/>
    </cacheField>
    <cacheField name="month" numFmtId="0">
      <sharedItems containsSemiMixedTypes="0" containsString="0" containsNumber="1" containsInteger="1" minValue="1" maxValue="12"/>
    </cacheField>
    <cacheField name="year_month" numFmtId="0">
      <sharedItems/>
    </cacheField>
    <cacheField name="year_qtr" numFmtId="0">
      <sharedItems/>
    </cacheField>
    <cacheField name="Quarters" numFmtId="0" databaseField="0">
      <fieldGroup base="0">
        <rangePr groupBy="quarters" startDate="2016-01-03T00:00:00" endDate="2022-07-09T00:00:00"/>
        <groupItems count="6">
          <s v="&lt;1/3/2016"/>
          <s v="Qtr1"/>
          <s v="Qtr2"/>
          <s v="Qtr3"/>
          <s v="Qtr4"/>
          <s v="&gt;7/9/2022"/>
        </groupItems>
      </fieldGroup>
    </cacheField>
    <cacheField name="Years" numFmtId="0" databaseField="0">
      <fieldGroup base="0">
        <rangePr groupBy="years" startDate="2016-01-03T00:00:00" endDate="2022-07-09T00:00:00"/>
        <groupItems count="9">
          <s v="&lt;1/3/2016"/>
          <s v="2016"/>
          <s v="2017"/>
          <s v="2018"/>
          <s v="2019"/>
          <s v="2020"/>
          <s v="2021"/>
          <s v="2022"/>
          <s v="&gt;7/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n v="546736093"/>
    <x v="0"/>
    <s v="PayPal Transfer"/>
    <n v="1338.13"/>
    <n v="10059.709999999999"/>
    <m/>
    <x v="0"/>
    <n v="2022"/>
    <s v="Q01"/>
    <n v="1"/>
    <s v="2022-01"/>
    <s v="2022-Q01"/>
  </r>
  <r>
    <x v="1"/>
    <n v="546770188"/>
    <x v="1"/>
    <s v="File 990"/>
    <n v="-49.99"/>
    <n v="10009.719999999999"/>
    <m/>
    <x v="1"/>
    <n v="2022"/>
    <s v="Q01"/>
    <n v="1"/>
    <s v="2022-01"/>
    <s v="2022-Q01"/>
  </r>
  <r>
    <x v="2"/>
    <n v="556050108"/>
    <x v="0"/>
    <s v="Benevity Fund Donation"/>
    <n v="250"/>
    <n v="10259.719999999999"/>
    <m/>
    <x v="0"/>
    <n v="2022"/>
    <s v="Q01"/>
    <n v="1"/>
    <s v="2022-01"/>
    <s v="2022-Q01"/>
  </r>
  <r>
    <x v="3"/>
    <n v="558644153"/>
    <x v="0"/>
    <s v="PayPal Transfer"/>
    <n v="257.94"/>
    <n v="10517.66"/>
    <m/>
    <x v="0"/>
    <n v="2022"/>
    <s v="Q01"/>
    <n v="2"/>
    <s v="2022-02"/>
    <s v="2022-Q01"/>
  </r>
  <r>
    <x v="4"/>
    <n v="559119672"/>
    <x v="0"/>
    <s v="PayPal Transfer"/>
    <n v="193.73"/>
    <n v="10711.39"/>
    <m/>
    <x v="0"/>
    <n v="2022"/>
    <s v="Q01"/>
    <n v="2"/>
    <s v="2022-02"/>
    <s v="2022-Q01"/>
  </r>
  <r>
    <x v="5"/>
    <n v="560715931"/>
    <x v="2"/>
    <s v="Kwik Star Gift Cards"/>
    <n v="-100"/>
    <n v="10611.39"/>
    <m/>
    <x v="1"/>
    <n v="2022"/>
    <s v="Q01"/>
    <n v="2"/>
    <s v="2022-02"/>
    <s v="2022-Q01"/>
  </r>
  <r>
    <x v="6"/>
    <n v="561079676"/>
    <x v="0"/>
    <s v="PayPal Transfer"/>
    <n v="66.58"/>
    <n v="10677.97"/>
    <m/>
    <x v="0"/>
    <n v="2022"/>
    <s v="Q01"/>
    <n v="2"/>
    <s v="2022-02"/>
    <s v="2022-Q01"/>
  </r>
  <r>
    <x v="6"/>
    <n v="561079677"/>
    <x v="3"/>
    <s v="Ace Hardware"/>
    <n v="-121.96"/>
    <n v="10556.01"/>
    <m/>
    <x v="1"/>
    <n v="2022"/>
    <s v="Q01"/>
    <n v="2"/>
    <s v="2022-02"/>
    <s v="2022-Q01"/>
  </r>
  <r>
    <x v="7"/>
    <n v="561790126"/>
    <x v="2"/>
    <s v="Change for part"/>
    <n v="-100"/>
    <n v="10456.01"/>
    <m/>
    <x v="1"/>
    <n v="2022"/>
    <s v="Q01"/>
    <n v="2"/>
    <s v="2022-02"/>
    <s v="2022-Q01"/>
  </r>
  <r>
    <x v="8"/>
    <n v="562615491"/>
    <x v="2"/>
    <s v="SingleSpeed - MD Party"/>
    <n v="-287.87"/>
    <n v="10168.14"/>
    <m/>
    <x v="1"/>
    <n v="2022"/>
    <s v="Q01"/>
    <n v="2"/>
    <s v="2022-02"/>
    <s v="2022-Q01"/>
  </r>
  <r>
    <x v="9"/>
    <n v="565994735"/>
    <x v="0"/>
    <s v="Benevity Fund Donation"/>
    <n v="88"/>
    <n v="10256.14"/>
    <m/>
    <x v="0"/>
    <n v="2022"/>
    <s v="Q01"/>
    <n v="2"/>
    <s v="2022-02"/>
    <s v="2022-Q01"/>
  </r>
  <r>
    <x v="10"/>
    <n v="566590921"/>
    <x v="0"/>
    <s v="Money from MD Party"/>
    <n v="2325"/>
    <n v="12581.14"/>
    <m/>
    <x v="0"/>
    <n v="2022"/>
    <s v="Q01"/>
    <n v="3"/>
    <s v="2022-03"/>
    <s v="2022-Q01"/>
  </r>
  <r>
    <x v="11"/>
    <n v="567038000"/>
    <x v="0"/>
    <s v="PayPal Transfer"/>
    <n v="2205.5700000000002"/>
    <n v="14786.71"/>
    <m/>
    <x v="0"/>
    <n v="2022"/>
    <s v="Q01"/>
    <n v="3"/>
    <s v="2022-03"/>
    <s v="2022-Q01"/>
  </r>
  <r>
    <x v="12"/>
    <n v="567445863"/>
    <x v="0"/>
    <s v="Amazon Smile Deposit"/>
    <n v="21.31"/>
    <n v="14808.02"/>
    <m/>
    <x v="0"/>
    <n v="2022"/>
    <s v="Q01"/>
    <n v="3"/>
    <s v="2022-03"/>
    <s v="2022-Q01"/>
  </r>
  <r>
    <x v="13"/>
    <n v="571756067"/>
    <x v="1"/>
    <s v="File 990"/>
    <n v="-49.99"/>
    <n v="14758.03"/>
    <m/>
    <x v="1"/>
    <n v="2022"/>
    <s v="Q01"/>
    <n v="3"/>
    <s v="2022-03"/>
    <s v="2022-Q01"/>
  </r>
  <r>
    <x v="14"/>
    <n v="575405513"/>
    <x v="0"/>
    <s v="Benevity Fund Donation"/>
    <n v="60"/>
    <n v="14818.03"/>
    <m/>
    <x v="0"/>
    <n v="2022"/>
    <s v="Q01"/>
    <n v="3"/>
    <s v="2022-03"/>
    <s v="2022-Q01"/>
  </r>
  <r>
    <x v="15"/>
    <n v="582092387"/>
    <x v="1"/>
    <s v="West Bend Insurance Payment"/>
    <n v="-1261"/>
    <n v="13557.03"/>
    <m/>
    <x v="1"/>
    <n v="2022"/>
    <s v="Q02"/>
    <n v="4"/>
    <s v="2022-04"/>
    <s v="2022-Q02"/>
  </r>
  <r>
    <x v="16"/>
    <n v="589525293"/>
    <x v="0"/>
    <s v="Cash/Check Donation"/>
    <n v="420"/>
    <n v="13977.03"/>
    <m/>
    <x v="0"/>
    <n v="2022"/>
    <s v="Q02"/>
    <n v="5"/>
    <s v="2022-05"/>
    <s v="2022-Q02"/>
  </r>
  <r>
    <x v="16"/>
    <n v="589525294"/>
    <x v="0"/>
    <s v="Benevity Fund Donation"/>
    <n v="556.04999999999995"/>
    <n v="14533.08"/>
    <m/>
    <x v="0"/>
    <n v="2022"/>
    <s v="Q02"/>
    <n v="5"/>
    <s v="2022-05"/>
    <s v="2022-Q02"/>
  </r>
  <r>
    <x v="17"/>
    <n v="598408478"/>
    <x v="4"/>
    <s v="Guernsey Foundation"/>
    <n v="15000"/>
    <n v="29533.08"/>
    <m/>
    <x v="0"/>
    <n v="2022"/>
    <s v="Q02"/>
    <n v="5"/>
    <s v="2022-05"/>
    <s v="2022-Q02"/>
  </r>
  <r>
    <x v="18"/>
    <n v="600169649"/>
    <x v="0"/>
    <s v="Benevity Fund Donation"/>
    <n v="60"/>
    <n v="29593.08"/>
    <m/>
    <x v="0"/>
    <n v="2022"/>
    <s v="Q02"/>
    <n v="5"/>
    <s v="2022-05"/>
    <s v="2022-Q02"/>
  </r>
  <r>
    <x v="18"/>
    <n v="600169651"/>
    <x v="0"/>
    <s v="Amazon Smile Deposit"/>
    <n v="12.28"/>
    <n v="29605.360000000001"/>
    <m/>
    <x v="0"/>
    <n v="2022"/>
    <s v="Q02"/>
    <n v="5"/>
    <s v="2022-05"/>
    <s v="2022-Q02"/>
  </r>
  <r>
    <x v="19"/>
    <n v="605343027"/>
    <x v="3"/>
    <s v="Outdoor &amp; More"/>
    <n v="-38.5"/>
    <n v="29566.86"/>
    <m/>
    <x v="1"/>
    <n v="2022"/>
    <s v="Q02"/>
    <n v="6"/>
    <s v="2022-06"/>
    <s v="2022-Q02"/>
  </r>
  <r>
    <x v="20"/>
    <n v="610863971"/>
    <x v="0"/>
    <s v="PayPal Transfer"/>
    <n v="494.24"/>
    <n v="30061.1"/>
    <m/>
    <x v="0"/>
    <n v="2022"/>
    <s v="Q02"/>
    <n v="6"/>
    <s v="2022-06"/>
    <s v="2022-Q02"/>
  </r>
  <r>
    <x v="21"/>
    <n v="611273318"/>
    <x v="0"/>
    <s v="Benevity Fund Donation"/>
    <n v="60"/>
    <n v="30121.1"/>
    <m/>
    <x v="0"/>
    <n v="2022"/>
    <s v="Q02"/>
    <n v="6"/>
    <s v="2022-06"/>
    <s v="2022-Q02"/>
  </r>
  <r>
    <x v="22"/>
    <n v="614631773"/>
    <x v="5"/>
    <s v="USA Cycling"/>
    <n v="-150"/>
    <n v="29971.1"/>
    <m/>
    <x v="1"/>
    <n v="2022"/>
    <s v="Q03"/>
    <n v="7"/>
    <s v="2022-07"/>
    <s v="2022-Q03"/>
  </r>
  <r>
    <x v="23"/>
    <n v="423757376"/>
    <x v="3"/>
    <s v="Equipment Storage Unit"/>
    <n v="-64.2"/>
    <n v="8081.5299999999897"/>
    <m/>
    <x v="1"/>
    <n v="2021"/>
    <s v="Q01"/>
    <n v="1"/>
    <s v="2021-01"/>
    <s v="2021-Q01"/>
  </r>
  <r>
    <x v="24"/>
    <n v="423757375"/>
    <x v="0"/>
    <s v="Donations"/>
    <n v="1500"/>
    <n v="9581.5300000000007"/>
    <m/>
    <x v="0"/>
    <n v="2021"/>
    <s v="Q01"/>
    <n v="1"/>
    <s v="2021-01"/>
    <s v="2021-Q01"/>
  </r>
  <r>
    <x v="25"/>
    <n v="428863053"/>
    <x v="0"/>
    <s v="PayPal Transfer"/>
    <n v="376.89"/>
    <n v="9958.4199999999892"/>
    <m/>
    <x v="0"/>
    <n v="2021"/>
    <s v="Q01"/>
    <n v="1"/>
    <s v="2021-01"/>
    <s v="2021-Q01"/>
  </r>
  <r>
    <x v="26"/>
    <n v="428863052"/>
    <x v="1"/>
    <s v="File 990"/>
    <n v="-49.99"/>
    <n v="9908.4299999999894"/>
    <m/>
    <x v="1"/>
    <n v="2021"/>
    <s v="Q01"/>
    <n v="1"/>
    <s v="2021-01"/>
    <s v="2021-Q01"/>
  </r>
  <r>
    <x v="27"/>
    <n v="428863051"/>
    <x v="3"/>
    <s v="Equipment Maintenance"/>
    <n v="-240.7"/>
    <n v="9667.7299999999905"/>
    <m/>
    <x v="1"/>
    <n v="2021"/>
    <s v="Q01"/>
    <n v="2"/>
    <s v="2021-02"/>
    <s v="2021-Q01"/>
  </r>
  <r>
    <x v="27"/>
    <n v="430369098"/>
    <x v="3"/>
    <s v="Equipment Maintenance"/>
    <n v="240.7"/>
    <n v="9908.4299999999894"/>
    <m/>
    <x v="0"/>
    <n v="2021"/>
    <s v="Q01"/>
    <n v="2"/>
    <s v="2021-02"/>
    <s v="2021-Q01"/>
  </r>
  <r>
    <x v="27"/>
    <n v="430369099"/>
    <x v="0"/>
    <s v="Benevity Fund Donation"/>
    <n v="250"/>
    <n v="10158.43"/>
    <m/>
    <x v="0"/>
    <n v="2021"/>
    <s v="Q01"/>
    <n v="2"/>
    <s v="2021-02"/>
    <s v="2021-Q01"/>
  </r>
  <r>
    <x v="28"/>
    <n v="436565789"/>
    <x v="3"/>
    <s v="Equipment Storage Unit"/>
    <n v="-64.2"/>
    <n v="10094.23"/>
    <m/>
    <x v="1"/>
    <n v="2021"/>
    <s v="Q01"/>
    <n v="2"/>
    <s v="2021-02"/>
    <s v="2021-Q01"/>
  </r>
  <r>
    <x v="29"/>
    <n v="436565788"/>
    <x v="3"/>
    <s v="Snowmobile Pick Up"/>
    <n v="-185.85"/>
    <n v="9908.3799999999901"/>
    <m/>
    <x v="1"/>
    <n v="2021"/>
    <s v="Q01"/>
    <n v="2"/>
    <s v="2021-02"/>
    <s v="2021-Q01"/>
  </r>
  <r>
    <x v="30"/>
    <n v="436565787"/>
    <x v="3"/>
    <s v="Gas"/>
    <n v="-9.83"/>
    <n v="9898.5499999999902"/>
    <m/>
    <x v="1"/>
    <n v="2021"/>
    <s v="Q01"/>
    <n v="2"/>
    <s v="2021-02"/>
    <s v="2021-Q01"/>
  </r>
  <r>
    <x v="31"/>
    <n v="436565786"/>
    <x v="3"/>
    <s v="Gas"/>
    <n v="-17.36"/>
    <n v="9881.1899999999896"/>
    <m/>
    <x v="1"/>
    <n v="2021"/>
    <s v="Q01"/>
    <n v="2"/>
    <s v="2021-02"/>
    <s v="2021-Q01"/>
  </r>
  <r>
    <x v="32"/>
    <n v="438247639"/>
    <x v="0"/>
    <s v="Donations"/>
    <n v="100"/>
    <n v="9981.1899999999896"/>
    <m/>
    <x v="0"/>
    <n v="2021"/>
    <s v="Q01"/>
    <n v="2"/>
    <s v="2021-02"/>
    <s v="2021-Q01"/>
  </r>
  <r>
    <x v="32"/>
    <n v="438247640"/>
    <x v="3"/>
    <s v="Snowmobile"/>
    <n v="-1500"/>
    <n v="8481.1899999999896"/>
    <m/>
    <x v="1"/>
    <n v="2021"/>
    <s v="Q01"/>
    <n v="2"/>
    <s v="2021-02"/>
    <s v="2021-Q01"/>
  </r>
  <r>
    <x v="32"/>
    <n v="438247642"/>
    <x v="3"/>
    <s v="Snowmobile Repair"/>
    <n v="-1595.8"/>
    <n v="6885.3899999999903"/>
    <m/>
    <x v="1"/>
    <n v="2021"/>
    <s v="Q01"/>
    <n v="2"/>
    <s v="2021-02"/>
    <s v="2021-Q01"/>
  </r>
  <r>
    <x v="33"/>
    <n v="438247635"/>
    <x v="1"/>
    <s v="West Bend Insurance Payment"/>
    <n v="-1203"/>
    <n v="5682.3899999999903"/>
    <m/>
    <x v="1"/>
    <n v="2021"/>
    <s v="Q01"/>
    <n v="2"/>
    <s v="2021-02"/>
    <s v="2021-Q01"/>
  </r>
  <r>
    <x v="33"/>
    <n v="438247637"/>
    <x v="0"/>
    <s v="PayPal Transfer"/>
    <n v="3026.85"/>
    <n v="8709.2399999999907"/>
    <m/>
    <x v="0"/>
    <n v="2021"/>
    <s v="Q01"/>
    <n v="2"/>
    <s v="2021-02"/>
    <s v="2021-Q01"/>
  </r>
  <r>
    <x v="34"/>
    <n v="439606228"/>
    <x v="3"/>
    <s v="Equipment Storage Unit"/>
    <n v="-64.2"/>
    <n v="8645.03999999999"/>
    <m/>
    <x v="1"/>
    <n v="2021"/>
    <s v="Q01"/>
    <n v="3"/>
    <s v="2021-03"/>
    <s v="2021-Q01"/>
  </r>
  <r>
    <x v="35"/>
    <n v="450843048"/>
    <x v="3"/>
    <s v="Equipment Storage Unit"/>
    <n v="-64.2"/>
    <n v="8580.8399999999892"/>
    <m/>
    <x v="1"/>
    <n v="2021"/>
    <s v="Q02"/>
    <n v="4"/>
    <s v="2021-04"/>
    <s v="2021-Q02"/>
  </r>
  <r>
    <x v="36"/>
    <n v="459281280"/>
    <x v="0"/>
    <s v="PayPal Transfer"/>
    <n v="788.66"/>
    <n v="9369.4999999999909"/>
    <m/>
    <x v="0"/>
    <n v="2021"/>
    <s v="Q02"/>
    <n v="4"/>
    <s v="2021-04"/>
    <s v="2021-Q02"/>
  </r>
  <r>
    <x v="37"/>
    <n v="461699179"/>
    <x v="3"/>
    <s v="Equipment Storage Unit"/>
    <n v="-64.2"/>
    <n v="9305.2999999999902"/>
    <m/>
    <x v="1"/>
    <n v="2021"/>
    <s v="Q02"/>
    <n v="5"/>
    <s v="2021-05"/>
    <s v="2021-Q02"/>
  </r>
  <r>
    <x v="38"/>
    <n v="468669305"/>
    <x v="0"/>
    <s v="Amazon Smile Deposit"/>
    <n v="7.27"/>
    <n v="9312.5699999999906"/>
    <m/>
    <x v="0"/>
    <n v="2021"/>
    <s v="Q02"/>
    <n v="5"/>
    <s v="2021-05"/>
    <s v="2021-Q02"/>
  </r>
  <r>
    <x v="39"/>
    <n v="471112803"/>
    <x v="3"/>
    <s v="Equipment Storage Unit"/>
    <n v="-64.2"/>
    <n v="9248.3699999999899"/>
    <m/>
    <x v="1"/>
    <n v="2021"/>
    <s v="Q02"/>
    <n v="6"/>
    <s v="2021-06"/>
    <s v="2021-Q02"/>
  </r>
  <r>
    <x v="40"/>
    <n v="476380940"/>
    <x v="0"/>
    <s v="Donations"/>
    <n v="55"/>
    <n v="9303.3699999999899"/>
    <m/>
    <x v="0"/>
    <n v="2021"/>
    <s v="Q02"/>
    <n v="6"/>
    <s v="2021-06"/>
    <s v="2021-Q02"/>
  </r>
  <r>
    <x v="41"/>
    <n v="476727355"/>
    <x v="0"/>
    <s v="PayPal Transfer"/>
    <n v="105.91"/>
    <n v="9409.2799999999897"/>
    <m/>
    <x v="0"/>
    <n v="2021"/>
    <s v="Q02"/>
    <n v="6"/>
    <s v="2021-06"/>
    <s v="2021-Q02"/>
  </r>
  <r>
    <x v="42"/>
    <n v="482126990"/>
    <x v="3"/>
    <s v="Equipment Storage Unit"/>
    <n v="-64.2"/>
    <n v="9345.0799999999908"/>
    <m/>
    <x v="1"/>
    <n v="2021"/>
    <s v="Q03"/>
    <n v="7"/>
    <s v="2021-07"/>
    <s v="2021-Q03"/>
  </r>
  <r>
    <x v="43"/>
    <n v="491489788"/>
    <x v="0"/>
    <s v="Benevity Fund Donation"/>
    <n v="50"/>
    <n v="9395.0799999999908"/>
    <m/>
    <x v="0"/>
    <n v="2021"/>
    <s v="Q03"/>
    <n v="7"/>
    <s v="2021-07"/>
    <s v="2021-Q03"/>
  </r>
  <r>
    <x v="44"/>
    <n v="492209587"/>
    <x v="3"/>
    <s v="Equipment Storage Unit"/>
    <n v="-64.2"/>
    <n v="9330.8799999999901"/>
    <m/>
    <x v="1"/>
    <n v="2021"/>
    <s v="Q03"/>
    <n v="8"/>
    <s v="2021-08"/>
    <s v="2021-Q03"/>
  </r>
  <r>
    <x v="45"/>
    <n v="497524033"/>
    <x v="0"/>
    <s v="Benevity Fund Donation"/>
    <n v="13.75"/>
    <n v="9344.6299999999901"/>
    <m/>
    <x v="0"/>
    <n v="2021"/>
    <s v="Q03"/>
    <n v="8"/>
    <s v="2021-08"/>
    <s v="2021-Q03"/>
  </r>
  <r>
    <x v="46"/>
    <n v="500915556"/>
    <x v="3"/>
    <s v="LEER'S CYCLE CENTER"/>
    <n v="-652.69000000000005"/>
    <n v="8691.9399999999896"/>
    <m/>
    <x v="1"/>
    <n v="2021"/>
    <s v="Q03"/>
    <n v="8"/>
    <s v="2021-08"/>
    <s v="2021-Q03"/>
  </r>
  <r>
    <x v="47"/>
    <n v="503506148"/>
    <x v="0"/>
    <s v="Single Speed"/>
    <n v="622.01"/>
    <n v="9313.9499999999898"/>
    <m/>
    <x v="0"/>
    <n v="2021"/>
    <s v="Q03"/>
    <n v="9"/>
    <s v="2021-09"/>
    <s v="2021-Q03"/>
  </r>
  <r>
    <x v="47"/>
    <n v="503095264"/>
    <x v="3"/>
    <s v="Equipment Storage Unit"/>
    <n v="-64.2"/>
    <n v="9249.7499999999909"/>
    <m/>
    <x v="1"/>
    <n v="2021"/>
    <s v="Q03"/>
    <n v="9"/>
    <s v="2021-09"/>
    <s v="2021-Q03"/>
  </r>
  <r>
    <x v="48"/>
    <n v="503988613"/>
    <x v="3"/>
    <s v="Myers Polaris Fairbank"/>
    <n v="-497.54"/>
    <n v="8752.20999999999"/>
    <m/>
    <x v="1"/>
    <n v="2021"/>
    <s v="Q03"/>
    <n v="9"/>
    <s v="2021-09"/>
    <s v="2021-Q03"/>
  </r>
  <r>
    <x v="49"/>
    <n v="513661633"/>
    <x v="3"/>
    <s v="Equipment Storage Unit"/>
    <n v="-64.2"/>
    <n v="8688.0099999999893"/>
    <m/>
    <x v="1"/>
    <n v="2021"/>
    <s v="Q04"/>
    <n v="10"/>
    <s v="2021-10"/>
    <s v="2021-Q04"/>
  </r>
  <r>
    <x v="50"/>
    <n v="524397183"/>
    <x v="0"/>
    <s v="Benevity Fund Donation"/>
    <n v="78.75"/>
    <n v="8766.7599999999893"/>
    <m/>
    <x v="0"/>
    <n v="2021"/>
    <s v="Q04"/>
    <n v="11"/>
    <s v="2021-11"/>
    <s v="2021-Q04"/>
  </r>
  <r>
    <x v="51"/>
    <n v="527197005"/>
    <x v="0"/>
    <s v="Membership Cash"/>
    <n v="25"/>
    <n v="8791.7599999999893"/>
    <m/>
    <x v="0"/>
    <n v="2021"/>
    <s v="Q04"/>
    <n v="11"/>
    <s v="2021-11"/>
    <s v="2021-Q04"/>
  </r>
  <r>
    <x v="52"/>
    <n v="531697843"/>
    <x v="0"/>
    <s v="Benevity Fund Donation"/>
    <n v="25.26"/>
    <n v="8817.0199999999895"/>
    <m/>
    <x v="0"/>
    <n v="2021"/>
    <s v="Q04"/>
    <n v="11"/>
    <s v="2021-11"/>
    <s v="2021-Q04"/>
  </r>
  <r>
    <x v="53"/>
    <n v="537275781"/>
    <x v="3"/>
    <s v="Weed Trimmer Strnigs and DR Mower Tire Fixed"/>
    <n v="-130.44"/>
    <n v="8686.5799999999908"/>
    <m/>
    <x v="1"/>
    <n v="2021"/>
    <s v="Q04"/>
    <n v="12"/>
    <s v="2021-12"/>
    <s v="2021-Q04"/>
  </r>
  <r>
    <x v="53"/>
    <n v="537275783"/>
    <x v="0"/>
    <s v="Membership Cash"/>
    <n v="35"/>
    <n v="8721.5799999999908"/>
    <m/>
    <x v="0"/>
    <n v="2021"/>
    <s v="Q04"/>
    <n v="12"/>
    <s v="2021-12"/>
    <s v="2021-Q04"/>
  </r>
  <r>
    <x v="54"/>
    <m/>
    <x v="2"/>
    <s v="Shirt Shack"/>
    <n v="-1982.85"/>
    <n v="4475.47"/>
    <m/>
    <x v="1"/>
    <n v="2020"/>
    <s v="Q01"/>
    <n v="1"/>
    <s v="2020-01"/>
    <s v="2020-Q01"/>
  </r>
  <r>
    <x v="55"/>
    <m/>
    <x v="0"/>
    <s v="Benevity Fund Donation"/>
    <n v="1411.4"/>
    <n v="5886.87"/>
    <m/>
    <x v="0"/>
    <n v="2020"/>
    <s v="Q01"/>
    <n v="1"/>
    <s v="2020-01"/>
    <s v="2020-Q01"/>
  </r>
  <r>
    <x v="56"/>
    <m/>
    <x v="0"/>
    <s v="Benevity Fund Donation"/>
    <n v="100"/>
    <n v="5986.87"/>
    <m/>
    <x v="0"/>
    <n v="2020"/>
    <s v="Q01"/>
    <n v="1"/>
    <s v="2020-01"/>
    <s v="2020-Q01"/>
  </r>
  <r>
    <x v="57"/>
    <m/>
    <x v="1"/>
    <s v="File 990"/>
    <n v="-39.950000000000003"/>
    <n v="5946.92"/>
    <m/>
    <x v="1"/>
    <n v="2020"/>
    <s v="Q01"/>
    <n v="1"/>
    <s v="2020-01"/>
    <s v="2020-Q01"/>
  </r>
  <r>
    <x v="58"/>
    <m/>
    <x v="0"/>
    <s v="Thomas Scott"/>
    <n v="500"/>
    <n v="6446.92"/>
    <m/>
    <x v="0"/>
    <n v="2020"/>
    <s v="Q01"/>
    <n v="2"/>
    <s v="2020-02"/>
    <s v="2020-Q01"/>
  </r>
  <r>
    <x v="58"/>
    <m/>
    <x v="3"/>
    <s v="Dennis Kirk - Carbides"/>
    <n v="-73.45"/>
    <n v="6373.47"/>
    <m/>
    <x v="1"/>
    <n v="2020"/>
    <s v="Q01"/>
    <n v="2"/>
    <s v="2020-02"/>
    <s v="2020-Q01"/>
  </r>
  <r>
    <x v="59"/>
    <m/>
    <x v="2"/>
    <s v="Cash Withdrawl - Cash Box for MD Party"/>
    <n v="-150"/>
    <n v="6223.47"/>
    <m/>
    <x v="1"/>
    <n v="2020"/>
    <s v="Q01"/>
    <n v="2"/>
    <s v="2020-02"/>
    <s v="2020-Q01"/>
  </r>
  <r>
    <x v="60"/>
    <m/>
    <x v="2"/>
    <s v="SingleSpeed - MD Party"/>
    <n v="-313.3"/>
    <n v="5910.17"/>
    <m/>
    <x v="1"/>
    <n v="2020"/>
    <s v="Q01"/>
    <n v="2"/>
    <s v="2020-02"/>
    <s v="2020-Q01"/>
  </r>
  <r>
    <x v="61"/>
    <m/>
    <x v="0"/>
    <s v="Amazon Smile Deposit"/>
    <n v="12.54"/>
    <n v="5922.71"/>
    <m/>
    <x v="0"/>
    <n v="2020"/>
    <s v="Q01"/>
    <n v="2"/>
    <s v="2020-02"/>
    <s v="2020-Q01"/>
  </r>
  <r>
    <x v="62"/>
    <m/>
    <x v="1"/>
    <s v="West Bend Insurance Payment"/>
    <n v="-1164"/>
    <n v="4758.71"/>
    <m/>
    <x v="1"/>
    <n v="2020"/>
    <s v="Q01"/>
    <n v="2"/>
    <s v="2020-02"/>
    <s v="2020-Q01"/>
  </r>
  <r>
    <x v="63"/>
    <m/>
    <x v="0"/>
    <s v="Membership Party"/>
    <n v="1710"/>
    <n v="6468.71"/>
    <s v="I think this was membership party cash?"/>
    <x v="0"/>
    <n v="2020"/>
    <s v="Q02"/>
    <n v="4"/>
    <s v="2020-04"/>
    <s v="2020-Q02"/>
  </r>
  <r>
    <x v="64"/>
    <m/>
    <x v="0"/>
    <s v="PayPal Transfer"/>
    <n v="2428.5500000000002"/>
    <n v="8897.26"/>
    <s v="Memberships and Donations"/>
    <x v="0"/>
    <n v="2020"/>
    <s v="Q02"/>
    <n v="4"/>
    <s v="2020-04"/>
    <s v="2020-Q02"/>
  </r>
  <r>
    <x v="65"/>
    <m/>
    <x v="3"/>
    <s v="Equipment Storage Unit"/>
    <n v="-46.4"/>
    <n v="8850.86"/>
    <m/>
    <x v="1"/>
    <n v="2020"/>
    <s v="Q02"/>
    <n v="4"/>
    <s v="2020-04"/>
    <s v="2020-Q02"/>
  </r>
  <r>
    <x v="66"/>
    <m/>
    <x v="3"/>
    <s v="Equipemnt Storage Unit"/>
    <n v="-64.2"/>
    <n v="8786.66"/>
    <m/>
    <x v="1"/>
    <n v="2020"/>
    <s v="Q02"/>
    <n v="5"/>
    <s v="2020-05"/>
    <s v="2020-Q02"/>
  </r>
  <r>
    <x v="67"/>
    <m/>
    <x v="0"/>
    <s v="Amazon Smile Deposit"/>
    <n v="9.0299999999999994"/>
    <n v="8795.69"/>
    <m/>
    <x v="0"/>
    <n v="2020"/>
    <s v="Q02"/>
    <n v="5"/>
    <s v="2020-05"/>
    <s v="2020-Q02"/>
  </r>
  <r>
    <x v="68"/>
    <m/>
    <x v="3"/>
    <s v="Equipment Storage Unit"/>
    <n v="-64.2"/>
    <n v="8731.49"/>
    <m/>
    <x v="1"/>
    <n v="2020"/>
    <s v="Q02"/>
    <n v="6"/>
    <s v="2020-06"/>
    <s v="2020-Q02"/>
  </r>
  <r>
    <x v="69"/>
    <m/>
    <x v="0"/>
    <s v="PayPal Transfer"/>
    <n v="172.97"/>
    <n v="8904.4599999999991"/>
    <m/>
    <x v="0"/>
    <n v="2020"/>
    <s v="Q02"/>
    <n v="6"/>
    <s v="2020-06"/>
    <s v="2020-Q02"/>
  </r>
  <r>
    <x v="70"/>
    <m/>
    <x v="1"/>
    <s v="Trail Maps"/>
    <n v="-108.47"/>
    <n v="8795.99"/>
    <s v="Trail Map Sponsership"/>
    <x v="1"/>
    <n v="2020"/>
    <s v="Q03"/>
    <n v="7"/>
    <s v="2020-07"/>
    <s v="2020-Q03"/>
  </r>
  <r>
    <x v="71"/>
    <m/>
    <x v="3"/>
    <s v="Equipment Storage Unit"/>
    <n v="-64.2"/>
    <n v="8731.7900000000009"/>
    <m/>
    <x v="1"/>
    <n v="2020"/>
    <s v="Q03"/>
    <n v="7"/>
    <s v="2020-07"/>
    <s v="2020-Q03"/>
  </r>
  <r>
    <x v="72"/>
    <m/>
    <x v="0"/>
    <s v="PayPal Transfer"/>
    <n v="76.77"/>
    <n v="8808.56"/>
    <m/>
    <x v="0"/>
    <n v="2020"/>
    <s v="Q03"/>
    <n v="7"/>
    <s v="2020-07"/>
    <s v="2020-Q03"/>
  </r>
  <r>
    <x v="73"/>
    <m/>
    <x v="3"/>
    <s v="Equipment Storage Unit"/>
    <n v="-64.2"/>
    <n v="8744.36"/>
    <m/>
    <x v="1"/>
    <n v="2020"/>
    <s v="Q03"/>
    <n v="8"/>
    <s v="2020-08"/>
    <s v="2020-Q03"/>
  </r>
  <r>
    <x v="74"/>
    <m/>
    <x v="0"/>
    <s v="Amazon Smile Deposit"/>
    <n v="6.85"/>
    <n v="8751.2099999999991"/>
    <m/>
    <x v="0"/>
    <n v="2020"/>
    <s v="Q03"/>
    <n v="8"/>
    <s v="2020-08"/>
    <s v="2020-Q03"/>
  </r>
  <r>
    <x v="75"/>
    <m/>
    <x v="3"/>
    <s v="Equipment Storage Unit"/>
    <n v="-64.2"/>
    <n v="8687.01"/>
    <m/>
    <x v="1"/>
    <n v="2020"/>
    <s v="Q03"/>
    <n v="9"/>
    <s v="2020-09"/>
    <s v="2020-Q03"/>
  </r>
  <r>
    <x v="76"/>
    <m/>
    <x v="3"/>
    <s v="Equipemnt Storage Unit"/>
    <n v="-64.2"/>
    <n v="8622.81"/>
    <m/>
    <x v="1"/>
    <n v="2020"/>
    <s v="Q04"/>
    <n v="10"/>
    <s v="2020-10"/>
    <s v="2020-Q04"/>
  </r>
  <r>
    <x v="77"/>
    <m/>
    <x v="3"/>
    <s v="Equipemnt Storage Unit"/>
    <n v="-64.2"/>
    <n v="8558.61"/>
    <m/>
    <x v="1"/>
    <n v="2020"/>
    <s v="Q04"/>
    <n v="11"/>
    <s v="2020-11"/>
    <s v="2020-Q04"/>
  </r>
  <r>
    <x v="78"/>
    <m/>
    <x v="0"/>
    <s v="Amazon Smile Deposit"/>
    <n v="6.38"/>
    <n v="8564.9899999999907"/>
    <m/>
    <x v="0"/>
    <n v="2020"/>
    <s v="Q04"/>
    <n v="11"/>
    <s v="2020-11"/>
    <s v="2020-Q04"/>
  </r>
  <r>
    <x v="79"/>
    <m/>
    <x v="3"/>
    <s v="Equipment Storage Unit"/>
    <n v="-64.2"/>
    <n v="8500.78999999999"/>
    <m/>
    <x v="1"/>
    <n v="2020"/>
    <s v="Q04"/>
    <n v="12"/>
    <s v="2020-12"/>
    <s v="2020-Q04"/>
  </r>
  <r>
    <x v="80"/>
    <m/>
    <x v="3"/>
    <s v="Equipment Maintenance"/>
    <n v="-133.57"/>
    <n v="8367.2199999999903"/>
    <m/>
    <x v="1"/>
    <n v="2020"/>
    <s v="Q04"/>
    <n v="12"/>
    <s v="2020-12"/>
    <s v="2020-Q04"/>
  </r>
  <r>
    <x v="81"/>
    <m/>
    <x v="0"/>
    <s v="PayPal Transfer"/>
    <n v="462.16"/>
    <n v="8829.3799999999901"/>
    <m/>
    <x v="0"/>
    <n v="2020"/>
    <s v="Q04"/>
    <n v="12"/>
    <s v="2020-12"/>
    <s v="2020-Q04"/>
  </r>
  <r>
    <x v="82"/>
    <m/>
    <x v="3"/>
    <s v="Equipment Maintenance"/>
    <n v="-214.57"/>
    <n v="8614.8099999999904"/>
    <s v="waiting for receipt"/>
    <x v="1"/>
    <n v="2020"/>
    <s v="Q04"/>
    <n v="12"/>
    <s v="2020-12"/>
    <s v="2020-Q04"/>
  </r>
  <r>
    <x v="82"/>
    <m/>
    <x v="1"/>
    <s v="Kwik Star"/>
    <n v="-150"/>
    <n v="8464.8099999999904"/>
    <s v="waiting for receipt"/>
    <x v="1"/>
    <n v="2020"/>
    <s v="Q04"/>
    <n v="12"/>
    <s v="2020-12"/>
    <s v="2020-Q04"/>
  </r>
  <r>
    <x v="82"/>
    <m/>
    <x v="3"/>
    <s v="Equipment Maintenance"/>
    <n v="-179.99"/>
    <n v="8284.8199999999906"/>
    <s v="waiting for receipt"/>
    <x v="1"/>
    <n v="2020"/>
    <s v="Q04"/>
    <n v="12"/>
    <s v="2020-12"/>
    <s v="2020-Q04"/>
  </r>
  <r>
    <x v="83"/>
    <m/>
    <x v="3"/>
    <s v="Equipment Maintenance"/>
    <n v="-139.09"/>
    <n v="8145.7299999999896"/>
    <s v="waiting for receipt"/>
    <x v="1"/>
    <n v="2020"/>
    <s v="Q04"/>
    <n v="12"/>
    <s v="2020-12"/>
    <s v="2020-Q04"/>
  </r>
  <r>
    <x v="84"/>
    <m/>
    <x v="0"/>
    <s v="Write off for 2018"/>
    <n v="1000"/>
    <n v="5761.99"/>
    <m/>
    <x v="0"/>
    <n v="2019"/>
    <s v="Q01"/>
    <n v="1"/>
    <s v="2019-01"/>
    <s v="2019-Q01"/>
  </r>
  <r>
    <x v="85"/>
    <m/>
    <x v="3"/>
    <s v="Snow mobile repair #1147"/>
    <n v="-407.7"/>
    <n v="5354.29"/>
    <m/>
    <x v="1"/>
    <n v="2019"/>
    <s v="Q01"/>
    <n v="1"/>
    <s v="2019-01"/>
    <s v="2019-Q01"/>
  </r>
  <r>
    <x v="86"/>
    <m/>
    <x v="3"/>
    <s v="Grooming Supplies #1148"/>
    <n v="-143.63"/>
    <n v="5210.66"/>
    <m/>
    <x v="1"/>
    <n v="2019"/>
    <s v="Q01"/>
    <n v="1"/>
    <s v="2019-01"/>
    <s v="2019-Q01"/>
  </r>
  <r>
    <x v="87"/>
    <m/>
    <x v="0"/>
    <s v="Benevity Fund Donation"/>
    <n v="100"/>
    <n v="5310.66"/>
    <m/>
    <x v="0"/>
    <n v="2019"/>
    <s v="Q01"/>
    <n v="1"/>
    <s v="2019-01"/>
    <s v="2019-Q01"/>
  </r>
  <r>
    <x v="88"/>
    <m/>
    <x v="1"/>
    <s v="File 990"/>
    <n v="-39.950000000000003"/>
    <n v="5270.71"/>
    <m/>
    <x v="1"/>
    <n v="2019"/>
    <s v="Q01"/>
    <n v="2"/>
    <s v="2019-02"/>
    <s v="2019-Q01"/>
  </r>
  <r>
    <x v="89"/>
    <m/>
    <x v="2"/>
    <s v="Cash Withdrawl - Cash Box for MD Party"/>
    <n v="-180"/>
    <n v="5090.71"/>
    <m/>
    <x v="1"/>
    <n v="2019"/>
    <s v="Q01"/>
    <n v="1"/>
    <s v="2019-01"/>
    <s v="2019-Q01"/>
  </r>
  <r>
    <x v="90"/>
    <m/>
    <x v="2"/>
    <s v="SingleSpeed - MD Party"/>
    <n v="-615.14"/>
    <n v="4475.57"/>
    <m/>
    <x v="1"/>
    <n v="2019"/>
    <s v="Q01"/>
    <n v="2"/>
    <s v="2019-02"/>
    <s v="2019-Q01"/>
  </r>
  <r>
    <x v="91"/>
    <m/>
    <x v="3"/>
    <s v="Bests Powerhouse - Snow Mobiles Cash"/>
    <n v="-117"/>
    <n v="4358.57"/>
    <m/>
    <x v="1"/>
    <n v="2019"/>
    <s v="Q01"/>
    <n v="2"/>
    <s v="2019-02"/>
    <s v="2019-Q01"/>
  </r>
  <r>
    <x v="92"/>
    <m/>
    <x v="3"/>
    <s v="Best Powerhouse - Snow Mobiles Cash"/>
    <n v="117"/>
    <n v="4475.57"/>
    <m/>
    <x v="0"/>
    <n v="2019"/>
    <s v="Q01"/>
    <n v="2"/>
    <s v="2019-02"/>
    <s v="2019-Q01"/>
  </r>
  <r>
    <x v="92"/>
    <m/>
    <x v="0"/>
    <s v="Membership Drive Party and Cash Withdrawl"/>
    <n v="2108"/>
    <n v="6583.57"/>
    <m/>
    <x v="0"/>
    <n v="2019"/>
    <s v="Q01"/>
    <n v="2"/>
    <s v="2019-02"/>
    <s v="2019-Q01"/>
  </r>
  <r>
    <x v="93"/>
    <m/>
    <x v="5"/>
    <s v="DNR Registration for Race"/>
    <n v="-25"/>
    <n v="6558.57"/>
    <m/>
    <x v="1"/>
    <n v="2019"/>
    <s v="Q01"/>
    <n v="2"/>
    <s v="2019-02"/>
    <s v="2019-Q01"/>
  </r>
  <r>
    <x v="94"/>
    <m/>
    <x v="0"/>
    <s v="PayPal Tansfer"/>
    <n v="1798"/>
    <n v="8356.57"/>
    <m/>
    <x v="0"/>
    <n v="2019"/>
    <s v="Q01"/>
    <n v="2"/>
    <s v="2019-02"/>
    <s v="2019-Q01"/>
  </r>
  <r>
    <x v="95"/>
    <m/>
    <x v="0"/>
    <s v="Benevity Fund Donation"/>
    <n v="575"/>
    <n v="8931.57"/>
    <m/>
    <x v="0"/>
    <n v="2019"/>
    <s v="Q01"/>
    <n v="2"/>
    <s v="2019-02"/>
    <s v="2019-Q01"/>
  </r>
  <r>
    <x v="95"/>
    <m/>
    <x v="2"/>
    <s v="Lee Geisinger - Membership Party Awards #1113"/>
    <n v="-40.47"/>
    <n v="8891.1"/>
    <m/>
    <x v="1"/>
    <n v="2019"/>
    <s v="Q01"/>
    <n v="2"/>
    <s v="2019-02"/>
    <s v="2019-Q01"/>
  </r>
  <r>
    <x v="96"/>
    <m/>
    <x v="0"/>
    <s v="Family Membership"/>
    <n v="50"/>
    <n v="8941.1"/>
    <m/>
    <x v="0"/>
    <n v="2019"/>
    <s v="Q01"/>
    <n v="2"/>
    <s v="2019-02"/>
    <s v="2019-Q01"/>
  </r>
  <r>
    <x v="97"/>
    <m/>
    <x v="1"/>
    <s v="West Bend Insurance Payment"/>
    <n v="-1108"/>
    <n v="7833.1"/>
    <m/>
    <x v="1"/>
    <n v="2019"/>
    <s v="Q01"/>
    <n v="3"/>
    <s v="2019-03"/>
    <s v="2019-Q01"/>
  </r>
  <r>
    <x v="98"/>
    <m/>
    <x v="1"/>
    <s v="Judy Schindel CPA - 990N Filing #1117"/>
    <n v="-62.5"/>
    <n v="7770.6"/>
    <m/>
    <x v="1"/>
    <n v="2019"/>
    <s v="Q01"/>
    <n v="3"/>
    <s v="2019-03"/>
    <s v="2019-Q01"/>
  </r>
  <r>
    <x v="98"/>
    <m/>
    <x v="3"/>
    <s v="Outdoor &amp; More Inc. Snowmobile #1116"/>
    <n v="-19.260000000000002"/>
    <n v="7751.34"/>
    <m/>
    <x v="1"/>
    <n v="2019"/>
    <s v="Q01"/>
    <n v="3"/>
    <s v="2019-03"/>
    <s v="2019-Q01"/>
  </r>
  <r>
    <x v="99"/>
    <m/>
    <x v="0"/>
    <s v="Facebook Donation"/>
    <n v="20"/>
    <n v="7771.34"/>
    <m/>
    <x v="0"/>
    <n v="2019"/>
    <s v="Q01"/>
    <n v="3"/>
    <s v="2019-03"/>
    <s v="2019-Q01"/>
  </r>
  <r>
    <x v="99"/>
    <m/>
    <x v="0"/>
    <s v="Membership Drive Party"/>
    <n v="35"/>
    <n v="7806.34"/>
    <m/>
    <x v="0"/>
    <n v="2019"/>
    <s v="Q01"/>
    <n v="3"/>
    <s v="2019-03"/>
    <s v="2019-Q01"/>
  </r>
  <r>
    <x v="99"/>
    <m/>
    <x v="6"/>
    <s v="USA Cycling (From race - replacement check)"/>
    <n v="45"/>
    <n v="7851.34"/>
    <m/>
    <x v="0"/>
    <n v="2019"/>
    <s v="Q01"/>
    <n v="3"/>
    <s v="2019-03"/>
    <s v="2019-Q01"/>
  </r>
  <r>
    <x v="100"/>
    <m/>
    <x v="1"/>
    <s v="Amazon - 2 Reams of Paper and Expanding File System"/>
    <n v="-25.65"/>
    <n v="7825.69"/>
    <m/>
    <x v="1"/>
    <n v="2019"/>
    <s v="Q01"/>
    <n v="3"/>
    <s v="2019-03"/>
    <s v="2019-Q01"/>
  </r>
  <r>
    <x v="101"/>
    <m/>
    <x v="7"/>
    <s v="Harland Clarke Check Order"/>
    <n v="-63.98"/>
    <n v="7761.71"/>
    <m/>
    <x v="1"/>
    <n v="2019"/>
    <s v="Q02"/>
    <n v="4"/>
    <s v="2019-04"/>
    <s v="2019-Q02"/>
  </r>
  <r>
    <x v="102"/>
    <m/>
    <x v="1"/>
    <s v="Amazon - Office Supplies - Printer"/>
    <n v="-288.89"/>
    <n v="7472.82"/>
    <m/>
    <x v="1"/>
    <n v="2019"/>
    <s v="Q02"/>
    <n v="4"/>
    <s v="2019-04"/>
    <s v="2019-Q02"/>
  </r>
  <r>
    <x v="103"/>
    <m/>
    <x v="1"/>
    <s v="SquareSpace - Website Hosting"/>
    <n v="-192"/>
    <n v="7280.82"/>
    <m/>
    <x v="1"/>
    <n v="2019"/>
    <s v="Q02"/>
    <n v="4"/>
    <s v="2019-04"/>
    <s v="2019-Q02"/>
  </r>
  <r>
    <x v="103"/>
    <m/>
    <x v="0"/>
    <s v="Bike Tech Paying Website Hosting Fee"/>
    <n v="192"/>
    <n v="7472.82"/>
    <m/>
    <x v="0"/>
    <n v="2019"/>
    <s v="Q02"/>
    <n v="4"/>
    <s v="2019-04"/>
    <s v="2019-Q02"/>
  </r>
  <r>
    <x v="104"/>
    <m/>
    <x v="3"/>
    <s v="Amazon - Snowmobile Dolly"/>
    <n v="-85.58"/>
    <n v="7387.24"/>
    <m/>
    <x v="1"/>
    <n v="2019"/>
    <s v="Q02"/>
    <n v="4"/>
    <s v="2019-04"/>
    <s v="2019-Q02"/>
  </r>
  <r>
    <x v="105"/>
    <m/>
    <x v="1"/>
    <s v="Amazon - Ring Check Binder"/>
    <n v="-18.18"/>
    <n v="7369.06"/>
    <m/>
    <x v="1"/>
    <n v="2019"/>
    <s v="Q02"/>
    <n v="4"/>
    <s v="2019-04"/>
    <s v="2019-Q02"/>
  </r>
  <r>
    <x v="106"/>
    <m/>
    <x v="8"/>
    <s v="Backyard Trails LLC - 20% of Assessment"/>
    <n v="-295"/>
    <n v="7074.06"/>
    <m/>
    <x v="1"/>
    <n v="2019"/>
    <s v="Q02"/>
    <n v="4"/>
    <s v="2019-04"/>
    <s v="2019-Q02"/>
  </r>
  <r>
    <x v="107"/>
    <m/>
    <x v="0"/>
    <s v="Amazon Smile"/>
    <n v="9.58"/>
    <n v="7083.64"/>
    <m/>
    <x v="0"/>
    <n v="2019"/>
    <s v="Q02"/>
    <n v="5"/>
    <s v="2019-05"/>
    <s v="2019-Q02"/>
  </r>
  <r>
    <x v="108"/>
    <m/>
    <x v="2"/>
    <s v="Shirt Shack - Membership Shirts"/>
    <n v="-1336.32"/>
    <n v="5747.32"/>
    <m/>
    <x v="1"/>
    <n v="2019"/>
    <s v="Q02"/>
    <n v="5"/>
    <s v="2019-05"/>
    <s v="2019-Q02"/>
  </r>
  <r>
    <x v="109"/>
    <m/>
    <x v="9"/>
    <s v="Pint Night Ride Profits"/>
    <n v="504.81"/>
    <n v="6252.13"/>
    <m/>
    <x v="0"/>
    <n v="2019"/>
    <s v="Q02"/>
    <n v="6"/>
    <s v="2019-06"/>
    <s v="2019-Q02"/>
  </r>
  <r>
    <x v="110"/>
    <m/>
    <x v="0"/>
    <s v="Black Hawk Gaming Check"/>
    <n v="5000"/>
    <n v="11252.13"/>
    <m/>
    <x v="0"/>
    <n v="2019"/>
    <s v="Q02"/>
    <n v="6"/>
    <s v="2019-06"/>
    <s v="2019-Q02"/>
  </r>
  <r>
    <x v="111"/>
    <m/>
    <x v="3"/>
    <s v="String Trimmers"/>
    <n v="-1752.86"/>
    <n v="9499.27"/>
    <m/>
    <x v="1"/>
    <n v="2019"/>
    <s v="Q02"/>
    <n v="6"/>
    <s v="2019-06"/>
    <s v="2019-Q02"/>
  </r>
  <r>
    <x v="112"/>
    <m/>
    <x v="10"/>
    <s v="Farm and Fleet - Trail Work Day Supplies"/>
    <n v="-196.7"/>
    <n v="9302.57"/>
    <m/>
    <x v="1"/>
    <n v="2019"/>
    <s v="Q02"/>
    <n v="6"/>
    <s v="2019-06"/>
    <s v="2019-Q02"/>
  </r>
  <r>
    <x v="113"/>
    <m/>
    <x v="0"/>
    <s v="Benevity Fund Donation"/>
    <n v="80"/>
    <n v="9382.57"/>
    <m/>
    <x v="0"/>
    <n v="2019"/>
    <s v="Q02"/>
    <n v="6"/>
    <s v="2019-06"/>
    <s v="2019-Q02"/>
  </r>
  <r>
    <x v="114"/>
    <m/>
    <x v="10"/>
    <s v="Aldi - Food for Trail Work Day"/>
    <n v="-20.04"/>
    <n v="9362.5300000000007"/>
    <m/>
    <x v="1"/>
    <n v="2019"/>
    <s v="Q03"/>
    <n v="7"/>
    <s v="2019-07"/>
    <s v="2019-Q03"/>
  </r>
  <r>
    <x v="114"/>
    <m/>
    <x v="7"/>
    <s v="Menards"/>
    <n v="-68.09"/>
    <n v="9294.44"/>
    <m/>
    <x v="1"/>
    <n v="2019"/>
    <s v="Q03"/>
    <n v="7"/>
    <s v="2019-07"/>
    <s v="2019-Q03"/>
  </r>
  <r>
    <x v="115"/>
    <m/>
    <x v="10"/>
    <s v="Jimmy Johns - Trail Work Day"/>
    <n v="-114.49"/>
    <n v="9179.9500000000007"/>
    <m/>
    <x v="1"/>
    <n v="2019"/>
    <s v="Q03"/>
    <n v="7"/>
    <s v="2019-07"/>
    <s v="2019-Q03"/>
  </r>
  <r>
    <x v="116"/>
    <m/>
    <x v="5"/>
    <s v="Race - Plate Numbers"/>
    <n v="-60.97"/>
    <n v="9118.98"/>
    <m/>
    <x v="1"/>
    <n v="2019"/>
    <s v="Q03"/>
    <n v="7"/>
    <s v="2019-07"/>
    <s v="2019-Q03"/>
  </r>
  <r>
    <x v="117"/>
    <m/>
    <x v="7"/>
    <s v="Amazon"/>
    <n v="-41.16"/>
    <n v="9077.82"/>
    <m/>
    <x v="1"/>
    <n v="2019"/>
    <s v="Q03"/>
    <n v="8"/>
    <s v="2019-08"/>
    <s v="2019-Q03"/>
  </r>
  <r>
    <x v="118"/>
    <m/>
    <x v="10"/>
    <s v="Shirt Shack - Volunteer Shirts"/>
    <n v="-629.07000000000005"/>
    <n v="8448.75"/>
    <m/>
    <x v="1"/>
    <n v="2019"/>
    <s v="Q03"/>
    <n v="8"/>
    <s v="2019-08"/>
    <s v="2019-Q03"/>
  </r>
  <r>
    <x v="119"/>
    <m/>
    <x v="5"/>
    <s v="Facebook Ad - Race"/>
    <n v="-25"/>
    <n v="8423.75"/>
    <m/>
    <x v="1"/>
    <n v="2019"/>
    <s v="Q03"/>
    <n v="8"/>
    <s v="2019-08"/>
    <s v="2019-Q03"/>
  </r>
  <r>
    <x v="120"/>
    <m/>
    <x v="5"/>
    <s v="Menards - Grill and Race and Grill supplies"/>
    <n v="-363.76"/>
    <n v="8059.99"/>
    <m/>
    <x v="1"/>
    <n v="2019"/>
    <s v="Q03"/>
    <n v="8"/>
    <s v="2019-08"/>
    <s v="2019-Q03"/>
  </r>
  <r>
    <x v="120"/>
    <m/>
    <x v="5"/>
    <s v="Hy-Vee - Food for Race"/>
    <n v="-257.81"/>
    <n v="7802.18"/>
    <m/>
    <x v="1"/>
    <n v="2019"/>
    <s v="Q03"/>
    <n v="8"/>
    <s v="2019-08"/>
    <s v="2019-Q03"/>
  </r>
  <r>
    <x v="121"/>
    <m/>
    <x v="0"/>
    <s v="Amazon Smiles"/>
    <n v="7.36"/>
    <n v="7809.54"/>
    <m/>
    <x v="0"/>
    <n v="2019"/>
    <s v="Q03"/>
    <n v="8"/>
    <s v="2019-08"/>
    <s v="2019-Q03"/>
  </r>
  <r>
    <x v="121"/>
    <m/>
    <x v="5"/>
    <s v="Hy-Vee Food for Race Round 2"/>
    <n v="-19.75"/>
    <n v="7789.79"/>
    <m/>
    <x v="1"/>
    <n v="2019"/>
    <s v="Q03"/>
    <n v="8"/>
    <s v="2019-08"/>
    <s v="2019-Q03"/>
  </r>
  <r>
    <x v="121"/>
    <m/>
    <x v="5"/>
    <s v="Walmart - Race Support and Ice"/>
    <n v="-43.71"/>
    <n v="7746.08"/>
    <m/>
    <x v="1"/>
    <n v="2019"/>
    <s v="Q03"/>
    <n v="8"/>
    <s v="2019-08"/>
    <s v="2019-Q03"/>
  </r>
  <r>
    <x v="122"/>
    <m/>
    <x v="6"/>
    <s v="Race Registration,Tshirt Sales, Donations"/>
    <n v="1892"/>
    <n v="9638.08"/>
    <m/>
    <x v="0"/>
    <n v="2019"/>
    <s v="Q03"/>
    <n v="8"/>
    <s v="2019-08"/>
    <s v="2019-Q03"/>
  </r>
  <r>
    <x v="122"/>
    <m/>
    <x v="0"/>
    <s v="Membership"/>
    <n v="35"/>
    <n v="9673.08"/>
    <m/>
    <x v="0"/>
    <n v="2019"/>
    <s v="Q03"/>
    <n v="8"/>
    <s v="2019-08"/>
    <s v="2019-Q03"/>
  </r>
  <r>
    <x v="123"/>
    <m/>
    <x v="5"/>
    <s v="Race Referees"/>
    <n v="-57"/>
    <n v="9616.08"/>
    <m/>
    <x v="1"/>
    <n v="2019"/>
    <s v="Q03"/>
    <n v="8"/>
    <s v="2019-08"/>
    <s v="2019-Q03"/>
  </r>
  <r>
    <x v="123"/>
    <m/>
    <x v="0"/>
    <s v="Benevity Donation"/>
    <n v="130"/>
    <n v="9746.08"/>
    <m/>
    <x v="0"/>
    <n v="2019"/>
    <s v="Q03"/>
    <n v="8"/>
    <s v="2019-08"/>
    <s v="2019-Q03"/>
  </r>
  <r>
    <x v="123"/>
    <m/>
    <x v="7"/>
    <s v="Facebook ?"/>
    <n v="-6"/>
    <n v="9740.08"/>
    <m/>
    <x v="1"/>
    <n v="2019"/>
    <s v="Q03"/>
    <n v="8"/>
    <s v="2019-08"/>
    <s v="2019-Q03"/>
  </r>
  <r>
    <x v="124"/>
    <m/>
    <x v="1"/>
    <s v="Mail in One day license"/>
    <n v="-4.5"/>
    <n v="9735.58"/>
    <m/>
    <x v="1"/>
    <n v="2019"/>
    <s v="Q03"/>
    <n v="8"/>
    <s v="2019-08"/>
    <s v="2019-Q03"/>
  </r>
  <r>
    <x v="125"/>
    <m/>
    <x v="5"/>
    <s v="Race Awards - Lee Geisinger"/>
    <n v="-119.67"/>
    <n v="9615.91"/>
    <m/>
    <x v="1"/>
    <n v="2019"/>
    <s v="Q03"/>
    <n v="8"/>
    <s v="2019-08"/>
    <s v="2019-Q03"/>
  </r>
  <r>
    <x v="126"/>
    <m/>
    <x v="1"/>
    <s v="IBRA"/>
    <n v="-76"/>
    <n v="9539.91"/>
    <m/>
    <x v="1"/>
    <n v="2019"/>
    <s v="Q03"/>
    <n v="9"/>
    <s v="2019-09"/>
    <s v="2019-Q03"/>
  </r>
  <r>
    <x v="127"/>
    <m/>
    <x v="7"/>
    <s v="Lodge Rental"/>
    <n v="-101.65"/>
    <n v="9438.26"/>
    <m/>
    <x v="1"/>
    <n v="2019"/>
    <s v="Q03"/>
    <n v="9"/>
    <s v="2019-09"/>
    <s v="2019-Q03"/>
  </r>
  <r>
    <x v="128"/>
    <m/>
    <x v="6"/>
    <s v="USA Cycling"/>
    <n v="896"/>
    <n v="10334.26"/>
    <m/>
    <x v="0"/>
    <n v="2019"/>
    <s v="Q03"/>
    <n v="9"/>
    <s v="2019-09"/>
    <s v="2019-Q03"/>
  </r>
  <r>
    <x v="129"/>
    <m/>
    <x v="3"/>
    <s v="Kinni Sports - Snow Dog"/>
    <n v="-3654.96"/>
    <n v="6679.3"/>
    <m/>
    <x v="1"/>
    <n v="2019"/>
    <s v="Q04"/>
    <n v="10"/>
    <s v="2019-10"/>
    <s v="2019-Q04"/>
  </r>
  <r>
    <x v="130"/>
    <m/>
    <x v="3"/>
    <s v="Hotel - Pickup Snow Dog"/>
    <n v="-143.63999999999999"/>
    <n v="6535.66"/>
    <m/>
    <x v="1"/>
    <n v="2019"/>
    <s v="Q04"/>
    <n v="10"/>
    <s v="2019-10"/>
    <s v="2019-Q04"/>
  </r>
  <r>
    <x v="131"/>
    <m/>
    <x v="1"/>
    <s v="Hy Vee - Stamps"/>
    <n v="-11"/>
    <n v="6524.66"/>
    <m/>
    <x v="1"/>
    <n v="2019"/>
    <s v="Q04"/>
    <n v="10"/>
    <s v="2019-10"/>
    <s v="2019-Q04"/>
  </r>
  <r>
    <x v="132"/>
    <m/>
    <x v="0"/>
    <s v="Benevity Fund Donation"/>
    <n v="535"/>
    <n v="7059.66"/>
    <m/>
    <x v="0"/>
    <n v="2019"/>
    <s v="Q04"/>
    <n v="10"/>
    <s v="2019-10"/>
    <s v="2019-Q04"/>
  </r>
  <r>
    <x v="132"/>
    <m/>
    <x v="3"/>
    <s v="Mileage for Picking up Snow Dog # 1121"/>
    <n v="-149.6"/>
    <n v="6910.06"/>
    <m/>
    <x v="1"/>
    <n v="2019"/>
    <s v="Q04"/>
    <n v="10"/>
    <s v="2019-10"/>
    <s v="2019-Q04"/>
  </r>
  <r>
    <x v="133"/>
    <m/>
    <x v="3"/>
    <s v="Hakkeye Commjnity College - Equipment Maintenance # 1123"/>
    <n v="-490.24"/>
    <n v="6419.82"/>
    <m/>
    <x v="1"/>
    <n v="2019"/>
    <s v="Q04"/>
    <n v="11"/>
    <s v="2019-11"/>
    <s v="2019-Q04"/>
  </r>
  <r>
    <x v="134"/>
    <m/>
    <x v="0"/>
    <s v="Amazon Smile Deposit"/>
    <n v="8.52"/>
    <n v="6428.34"/>
    <m/>
    <x v="0"/>
    <n v="2019"/>
    <s v="Q04"/>
    <n v="11"/>
    <s v="2019-11"/>
    <s v="2019-Q04"/>
  </r>
  <r>
    <x v="134"/>
    <m/>
    <x v="3"/>
    <s v="$200 in Gift Cards for Gas for Snowmobile from Kwik Star"/>
    <n v="-200"/>
    <n v="6228.34"/>
    <m/>
    <x v="1"/>
    <n v="2019"/>
    <s v="Q04"/>
    <n v="11"/>
    <s v="2019-11"/>
    <s v="2019-Q04"/>
  </r>
  <r>
    <x v="135"/>
    <m/>
    <x v="3"/>
    <s v="Remaining Items from Kinni Sport for Snow Dog"/>
    <n v="-106.55"/>
    <n v="6121.79"/>
    <m/>
    <x v="1"/>
    <n v="2019"/>
    <s v="Q04"/>
    <n v="11"/>
    <s v="2019-11"/>
    <s v="2019-Q04"/>
  </r>
  <r>
    <x v="136"/>
    <m/>
    <x v="3"/>
    <s v="Amazon - Snow Dog Lights"/>
    <n v="-30.82"/>
    <n v="6090.97"/>
    <m/>
    <x v="1"/>
    <n v="2019"/>
    <s v="Q04"/>
    <n v="11"/>
    <s v="2019-11"/>
    <s v="2019-Q04"/>
  </r>
  <r>
    <x v="136"/>
    <m/>
    <x v="3"/>
    <s v="Amazon - Snow Dog Cover"/>
    <n v="-42.02"/>
    <n v="6048.95"/>
    <m/>
    <x v="1"/>
    <n v="2019"/>
    <s v="Q04"/>
    <n v="11"/>
    <s v="2019-11"/>
    <s v="2019-Q04"/>
  </r>
  <r>
    <x v="137"/>
    <m/>
    <x v="7"/>
    <s v="Outdoor &amp; More Inc. String  #1122"/>
    <n v="-89.78"/>
    <n v="5959.17"/>
    <m/>
    <x v="1"/>
    <n v="2019"/>
    <s v="Q04"/>
    <n v="11"/>
    <s v="2019-11"/>
    <s v="2019-Q04"/>
  </r>
  <r>
    <x v="138"/>
    <m/>
    <x v="8"/>
    <s v="Backyard Trails LLC - #1126 Trail Report"/>
    <n v="-850.85"/>
    <n v="5108.32"/>
    <m/>
    <x v="1"/>
    <n v="2019"/>
    <s v="Q04"/>
    <n v="11"/>
    <s v="2019-11"/>
    <s v="2019-Q04"/>
  </r>
  <r>
    <x v="139"/>
    <m/>
    <x v="0"/>
    <s v="Family Memebership"/>
    <n v="50"/>
    <n v="5158.32"/>
    <m/>
    <x v="0"/>
    <n v="2019"/>
    <s v="Q04"/>
    <n v="11"/>
    <s v="2019-11"/>
    <s v="2019-Q04"/>
  </r>
  <r>
    <x v="140"/>
    <m/>
    <x v="0"/>
    <s v="Mobile Deposit"/>
    <n v="1000"/>
    <n v="6158.32"/>
    <m/>
    <x v="0"/>
    <n v="2019"/>
    <s v="Q04"/>
    <n v="12"/>
    <s v="2019-12"/>
    <s v="2019-Q04"/>
  </r>
  <r>
    <x v="140"/>
    <m/>
    <x v="0"/>
    <s v="Mobile Deposit"/>
    <n v="300"/>
    <n v="6458.32"/>
    <m/>
    <x v="0"/>
    <n v="2019"/>
    <s v="Q04"/>
    <n v="12"/>
    <s v="2019-12"/>
    <s v="2019-Q04"/>
  </r>
  <r>
    <x v="141"/>
    <m/>
    <x v="0"/>
    <s v="Donation"/>
    <n v="1000"/>
    <n v="4621.63"/>
    <m/>
    <x v="0"/>
    <n v="2018"/>
    <s v="Q01"/>
    <n v="1"/>
    <s v="2018-01"/>
    <s v="2018-Q01"/>
  </r>
  <r>
    <x v="142"/>
    <m/>
    <x v="2"/>
    <s v="Change for membership drive"/>
    <n v="-100"/>
    <n v="4521.63"/>
    <m/>
    <x v="1"/>
    <n v="2018"/>
    <s v="Q01"/>
    <n v="2"/>
    <s v="2018-02"/>
    <s v="2018-Q01"/>
  </r>
  <r>
    <x v="143"/>
    <m/>
    <x v="2"/>
    <s v="Singlespeed bill for membership drive"/>
    <n v="-663.87"/>
    <n v="3857.76"/>
    <m/>
    <x v="1"/>
    <n v="2018"/>
    <s v="Q01"/>
    <n v="2"/>
    <s v="2018-02"/>
    <s v="2018-Q01"/>
  </r>
  <r>
    <x v="144"/>
    <m/>
    <x v="0"/>
    <s v="Paypal transfer"/>
    <n v="2370.81"/>
    <n v="6228.57"/>
    <m/>
    <x v="0"/>
    <n v="2018"/>
    <s v="Q01"/>
    <n v="2"/>
    <s v="2018-02"/>
    <s v="2018-Q01"/>
  </r>
  <r>
    <x v="145"/>
    <m/>
    <x v="0"/>
    <s v="Membership deposit"/>
    <n v="1285"/>
    <n v="7513.57"/>
    <m/>
    <x v="0"/>
    <n v="2018"/>
    <s v="Q01"/>
    <n v="3"/>
    <s v="2018-03"/>
    <s v="2018-Q01"/>
  </r>
  <r>
    <x v="146"/>
    <m/>
    <x v="1"/>
    <s v="Insurance payment"/>
    <n v="-1071"/>
    <n v="6442.57"/>
    <m/>
    <x v="1"/>
    <n v="2018"/>
    <s v="Q01"/>
    <n v="3"/>
    <s v="2018-03"/>
    <s v="2018-Q01"/>
  </r>
  <r>
    <x v="147"/>
    <m/>
    <x v="0"/>
    <s v="Membership deposit"/>
    <n v="35"/>
    <n v="6477.57"/>
    <m/>
    <x v="0"/>
    <n v="2018"/>
    <s v="Q02"/>
    <n v="4"/>
    <s v="2018-04"/>
    <s v="2018-Q02"/>
  </r>
  <r>
    <x v="148"/>
    <m/>
    <x v="1"/>
    <s v="Insurance payment"/>
    <n v="-60"/>
    <n v="6417.57"/>
    <m/>
    <x v="1"/>
    <n v="2018"/>
    <s v="Q02"/>
    <n v="4"/>
    <s v="2018-04"/>
    <s v="2018-Q02"/>
  </r>
  <r>
    <x v="149"/>
    <m/>
    <x v="7"/>
    <s v="Cedar Falls Tourism Trail Map"/>
    <n v="-191.5"/>
    <n v="6226.07"/>
    <m/>
    <x v="1"/>
    <n v="2018"/>
    <s v="Q02"/>
    <n v="5"/>
    <s v="2018-05"/>
    <s v="2018-Q02"/>
  </r>
  <r>
    <x v="150"/>
    <m/>
    <x v="1"/>
    <s v="Tax filing payment"/>
    <n v="-50"/>
    <n v="6176.07"/>
    <m/>
    <x v="1"/>
    <n v="2018"/>
    <s v="Q02"/>
    <n v="5"/>
    <s v="2018-05"/>
    <s v="2018-Q02"/>
  </r>
  <r>
    <x v="151"/>
    <m/>
    <x v="0"/>
    <s v="Deposit?"/>
    <n v="566.95000000000005"/>
    <n v="6743.02"/>
    <m/>
    <x v="0"/>
    <n v="2018"/>
    <s v="Q02"/>
    <n v="6"/>
    <s v="2018-06"/>
    <s v="2018-Q02"/>
  </r>
  <r>
    <x v="151"/>
    <m/>
    <x v="7"/>
    <s v="Outdoor and More payment"/>
    <n v="-625.59"/>
    <n v="6117.43"/>
    <m/>
    <x v="1"/>
    <n v="2018"/>
    <s v="Q02"/>
    <n v="6"/>
    <s v="2018-06"/>
    <s v="2018-Q02"/>
  </r>
  <r>
    <x v="152"/>
    <m/>
    <x v="5"/>
    <s v="GWMBR Shirts"/>
    <n v="-669.26"/>
    <n v="5448.17"/>
    <m/>
    <x v="1"/>
    <n v="2018"/>
    <s v="Q03"/>
    <n v="7"/>
    <s v="2018-07"/>
    <s v="2018-Q03"/>
  </r>
  <r>
    <x v="153"/>
    <m/>
    <x v="6"/>
    <s v="GWMBR Money and TShirt Sales"/>
    <n v="1895"/>
    <n v="7343.17"/>
    <m/>
    <x v="0"/>
    <n v="2018"/>
    <s v="Q03"/>
    <n v="8"/>
    <s v="2018-08"/>
    <s v="2018-Q03"/>
  </r>
  <r>
    <x v="154"/>
    <m/>
    <x v="7"/>
    <s v="Bridge Supplies - Glen"/>
    <n v="-57.08"/>
    <n v="7286.09"/>
    <m/>
    <x v="1"/>
    <n v="2018"/>
    <s v="Q03"/>
    <n v="8"/>
    <s v="2018-08"/>
    <s v="2018-Q03"/>
  </r>
  <r>
    <x v="154"/>
    <m/>
    <x v="7"/>
    <s v="Bridge Supplies - Chad"/>
    <n v="-257.58"/>
    <n v="7028.51"/>
    <m/>
    <x v="1"/>
    <n v="2018"/>
    <s v="Q03"/>
    <n v="8"/>
    <s v="2018-08"/>
    <s v="2018-Q03"/>
  </r>
  <r>
    <x v="155"/>
    <m/>
    <x v="5"/>
    <s v="Cash Withdrawl - Race Supplies"/>
    <n v="-150"/>
    <n v="6878.51"/>
    <m/>
    <x v="1"/>
    <n v="2018"/>
    <s v="Q03"/>
    <n v="8"/>
    <s v="2018-08"/>
    <s v="2018-Q03"/>
  </r>
  <r>
    <x v="155"/>
    <m/>
    <x v="7"/>
    <s v="Robin Galloway - Copy Works"/>
    <n v="-16.05"/>
    <n v="6862.46"/>
    <m/>
    <x v="1"/>
    <n v="2018"/>
    <s v="Q03"/>
    <n v="8"/>
    <s v="2018-08"/>
    <s v="2018-Q03"/>
  </r>
  <r>
    <x v="156"/>
    <m/>
    <x v="5"/>
    <s v="Karie Gilson (CVAST Race USA Cycling)"/>
    <n v="-229.72"/>
    <n v="6632.74"/>
    <m/>
    <x v="1"/>
    <n v="2018"/>
    <s v="Q03"/>
    <n v="8"/>
    <s v="2018-08"/>
    <s v="2018-Q03"/>
  </r>
  <r>
    <x v="156"/>
    <m/>
    <x v="7"/>
    <s v="IBRA"/>
    <n v="-79"/>
    <n v="6553.74"/>
    <m/>
    <x v="1"/>
    <n v="2018"/>
    <s v="Q03"/>
    <n v="8"/>
    <s v="2018-08"/>
    <s v="2018-Q03"/>
  </r>
  <r>
    <x v="156"/>
    <m/>
    <x v="5"/>
    <s v="Gas For Generator and Mowers - Chad"/>
    <n v="-13.61"/>
    <n v="6540.13"/>
    <m/>
    <x v="1"/>
    <n v="2018"/>
    <s v="Q03"/>
    <n v="8"/>
    <s v="2018-08"/>
    <s v="2018-Q03"/>
  </r>
  <r>
    <x v="156"/>
    <m/>
    <x v="5"/>
    <s v="Ice for Coolers - Chad"/>
    <n v="-15.57"/>
    <n v="6524.56"/>
    <m/>
    <x v="1"/>
    <n v="2018"/>
    <s v="Q03"/>
    <n v="8"/>
    <s v="2018-08"/>
    <s v="2018-Q03"/>
  </r>
  <r>
    <x v="156"/>
    <m/>
    <x v="5"/>
    <s v="Balloons for MTB Race"/>
    <n v="-175"/>
    <n v="6349.56"/>
    <m/>
    <x v="1"/>
    <n v="2018"/>
    <s v="Q03"/>
    <n v="8"/>
    <s v="2018-08"/>
    <s v="2018-Q03"/>
  </r>
  <r>
    <x v="157"/>
    <m/>
    <x v="5"/>
    <s v="Fuel for Towing Trailer - Chad"/>
    <n v="-16.02"/>
    <n v="6333.54"/>
    <m/>
    <x v="1"/>
    <n v="2018"/>
    <s v="Q03"/>
    <n v="8"/>
    <s v="2018-08"/>
    <s v="2018-Q03"/>
  </r>
  <r>
    <x v="158"/>
    <m/>
    <x v="5"/>
    <s v="Lee Geisinger - Race Awards"/>
    <n v="-115"/>
    <n v="6218.54"/>
    <m/>
    <x v="1"/>
    <n v="2018"/>
    <s v="Q03"/>
    <n v="8"/>
    <s v="2018-08"/>
    <s v="2018-Q03"/>
  </r>
  <r>
    <x v="159"/>
    <m/>
    <x v="2"/>
    <s v="CVAST Membership Shirts"/>
    <n v="-2670.22"/>
    <n v="3548.32"/>
    <m/>
    <x v="1"/>
    <n v="2018"/>
    <s v="Q03"/>
    <n v="8"/>
    <s v="2018-08"/>
    <s v="2018-Q03"/>
  </r>
  <r>
    <x v="160"/>
    <m/>
    <x v="5"/>
    <s v="Corey Painting - Marketing for GWMBR"/>
    <n v="100"/>
    <n v="3648.32"/>
    <m/>
    <x v="0"/>
    <n v="2018"/>
    <s v="Q03"/>
    <n v="8"/>
    <s v="2018-08"/>
    <s v="2018-Q03"/>
  </r>
  <r>
    <x v="160"/>
    <m/>
    <x v="1"/>
    <s v="Jones Law Firm - Filing for 5013C"/>
    <n v="-275"/>
    <n v="3373.32"/>
    <m/>
    <x v="1"/>
    <n v="2018"/>
    <s v="Q03"/>
    <n v="8"/>
    <s v="2018-08"/>
    <s v="2018-Q03"/>
  </r>
  <r>
    <x v="160"/>
    <m/>
    <x v="5"/>
    <s v="Cooley Pumping and Sanitation - Porta-Pottys for GWMBR"/>
    <n v="-225"/>
    <n v="3148.32"/>
    <m/>
    <x v="1"/>
    <n v="2018"/>
    <s v="Q03"/>
    <n v="8"/>
    <s v="2018-08"/>
    <s v="2018-Q03"/>
  </r>
  <r>
    <x v="161"/>
    <m/>
    <x v="0"/>
    <s v="Deposit - Need to check"/>
    <n v="703.75"/>
    <n v="3852.07"/>
    <m/>
    <x v="0"/>
    <n v="2018"/>
    <s v="Q03"/>
    <n v="8"/>
    <s v="2018-08"/>
    <s v="2018-Q03"/>
  </r>
  <r>
    <x v="161"/>
    <m/>
    <x v="7"/>
    <s v="Stamps"/>
    <n v="-10"/>
    <n v="3842.07"/>
    <m/>
    <x v="1"/>
    <n v="2018"/>
    <s v="Q03"/>
    <n v="8"/>
    <s v="2018-08"/>
    <s v="2018-Q03"/>
  </r>
  <r>
    <x v="162"/>
    <m/>
    <x v="1"/>
    <s v="Card Swipe Reader for PayPal"/>
    <n v="-30.69"/>
    <n v="3811.38"/>
    <m/>
    <x v="1"/>
    <n v="2018"/>
    <s v="Q03"/>
    <n v="8"/>
    <s v="2018-08"/>
    <s v="2018-Q03"/>
  </r>
  <r>
    <x v="163"/>
    <m/>
    <x v="7"/>
    <s v="Brown Posts for SIgnage"/>
    <n v="-1383.2"/>
    <n v="2428.1799999999998"/>
    <m/>
    <x v="1"/>
    <n v="2018"/>
    <s v="Q03"/>
    <n v="9"/>
    <s v="2018-09"/>
    <s v="2018-Q03"/>
  </r>
  <r>
    <x v="163"/>
    <m/>
    <x v="0"/>
    <s v="Transfered from PayPal"/>
    <n v="1000"/>
    <n v="3428.18"/>
    <m/>
    <x v="0"/>
    <n v="2018"/>
    <s v="Q03"/>
    <n v="9"/>
    <s v="2018-09"/>
    <s v="2018-Q03"/>
  </r>
  <r>
    <x v="163"/>
    <m/>
    <x v="5"/>
    <s v="Ryan Reiger - GWMBR Supply reimbursement ( $50 Usac permit; $25 dnr permit; $50.77 race plates; $57.02 hyvee )"/>
    <n v="-182.79"/>
    <n v="3245.39"/>
    <m/>
    <x v="1"/>
    <n v="2018"/>
    <s v="Q03"/>
    <n v="9"/>
    <s v="2018-09"/>
    <s v="2018-Q03"/>
  </r>
  <r>
    <x v="164"/>
    <m/>
    <x v="0"/>
    <s v="Deposit From Single Speed donation From Pint Night Ride for CVAST"/>
    <n v="471.6"/>
    <n v="3716.99"/>
    <m/>
    <x v="0"/>
    <n v="2018"/>
    <s v="Q04"/>
    <n v="10"/>
    <s v="2018-10"/>
    <s v="2018-Q04"/>
  </r>
  <r>
    <x v="165"/>
    <m/>
    <x v="0"/>
    <s v="Donation"/>
    <n v="500"/>
    <n v="4216.99"/>
    <m/>
    <x v="0"/>
    <n v="2018"/>
    <s v="Q04"/>
    <n v="12"/>
    <s v="2018-12"/>
    <s v="2018-Q04"/>
  </r>
  <r>
    <x v="165"/>
    <m/>
    <x v="0"/>
    <s v="Donation"/>
    <n v="500"/>
    <n v="4716.99"/>
    <m/>
    <x v="0"/>
    <n v="2018"/>
    <s v="Q04"/>
    <n v="12"/>
    <s v="2018-12"/>
    <s v="2018-Q04"/>
  </r>
  <r>
    <x v="166"/>
    <m/>
    <x v="11"/>
    <s v="Endurance Fest Advertising Grant"/>
    <n v="2040"/>
    <n v="3621.07"/>
    <m/>
    <x v="0"/>
    <n v="2017"/>
    <s v="Q01"/>
    <n v="1"/>
    <s v="2017-01"/>
    <s v="2017-Q01"/>
  </r>
  <r>
    <x v="166"/>
    <m/>
    <x v="0"/>
    <s v="Donation"/>
    <n v="1000"/>
    <n v="4621.07"/>
    <m/>
    <x v="0"/>
    <n v="2017"/>
    <s v="Q01"/>
    <n v="1"/>
    <s v="2017-01"/>
    <s v="2017-Q01"/>
  </r>
  <r>
    <x v="166"/>
    <m/>
    <x v="0"/>
    <s v="Donation"/>
    <n v="69"/>
    <n v="4690.07"/>
    <m/>
    <x v="0"/>
    <n v="2017"/>
    <s v="Q01"/>
    <n v="1"/>
    <s v="2017-01"/>
    <s v="2017-Q01"/>
  </r>
  <r>
    <x v="167"/>
    <m/>
    <x v="7"/>
    <s v="Midwest Events Advertising"/>
    <n v="-235"/>
    <n v="4455.07"/>
    <m/>
    <x v="1"/>
    <n v="2017"/>
    <s v="Q01"/>
    <n v="1"/>
    <s v="2017-01"/>
    <s v="2017-Q01"/>
  </r>
  <r>
    <x v="168"/>
    <m/>
    <x v="3"/>
    <s v="Snowmobile Radiator"/>
    <n v="-615.24"/>
    <n v="3839.83"/>
    <m/>
    <x v="1"/>
    <n v="2017"/>
    <s v="Q01"/>
    <n v="1"/>
    <s v="2017-01"/>
    <s v="2017-Q01"/>
  </r>
  <r>
    <x v="169"/>
    <m/>
    <x v="1"/>
    <s v="Trailer Registration"/>
    <n v="-31.4"/>
    <n v="3808.43"/>
    <m/>
    <x v="1"/>
    <n v="2017"/>
    <s v="Q01"/>
    <n v="2"/>
    <s v="2017-02"/>
    <s v="2017-Q01"/>
  </r>
  <r>
    <x v="170"/>
    <m/>
    <x v="1"/>
    <s v="Insurance"/>
    <n v="-1051"/>
    <n v="2757.43"/>
    <m/>
    <x v="1"/>
    <n v="2017"/>
    <s v="Q01"/>
    <n v="2"/>
    <s v="2017-02"/>
    <s v="2017-Q01"/>
  </r>
  <r>
    <x v="171"/>
    <m/>
    <x v="6"/>
    <s v="IMBA Membership"/>
    <n v="254"/>
    <n v="3011.43"/>
    <m/>
    <x v="0"/>
    <n v="2017"/>
    <s v="Q01"/>
    <n v="3"/>
    <s v="2017-03"/>
    <s v="2017-Q01"/>
  </r>
  <r>
    <x v="172"/>
    <m/>
    <x v="3"/>
    <s v="Trailer Interior Parts"/>
    <n v="-448.62"/>
    <n v="2562.81"/>
    <m/>
    <x v="1"/>
    <n v="2017"/>
    <s v="Q02"/>
    <n v="5"/>
    <s v="2017-05"/>
    <s v="2017-Q02"/>
  </r>
  <r>
    <x v="173"/>
    <m/>
    <x v="6"/>
    <s v="IMBA Membership"/>
    <n v="108"/>
    <n v="2670.81"/>
    <m/>
    <x v="0"/>
    <n v="2017"/>
    <s v="Q02"/>
    <n v="5"/>
    <s v="2017-05"/>
    <s v="2017-Q02"/>
  </r>
  <r>
    <x v="173"/>
    <m/>
    <x v="6"/>
    <s v="USA Cycling check"/>
    <n v="80"/>
    <n v="2750.81"/>
    <m/>
    <x v="0"/>
    <n v="2017"/>
    <s v="Q02"/>
    <n v="5"/>
    <s v="2017-05"/>
    <s v="2017-Q02"/>
  </r>
  <r>
    <x v="173"/>
    <m/>
    <x v="2"/>
    <s v="Change for Membership Drive"/>
    <n v="-50"/>
    <n v="2700.81"/>
    <m/>
    <x v="1"/>
    <n v="2017"/>
    <s v="Q02"/>
    <n v="5"/>
    <s v="2017-05"/>
    <s v="2017-Q02"/>
  </r>
  <r>
    <x v="173"/>
    <m/>
    <x v="2"/>
    <s v="CVAST Membership Drive Food"/>
    <n v="-655.16999999999996"/>
    <n v="2045.64"/>
    <m/>
    <x v="1"/>
    <n v="2017"/>
    <s v="Q02"/>
    <n v="5"/>
    <s v="2017-05"/>
    <s v="2017-Q02"/>
  </r>
  <r>
    <x v="174"/>
    <m/>
    <x v="0"/>
    <s v="CVAST Membership Deposit"/>
    <n v="1762.13"/>
    <n v="3807.77"/>
    <m/>
    <x v="0"/>
    <n v="2017"/>
    <s v="Q02"/>
    <n v="6"/>
    <s v="2017-06"/>
    <s v="2017-Q02"/>
  </r>
  <r>
    <x v="174"/>
    <m/>
    <x v="0"/>
    <s v="CVAST Cash Membership Deposit"/>
    <n v="810"/>
    <n v="4617.7700000000004"/>
    <m/>
    <x v="0"/>
    <n v="2017"/>
    <s v="Q02"/>
    <n v="6"/>
    <s v="2017-06"/>
    <s v="2017-Q02"/>
  </r>
  <r>
    <x v="175"/>
    <m/>
    <x v="1"/>
    <s v="CPA expenses"/>
    <n v="-50"/>
    <n v="4567.7700000000004"/>
    <m/>
    <x v="1"/>
    <n v="2017"/>
    <s v="Q03"/>
    <n v="8"/>
    <s v="2017-08"/>
    <s v="2017-Q03"/>
  </r>
  <r>
    <x v="176"/>
    <m/>
    <x v="2"/>
    <s v="Membership shirt payment"/>
    <n v="-554.33000000000004"/>
    <n v="4013.44"/>
    <m/>
    <x v="1"/>
    <n v="2017"/>
    <s v="Q03"/>
    <n v="8"/>
    <s v="2017-08"/>
    <s v="2017-Q03"/>
  </r>
  <r>
    <x v="177"/>
    <m/>
    <x v="5"/>
    <s v="Cash for mountain bike race prizes"/>
    <n v="-300"/>
    <n v="3713.44"/>
    <m/>
    <x v="1"/>
    <n v="2017"/>
    <s v="Q03"/>
    <n v="8"/>
    <s v="2017-08"/>
    <s v="2017-Q03"/>
  </r>
  <r>
    <x v="177"/>
    <m/>
    <x v="5"/>
    <s v="Shelter Reservation for MTB Race"/>
    <n v="-101.65"/>
    <n v="3611.79"/>
    <m/>
    <x v="1"/>
    <n v="2017"/>
    <s v="Q03"/>
    <n v="8"/>
    <s v="2017-08"/>
    <s v="2017-Q03"/>
  </r>
  <r>
    <x v="178"/>
    <m/>
    <x v="5"/>
    <s v="Reimbursement for Robin Galloway for MTB Race"/>
    <n v="-50"/>
    <n v="3561.79"/>
    <m/>
    <x v="1"/>
    <n v="2017"/>
    <s v="Q03"/>
    <n v="8"/>
    <s v="2017-08"/>
    <s v="2017-Q03"/>
  </r>
  <r>
    <x v="179"/>
    <m/>
    <x v="5"/>
    <s v="T-shirts for MTB Race"/>
    <n v="-1216"/>
    <n v="2345.79"/>
    <m/>
    <x v="1"/>
    <n v="2017"/>
    <s v="Q03"/>
    <n v="8"/>
    <s v="2017-08"/>
    <s v="2017-Q03"/>
  </r>
  <r>
    <x v="180"/>
    <m/>
    <x v="6"/>
    <s v="Cash race entries"/>
    <n v="405"/>
    <n v="2750.79"/>
    <m/>
    <x v="0"/>
    <n v="2017"/>
    <s v="Q03"/>
    <n v="9"/>
    <s v="2017-09"/>
    <s v="2017-Q03"/>
  </r>
  <r>
    <x v="180"/>
    <m/>
    <x v="1"/>
    <s v="CPA expenses"/>
    <n v="-1.5"/>
    <n v="2749.29"/>
    <m/>
    <x v="1"/>
    <n v="2017"/>
    <s v="Q03"/>
    <n v="9"/>
    <s v="2017-09"/>
    <s v="2017-Q03"/>
  </r>
  <r>
    <x v="181"/>
    <m/>
    <x v="5"/>
    <s v="Chad Reisinger Race and CVAST Equipment Reimbursement"/>
    <n v="-392.37"/>
    <n v="2356.92"/>
    <m/>
    <x v="1"/>
    <n v="2017"/>
    <s v="Q03"/>
    <n v="9"/>
    <s v="2017-09"/>
    <s v="2017-Q03"/>
  </r>
  <r>
    <x v="182"/>
    <m/>
    <x v="5"/>
    <s v="USA Cycling MTB RAce Expenses"/>
    <n v="-480.29"/>
    <n v="1876.63"/>
    <m/>
    <x v="1"/>
    <n v="2017"/>
    <s v="Q03"/>
    <n v="9"/>
    <s v="2017-09"/>
    <s v="2017-Q03"/>
  </r>
  <r>
    <x v="183"/>
    <m/>
    <x v="0"/>
    <s v="Donation for Joe's Memorial"/>
    <n v="250"/>
    <n v="2126.63"/>
    <m/>
    <x v="0"/>
    <n v="2017"/>
    <s v="Q04"/>
    <n v="10"/>
    <s v="2017-10"/>
    <s v="2017-Q04"/>
  </r>
  <r>
    <x v="184"/>
    <m/>
    <x v="6"/>
    <s v="Mountain Bike Race Profits from USA Cycling"/>
    <n v="1495"/>
    <n v="3621.63"/>
    <m/>
    <x v="0"/>
    <n v="2017"/>
    <s v="Q04"/>
    <n v="11"/>
    <s v="2017-11"/>
    <s v="2017-Q04"/>
  </r>
  <r>
    <x v="185"/>
    <m/>
    <x v="0"/>
    <s v="Donation"/>
    <n v="1000"/>
    <n v="8447.1200000000008"/>
    <m/>
    <x v="0"/>
    <n v="2016"/>
    <s v="Q01"/>
    <n v="1"/>
    <s v="2016-01"/>
    <s v="2016-Q01"/>
  </r>
  <r>
    <x v="186"/>
    <m/>
    <x v="0"/>
    <s v="PayPal Transfer"/>
    <n v="120.47"/>
    <n v="8567.59"/>
    <m/>
    <x v="0"/>
    <n v="2016"/>
    <s v="Q01"/>
    <n v="1"/>
    <s v="2016-01"/>
    <s v="2016-Q01"/>
  </r>
  <r>
    <x v="187"/>
    <m/>
    <x v="0"/>
    <s v="Membership deposit"/>
    <n v="780"/>
    <n v="9347.59"/>
    <m/>
    <x v="0"/>
    <n v="2016"/>
    <s v="Q01"/>
    <n v="3"/>
    <s v="2016-03"/>
    <s v="2016-Q01"/>
  </r>
  <r>
    <x v="188"/>
    <m/>
    <x v="0"/>
    <s v="PayPal Transfer"/>
    <n v="124.11"/>
    <n v="9471.7000000000007"/>
    <m/>
    <x v="0"/>
    <n v="2016"/>
    <s v="Q01"/>
    <n v="3"/>
    <s v="2016-03"/>
    <s v="2016-Q01"/>
  </r>
  <r>
    <x v="189"/>
    <m/>
    <x v="1"/>
    <s v="Insurance Payment"/>
    <n v="-812"/>
    <n v="8659.7000000000007"/>
    <m/>
    <x v="1"/>
    <n v="2016"/>
    <s v="Q01"/>
    <n v="3"/>
    <s v="2016-03"/>
    <s v="2016-Q01"/>
  </r>
  <r>
    <x v="190"/>
    <m/>
    <x v="5"/>
    <s v="Hartman Reserve for Snowshoe Race"/>
    <n v="-430"/>
    <n v="8229.7000000000007"/>
    <m/>
    <x v="1"/>
    <n v="2016"/>
    <s v="Q02"/>
    <n v="4"/>
    <s v="2016-04"/>
    <s v="2016-Q02"/>
  </r>
  <r>
    <x v="191"/>
    <m/>
    <x v="1"/>
    <s v="IMBA Membership"/>
    <n v="-500"/>
    <n v="7729.7"/>
    <m/>
    <x v="1"/>
    <n v="2016"/>
    <s v="Q02"/>
    <n v="4"/>
    <s v="2016-04"/>
    <s v="2016-Q02"/>
  </r>
  <r>
    <x v="191"/>
    <m/>
    <x v="5"/>
    <s v="Lee for Mountain Bike Race"/>
    <n v="-78.900000000000006"/>
    <n v="7650.8"/>
    <m/>
    <x v="1"/>
    <n v="2016"/>
    <s v="Q02"/>
    <n v="4"/>
    <s v="2016-04"/>
    <s v="2016-Q02"/>
  </r>
  <r>
    <x v="192"/>
    <m/>
    <x v="1"/>
    <s v="Trailer Registration"/>
    <n v="-36.4"/>
    <n v="7614.4"/>
    <m/>
    <x v="1"/>
    <n v="2016"/>
    <s v="Q02"/>
    <n v="5"/>
    <s v="2016-05"/>
    <s v="2016-Q02"/>
  </r>
  <r>
    <x v="193"/>
    <m/>
    <x v="0"/>
    <s v="Membership Deposit"/>
    <n v="650"/>
    <n v="8264.4"/>
    <m/>
    <x v="0"/>
    <n v="2016"/>
    <s v="Q02"/>
    <n v="5"/>
    <s v="2016-05"/>
    <s v="2016-Q02"/>
  </r>
  <r>
    <x v="194"/>
    <m/>
    <x v="5"/>
    <s v="Deposit for MTB race"/>
    <n v="-35"/>
    <n v="8229.4"/>
    <m/>
    <x v="1"/>
    <n v="2016"/>
    <s v="Q02"/>
    <n v="5"/>
    <s v="2016-05"/>
    <s v="2016-Q02"/>
  </r>
  <r>
    <x v="195"/>
    <m/>
    <x v="3"/>
    <s v="Equipment Maintenance Expenses"/>
    <n v="-239.51"/>
    <n v="7989.89"/>
    <m/>
    <x v="1"/>
    <n v="2016"/>
    <s v="Q02"/>
    <n v="5"/>
    <s v="2016-05"/>
    <s v="2016-Q02"/>
  </r>
  <r>
    <x v="196"/>
    <m/>
    <x v="3"/>
    <s v="DR maintenance"/>
    <n v="-70.86"/>
    <n v="7919.03"/>
    <m/>
    <x v="1"/>
    <n v="2016"/>
    <s v="Q02"/>
    <n v="6"/>
    <s v="2016-06"/>
    <s v="2016-Q02"/>
  </r>
  <r>
    <x v="197"/>
    <m/>
    <x v="3"/>
    <s v="Trailer Accessories and Floor Paint"/>
    <n v="-519.34"/>
    <n v="7399.69"/>
    <m/>
    <x v="1"/>
    <n v="2016"/>
    <s v="Q02"/>
    <n v="6"/>
    <s v="2016-06"/>
    <s v="2016-Q02"/>
  </r>
  <r>
    <x v="198"/>
    <m/>
    <x v="5"/>
    <s v="Mountain Bike Race Expense"/>
    <n v="-35"/>
    <n v="7364.69"/>
    <m/>
    <x v="1"/>
    <n v="2016"/>
    <s v="Q03"/>
    <n v="7"/>
    <s v="2016-07"/>
    <s v="2016-Q03"/>
  </r>
  <r>
    <x v="199"/>
    <m/>
    <x v="5"/>
    <s v="Multi Media, Endurance Fest Advertising"/>
    <n v="-465"/>
    <n v="6899.69"/>
    <m/>
    <x v="1"/>
    <n v="2016"/>
    <s v="Q03"/>
    <n v="8"/>
    <s v="2016-08"/>
    <s v="2016-Q03"/>
  </r>
  <r>
    <x v="200"/>
    <m/>
    <x v="7"/>
    <s v="Blackburn Manufacturing"/>
    <n v="-430"/>
    <n v="6469.69"/>
    <m/>
    <x v="1"/>
    <n v="2016"/>
    <s v="Q03"/>
    <n v="8"/>
    <s v="2016-08"/>
    <s v="2016-Q03"/>
  </r>
  <r>
    <x v="201"/>
    <m/>
    <x v="7"/>
    <s v="1105"/>
    <n v="-50"/>
    <n v="6419.69"/>
    <m/>
    <x v="1"/>
    <n v="2016"/>
    <s v="Q03"/>
    <n v="8"/>
    <s v="2016-08"/>
    <s v="2016-Q03"/>
  </r>
  <r>
    <x v="202"/>
    <m/>
    <x v="3"/>
    <s v="First Aid Kit"/>
    <n v="-164.46"/>
    <n v="6255.23"/>
    <m/>
    <x v="1"/>
    <n v="2016"/>
    <s v="Q03"/>
    <n v="8"/>
    <s v="2016-08"/>
    <s v="2016-Q03"/>
  </r>
  <r>
    <x v="203"/>
    <m/>
    <x v="7"/>
    <s v="1108"/>
    <n v="-136.80000000000001"/>
    <n v="6118.43"/>
    <m/>
    <x v="1"/>
    <n v="2016"/>
    <s v="Q03"/>
    <n v="8"/>
    <s v="2016-08"/>
    <s v="2016-Q03"/>
  </r>
  <r>
    <x v="204"/>
    <m/>
    <x v="3"/>
    <s v="Fuel Canisters, Ryan Reiger"/>
    <n v="-92"/>
    <n v="6026.43"/>
    <m/>
    <x v="1"/>
    <n v="2016"/>
    <s v="Q03"/>
    <n v="9"/>
    <s v="2016-09"/>
    <s v="2016-Q03"/>
  </r>
  <r>
    <x v="205"/>
    <m/>
    <x v="1"/>
    <s v="Insurance for Endurace Fest MTB Race"/>
    <n v="-150"/>
    <n v="5876.43"/>
    <m/>
    <x v="1"/>
    <n v="2016"/>
    <s v="Q03"/>
    <n v="9"/>
    <s v="2016-09"/>
    <s v="2016-Q03"/>
  </r>
  <r>
    <x v="206"/>
    <m/>
    <x v="6"/>
    <s v="Deposit from George Wyth MTB Race"/>
    <n v="630"/>
    <n v="6506.43"/>
    <m/>
    <x v="0"/>
    <n v="2016"/>
    <s v="Q04"/>
    <n v="10"/>
    <s v="2016-10"/>
    <s v="2016-Q04"/>
  </r>
  <r>
    <x v="206"/>
    <m/>
    <x v="6"/>
    <s v="Deposit from George Wyth MTB Race"/>
    <n v="335"/>
    <n v="6841.43"/>
    <m/>
    <x v="0"/>
    <n v="2016"/>
    <s v="Q04"/>
    <n v="10"/>
    <s v="2016-10"/>
    <s v="2016-Q04"/>
  </r>
  <r>
    <x v="206"/>
    <m/>
    <x v="0"/>
    <s v="Donation"/>
    <n v="480"/>
    <n v="7321.43"/>
    <m/>
    <x v="0"/>
    <n v="2016"/>
    <s v="Q04"/>
    <n v="10"/>
    <s v="2016-10"/>
    <s v="2016-Q04"/>
  </r>
  <r>
    <x v="206"/>
    <m/>
    <x v="0"/>
    <s v="Donation"/>
    <n v="120"/>
    <n v="7441.43"/>
    <m/>
    <x v="0"/>
    <n v="2016"/>
    <s v="Q04"/>
    <n v="10"/>
    <s v="2016-10"/>
    <s v="2016-Q04"/>
  </r>
  <r>
    <x v="207"/>
    <m/>
    <x v="3"/>
    <s v="Trailer expenses, to Chad Reisinger"/>
    <n v="-230.56"/>
    <n v="7210.87"/>
    <m/>
    <x v="1"/>
    <n v="2016"/>
    <s v="Q04"/>
    <n v="10"/>
    <s v="2016-10"/>
    <s v="2016-Q04"/>
  </r>
  <r>
    <x v="208"/>
    <m/>
    <x v="0"/>
    <s v="PayPal Transfer"/>
    <n v="998.57"/>
    <n v="8209.44"/>
    <m/>
    <x v="0"/>
    <n v="2016"/>
    <s v="Q04"/>
    <n v="10"/>
    <s v="2016-10"/>
    <s v="2016-Q04"/>
  </r>
  <r>
    <x v="209"/>
    <m/>
    <x v="3"/>
    <s v="Mower Maintenance, Ryan Reiger"/>
    <n v="-27.8"/>
    <n v="8181.64"/>
    <m/>
    <x v="1"/>
    <n v="2016"/>
    <s v="Q04"/>
    <n v="10"/>
    <s v="2016-10"/>
    <s v="2016-Q04"/>
  </r>
  <r>
    <x v="210"/>
    <m/>
    <x v="2"/>
    <s v="Shirt Shack"/>
    <n v="-389.01"/>
    <n v="7792.63"/>
    <m/>
    <x v="1"/>
    <n v="2016"/>
    <s v="Q04"/>
    <n v="10"/>
    <s v="2016-10"/>
    <s v="2016-Q04"/>
  </r>
  <r>
    <x v="211"/>
    <m/>
    <x v="3"/>
    <s v="Outdoor and More, Mower Belt"/>
    <n v="-14.98"/>
    <n v="7777.65"/>
    <m/>
    <x v="1"/>
    <n v="2016"/>
    <s v="Q04"/>
    <n v="11"/>
    <s v="2016-11"/>
    <s v="2016-Q04"/>
  </r>
  <r>
    <x v="212"/>
    <m/>
    <x v="5"/>
    <s v="Endurance Fest Advertising"/>
    <n v="-1000"/>
    <n v="6777.65"/>
    <m/>
    <x v="1"/>
    <n v="2016"/>
    <s v="Q04"/>
    <n v="12"/>
    <s v="2016-12"/>
    <s v="2016-Q04"/>
  </r>
  <r>
    <x v="213"/>
    <m/>
    <x v="3"/>
    <s v="Snowmobile purchase and registration"/>
    <n v="-4621.58"/>
    <n v="2156.0700000000002"/>
    <m/>
    <x v="1"/>
    <n v="2016"/>
    <s v="Q04"/>
    <n v="12"/>
    <s v="2016-12"/>
    <s v="2016-Q04"/>
  </r>
  <r>
    <x v="214"/>
    <m/>
    <x v="5"/>
    <s v="Endurance Fest Advertising"/>
    <n v="-575"/>
    <n v="1581.07"/>
    <m/>
    <x v="1"/>
    <n v="2016"/>
    <s v="Q04"/>
    <n v="12"/>
    <s v="2016-12"/>
    <s v="2016-Q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5B77E-C37D-4423-A130-C73E95B7131E}" name="PivotTable1" cacheId="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Detail" colHeaderCaption="Date">
  <location ref="A3:I23" firstHeaderRow="1" firstDataRow="4" firstDataCol="1"/>
  <pivotFields count="15">
    <pivotField axis="axisCol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3">
        <item x="3"/>
        <item x="4"/>
        <item x="2"/>
        <item x="0"/>
        <item x="7"/>
        <item x="1"/>
        <item x="8"/>
        <item x="5"/>
        <item x="6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2">
    <field x="7"/>
    <field x="2"/>
  </rowFields>
  <rowItems count="17">
    <i>
      <x/>
    </i>
    <i r="1">
      <x/>
    </i>
    <i r="1">
      <x v="2"/>
    </i>
    <i r="1">
      <x v="4"/>
    </i>
    <i r="1">
      <x v="5"/>
    </i>
    <i r="1">
      <x v="6"/>
    </i>
    <i r="1">
      <x v="7"/>
    </i>
    <i r="1">
      <x v="10"/>
    </i>
    <i>
      <x v="1"/>
    </i>
    <i r="1">
      <x/>
    </i>
    <i r="1">
      <x v="1"/>
    </i>
    <i r="1">
      <x v="3"/>
    </i>
    <i r="1">
      <x v="7"/>
    </i>
    <i r="1">
      <x v="8"/>
    </i>
    <i r="1">
      <x v="9"/>
    </i>
    <i r="1">
      <x v="11"/>
    </i>
    <i t="grand">
      <x/>
    </i>
  </rowItems>
  <colFields count="3">
    <field x="14"/>
    <field x="13"/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mount" fld="4" baseField="7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5942-0B27-4C44-A4AF-36C5DC0B2B73}">
  <dimension ref="A1:B6"/>
  <sheetViews>
    <sheetView tabSelected="1" workbookViewId="0"/>
  </sheetViews>
  <sheetFormatPr defaultRowHeight="15" x14ac:dyDescent="0.25"/>
  <cols>
    <col min="1" max="1" width="17" bestFit="1" customWidth="1"/>
    <col min="2" max="2" width="80.42578125" bestFit="1" customWidth="1"/>
  </cols>
  <sheetData>
    <row r="1" spans="1:2" x14ac:dyDescent="0.25">
      <c r="A1" s="6" t="s">
        <v>718</v>
      </c>
      <c r="B1" s="6" t="s">
        <v>719</v>
      </c>
    </row>
    <row r="2" spans="1:2" x14ac:dyDescent="0.25">
      <c r="A2" t="s">
        <v>717</v>
      </c>
      <c r="B2" t="s">
        <v>716</v>
      </c>
    </row>
    <row r="3" spans="1:2" x14ac:dyDescent="0.25">
      <c r="A3" t="s">
        <v>726</v>
      </c>
      <c r="B3" t="s">
        <v>727</v>
      </c>
    </row>
    <row r="4" spans="1:2" x14ac:dyDescent="0.25">
      <c r="A4" t="s">
        <v>720</v>
      </c>
      <c r="B4" t="s">
        <v>721</v>
      </c>
    </row>
    <row r="5" spans="1:2" x14ac:dyDescent="0.25">
      <c r="A5" t="s">
        <v>722</v>
      </c>
      <c r="B5" t="s">
        <v>723</v>
      </c>
    </row>
    <row r="6" spans="1:2" x14ac:dyDescent="0.25">
      <c r="A6" t="s">
        <v>724</v>
      </c>
      <c r="B6" t="s">
        <v>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A6A1-952B-46B9-9EC9-713FC98D3C9C}">
  <dimension ref="A3:I23"/>
  <sheetViews>
    <sheetView workbookViewId="0">
      <selection activeCell="C35" sqref="C35"/>
    </sheetView>
  </sheetViews>
  <sheetFormatPr defaultRowHeight="15" x14ac:dyDescent="0.25"/>
  <cols>
    <col min="1" max="1" width="30.28515625" bestFit="1" customWidth="1"/>
    <col min="2" max="2" width="16.28515625" bestFit="1" customWidth="1"/>
    <col min="3" max="3" width="11.28515625" bestFit="1" customWidth="1"/>
    <col min="4" max="4" width="11.5703125" bestFit="1" customWidth="1"/>
    <col min="5" max="5" width="12.28515625" bestFit="1" customWidth="1"/>
    <col min="6" max="7" width="11.28515625" bestFit="1" customWidth="1"/>
    <col min="8" max="8" width="11.5703125" bestFit="1" customWidth="1"/>
    <col min="9" max="9" width="12.28515625" bestFit="1" customWidth="1"/>
    <col min="10" max="10" width="6.7109375" bestFit="1" customWidth="1"/>
    <col min="11" max="11" width="9.7109375" bestFit="1" customWidth="1"/>
    <col min="12" max="14" width="6.7109375" bestFit="1" customWidth="1"/>
    <col min="15" max="15" width="9.7109375" bestFit="1" customWidth="1"/>
    <col min="16" max="16" width="9.85546875" bestFit="1" customWidth="1"/>
    <col min="17" max="19" width="6.85546875" bestFit="1" customWidth="1"/>
    <col min="20" max="20" width="9.7109375" bestFit="1" customWidth="1"/>
    <col min="21" max="22" width="6.7109375" bestFit="1" customWidth="1"/>
    <col min="23" max="23" width="9.7109375" bestFit="1" customWidth="1"/>
    <col min="24" max="25" width="6.7109375" bestFit="1" customWidth="1"/>
    <col min="26" max="26" width="9.7109375" bestFit="1" customWidth="1"/>
    <col min="27" max="28" width="6.7109375" bestFit="1" customWidth="1"/>
    <col min="29" max="29" width="9.7109375" bestFit="1" customWidth="1"/>
    <col min="30" max="30" width="9.85546875" bestFit="1" customWidth="1"/>
    <col min="31" max="33" width="6.85546875" bestFit="1" customWidth="1"/>
    <col min="34" max="34" width="9.7109375" bestFit="1" customWidth="1"/>
    <col min="35" max="37" width="6.7109375" bestFit="1" customWidth="1"/>
    <col min="38" max="38" width="9.7109375" bestFit="1" customWidth="1"/>
    <col min="39" max="41" width="6.7109375" bestFit="1" customWidth="1"/>
    <col min="42" max="42" width="9.7109375" bestFit="1" customWidth="1"/>
    <col min="43" max="44" width="6.7109375" bestFit="1" customWidth="1"/>
    <col min="45" max="45" width="9.7109375" bestFit="1" customWidth="1"/>
    <col min="46" max="46" width="9.85546875" bestFit="1" customWidth="1"/>
    <col min="47" max="49" width="6.85546875" bestFit="1" customWidth="1"/>
    <col min="50" max="50" width="9.7109375" bestFit="1" customWidth="1"/>
    <col min="51" max="53" width="6.7109375" bestFit="1" customWidth="1"/>
    <col min="54" max="54" width="9.7109375" bestFit="1" customWidth="1"/>
    <col min="55" max="57" width="6.7109375" bestFit="1" customWidth="1"/>
    <col min="58" max="58" width="9.7109375" bestFit="1" customWidth="1"/>
    <col min="59" max="61" width="6.7109375" bestFit="1" customWidth="1"/>
    <col min="62" max="62" width="9.7109375" bestFit="1" customWidth="1"/>
    <col min="63" max="63" width="9.85546875" bestFit="1" customWidth="1"/>
    <col min="64" max="65" width="6.85546875" bestFit="1" customWidth="1"/>
    <col min="66" max="66" width="9.7109375" bestFit="1" customWidth="1"/>
    <col min="67" max="69" width="6.7109375" bestFit="1" customWidth="1"/>
    <col min="70" max="70" width="9.7109375" bestFit="1" customWidth="1"/>
    <col min="71" max="73" width="6.7109375" bestFit="1" customWidth="1"/>
    <col min="74" max="74" width="9.7109375" bestFit="1" customWidth="1"/>
    <col min="75" max="77" width="6.7109375" bestFit="1" customWidth="1"/>
    <col min="78" max="78" width="9.7109375" bestFit="1" customWidth="1"/>
    <col min="79" max="79" width="9.85546875" bestFit="1" customWidth="1"/>
    <col min="80" max="82" width="6.85546875" bestFit="1" customWidth="1"/>
    <col min="83" max="83" width="9.7109375" bestFit="1" customWidth="1"/>
    <col min="84" max="86" width="6.7109375" bestFit="1" customWidth="1"/>
    <col min="87" max="87" width="9.7109375" bestFit="1" customWidth="1"/>
    <col min="88" max="90" width="6.7109375" bestFit="1" customWidth="1"/>
    <col min="91" max="91" width="9.7109375" bestFit="1" customWidth="1"/>
    <col min="92" max="94" width="6.7109375" bestFit="1" customWidth="1"/>
    <col min="95" max="95" width="9.7109375" bestFit="1" customWidth="1"/>
    <col min="96" max="96" width="9.85546875" bestFit="1" customWidth="1"/>
    <col min="97" max="99" width="6.85546875" bestFit="1" customWidth="1"/>
    <col min="100" max="100" width="9.7109375" bestFit="1" customWidth="1"/>
    <col min="101" max="103" width="6.7109375" bestFit="1" customWidth="1"/>
    <col min="104" max="104" width="9.7109375" bestFit="1" customWidth="1"/>
    <col min="105" max="105" width="6.7109375" bestFit="1" customWidth="1"/>
    <col min="106" max="106" width="9.7109375" bestFit="1" customWidth="1"/>
    <col min="107" max="107" width="9.85546875" bestFit="1" customWidth="1"/>
    <col min="108" max="108" width="11.28515625" bestFit="1" customWidth="1"/>
    <col min="109" max="215" width="18.28515625" bestFit="1" customWidth="1"/>
    <col min="216" max="216" width="11.28515625" bestFit="1" customWidth="1"/>
  </cols>
  <sheetData>
    <row r="3" spans="1:9" x14ac:dyDescent="0.25">
      <c r="A3" s="2" t="s">
        <v>713</v>
      </c>
      <c r="B3" s="2" t="s">
        <v>715</v>
      </c>
    </row>
    <row r="4" spans="1:9" x14ac:dyDescent="0.25">
      <c r="B4" t="s">
        <v>705</v>
      </c>
      <c r="C4" t="s">
        <v>706</v>
      </c>
      <c r="D4" t="s">
        <v>707</v>
      </c>
      <c r="E4" t="s">
        <v>708</v>
      </c>
      <c r="F4" t="s">
        <v>709</v>
      </c>
      <c r="G4" t="s">
        <v>710</v>
      </c>
      <c r="H4" t="s">
        <v>711</v>
      </c>
      <c r="I4" t="s">
        <v>704</v>
      </c>
    </row>
    <row r="6" spans="1:9" x14ac:dyDescent="0.25">
      <c r="A6" s="2" t="s">
        <v>714</v>
      </c>
    </row>
    <row r="7" spans="1:9" x14ac:dyDescent="0.25">
      <c r="A7" s="3" t="s">
        <v>438</v>
      </c>
      <c r="B7" s="5">
        <v>-11104.2</v>
      </c>
      <c r="C7" s="5">
        <v>-6232.57</v>
      </c>
      <c r="D7" s="5">
        <v>-9332.75</v>
      </c>
      <c r="E7" s="5">
        <v>-14791.94</v>
      </c>
      <c r="F7" s="5">
        <v>-5209.24</v>
      </c>
      <c r="G7" s="5">
        <v>-6725.1999999999971</v>
      </c>
      <c r="H7" s="5">
        <v>-2159.31</v>
      </c>
      <c r="I7" s="5">
        <v>-55555.209999999992</v>
      </c>
    </row>
    <row r="8" spans="1:9" x14ac:dyDescent="0.25">
      <c r="A8" s="4" t="s">
        <v>442</v>
      </c>
      <c r="B8" s="5">
        <v>-5981.09</v>
      </c>
      <c r="C8" s="5">
        <v>-1063.8600000000001</v>
      </c>
      <c r="D8" s="5">
        <v>0</v>
      </c>
      <c r="E8" s="5">
        <v>-7343.8600000000006</v>
      </c>
      <c r="F8" s="5">
        <v>-1300.6699999999998</v>
      </c>
      <c r="G8" s="5">
        <v>-5472.2099999999973</v>
      </c>
      <c r="H8" s="5">
        <v>-160.45999999999998</v>
      </c>
      <c r="I8" s="5">
        <v>-21322.149999999998</v>
      </c>
    </row>
    <row r="9" spans="1:9" x14ac:dyDescent="0.25">
      <c r="A9" s="4" t="s">
        <v>440</v>
      </c>
      <c r="B9" s="5">
        <v>-389.01</v>
      </c>
      <c r="C9" s="5">
        <v>-1259.5</v>
      </c>
      <c r="D9" s="5">
        <v>-3434.0899999999997</v>
      </c>
      <c r="E9" s="5">
        <v>-2171.9299999999998</v>
      </c>
      <c r="F9" s="5">
        <v>-2446.15</v>
      </c>
      <c r="G9" s="5">
        <v>0</v>
      </c>
      <c r="H9" s="5">
        <v>-487.87</v>
      </c>
      <c r="I9" s="5">
        <v>-10188.549999999999</v>
      </c>
    </row>
    <row r="10" spans="1:9" x14ac:dyDescent="0.25">
      <c r="A10" s="4" t="s">
        <v>520</v>
      </c>
      <c r="B10" s="5">
        <v>-616.79999999999995</v>
      </c>
      <c r="C10" s="5">
        <v>-235</v>
      </c>
      <c r="D10" s="5">
        <v>-2620</v>
      </c>
      <c r="E10" s="5">
        <v>-370.65999999999997</v>
      </c>
      <c r="F10" s="5">
        <v>0</v>
      </c>
      <c r="G10" s="5">
        <v>0</v>
      </c>
      <c r="H10" s="5">
        <v>0</v>
      </c>
      <c r="I10" s="5">
        <v>-3842.46</v>
      </c>
    </row>
    <row r="11" spans="1:9" x14ac:dyDescent="0.25">
      <c r="A11" s="4" t="s">
        <v>436</v>
      </c>
      <c r="B11" s="5">
        <v>-1498.4</v>
      </c>
      <c r="C11" s="5">
        <v>-1133.9000000000001</v>
      </c>
      <c r="D11" s="5">
        <v>-1486.69</v>
      </c>
      <c r="E11" s="5">
        <v>-1826.6700000000003</v>
      </c>
      <c r="F11" s="5">
        <v>-1462.42</v>
      </c>
      <c r="G11" s="5">
        <v>-1252.99</v>
      </c>
      <c r="H11" s="5">
        <v>-1360.98</v>
      </c>
      <c r="I11" s="5">
        <v>-10022.049999999999</v>
      </c>
    </row>
    <row r="12" spans="1:9" x14ac:dyDescent="0.25">
      <c r="A12" s="4" t="s">
        <v>529</v>
      </c>
      <c r="B12" s="5">
        <v>0</v>
      </c>
      <c r="C12" s="5">
        <v>0</v>
      </c>
      <c r="D12" s="5">
        <v>0</v>
      </c>
      <c r="E12" s="5">
        <v>-1145.8499999999999</v>
      </c>
      <c r="F12" s="5">
        <v>0</v>
      </c>
      <c r="G12" s="5">
        <v>0</v>
      </c>
      <c r="H12" s="5">
        <v>0</v>
      </c>
      <c r="I12" s="5">
        <v>-1145.8499999999999</v>
      </c>
    </row>
    <row r="13" spans="1:9" x14ac:dyDescent="0.25">
      <c r="A13" s="4" t="s">
        <v>455</v>
      </c>
      <c r="B13" s="5">
        <v>-2618.9</v>
      </c>
      <c r="C13" s="5">
        <v>-2540.31</v>
      </c>
      <c r="D13" s="5">
        <v>-1791.9699999999998</v>
      </c>
      <c r="E13" s="5">
        <v>-972.67</v>
      </c>
      <c r="F13" s="5">
        <v>0</v>
      </c>
      <c r="G13" s="5">
        <v>0</v>
      </c>
      <c r="H13" s="5">
        <v>-150</v>
      </c>
      <c r="I13" s="5">
        <v>-8073.85</v>
      </c>
    </row>
    <row r="14" spans="1:9" x14ac:dyDescent="0.25">
      <c r="A14" s="4" t="s">
        <v>539</v>
      </c>
      <c r="B14" s="5">
        <v>0</v>
      </c>
      <c r="C14" s="5">
        <v>0</v>
      </c>
      <c r="D14" s="5">
        <v>0</v>
      </c>
      <c r="E14" s="5">
        <v>-960.3</v>
      </c>
      <c r="F14" s="5">
        <v>0</v>
      </c>
      <c r="G14" s="5">
        <v>0</v>
      </c>
      <c r="H14" s="5">
        <v>0</v>
      </c>
      <c r="I14" s="5">
        <v>-960.3</v>
      </c>
    </row>
    <row r="15" spans="1:9" x14ac:dyDescent="0.25">
      <c r="A15" s="3" t="s">
        <v>433</v>
      </c>
      <c r="B15" s="5">
        <v>5238.1499999999996</v>
      </c>
      <c r="C15" s="5">
        <v>8273.130000000001</v>
      </c>
      <c r="D15" s="5">
        <v>10428.11</v>
      </c>
      <c r="E15" s="5">
        <v>16488.27</v>
      </c>
      <c r="F15" s="5">
        <v>6896.6500000000005</v>
      </c>
      <c r="G15" s="5">
        <v>7301.05</v>
      </c>
      <c r="H15" s="5">
        <v>23408.83</v>
      </c>
      <c r="I15" s="5">
        <v>78034.19</v>
      </c>
    </row>
    <row r="16" spans="1:9" x14ac:dyDescent="0.25">
      <c r="A16" s="4" t="s">
        <v>442</v>
      </c>
      <c r="B16" s="5">
        <v>0</v>
      </c>
      <c r="C16" s="5">
        <v>0</v>
      </c>
      <c r="D16" s="5">
        <v>0</v>
      </c>
      <c r="E16" s="5">
        <v>117</v>
      </c>
      <c r="F16" s="5">
        <v>0</v>
      </c>
      <c r="G16" s="5">
        <v>240.7</v>
      </c>
      <c r="H16" s="5">
        <v>0</v>
      </c>
      <c r="I16" s="5">
        <v>357.7</v>
      </c>
    </row>
    <row r="17" spans="1:9" x14ac:dyDescent="0.25">
      <c r="A17" s="4" t="s">
        <v>452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15000</v>
      </c>
      <c r="I17" s="5">
        <v>15000</v>
      </c>
    </row>
    <row r="18" spans="1:9" x14ac:dyDescent="0.25">
      <c r="A18" s="4" t="s">
        <v>431</v>
      </c>
      <c r="B18" s="5">
        <v>4273.1499999999996</v>
      </c>
      <c r="C18" s="5">
        <v>3891.13</v>
      </c>
      <c r="D18" s="5">
        <v>8433.11</v>
      </c>
      <c r="E18" s="5">
        <v>13033.460000000001</v>
      </c>
      <c r="F18" s="5">
        <v>6896.6500000000005</v>
      </c>
      <c r="G18" s="5">
        <v>7060.35</v>
      </c>
      <c r="H18" s="5">
        <v>8408.8300000000017</v>
      </c>
      <c r="I18" s="5">
        <v>51996.68</v>
      </c>
    </row>
    <row r="19" spans="1:9" x14ac:dyDescent="0.25">
      <c r="A19" s="4" t="s">
        <v>455</v>
      </c>
      <c r="B19" s="5">
        <v>0</v>
      </c>
      <c r="C19" s="5">
        <v>0</v>
      </c>
      <c r="D19" s="5">
        <v>100</v>
      </c>
      <c r="E19" s="5">
        <v>0</v>
      </c>
      <c r="F19" s="5">
        <v>0</v>
      </c>
      <c r="G19" s="5">
        <v>0</v>
      </c>
      <c r="H19" s="5">
        <v>0</v>
      </c>
      <c r="I19" s="5">
        <v>100</v>
      </c>
    </row>
    <row r="20" spans="1:9" x14ac:dyDescent="0.25">
      <c r="A20" s="4" t="s">
        <v>517</v>
      </c>
      <c r="B20" s="5">
        <v>965</v>
      </c>
      <c r="C20" s="5">
        <v>2342</v>
      </c>
      <c r="D20" s="5">
        <v>1895</v>
      </c>
      <c r="E20" s="5">
        <v>2833</v>
      </c>
      <c r="F20" s="5">
        <v>0</v>
      </c>
      <c r="G20" s="5">
        <v>0</v>
      </c>
      <c r="H20" s="5">
        <v>0</v>
      </c>
      <c r="I20" s="5">
        <v>8035</v>
      </c>
    </row>
    <row r="21" spans="1:9" x14ac:dyDescent="0.25">
      <c r="A21" s="4" t="s">
        <v>534</v>
      </c>
      <c r="B21" s="5">
        <v>0</v>
      </c>
      <c r="C21" s="5">
        <v>0</v>
      </c>
      <c r="D21" s="5">
        <v>0</v>
      </c>
      <c r="E21" s="5">
        <v>504.81</v>
      </c>
      <c r="F21" s="5">
        <v>0</v>
      </c>
      <c r="G21" s="5">
        <v>0</v>
      </c>
      <c r="H21" s="5">
        <v>0</v>
      </c>
      <c r="I21" s="5">
        <v>504.81</v>
      </c>
    </row>
    <row r="22" spans="1:9" x14ac:dyDescent="0.25">
      <c r="A22" s="4" t="s">
        <v>712</v>
      </c>
      <c r="B22" s="5">
        <v>0</v>
      </c>
      <c r="C22" s="5">
        <v>2040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2040</v>
      </c>
    </row>
    <row r="23" spans="1:9" x14ac:dyDescent="0.25">
      <c r="A23" s="3" t="s">
        <v>704</v>
      </c>
      <c r="B23" s="5">
        <v>-5866.0500000000011</v>
      </c>
      <c r="C23" s="5">
        <v>2040.5600000000004</v>
      </c>
      <c r="D23" s="5">
        <v>1095.3600000000006</v>
      </c>
      <c r="E23" s="5">
        <v>1696.3300000000004</v>
      </c>
      <c r="F23" s="5">
        <v>1687.4100000000008</v>
      </c>
      <c r="G23" s="5">
        <v>575.85000000000309</v>
      </c>
      <c r="H23" s="5">
        <v>21249.520000000004</v>
      </c>
      <c r="I23" s="5">
        <v>22478.980000000007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8EA5-9DA7-4642-ADDA-FF716E114C1C}"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1"/>
  <sheetViews>
    <sheetView workbookViewId="0">
      <selection activeCell="C6" sqref="C6"/>
    </sheetView>
  </sheetViews>
  <sheetFormatPr defaultColWidth="11.42578125" defaultRowHeight="15" x14ac:dyDescent="0.25"/>
  <cols>
    <col min="1" max="1" width="18.28515625" bestFit="1" customWidth="1"/>
  </cols>
  <sheetData>
    <row r="1" spans="1:13" x14ac:dyDescent="0.25">
      <c r="A1" t="s">
        <v>0</v>
      </c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7</v>
      </c>
      <c r="J1" t="s">
        <v>428</v>
      </c>
      <c r="K1" t="s">
        <v>429</v>
      </c>
      <c r="L1" t="s">
        <v>8</v>
      </c>
      <c r="M1" t="s">
        <v>430</v>
      </c>
    </row>
    <row r="2" spans="1:13" x14ac:dyDescent="0.25">
      <c r="A2" s="1">
        <v>44564</v>
      </c>
      <c r="B2">
        <v>546736093</v>
      </c>
      <c r="C2" t="s">
        <v>431</v>
      </c>
      <c r="D2" t="s">
        <v>432</v>
      </c>
      <c r="E2">
        <v>1338.13</v>
      </c>
      <c r="F2">
        <v>10059.709999999999</v>
      </c>
      <c r="H2" t="s">
        <v>433</v>
      </c>
      <c r="I2">
        <v>2022</v>
      </c>
      <c r="J2" t="s">
        <v>434</v>
      </c>
      <c r="K2">
        <v>1</v>
      </c>
      <c r="L2" t="s">
        <v>58</v>
      </c>
      <c r="M2" t="s">
        <v>435</v>
      </c>
    </row>
    <row r="3" spans="1:13" x14ac:dyDescent="0.25">
      <c r="A3" s="1">
        <v>44565</v>
      </c>
      <c r="B3">
        <v>546770188</v>
      </c>
      <c r="C3" t="s">
        <v>436</v>
      </c>
      <c r="D3" t="s">
        <v>437</v>
      </c>
      <c r="E3">
        <v>-49.99</v>
      </c>
      <c r="F3">
        <v>10009.719999999999</v>
      </c>
      <c r="H3" t="s">
        <v>438</v>
      </c>
      <c r="I3">
        <v>2022</v>
      </c>
      <c r="J3" t="s">
        <v>434</v>
      </c>
      <c r="K3">
        <v>1</v>
      </c>
      <c r="L3" t="s">
        <v>58</v>
      </c>
      <c r="M3" t="s">
        <v>435</v>
      </c>
    </row>
    <row r="4" spans="1:13" x14ac:dyDescent="0.25">
      <c r="A4" s="1">
        <v>44592</v>
      </c>
      <c r="B4">
        <v>556050108</v>
      </c>
      <c r="C4" t="s">
        <v>431</v>
      </c>
      <c r="D4" t="s">
        <v>439</v>
      </c>
      <c r="E4">
        <v>250</v>
      </c>
      <c r="F4">
        <v>10259.719999999999</v>
      </c>
      <c r="H4" t="s">
        <v>433</v>
      </c>
      <c r="I4">
        <v>2022</v>
      </c>
      <c r="J4" t="s">
        <v>434</v>
      </c>
      <c r="K4">
        <v>1</v>
      </c>
      <c r="L4" t="s">
        <v>58</v>
      </c>
      <c r="M4" t="s">
        <v>435</v>
      </c>
    </row>
    <row r="5" spans="1:13" x14ac:dyDescent="0.25">
      <c r="A5" s="1">
        <v>44599</v>
      </c>
      <c r="B5">
        <v>558644153</v>
      </c>
      <c r="C5" t="s">
        <v>431</v>
      </c>
      <c r="D5" t="s">
        <v>432</v>
      </c>
      <c r="E5">
        <v>257.94</v>
      </c>
      <c r="F5">
        <v>10517.66</v>
      </c>
      <c r="H5" t="s">
        <v>433</v>
      </c>
      <c r="I5">
        <v>2022</v>
      </c>
      <c r="J5" t="s">
        <v>434</v>
      </c>
      <c r="K5">
        <v>2</v>
      </c>
      <c r="L5" t="s">
        <v>72</v>
      </c>
      <c r="M5" t="s">
        <v>435</v>
      </c>
    </row>
    <row r="6" spans="1:13" x14ac:dyDescent="0.25">
      <c r="A6" s="1">
        <v>44600</v>
      </c>
      <c r="B6">
        <v>559119672</v>
      </c>
      <c r="C6" t="s">
        <v>431</v>
      </c>
      <c r="D6" t="s">
        <v>432</v>
      </c>
      <c r="E6">
        <v>193.73</v>
      </c>
      <c r="F6">
        <v>10711.39</v>
      </c>
      <c r="H6" t="s">
        <v>433</v>
      </c>
      <c r="I6">
        <v>2022</v>
      </c>
      <c r="J6" t="s">
        <v>434</v>
      </c>
      <c r="K6">
        <v>2</v>
      </c>
      <c r="L6" t="s">
        <v>72</v>
      </c>
      <c r="M6" t="s">
        <v>435</v>
      </c>
    </row>
    <row r="7" spans="1:13" x14ac:dyDescent="0.25">
      <c r="A7" s="1">
        <v>44605</v>
      </c>
      <c r="B7">
        <v>560715931</v>
      </c>
      <c r="C7" t="s">
        <v>440</v>
      </c>
      <c r="D7" t="s">
        <v>441</v>
      </c>
      <c r="E7">
        <v>-100</v>
      </c>
      <c r="F7">
        <v>10611.39</v>
      </c>
      <c r="H7" t="s">
        <v>438</v>
      </c>
      <c r="I7">
        <v>2022</v>
      </c>
      <c r="J7" t="s">
        <v>434</v>
      </c>
      <c r="K7">
        <v>2</v>
      </c>
      <c r="L7" t="s">
        <v>72</v>
      </c>
      <c r="M7" t="s">
        <v>435</v>
      </c>
    </row>
    <row r="8" spans="1:13" x14ac:dyDescent="0.25">
      <c r="A8" s="1">
        <v>44606</v>
      </c>
      <c r="B8">
        <v>561079676</v>
      </c>
      <c r="C8" t="s">
        <v>431</v>
      </c>
      <c r="D8" t="s">
        <v>432</v>
      </c>
      <c r="E8">
        <v>66.58</v>
      </c>
      <c r="F8">
        <v>10677.97</v>
      </c>
      <c r="H8" t="s">
        <v>433</v>
      </c>
      <c r="I8">
        <v>2022</v>
      </c>
      <c r="J8" t="s">
        <v>434</v>
      </c>
      <c r="K8">
        <v>2</v>
      </c>
      <c r="L8" t="s">
        <v>72</v>
      </c>
      <c r="M8" t="s">
        <v>435</v>
      </c>
    </row>
    <row r="9" spans="1:13" x14ac:dyDescent="0.25">
      <c r="A9" s="1">
        <v>44606</v>
      </c>
      <c r="B9">
        <v>561079677</v>
      </c>
      <c r="C9" t="s">
        <v>442</v>
      </c>
      <c r="D9" t="s">
        <v>443</v>
      </c>
      <c r="E9">
        <v>-121.96</v>
      </c>
      <c r="F9">
        <v>10556.01</v>
      </c>
      <c r="H9" t="s">
        <v>438</v>
      </c>
      <c r="I9">
        <v>2022</v>
      </c>
      <c r="J9" t="s">
        <v>434</v>
      </c>
      <c r="K9">
        <v>2</v>
      </c>
      <c r="L9" t="s">
        <v>72</v>
      </c>
      <c r="M9" t="s">
        <v>435</v>
      </c>
    </row>
    <row r="10" spans="1:13" x14ac:dyDescent="0.25">
      <c r="A10" s="1">
        <v>44608</v>
      </c>
      <c r="B10">
        <v>561790126</v>
      </c>
      <c r="C10" t="s">
        <v>440</v>
      </c>
      <c r="D10" t="s">
        <v>444</v>
      </c>
      <c r="E10">
        <v>-100</v>
      </c>
      <c r="F10">
        <v>10456.01</v>
      </c>
      <c r="H10" t="s">
        <v>438</v>
      </c>
      <c r="I10">
        <v>2022</v>
      </c>
      <c r="J10" t="s">
        <v>434</v>
      </c>
      <c r="K10">
        <v>2</v>
      </c>
      <c r="L10" t="s">
        <v>72</v>
      </c>
      <c r="M10" t="s">
        <v>435</v>
      </c>
    </row>
    <row r="11" spans="1:13" x14ac:dyDescent="0.25">
      <c r="A11" s="1">
        <v>44610</v>
      </c>
      <c r="B11">
        <v>562615491</v>
      </c>
      <c r="C11" t="s">
        <v>440</v>
      </c>
      <c r="D11" t="s">
        <v>445</v>
      </c>
      <c r="E11">
        <v>-287.87</v>
      </c>
      <c r="F11">
        <v>10168.14</v>
      </c>
      <c r="H11" t="s">
        <v>438</v>
      </c>
      <c r="I11">
        <v>2022</v>
      </c>
      <c r="J11" t="s">
        <v>434</v>
      </c>
      <c r="K11">
        <v>2</v>
      </c>
      <c r="L11" t="s">
        <v>72</v>
      </c>
      <c r="M11" t="s">
        <v>435</v>
      </c>
    </row>
    <row r="12" spans="1:13" x14ac:dyDescent="0.25">
      <c r="A12" s="1">
        <v>44620</v>
      </c>
      <c r="B12">
        <v>565994735</v>
      </c>
      <c r="C12" t="s">
        <v>431</v>
      </c>
      <c r="D12" t="s">
        <v>439</v>
      </c>
      <c r="E12">
        <v>88</v>
      </c>
      <c r="F12">
        <v>10256.14</v>
      </c>
      <c r="H12" t="s">
        <v>433</v>
      </c>
      <c r="I12">
        <v>2022</v>
      </c>
      <c r="J12" t="s">
        <v>434</v>
      </c>
      <c r="K12">
        <v>2</v>
      </c>
      <c r="L12" t="s">
        <v>72</v>
      </c>
      <c r="M12" t="s">
        <v>435</v>
      </c>
    </row>
    <row r="13" spans="1:13" x14ac:dyDescent="0.25">
      <c r="A13" s="1">
        <v>44621</v>
      </c>
      <c r="B13">
        <v>566590921</v>
      </c>
      <c r="C13" t="s">
        <v>431</v>
      </c>
      <c r="D13" t="s">
        <v>446</v>
      </c>
      <c r="E13">
        <v>2325</v>
      </c>
      <c r="F13">
        <v>12581.14</v>
      </c>
      <c r="H13" t="s">
        <v>433</v>
      </c>
      <c r="I13">
        <v>2022</v>
      </c>
      <c r="J13" t="s">
        <v>434</v>
      </c>
      <c r="K13">
        <v>3</v>
      </c>
      <c r="L13" t="s">
        <v>149</v>
      </c>
      <c r="M13" t="s">
        <v>435</v>
      </c>
    </row>
    <row r="14" spans="1:13" x14ac:dyDescent="0.25">
      <c r="A14" s="1">
        <v>44622</v>
      </c>
      <c r="B14">
        <v>567038000</v>
      </c>
      <c r="C14" t="s">
        <v>431</v>
      </c>
      <c r="D14" t="s">
        <v>432</v>
      </c>
      <c r="E14">
        <v>2205.5700000000002</v>
      </c>
      <c r="F14">
        <v>14786.71</v>
      </c>
      <c r="H14" t="s">
        <v>433</v>
      </c>
      <c r="I14">
        <v>2022</v>
      </c>
      <c r="J14" t="s">
        <v>434</v>
      </c>
      <c r="K14">
        <v>3</v>
      </c>
      <c r="L14" t="s">
        <v>149</v>
      </c>
      <c r="M14" t="s">
        <v>435</v>
      </c>
    </row>
    <row r="15" spans="1:13" x14ac:dyDescent="0.25">
      <c r="A15" s="1">
        <v>44623</v>
      </c>
      <c r="B15">
        <v>567445863</v>
      </c>
      <c r="C15" t="s">
        <v>431</v>
      </c>
      <c r="D15" t="s">
        <v>447</v>
      </c>
      <c r="E15">
        <v>21.31</v>
      </c>
      <c r="F15">
        <v>14808.02</v>
      </c>
      <c r="H15" t="s">
        <v>433</v>
      </c>
      <c r="I15">
        <v>2022</v>
      </c>
      <c r="J15" t="s">
        <v>434</v>
      </c>
      <c r="K15">
        <v>3</v>
      </c>
      <c r="L15" t="s">
        <v>149</v>
      </c>
      <c r="M15" t="s">
        <v>435</v>
      </c>
    </row>
    <row r="16" spans="1:13" x14ac:dyDescent="0.25">
      <c r="A16" s="1">
        <v>44636</v>
      </c>
      <c r="B16">
        <v>571756067</v>
      </c>
      <c r="C16" t="s">
        <v>436</v>
      </c>
      <c r="D16" t="s">
        <v>437</v>
      </c>
      <c r="E16">
        <v>-49.99</v>
      </c>
      <c r="F16">
        <v>14758.03</v>
      </c>
      <c r="H16" t="s">
        <v>438</v>
      </c>
      <c r="I16">
        <v>2022</v>
      </c>
      <c r="J16" t="s">
        <v>434</v>
      </c>
      <c r="K16">
        <v>3</v>
      </c>
      <c r="L16" t="s">
        <v>149</v>
      </c>
      <c r="M16" t="s">
        <v>435</v>
      </c>
    </row>
    <row r="17" spans="1:13" x14ac:dyDescent="0.25">
      <c r="A17" s="1">
        <v>44645</v>
      </c>
      <c r="B17">
        <v>575405513</v>
      </c>
      <c r="C17" t="s">
        <v>431</v>
      </c>
      <c r="D17" t="s">
        <v>439</v>
      </c>
      <c r="E17">
        <v>60</v>
      </c>
      <c r="F17">
        <v>14818.03</v>
      </c>
      <c r="H17" t="s">
        <v>433</v>
      </c>
      <c r="I17">
        <v>2022</v>
      </c>
      <c r="J17" t="s">
        <v>434</v>
      </c>
      <c r="K17">
        <v>3</v>
      </c>
      <c r="L17" t="s">
        <v>149</v>
      </c>
      <c r="M17" t="s">
        <v>435</v>
      </c>
    </row>
    <row r="18" spans="1:13" x14ac:dyDescent="0.25">
      <c r="A18" s="1">
        <v>44663</v>
      </c>
      <c r="B18">
        <v>582092387</v>
      </c>
      <c r="C18" t="s">
        <v>436</v>
      </c>
      <c r="D18" t="s">
        <v>448</v>
      </c>
      <c r="E18">
        <v>-1261</v>
      </c>
      <c r="F18">
        <v>13557.03</v>
      </c>
      <c r="H18" t="s">
        <v>438</v>
      </c>
      <c r="I18">
        <v>2022</v>
      </c>
      <c r="J18" t="s">
        <v>449</v>
      </c>
      <c r="K18">
        <v>4</v>
      </c>
      <c r="L18" t="s">
        <v>165</v>
      </c>
      <c r="M18" t="s">
        <v>450</v>
      </c>
    </row>
    <row r="19" spans="1:13" x14ac:dyDescent="0.25">
      <c r="A19" s="1">
        <v>44683</v>
      </c>
      <c r="B19">
        <v>589525293</v>
      </c>
      <c r="C19" t="s">
        <v>431</v>
      </c>
      <c r="D19" t="s">
        <v>451</v>
      </c>
      <c r="E19">
        <v>420</v>
      </c>
      <c r="F19">
        <v>13977.03</v>
      </c>
      <c r="H19" t="s">
        <v>433</v>
      </c>
      <c r="I19">
        <v>2022</v>
      </c>
      <c r="J19" t="s">
        <v>449</v>
      </c>
      <c r="K19">
        <v>5</v>
      </c>
      <c r="L19" t="s">
        <v>169</v>
      </c>
      <c r="M19" t="s">
        <v>450</v>
      </c>
    </row>
    <row r="20" spans="1:13" x14ac:dyDescent="0.25">
      <c r="A20" s="1">
        <v>44683</v>
      </c>
      <c r="B20">
        <v>589525294</v>
      </c>
      <c r="C20" t="s">
        <v>431</v>
      </c>
      <c r="D20" t="s">
        <v>439</v>
      </c>
      <c r="E20">
        <v>556.04999999999995</v>
      </c>
      <c r="F20">
        <v>14533.08</v>
      </c>
      <c r="H20" t="s">
        <v>433</v>
      </c>
      <c r="I20">
        <v>2022</v>
      </c>
      <c r="J20" t="s">
        <v>449</v>
      </c>
      <c r="K20">
        <v>5</v>
      </c>
      <c r="L20" t="s">
        <v>169</v>
      </c>
      <c r="M20" t="s">
        <v>450</v>
      </c>
    </row>
    <row r="21" spans="1:13" x14ac:dyDescent="0.25">
      <c r="A21" s="1">
        <v>44707</v>
      </c>
      <c r="B21">
        <v>598408478</v>
      </c>
      <c r="C21" t="s">
        <v>452</v>
      </c>
      <c r="D21" t="s">
        <v>453</v>
      </c>
      <c r="E21">
        <v>15000</v>
      </c>
      <c r="F21">
        <v>29533.08</v>
      </c>
      <c r="H21" t="s">
        <v>433</v>
      </c>
      <c r="I21">
        <v>2022</v>
      </c>
      <c r="J21" t="s">
        <v>449</v>
      </c>
      <c r="K21">
        <v>5</v>
      </c>
      <c r="L21" t="s">
        <v>169</v>
      </c>
      <c r="M21" t="s">
        <v>450</v>
      </c>
    </row>
    <row r="22" spans="1:13" x14ac:dyDescent="0.25">
      <c r="A22" s="1">
        <v>44712</v>
      </c>
      <c r="B22">
        <v>600169649</v>
      </c>
      <c r="C22" t="s">
        <v>431</v>
      </c>
      <c r="D22" t="s">
        <v>439</v>
      </c>
      <c r="E22">
        <v>60</v>
      </c>
      <c r="F22">
        <v>29593.08</v>
      </c>
      <c r="H22" t="s">
        <v>433</v>
      </c>
      <c r="I22">
        <v>2022</v>
      </c>
      <c r="J22" t="s">
        <v>449</v>
      </c>
      <c r="K22">
        <v>5</v>
      </c>
      <c r="L22" t="s">
        <v>169</v>
      </c>
      <c r="M22" t="s">
        <v>450</v>
      </c>
    </row>
    <row r="23" spans="1:13" x14ac:dyDescent="0.25">
      <c r="A23" s="1">
        <v>44712</v>
      </c>
      <c r="B23">
        <v>600169651</v>
      </c>
      <c r="C23" t="s">
        <v>431</v>
      </c>
      <c r="D23" t="s">
        <v>447</v>
      </c>
      <c r="E23">
        <v>12.28</v>
      </c>
      <c r="F23">
        <v>29605.360000000001</v>
      </c>
      <c r="H23" t="s">
        <v>433</v>
      </c>
      <c r="I23">
        <v>2022</v>
      </c>
      <c r="J23" t="s">
        <v>449</v>
      </c>
      <c r="K23">
        <v>5</v>
      </c>
      <c r="L23" t="s">
        <v>169</v>
      </c>
      <c r="M23" t="s">
        <v>450</v>
      </c>
    </row>
    <row r="24" spans="1:13" x14ac:dyDescent="0.25">
      <c r="A24" s="1">
        <v>44726</v>
      </c>
      <c r="B24">
        <v>605343027</v>
      </c>
      <c r="C24" t="s">
        <v>442</v>
      </c>
      <c r="D24" t="s">
        <v>454</v>
      </c>
      <c r="E24">
        <v>-38.5</v>
      </c>
      <c r="F24">
        <v>29566.86</v>
      </c>
      <c r="H24" t="s">
        <v>438</v>
      </c>
      <c r="I24">
        <v>2022</v>
      </c>
      <c r="J24" t="s">
        <v>449</v>
      </c>
      <c r="K24">
        <v>6</v>
      </c>
      <c r="L24" t="s">
        <v>176</v>
      </c>
      <c r="M24" t="s">
        <v>450</v>
      </c>
    </row>
    <row r="25" spans="1:13" x14ac:dyDescent="0.25">
      <c r="A25" s="1">
        <v>44740</v>
      </c>
      <c r="B25">
        <v>610863971</v>
      </c>
      <c r="C25" t="s">
        <v>431</v>
      </c>
      <c r="D25" t="s">
        <v>432</v>
      </c>
      <c r="E25">
        <v>494.24</v>
      </c>
      <c r="F25">
        <v>30061.1</v>
      </c>
      <c r="H25" t="s">
        <v>433</v>
      </c>
      <c r="I25">
        <v>2022</v>
      </c>
      <c r="J25" t="s">
        <v>449</v>
      </c>
      <c r="K25">
        <v>6</v>
      </c>
      <c r="L25" t="s">
        <v>176</v>
      </c>
      <c r="M25" t="s">
        <v>450</v>
      </c>
    </row>
    <row r="26" spans="1:13" x14ac:dyDescent="0.25">
      <c r="A26" s="1">
        <v>44741</v>
      </c>
      <c r="B26">
        <v>611273318</v>
      </c>
      <c r="C26" t="s">
        <v>431</v>
      </c>
      <c r="D26" t="s">
        <v>439</v>
      </c>
      <c r="E26">
        <v>60</v>
      </c>
      <c r="F26">
        <v>30121.1</v>
      </c>
      <c r="H26" t="s">
        <v>433</v>
      </c>
      <c r="I26">
        <v>2022</v>
      </c>
      <c r="J26" t="s">
        <v>449</v>
      </c>
      <c r="K26">
        <v>6</v>
      </c>
      <c r="L26" t="s">
        <v>176</v>
      </c>
      <c r="M26" t="s">
        <v>450</v>
      </c>
    </row>
    <row r="27" spans="1:13" x14ac:dyDescent="0.25">
      <c r="A27" s="1">
        <v>44750</v>
      </c>
      <c r="B27">
        <v>614631773</v>
      </c>
      <c r="C27" t="s">
        <v>455</v>
      </c>
      <c r="D27" t="s">
        <v>456</v>
      </c>
      <c r="E27">
        <v>-150</v>
      </c>
      <c r="F27">
        <v>29971.1</v>
      </c>
      <c r="H27" t="s">
        <v>438</v>
      </c>
      <c r="I27">
        <v>2022</v>
      </c>
      <c r="J27" t="s">
        <v>457</v>
      </c>
      <c r="K27">
        <v>7</v>
      </c>
      <c r="L27" t="s">
        <v>458</v>
      </c>
      <c r="M27" t="s">
        <v>459</v>
      </c>
    </row>
    <row r="28" spans="1:13" x14ac:dyDescent="0.25">
      <c r="A28" s="1">
        <v>44201</v>
      </c>
      <c r="B28">
        <v>423757376</v>
      </c>
      <c r="C28" t="s">
        <v>442</v>
      </c>
      <c r="D28" t="s">
        <v>460</v>
      </c>
      <c r="E28">
        <v>-64.2</v>
      </c>
      <c r="F28">
        <v>8081.5299999999897</v>
      </c>
      <c r="H28" t="s">
        <v>438</v>
      </c>
      <c r="I28">
        <v>2021</v>
      </c>
      <c r="J28" t="s">
        <v>434</v>
      </c>
      <c r="K28">
        <v>1</v>
      </c>
      <c r="L28" t="s">
        <v>282</v>
      </c>
      <c r="M28" t="s">
        <v>461</v>
      </c>
    </row>
    <row r="29" spans="1:13" x14ac:dyDescent="0.25">
      <c r="A29" s="1">
        <v>44204</v>
      </c>
      <c r="B29">
        <v>423757375</v>
      </c>
      <c r="C29" t="s">
        <v>431</v>
      </c>
      <c r="D29" t="s">
        <v>462</v>
      </c>
      <c r="E29">
        <v>1500</v>
      </c>
      <c r="F29">
        <v>9581.5300000000007</v>
      </c>
      <c r="H29" t="s">
        <v>433</v>
      </c>
      <c r="I29">
        <v>2021</v>
      </c>
      <c r="J29" t="s">
        <v>434</v>
      </c>
      <c r="K29">
        <v>1</v>
      </c>
      <c r="L29" t="s">
        <v>282</v>
      </c>
      <c r="M29" t="s">
        <v>461</v>
      </c>
    </row>
    <row r="30" spans="1:13" x14ac:dyDescent="0.25">
      <c r="A30" s="1">
        <v>44207</v>
      </c>
      <c r="B30">
        <v>428863053</v>
      </c>
      <c r="C30" t="s">
        <v>431</v>
      </c>
      <c r="D30" t="s">
        <v>432</v>
      </c>
      <c r="E30">
        <v>376.89</v>
      </c>
      <c r="F30">
        <v>9958.4199999999892</v>
      </c>
      <c r="H30" t="s">
        <v>433</v>
      </c>
      <c r="I30">
        <v>2021</v>
      </c>
      <c r="J30" t="s">
        <v>434</v>
      </c>
      <c r="K30">
        <v>1</v>
      </c>
      <c r="L30" t="s">
        <v>282</v>
      </c>
      <c r="M30" t="s">
        <v>461</v>
      </c>
    </row>
    <row r="31" spans="1:13" x14ac:dyDescent="0.25">
      <c r="A31" s="1">
        <v>44208</v>
      </c>
      <c r="B31">
        <v>428863052</v>
      </c>
      <c r="C31" t="s">
        <v>436</v>
      </c>
      <c r="D31" t="s">
        <v>437</v>
      </c>
      <c r="E31">
        <v>-49.99</v>
      </c>
      <c r="F31">
        <v>9908.4299999999894</v>
      </c>
      <c r="H31" t="s">
        <v>438</v>
      </c>
      <c r="I31">
        <v>2021</v>
      </c>
      <c r="J31" t="s">
        <v>434</v>
      </c>
      <c r="K31">
        <v>1</v>
      </c>
      <c r="L31" t="s">
        <v>282</v>
      </c>
      <c r="M31" t="s">
        <v>461</v>
      </c>
    </row>
    <row r="32" spans="1:13" x14ac:dyDescent="0.25">
      <c r="A32" s="1">
        <v>44228</v>
      </c>
      <c r="B32">
        <v>428863051</v>
      </c>
      <c r="C32" t="s">
        <v>442</v>
      </c>
      <c r="D32" t="s">
        <v>463</v>
      </c>
      <c r="E32">
        <v>-240.7</v>
      </c>
      <c r="F32">
        <v>9667.7299999999905</v>
      </c>
      <c r="H32" t="s">
        <v>438</v>
      </c>
      <c r="I32">
        <v>2021</v>
      </c>
      <c r="J32" t="s">
        <v>434</v>
      </c>
      <c r="K32">
        <v>2</v>
      </c>
      <c r="L32" t="s">
        <v>23</v>
      </c>
      <c r="M32" t="s">
        <v>461</v>
      </c>
    </row>
    <row r="33" spans="1:13" x14ac:dyDescent="0.25">
      <c r="A33" s="1">
        <v>44228</v>
      </c>
      <c r="B33">
        <v>430369098</v>
      </c>
      <c r="C33" t="s">
        <v>442</v>
      </c>
      <c r="D33" t="s">
        <v>463</v>
      </c>
      <c r="E33">
        <v>240.7</v>
      </c>
      <c r="F33">
        <v>9908.4299999999894</v>
      </c>
      <c r="H33" t="s">
        <v>433</v>
      </c>
      <c r="I33">
        <v>2021</v>
      </c>
      <c r="J33" t="s">
        <v>434</v>
      </c>
      <c r="K33">
        <v>2</v>
      </c>
      <c r="L33" t="s">
        <v>23</v>
      </c>
      <c r="M33" t="s">
        <v>461</v>
      </c>
    </row>
    <row r="34" spans="1:13" x14ac:dyDescent="0.25">
      <c r="A34" s="1">
        <v>44228</v>
      </c>
      <c r="B34">
        <v>430369099</v>
      </c>
      <c r="C34" t="s">
        <v>431</v>
      </c>
      <c r="D34" t="s">
        <v>439</v>
      </c>
      <c r="E34">
        <v>250</v>
      </c>
      <c r="F34">
        <v>10158.43</v>
      </c>
      <c r="H34" t="s">
        <v>433</v>
      </c>
      <c r="I34">
        <v>2021</v>
      </c>
      <c r="J34" t="s">
        <v>434</v>
      </c>
      <c r="K34">
        <v>2</v>
      </c>
      <c r="L34" t="s">
        <v>23</v>
      </c>
      <c r="M34" t="s">
        <v>461</v>
      </c>
    </row>
    <row r="35" spans="1:13" x14ac:dyDescent="0.25">
      <c r="A35" s="1">
        <v>44229</v>
      </c>
      <c r="B35">
        <v>436565789</v>
      </c>
      <c r="C35" t="s">
        <v>442</v>
      </c>
      <c r="D35" t="s">
        <v>460</v>
      </c>
      <c r="E35">
        <v>-64.2</v>
      </c>
      <c r="F35">
        <v>10094.23</v>
      </c>
      <c r="H35" t="s">
        <v>438</v>
      </c>
      <c r="I35">
        <v>2021</v>
      </c>
      <c r="J35" t="s">
        <v>434</v>
      </c>
      <c r="K35">
        <v>2</v>
      </c>
      <c r="L35" t="s">
        <v>23</v>
      </c>
      <c r="M35" t="s">
        <v>461</v>
      </c>
    </row>
    <row r="36" spans="1:13" x14ac:dyDescent="0.25">
      <c r="A36" s="1">
        <v>44238</v>
      </c>
      <c r="B36">
        <v>436565788</v>
      </c>
      <c r="C36" t="s">
        <v>442</v>
      </c>
      <c r="D36" t="s">
        <v>464</v>
      </c>
      <c r="E36">
        <v>-185.85</v>
      </c>
      <c r="F36">
        <v>9908.3799999999901</v>
      </c>
      <c r="H36" t="s">
        <v>438</v>
      </c>
      <c r="I36">
        <v>2021</v>
      </c>
      <c r="J36" t="s">
        <v>434</v>
      </c>
      <c r="K36">
        <v>2</v>
      </c>
      <c r="L36" t="s">
        <v>23</v>
      </c>
      <c r="M36" t="s">
        <v>461</v>
      </c>
    </row>
    <row r="37" spans="1:13" x14ac:dyDescent="0.25">
      <c r="A37" s="1">
        <v>44239</v>
      </c>
      <c r="B37">
        <v>436565787</v>
      </c>
      <c r="C37" t="s">
        <v>442</v>
      </c>
      <c r="D37" t="s">
        <v>465</v>
      </c>
      <c r="E37">
        <v>-9.83</v>
      </c>
      <c r="F37">
        <v>9898.5499999999902</v>
      </c>
      <c r="H37" t="s">
        <v>438</v>
      </c>
      <c r="I37">
        <v>2021</v>
      </c>
      <c r="J37" t="s">
        <v>434</v>
      </c>
      <c r="K37">
        <v>2</v>
      </c>
      <c r="L37" t="s">
        <v>23</v>
      </c>
      <c r="M37" t="s">
        <v>461</v>
      </c>
    </row>
    <row r="38" spans="1:13" x14ac:dyDescent="0.25">
      <c r="A38" s="1">
        <v>44246</v>
      </c>
      <c r="B38">
        <v>436565786</v>
      </c>
      <c r="C38" t="s">
        <v>442</v>
      </c>
      <c r="D38" t="s">
        <v>465</v>
      </c>
      <c r="E38">
        <v>-17.36</v>
      </c>
      <c r="F38">
        <v>9881.1899999999896</v>
      </c>
      <c r="H38" t="s">
        <v>438</v>
      </c>
      <c r="I38">
        <v>2021</v>
      </c>
      <c r="J38" t="s">
        <v>434</v>
      </c>
      <c r="K38">
        <v>2</v>
      </c>
      <c r="L38" t="s">
        <v>23</v>
      </c>
      <c r="M38" t="s">
        <v>461</v>
      </c>
    </row>
    <row r="39" spans="1:13" x14ac:dyDescent="0.25">
      <c r="A39" s="1">
        <v>44249</v>
      </c>
      <c r="B39">
        <v>438247639</v>
      </c>
      <c r="C39" t="s">
        <v>431</v>
      </c>
      <c r="D39" t="s">
        <v>462</v>
      </c>
      <c r="E39">
        <v>100</v>
      </c>
      <c r="F39">
        <v>9981.1899999999896</v>
      </c>
      <c r="H39" t="s">
        <v>433</v>
      </c>
      <c r="I39">
        <v>2021</v>
      </c>
      <c r="J39" t="s">
        <v>434</v>
      </c>
      <c r="K39">
        <v>2</v>
      </c>
      <c r="L39" t="s">
        <v>23</v>
      </c>
      <c r="M39" t="s">
        <v>461</v>
      </c>
    </row>
    <row r="40" spans="1:13" x14ac:dyDescent="0.25">
      <c r="A40" s="1">
        <v>44249</v>
      </c>
      <c r="B40">
        <v>438247640</v>
      </c>
      <c r="C40" t="s">
        <v>442</v>
      </c>
      <c r="D40" t="s">
        <v>466</v>
      </c>
      <c r="E40">
        <v>-1500</v>
      </c>
      <c r="F40">
        <v>8481.1899999999896</v>
      </c>
      <c r="H40" t="s">
        <v>438</v>
      </c>
      <c r="I40">
        <v>2021</v>
      </c>
      <c r="J40" t="s">
        <v>434</v>
      </c>
      <c r="K40">
        <v>2</v>
      </c>
      <c r="L40" t="s">
        <v>23</v>
      </c>
      <c r="M40" t="s">
        <v>461</v>
      </c>
    </row>
    <row r="41" spans="1:13" x14ac:dyDescent="0.25">
      <c r="A41" s="1">
        <v>44249</v>
      </c>
      <c r="B41">
        <v>438247642</v>
      </c>
      <c r="C41" t="s">
        <v>442</v>
      </c>
      <c r="D41" t="s">
        <v>467</v>
      </c>
      <c r="E41">
        <v>-1595.8</v>
      </c>
      <c r="F41">
        <v>6885.3899999999903</v>
      </c>
      <c r="H41" t="s">
        <v>438</v>
      </c>
      <c r="I41">
        <v>2021</v>
      </c>
      <c r="J41" t="s">
        <v>434</v>
      </c>
      <c r="K41">
        <v>2</v>
      </c>
      <c r="L41" t="s">
        <v>23</v>
      </c>
      <c r="M41" t="s">
        <v>461</v>
      </c>
    </row>
    <row r="42" spans="1:13" x14ac:dyDescent="0.25">
      <c r="A42" s="1">
        <v>44250</v>
      </c>
      <c r="B42">
        <v>438247635</v>
      </c>
      <c r="C42" t="s">
        <v>436</v>
      </c>
      <c r="D42" t="s">
        <v>448</v>
      </c>
      <c r="E42">
        <v>-1203</v>
      </c>
      <c r="F42">
        <v>5682.3899999999903</v>
      </c>
      <c r="H42" t="s">
        <v>438</v>
      </c>
      <c r="I42">
        <v>2021</v>
      </c>
      <c r="J42" t="s">
        <v>434</v>
      </c>
      <c r="K42">
        <v>2</v>
      </c>
      <c r="L42" t="s">
        <v>23</v>
      </c>
      <c r="M42" t="s">
        <v>461</v>
      </c>
    </row>
    <row r="43" spans="1:13" x14ac:dyDescent="0.25">
      <c r="A43" s="1">
        <v>44250</v>
      </c>
      <c r="B43">
        <v>438247637</v>
      </c>
      <c r="C43" t="s">
        <v>431</v>
      </c>
      <c r="D43" t="s">
        <v>432</v>
      </c>
      <c r="E43">
        <v>3026.85</v>
      </c>
      <c r="F43">
        <v>8709.2399999999907</v>
      </c>
      <c r="H43" t="s">
        <v>433</v>
      </c>
      <c r="I43">
        <v>2021</v>
      </c>
      <c r="J43" t="s">
        <v>434</v>
      </c>
      <c r="K43">
        <v>2</v>
      </c>
      <c r="L43" t="s">
        <v>23</v>
      </c>
      <c r="M43" t="s">
        <v>461</v>
      </c>
    </row>
    <row r="44" spans="1:13" x14ac:dyDescent="0.25">
      <c r="A44" s="1">
        <v>44258</v>
      </c>
      <c r="B44">
        <v>439606228</v>
      </c>
      <c r="C44" t="s">
        <v>442</v>
      </c>
      <c r="D44" t="s">
        <v>460</v>
      </c>
      <c r="E44">
        <v>-64.2</v>
      </c>
      <c r="F44">
        <v>8645.03999999999</v>
      </c>
      <c r="H44" t="s">
        <v>438</v>
      </c>
      <c r="I44">
        <v>2021</v>
      </c>
      <c r="J44" t="s">
        <v>434</v>
      </c>
      <c r="K44">
        <v>3</v>
      </c>
      <c r="L44" t="s">
        <v>398</v>
      </c>
      <c r="M44" t="s">
        <v>461</v>
      </c>
    </row>
    <row r="45" spans="1:13" x14ac:dyDescent="0.25">
      <c r="A45" s="1">
        <v>44288</v>
      </c>
      <c r="B45">
        <v>450843048</v>
      </c>
      <c r="C45" t="s">
        <v>442</v>
      </c>
      <c r="D45" t="s">
        <v>460</v>
      </c>
      <c r="E45">
        <v>-64.2</v>
      </c>
      <c r="F45">
        <v>8580.8399999999892</v>
      </c>
      <c r="H45" t="s">
        <v>438</v>
      </c>
      <c r="I45">
        <v>2021</v>
      </c>
      <c r="J45" t="s">
        <v>449</v>
      </c>
      <c r="K45">
        <v>4</v>
      </c>
      <c r="L45" t="s">
        <v>407</v>
      </c>
      <c r="M45" t="s">
        <v>468</v>
      </c>
    </row>
    <row r="46" spans="1:13" x14ac:dyDescent="0.25">
      <c r="A46" s="1">
        <v>44314</v>
      </c>
      <c r="B46">
        <v>459281280</v>
      </c>
      <c r="C46" t="s">
        <v>431</v>
      </c>
      <c r="D46" t="s">
        <v>432</v>
      </c>
      <c r="E46">
        <v>788.66</v>
      </c>
      <c r="F46">
        <v>9369.4999999999909</v>
      </c>
      <c r="H46" t="s">
        <v>433</v>
      </c>
      <c r="I46">
        <v>2021</v>
      </c>
      <c r="J46" t="s">
        <v>449</v>
      </c>
      <c r="K46">
        <v>4</v>
      </c>
      <c r="L46" t="s">
        <v>407</v>
      </c>
      <c r="M46" t="s">
        <v>468</v>
      </c>
    </row>
    <row r="47" spans="1:13" x14ac:dyDescent="0.25">
      <c r="A47" s="1">
        <v>44320</v>
      </c>
      <c r="B47">
        <v>461699179</v>
      </c>
      <c r="C47" t="s">
        <v>442</v>
      </c>
      <c r="D47" t="s">
        <v>460</v>
      </c>
      <c r="E47">
        <v>-64.2</v>
      </c>
      <c r="F47">
        <v>9305.2999999999902</v>
      </c>
      <c r="H47" t="s">
        <v>438</v>
      </c>
      <c r="I47">
        <v>2021</v>
      </c>
      <c r="J47" t="s">
        <v>449</v>
      </c>
      <c r="K47">
        <v>5</v>
      </c>
      <c r="L47" t="s">
        <v>411</v>
      </c>
      <c r="M47" t="s">
        <v>468</v>
      </c>
    </row>
    <row r="48" spans="1:13" x14ac:dyDescent="0.25">
      <c r="A48" s="1">
        <v>44341</v>
      </c>
      <c r="B48">
        <v>468669305</v>
      </c>
      <c r="C48" t="s">
        <v>431</v>
      </c>
      <c r="D48" t="s">
        <v>447</v>
      </c>
      <c r="E48">
        <v>7.27</v>
      </c>
      <c r="F48">
        <v>9312.5699999999906</v>
      </c>
      <c r="H48" t="s">
        <v>433</v>
      </c>
      <c r="I48">
        <v>2021</v>
      </c>
      <c r="J48" t="s">
        <v>449</v>
      </c>
      <c r="K48">
        <v>5</v>
      </c>
      <c r="L48" t="s">
        <v>411</v>
      </c>
      <c r="M48" t="s">
        <v>468</v>
      </c>
    </row>
    <row r="49" spans="1:13" x14ac:dyDescent="0.25">
      <c r="A49" s="1">
        <v>44349</v>
      </c>
      <c r="B49">
        <v>471112803</v>
      </c>
      <c r="C49" t="s">
        <v>442</v>
      </c>
      <c r="D49" t="s">
        <v>460</v>
      </c>
      <c r="E49">
        <v>-64.2</v>
      </c>
      <c r="F49">
        <v>9248.3699999999899</v>
      </c>
      <c r="H49" t="s">
        <v>438</v>
      </c>
      <c r="I49">
        <v>2021</v>
      </c>
      <c r="J49" t="s">
        <v>449</v>
      </c>
      <c r="K49">
        <v>6</v>
      </c>
      <c r="L49" t="s">
        <v>415</v>
      </c>
      <c r="M49" t="s">
        <v>468</v>
      </c>
    </row>
    <row r="50" spans="1:13" x14ac:dyDescent="0.25">
      <c r="A50" s="1">
        <v>44363</v>
      </c>
      <c r="B50">
        <v>476380940</v>
      </c>
      <c r="C50" t="s">
        <v>431</v>
      </c>
      <c r="D50" t="s">
        <v>462</v>
      </c>
      <c r="E50">
        <v>55</v>
      </c>
      <c r="F50">
        <v>9303.3699999999899</v>
      </c>
      <c r="H50" t="s">
        <v>433</v>
      </c>
      <c r="I50">
        <v>2021</v>
      </c>
      <c r="J50" t="s">
        <v>449</v>
      </c>
      <c r="K50">
        <v>6</v>
      </c>
      <c r="L50" t="s">
        <v>415</v>
      </c>
      <c r="M50" t="s">
        <v>468</v>
      </c>
    </row>
    <row r="51" spans="1:13" x14ac:dyDescent="0.25">
      <c r="A51" s="1">
        <v>44364</v>
      </c>
      <c r="B51">
        <v>476727355</v>
      </c>
      <c r="C51" t="s">
        <v>431</v>
      </c>
      <c r="D51" t="s">
        <v>432</v>
      </c>
      <c r="E51">
        <v>105.91</v>
      </c>
      <c r="F51">
        <v>9409.2799999999897</v>
      </c>
      <c r="H51" t="s">
        <v>433</v>
      </c>
      <c r="I51">
        <v>2021</v>
      </c>
      <c r="J51" t="s">
        <v>449</v>
      </c>
      <c r="K51">
        <v>6</v>
      </c>
      <c r="L51" t="s">
        <v>415</v>
      </c>
      <c r="M51" t="s">
        <v>468</v>
      </c>
    </row>
    <row r="52" spans="1:13" x14ac:dyDescent="0.25">
      <c r="A52" s="1">
        <v>44379</v>
      </c>
      <c r="B52">
        <v>482126990</v>
      </c>
      <c r="C52" t="s">
        <v>442</v>
      </c>
      <c r="D52" t="s">
        <v>460</v>
      </c>
      <c r="E52">
        <v>-64.2</v>
      </c>
      <c r="F52">
        <v>9345.0799999999908</v>
      </c>
      <c r="H52" t="s">
        <v>438</v>
      </c>
      <c r="I52">
        <v>2021</v>
      </c>
      <c r="J52" t="s">
        <v>457</v>
      </c>
      <c r="K52">
        <v>7</v>
      </c>
      <c r="L52" t="s">
        <v>27</v>
      </c>
      <c r="M52" t="s">
        <v>469</v>
      </c>
    </row>
    <row r="53" spans="1:13" x14ac:dyDescent="0.25">
      <c r="A53" s="1">
        <v>44407</v>
      </c>
      <c r="B53">
        <v>491489788</v>
      </c>
      <c r="C53" t="s">
        <v>431</v>
      </c>
      <c r="D53" t="s">
        <v>439</v>
      </c>
      <c r="E53">
        <v>50</v>
      </c>
      <c r="F53">
        <v>9395.0799999999908</v>
      </c>
      <c r="H53" t="s">
        <v>433</v>
      </c>
      <c r="I53">
        <v>2021</v>
      </c>
      <c r="J53" t="s">
        <v>457</v>
      </c>
      <c r="K53">
        <v>7</v>
      </c>
      <c r="L53" t="s">
        <v>27</v>
      </c>
      <c r="M53" t="s">
        <v>469</v>
      </c>
    </row>
    <row r="54" spans="1:13" x14ac:dyDescent="0.25">
      <c r="A54" s="1">
        <v>44410</v>
      </c>
      <c r="B54">
        <v>492209587</v>
      </c>
      <c r="C54" t="s">
        <v>442</v>
      </c>
      <c r="D54" t="s">
        <v>460</v>
      </c>
      <c r="E54">
        <v>-64.2</v>
      </c>
      <c r="F54">
        <v>9330.8799999999901</v>
      </c>
      <c r="H54" t="s">
        <v>438</v>
      </c>
      <c r="I54">
        <v>2021</v>
      </c>
      <c r="J54" t="s">
        <v>457</v>
      </c>
      <c r="K54">
        <v>8</v>
      </c>
      <c r="L54" t="s">
        <v>470</v>
      </c>
      <c r="M54" t="s">
        <v>469</v>
      </c>
    </row>
    <row r="55" spans="1:13" x14ac:dyDescent="0.25">
      <c r="A55" s="1">
        <v>44424</v>
      </c>
      <c r="B55">
        <v>497524033</v>
      </c>
      <c r="C55" t="s">
        <v>431</v>
      </c>
      <c r="D55" t="s">
        <v>439</v>
      </c>
      <c r="E55">
        <v>13.75</v>
      </c>
      <c r="F55">
        <v>9344.6299999999901</v>
      </c>
      <c r="H55" t="s">
        <v>433</v>
      </c>
      <c r="I55">
        <v>2021</v>
      </c>
      <c r="J55" t="s">
        <v>457</v>
      </c>
      <c r="K55">
        <v>8</v>
      </c>
      <c r="L55" t="s">
        <v>470</v>
      </c>
      <c r="M55" t="s">
        <v>469</v>
      </c>
    </row>
    <row r="56" spans="1:13" x14ac:dyDescent="0.25">
      <c r="A56" s="1">
        <v>44434</v>
      </c>
      <c r="B56">
        <v>500915556</v>
      </c>
      <c r="C56" t="s">
        <v>442</v>
      </c>
      <c r="D56" t="s">
        <v>471</v>
      </c>
      <c r="E56">
        <v>-652.69000000000005</v>
      </c>
      <c r="F56">
        <v>8691.9399999999896</v>
      </c>
      <c r="H56" t="s">
        <v>438</v>
      </c>
      <c r="I56">
        <v>2021</v>
      </c>
      <c r="J56" t="s">
        <v>457</v>
      </c>
      <c r="K56">
        <v>8</v>
      </c>
      <c r="L56" t="s">
        <v>470</v>
      </c>
      <c r="M56" t="s">
        <v>469</v>
      </c>
    </row>
    <row r="57" spans="1:13" x14ac:dyDescent="0.25">
      <c r="A57" s="1">
        <v>44441</v>
      </c>
      <c r="B57">
        <v>503506148</v>
      </c>
      <c r="C57" t="s">
        <v>431</v>
      </c>
      <c r="D57" t="s">
        <v>472</v>
      </c>
      <c r="E57">
        <v>622.01</v>
      </c>
      <c r="F57">
        <v>9313.9499999999898</v>
      </c>
      <c r="H57" t="s">
        <v>433</v>
      </c>
      <c r="I57">
        <v>2021</v>
      </c>
      <c r="J57" t="s">
        <v>457</v>
      </c>
      <c r="K57">
        <v>9</v>
      </c>
      <c r="L57" t="s">
        <v>473</v>
      </c>
      <c r="M57" t="s">
        <v>469</v>
      </c>
    </row>
    <row r="58" spans="1:13" x14ac:dyDescent="0.25">
      <c r="A58" s="1">
        <v>44441</v>
      </c>
      <c r="B58">
        <v>503095264</v>
      </c>
      <c r="C58" t="s">
        <v>442</v>
      </c>
      <c r="D58" t="s">
        <v>460</v>
      </c>
      <c r="E58">
        <v>-64.2</v>
      </c>
      <c r="F58">
        <v>9249.7499999999909</v>
      </c>
      <c r="H58" t="s">
        <v>438</v>
      </c>
      <c r="I58">
        <v>2021</v>
      </c>
      <c r="J58" t="s">
        <v>457</v>
      </c>
      <c r="K58">
        <v>9</v>
      </c>
      <c r="L58" t="s">
        <v>473</v>
      </c>
      <c r="M58" t="s">
        <v>469</v>
      </c>
    </row>
    <row r="59" spans="1:13" x14ac:dyDescent="0.25">
      <c r="A59" s="1">
        <v>44442</v>
      </c>
      <c r="B59">
        <v>503988613</v>
      </c>
      <c r="C59" t="s">
        <v>442</v>
      </c>
      <c r="D59" t="s">
        <v>474</v>
      </c>
      <c r="E59">
        <v>-497.54</v>
      </c>
      <c r="F59">
        <v>8752.20999999999</v>
      </c>
      <c r="H59" t="s">
        <v>438</v>
      </c>
      <c r="I59">
        <v>2021</v>
      </c>
      <c r="J59" t="s">
        <v>457</v>
      </c>
      <c r="K59">
        <v>9</v>
      </c>
      <c r="L59" t="s">
        <v>473</v>
      </c>
      <c r="M59" t="s">
        <v>469</v>
      </c>
    </row>
    <row r="60" spans="1:13" x14ac:dyDescent="0.25">
      <c r="A60" s="1">
        <v>44471</v>
      </c>
      <c r="B60">
        <v>513661633</v>
      </c>
      <c r="C60" t="s">
        <v>442</v>
      </c>
      <c r="D60" t="s">
        <v>460</v>
      </c>
      <c r="E60">
        <v>-64.2</v>
      </c>
      <c r="F60">
        <v>8688.0099999999893</v>
      </c>
      <c r="H60" t="s">
        <v>438</v>
      </c>
      <c r="I60">
        <v>2021</v>
      </c>
      <c r="J60" t="s">
        <v>475</v>
      </c>
      <c r="K60">
        <v>10</v>
      </c>
      <c r="L60" t="s">
        <v>476</v>
      </c>
      <c r="M60" t="s">
        <v>477</v>
      </c>
    </row>
    <row r="61" spans="1:13" x14ac:dyDescent="0.25">
      <c r="A61" s="1">
        <v>44501</v>
      </c>
      <c r="B61">
        <v>524397183</v>
      </c>
      <c r="C61" t="s">
        <v>431</v>
      </c>
      <c r="D61" t="s">
        <v>439</v>
      </c>
      <c r="E61">
        <v>78.75</v>
      </c>
      <c r="F61">
        <v>8766.7599999999893</v>
      </c>
      <c r="H61" t="s">
        <v>433</v>
      </c>
      <c r="I61">
        <v>2021</v>
      </c>
      <c r="J61" t="s">
        <v>475</v>
      </c>
      <c r="K61">
        <v>11</v>
      </c>
      <c r="L61" t="s">
        <v>29</v>
      </c>
      <c r="M61" t="s">
        <v>477</v>
      </c>
    </row>
    <row r="62" spans="1:13" x14ac:dyDescent="0.25">
      <c r="A62" s="1">
        <v>44509</v>
      </c>
      <c r="B62">
        <v>527197005</v>
      </c>
      <c r="C62" t="s">
        <v>431</v>
      </c>
      <c r="D62" t="s">
        <v>478</v>
      </c>
      <c r="E62">
        <v>25</v>
      </c>
      <c r="F62">
        <v>8791.7599999999893</v>
      </c>
      <c r="H62" t="s">
        <v>433</v>
      </c>
      <c r="I62">
        <v>2021</v>
      </c>
      <c r="J62" t="s">
        <v>475</v>
      </c>
      <c r="K62">
        <v>11</v>
      </c>
      <c r="L62" t="s">
        <v>29</v>
      </c>
      <c r="M62" t="s">
        <v>477</v>
      </c>
    </row>
    <row r="63" spans="1:13" x14ac:dyDescent="0.25">
      <c r="A63" s="1">
        <v>44522</v>
      </c>
      <c r="B63">
        <v>531697843</v>
      </c>
      <c r="C63" t="s">
        <v>431</v>
      </c>
      <c r="D63" t="s">
        <v>439</v>
      </c>
      <c r="E63">
        <v>25.26</v>
      </c>
      <c r="F63">
        <v>8817.0199999999895</v>
      </c>
      <c r="H63" t="s">
        <v>433</v>
      </c>
      <c r="I63">
        <v>2021</v>
      </c>
      <c r="J63" t="s">
        <v>475</v>
      </c>
      <c r="K63">
        <v>11</v>
      </c>
      <c r="L63" t="s">
        <v>29</v>
      </c>
      <c r="M63" t="s">
        <v>477</v>
      </c>
    </row>
    <row r="64" spans="1:13" x14ac:dyDescent="0.25">
      <c r="A64" s="1">
        <v>44537</v>
      </c>
      <c r="B64">
        <v>537275781</v>
      </c>
      <c r="C64" t="s">
        <v>442</v>
      </c>
      <c r="D64" t="s">
        <v>479</v>
      </c>
      <c r="E64">
        <v>-130.44</v>
      </c>
      <c r="F64">
        <v>8686.5799999999908</v>
      </c>
      <c r="H64" t="s">
        <v>438</v>
      </c>
      <c r="I64">
        <v>2021</v>
      </c>
      <c r="J64" t="s">
        <v>475</v>
      </c>
      <c r="K64">
        <v>12</v>
      </c>
      <c r="L64" t="s">
        <v>44</v>
      </c>
      <c r="M64" t="s">
        <v>477</v>
      </c>
    </row>
    <row r="65" spans="1:13" x14ac:dyDescent="0.25">
      <c r="A65" s="1">
        <v>44537</v>
      </c>
      <c r="B65">
        <v>537275783</v>
      </c>
      <c r="C65" t="s">
        <v>431</v>
      </c>
      <c r="D65" t="s">
        <v>478</v>
      </c>
      <c r="E65">
        <v>35</v>
      </c>
      <c r="F65">
        <v>8721.5799999999908</v>
      </c>
      <c r="H65" t="s">
        <v>433</v>
      </c>
      <c r="I65">
        <v>2021</v>
      </c>
      <c r="J65" t="s">
        <v>475</v>
      </c>
      <c r="K65">
        <v>12</v>
      </c>
      <c r="L65" t="s">
        <v>44</v>
      </c>
      <c r="M65" t="s">
        <v>477</v>
      </c>
    </row>
    <row r="66" spans="1:13" x14ac:dyDescent="0.25">
      <c r="A66" s="1">
        <v>43844</v>
      </c>
      <c r="C66" t="s">
        <v>440</v>
      </c>
      <c r="D66" t="s">
        <v>480</v>
      </c>
      <c r="E66">
        <v>-1982.85</v>
      </c>
      <c r="F66">
        <v>4475.47</v>
      </c>
      <c r="H66" t="s">
        <v>438</v>
      </c>
      <c r="I66">
        <v>2020</v>
      </c>
      <c r="J66" t="s">
        <v>434</v>
      </c>
      <c r="K66">
        <v>1</v>
      </c>
      <c r="L66" t="s">
        <v>191</v>
      </c>
      <c r="M66" t="s">
        <v>481</v>
      </c>
    </row>
    <row r="67" spans="1:13" x14ac:dyDescent="0.25">
      <c r="A67" s="1">
        <v>43845</v>
      </c>
      <c r="C67" t="s">
        <v>431</v>
      </c>
      <c r="D67" t="s">
        <v>439</v>
      </c>
      <c r="E67">
        <v>1411.4</v>
      </c>
      <c r="F67">
        <v>5886.87</v>
      </c>
      <c r="H67" t="s">
        <v>433</v>
      </c>
      <c r="I67">
        <v>2020</v>
      </c>
      <c r="J67" t="s">
        <v>434</v>
      </c>
      <c r="K67">
        <v>1</v>
      </c>
      <c r="L67" t="s">
        <v>191</v>
      </c>
      <c r="M67" t="s">
        <v>481</v>
      </c>
    </row>
    <row r="68" spans="1:13" x14ac:dyDescent="0.25">
      <c r="A68" s="1">
        <v>43852</v>
      </c>
      <c r="C68" t="s">
        <v>431</v>
      </c>
      <c r="D68" t="s">
        <v>439</v>
      </c>
      <c r="E68">
        <v>100</v>
      </c>
      <c r="F68">
        <v>5986.87</v>
      </c>
      <c r="H68" t="s">
        <v>433</v>
      </c>
      <c r="I68">
        <v>2020</v>
      </c>
      <c r="J68" t="s">
        <v>434</v>
      </c>
      <c r="K68">
        <v>1</v>
      </c>
      <c r="L68" t="s">
        <v>191</v>
      </c>
      <c r="M68" t="s">
        <v>481</v>
      </c>
    </row>
    <row r="69" spans="1:13" x14ac:dyDescent="0.25">
      <c r="A69" s="1">
        <v>43858</v>
      </c>
      <c r="C69" t="s">
        <v>436</v>
      </c>
      <c r="D69" t="s">
        <v>437</v>
      </c>
      <c r="E69">
        <v>-39.950000000000003</v>
      </c>
      <c r="F69">
        <v>5946.92</v>
      </c>
      <c r="H69" t="s">
        <v>438</v>
      </c>
      <c r="I69">
        <v>2020</v>
      </c>
      <c r="J69" t="s">
        <v>434</v>
      </c>
      <c r="K69">
        <v>1</v>
      </c>
      <c r="L69" t="s">
        <v>191</v>
      </c>
      <c r="M69" t="s">
        <v>481</v>
      </c>
    </row>
    <row r="70" spans="1:13" x14ac:dyDescent="0.25">
      <c r="A70" s="1">
        <v>43873</v>
      </c>
      <c r="C70" t="s">
        <v>431</v>
      </c>
      <c r="D70" t="s">
        <v>482</v>
      </c>
      <c r="E70">
        <v>500</v>
      </c>
      <c r="F70">
        <v>6446.92</v>
      </c>
      <c r="H70" t="s">
        <v>433</v>
      </c>
      <c r="I70">
        <v>2020</v>
      </c>
      <c r="J70" t="s">
        <v>434</v>
      </c>
      <c r="K70">
        <v>2</v>
      </c>
      <c r="L70" t="s">
        <v>14</v>
      </c>
      <c r="M70" t="s">
        <v>481</v>
      </c>
    </row>
    <row r="71" spans="1:13" x14ac:dyDescent="0.25">
      <c r="A71" s="1">
        <v>43873</v>
      </c>
      <c r="C71" t="s">
        <v>442</v>
      </c>
      <c r="D71" t="s">
        <v>483</v>
      </c>
      <c r="E71">
        <v>-73.45</v>
      </c>
      <c r="F71">
        <v>6373.47</v>
      </c>
      <c r="H71" t="s">
        <v>438</v>
      </c>
      <c r="I71">
        <v>2020</v>
      </c>
      <c r="J71" t="s">
        <v>434</v>
      </c>
      <c r="K71">
        <v>2</v>
      </c>
      <c r="L71" t="s">
        <v>14</v>
      </c>
      <c r="M71" t="s">
        <v>481</v>
      </c>
    </row>
    <row r="72" spans="1:13" x14ac:dyDescent="0.25">
      <c r="A72" s="1">
        <v>43880</v>
      </c>
      <c r="C72" t="s">
        <v>440</v>
      </c>
      <c r="D72" t="s">
        <v>484</v>
      </c>
      <c r="E72">
        <v>-150</v>
      </c>
      <c r="F72">
        <v>6223.47</v>
      </c>
      <c r="H72" t="s">
        <v>438</v>
      </c>
      <c r="I72">
        <v>2020</v>
      </c>
      <c r="J72" t="s">
        <v>434</v>
      </c>
      <c r="K72">
        <v>2</v>
      </c>
      <c r="L72" t="s">
        <v>14</v>
      </c>
      <c r="M72" t="s">
        <v>481</v>
      </c>
    </row>
    <row r="73" spans="1:13" x14ac:dyDescent="0.25">
      <c r="A73" s="1">
        <v>43881</v>
      </c>
      <c r="C73" t="s">
        <v>440</v>
      </c>
      <c r="D73" t="s">
        <v>445</v>
      </c>
      <c r="E73">
        <v>-313.3</v>
      </c>
      <c r="F73">
        <v>5910.17</v>
      </c>
      <c r="H73" t="s">
        <v>438</v>
      </c>
      <c r="I73">
        <v>2020</v>
      </c>
      <c r="J73" t="s">
        <v>434</v>
      </c>
      <c r="K73">
        <v>2</v>
      </c>
      <c r="L73" t="s">
        <v>14</v>
      </c>
      <c r="M73" t="s">
        <v>481</v>
      </c>
    </row>
    <row r="74" spans="1:13" x14ac:dyDescent="0.25">
      <c r="A74" s="1">
        <v>43882</v>
      </c>
      <c r="C74" t="s">
        <v>431</v>
      </c>
      <c r="D74" t="s">
        <v>447</v>
      </c>
      <c r="E74">
        <v>12.54</v>
      </c>
      <c r="F74">
        <v>5922.71</v>
      </c>
      <c r="H74" t="s">
        <v>433</v>
      </c>
      <c r="I74">
        <v>2020</v>
      </c>
      <c r="J74" t="s">
        <v>434</v>
      </c>
      <c r="K74">
        <v>2</v>
      </c>
      <c r="L74" t="s">
        <v>14</v>
      </c>
      <c r="M74" t="s">
        <v>481</v>
      </c>
    </row>
    <row r="75" spans="1:13" x14ac:dyDescent="0.25">
      <c r="A75" s="1">
        <v>43890</v>
      </c>
      <c r="C75" t="s">
        <v>436</v>
      </c>
      <c r="D75" t="s">
        <v>448</v>
      </c>
      <c r="E75">
        <v>-1164</v>
      </c>
      <c r="F75">
        <v>4758.71</v>
      </c>
      <c r="H75" t="s">
        <v>438</v>
      </c>
      <c r="I75">
        <v>2020</v>
      </c>
      <c r="J75" t="s">
        <v>434</v>
      </c>
      <c r="K75">
        <v>2</v>
      </c>
      <c r="L75" t="s">
        <v>14</v>
      </c>
      <c r="M75" t="s">
        <v>481</v>
      </c>
    </row>
    <row r="76" spans="1:13" x14ac:dyDescent="0.25">
      <c r="A76" s="1">
        <v>43924</v>
      </c>
      <c r="C76" t="s">
        <v>431</v>
      </c>
      <c r="D76" t="s">
        <v>485</v>
      </c>
      <c r="E76">
        <v>1710</v>
      </c>
      <c r="F76">
        <v>6468.71</v>
      </c>
      <c r="G76" t="s">
        <v>486</v>
      </c>
      <c r="H76" t="s">
        <v>433</v>
      </c>
      <c r="I76">
        <v>2020</v>
      </c>
      <c r="J76" t="s">
        <v>449</v>
      </c>
      <c r="K76">
        <v>4</v>
      </c>
      <c r="L76" t="s">
        <v>244</v>
      </c>
      <c r="M76" t="s">
        <v>487</v>
      </c>
    </row>
    <row r="77" spans="1:13" x14ac:dyDescent="0.25">
      <c r="A77" s="1">
        <v>43941</v>
      </c>
      <c r="C77" t="s">
        <v>431</v>
      </c>
      <c r="D77" t="s">
        <v>432</v>
      </c>
      <c r="E77">
        <v>2428.5500000000002</v>
      </c>
      <c r="F77">
        <v>8897.26</v>
      </c>
      <c r="G77" t="s">
        <v>488</v>
      </c>
      <c r="H77" t="s">
        <v>433</v>
      </c>
      <c r="I77">
        <v>2020</v>
      </c>
      <c r="J77" t="s">
        <v>449</v>
      </c>
      <c r="K77">
        <v>4</v>
      </c>
      <c r="L77" t="s">
        <v>244</v>
      </c>
      <c r="M77" t="s">
        <v>487</v>
      </c>
    </row>
    <row r="78" spans="1:13" x14ac:dyDescent="0.25">
      <c r="A78" s="1">
        <v>43943</v>
      </c>
      <c r="C78" t="s">
        <v>442</v>
      </c>
      <c r="D78" t="s">
        <v>460</v>
      </c>
      <c r="E78">
        <v>-46.4</v>
      </c>
      <c r="F78">
        <v>8850.86</v>
      </c>
      <c r="H78" t="s">
        <v>438</v>
      </c>
      <c r="I78">
        <v>2020</v>
      </c>
      <c r="J78" t="s">
        <v>449</v>
      </c>
      <c r="K78">
        <v>4</v>
      </c>
      <c r="L78" t="s">
        <v>244</v>
      </c>
      <c r="M78" t="s">
        <v>487</v>
      </c>
    </row>
    <row r="79" spans="1:13" x14ac:dyDescent="0.25">
      <c r="A79" s="1">
        <v>43953</v>
      </c>
      <c r="C79" t="s">
        <v>442</v>
      </c>
      <c r="D79" t="s">
        <v>489</v>
      </c>
      <c r="E79">
        <v>-64.2</v>
      </c>
      <c r="F79">
        <v>8786.66</v>
      </c>
      <c r="H79" t="s">
        <v>438</v>
      </c>
      <c r="I79">
        <v>2020</v>
      </c>
      <c r="J79" t="s">
        <v>449</v>
      </c>
      <c r="K79">
        <v>5</v>
      </c>
      <c r="L79" t="s">
        <v>251</v>
      </c>
      <c r="M79" t="s">
        <v>487</v>
      </c>
    </row>
    <row r="80" spans="1:13" x14ac:dyDescent="0.25">
      <c r="A80" s="1">
        <v>43973</v>
      </c>
      <c r="C80" t="s">
        <v>431</v>
      </c>
      <c r="D80" t="s">
        <v>447</v>
      </c>
      <c r="E80">
        <v>9.0299999999999994</v>
      </c>
      <c r="F80">
        <v>8795.69</v>
      </c>
      <c r="H80" t="s">
        <v>433</v>
      </c>
      <c r="I80">
        <v>2020</v>
      </c>
      <c r="J80" t="s">
        <v>449</v>
      </c>
      <c r="K80">
        <v>5</v>
      </c>
      <c r="L80" t="s">
        <v>251</v>
      </c>
      <c r="M80" t="s">
        <v>487</v>
      </c>
    </row>
    <row r="81" spans="1:13" x14ac:dyDescent="0.25">
      <c r="A81" s="1">
        <v>43984</v>
      </c>
      <c r="C81" t="s">
        <v>442</v>
      </c>
      <c r="D81" t="s">
        <v>460</v>
      </c>
      <c r="E81">
        <v>-64.2</v>
      </c>
      <c r="F81">
        <v>8731.49</v>
      </c>
      <c r="H81" t="s">
        <v>438</v>
      </c>
      <c r="I81">
        <v>2020</v>
      </c>
      <c r="J81" t="s">
        <v>449</v>
      </c>
      <c r="K81">
        <v>6</v>
      </c>
      <c r="L81" t="s">
        <v>257</v>
      </c>
      <c r="M81" t="s">
        <v>487</v>
      </c>
    </row>
    <row r="82" spans="1:13" x14ac:dyDescent="0.25">
      <c r="A82" s="1">
        <v>43991</v>
      </c>
      <c r="C82" t="s">
        <v>431</v>
      </c>
      <c r="D82" t="s">
        <v>432</v>
      </c>
      <c r="E82">
        <v>172.97</v>
      </c>
      <c r="F82">
        <v>8904.4599999999991</v>
      </c>
      <c r="H82" t="s">
        <v>433</v>
      </c>
      <c r="I82">
        <v>2020</v>
      </c>
      <c r="J82" t="s">
        <v>449</v>
      </c>
      <c r="K82">
        <v>6</v>
      </c>
      <c r="L82" t="s">
        <v>257</v>
      </c>
      <c r="M82" t="s">
        <v>487</v>
      </c>
    </row>
    <row r="83" spans="1:13" x14ac:dyDescent="0.25">
      <c r="A83" s="1">
        <v>44013</v>
      </c>
      <c r="C83" t="s">
        <v>436</v>
      </c>
      <c r="D83" t="s">
        <v>490</v>
      </c>
      <c r="E83">
        <v>-108.47</v>
      </c>
      <c r="F83">
        <v>8795.99</v>
      </c>
      <c r="G83" t="s">
        <v>491</v>
      </c>
      <c r="H83" t="s">
        <v>438</v>
      </c>
      <c r="I83">
        <v>2020</v>
      </c>
      <c r="J83" t="s">
        <v>457</v>
      </c>
      <c r="K83">
        <v>7</v>
      </c>
      <c r="L83" t="s">
        <v>492</v>
      </c>
      <c r="M83" t="s">
        <v>493</v>
      </c>
    </row>
    <row r="84" spans="1:13" x14ac:dyDescent="0.25">
      <c r="A84" s="1">
        <v>44014</v>
      </c>
      <c r="C84" t="s">
        <v>442</v>
      </c>
      <c r="D84" t="s">
        <v>460</v>
      </c>
      <c r="E84">
        <v>-64.2</v>
      </c>
      <c r="F84">
        <v>8731.7900000000009</v>
      </c>
      <c r="H84" t="s">
        <v>438</v>
      </c>
      <c r="I84">
        <v>2020</v>
      </c>
      <c r="J84" t="s">
        <v>457</v>
      </c>
      <c r="K84">
        <v>7</v>
      </c>
      <c r="L84" t="s">
        <v>492</v>
      </c>
      <c r="M84" t="s">
        <v>493</v>
      </c>
    </row>
    <row r="85" spans="1:13" x14ac:dyDescent="0.25">
      <c r="A85" s="1">
        <v>44032</v>
      </c>
      <c r="C85" t="s">
        <v>431</v>
      </c>
      <c r="D85" t="s">
        <v>432</v>
      </c>
      <c r="E85">
        <v>76.77</v>
      </c>
      <c r="F85">
        <v>8808.56</v>
      </c>
      <c r="H85" t="s">
        <v>433</v>
      </c>
      <c r="I85">
        <v>2020</v>
      </c>
      <c r="J85" t="s">
        <v>457</v>
      </c>
      <c r="K85">
        <v>7</v>
      </c>
      <c r="L85" t="s">
        <v>492</v>
      </c>
      <c r="M85" t="s">
        <v>493</v>
      </c>
    </row>
    <row r="86" spans="1:13" x14ac:dyDescent="0.25">
      <c r="A86" s="1">
        <v>44046</v>
      </c>
      <c r="C86" t="s">
        <v>442</v>
      </c>
      <c r="D86" t="s">
        <v>460</v>
      </c>
      <c r="E86">
        <v>-64.2</v>
      </c>
      <c r="F86">
        <v>8744.36</v>
      </c>
      <c r="H86" t="s">
        <v>438</v>
      </c>
      <c r="I86">
        <v>2020</v>
      </c>
      <c r="J86" t="s">
        <v>457</v>
      </c>
      <c r="K86">
        <v>8</v>
      </c>
      <c r="L86" t="s">
        <v>494</v>
      </c>
      <c r="M86" t="s">
        <v>493</v>
      </c>
    </row>
    <row r="87" spans="1:13" x14ac:dyDescent="0.25">
      <c r="A87" s="1">
        <v>44063</v>
      </c>
      <c r="C87" t="s">
        <v>431</v>
      </c>
      <c r="D87" t="s">
        <v>447</v>
      </c>
      <c r="E87">
        <v>6.85</v>
      </c>
      <c r="F87">
        <v>8751.2099999999991</v>
      </c>
      <c r="H87" t="s">
        <v>433</v>
      </c>
      <c r="I87">
        <v>2020</v>
      </c>
      <c r="J87" t="s">
        <v>457</v>
      </c>
      <c r="K87">
        <v>8</v>
      </c>
      <c r="L87" t="s">
        <v>494</v>
      </c>
      <c r="M87" t="s">
        <v>493</v>
      </c>
    </row>
    <row r="88" spans="1:13" x14ac:dyDescent="0.25">
      <c r="A88" s="1">
        <v>44076</v>
      </c>
      <c r="C88" t="s">
        <v>442</v>
      </c>
      <c r="D88" t="s">
        <v>460</v>
      </c>
      <c r="E88">
        <v>-64.2</v>
      </c>
      <c r="F88">
        <v>8687.01</v>
      </c>
      <c r="H88" t="s">
        <v>438</v>
      </c>
      <c r="I88">
        <v>2020</v>
      </c>
      <c r="J88" t="s">
        <v>457</v>
      </c>
      <c r="K88">
        <v>9</v>
      </c>
      <c r="L88" t="s">
        <v>267</v>
      </c>
      <c r="M88" t="s">
        <v>493</v>
      </c>
    </row>
    <row r="89" spans="1:13" x14ac:dyDescent="0.25">
      <c r="A89" s="1">
        <v>44106</v>
      </c>
      <c r="C89" t="s">
        <v>442</v>
      </c>
      <c r="D89" t="s">
        <v>489</v>
      </c>
      <c r="E89">
        <v>-64.2</v>
      </c>
      <c r="F89">
        <v>8622.81</v>
      </c>
      <c r="H89" t="s">
        <v>438</v>
      </c>
      <c r="I89">
        <v>2020</v>
      </c>
      <c r="J89" t="s">
        <v>475</v>
      </c>
      <c r="K89">
        <v>10</v>
      </c>
      <c r="L89" t="s">
        <v>495</v>
      </c>
      <c r="M89" t="s">
        <v>496</v>
      </c>
    </row>
    <row r="90" spans="1:13" x14ac:dyDescent="0.25">
      <c r="A90" s="1">
        <v>44138</v>
      </c>
      <c r="C90" t="s">
        <v>442</v>
      </c>
      <c r="D90" t="s">
        <v>489</v>
      </c>
      <c r="E90">
        <v>-64.2</v>
      </c>
      <c r="F90">
        <v>8558.61</v>
      </c>
      <c r="H90" t="s">
        <v>438</v>
      </c>
      <c r="I90">
        <v>2020</v>
      </c>
      <c r="J90" t="s">
        <v>475</v>
      </c>
      <c r="K90">
        <v>11</v>
      </c>
      <c r="L90" t="s">
        <v>268</v>
      </c>
      <c r="M90" t="s">
        <v>496</v>
      </c>
    </row>
    <row r="91" spans="1:13" x14ac:dyDescent="0.25">
      <c r="A91" s="1">
        <v>44147</v>
      </c>
      <c r="C91" t="s">
        <v>431</v>
      </c>
      <c r="D91" t="s">
        <v>447</v>
      </c>
      <c r="E91">
        <v>6.38</v>
      </c>
      <c r="F91">
        <v>8564.9899999999907</v>
      </c>
      <c r="H91" t="s">
        <v>433</v>
      </c>
      <c r="I91">
        <v>2020</v>
      </c>
      <c r="J91" t="s">
        <v>475</v>
      </c>
      <c r="K91">
        <v>11</v>
      </c>
      <c r="L91" t="s">
        <v>268</v>
      </c>
      <c r="M91" t="s">
        <v>496</v>
      </c>
    </row>
    <row r="92" spans="1:13" x14ac:dyDescent="0.25">
      <c r="A92" s="1">
        <v>44167</v>
      </c>
      <c r="C92" t="s">
        <v>442</v>
      </c>
      <c r="D92" t="s">
        <v>460</v>
      </c>
      <c r="E92">
        <v>-64.2</v>
      </c>
      <c r="F92">
        <v>8500.78999999999</v>
      </c>
      <c r="H92" t="s">
        <v>438</v>
      </c>
      <c r="I92">
        <v>2020</v>
      </c>
      <c r="J92" t="s">
        <v>475</v>
      </c>
      <c r="K92">
        <v>12</v>
      </c>
      <c r="L92" t="s">
        <v>274</v>
      </c>
      <c r="M92" t="s">
        <v>496</v>
      </c>
    </row>
    <row r="93" spans="1:13" x14ac:dyDescent="0.25">
      <c r="A93" s="1">
        <v>44184</v>
      </c>
      <c r="C93" t="s">
        <v>442</v>
      </c>
      <c r="D93" t="s">
        <v>463</v>
      </c>
      <c r="E93">
        <v>-133.57</v>
      </c>
      <c r="F93">
        <v>8367.2199999999903</v>
      </c>
      <c r="H93" t="s">
        <v>438</v>
      </c>
      <c r="I93">
        <v>2020</v>
      </c>
      <c r="J93" t="s">
        <v>475</v>
      </c>
      <c r="K93">
        <v>12</v>
      </c>
      <c r="L93" t="s">
        <v>274</v>
      </c>
      <c r="M93" t="s">
        <v>496</v>
      </c>
    </row>
    <row r="94" spans="1:13" x14ac:dyDescent="0.25">
      <c r="A94" s="1">
        <v>44188</v>
      </c>
      <c r="C94" t="s">
        <v>431</v>
      </c>
      <c r="D94" t="s">
        <v>432</v>
      </c>
      <c r="E94">
        <v>462.16</v>
      </c>
      <c r="F94">
        <v>8829.3799999999901</v>
      </c>
      <c r="H94" t="s">
        <v>433</v>
      </c>
      <c r="I94">
        <v>2020</v>
      </c>
      <c r="J94" t="s">
        <v>475</v>
      </c>
      <c r="K94">
        <v>12</v>
      </c>
      <c r="L94" t="s">
        <v>274</v>
      </c>
      <c r="M94" t="s">
        <v>496</v>
      </c>
    </row>
    <row r="95" spans="1:13" x14ac:dyDescent="0.25">
      <c r="A95" s="1">
        <v>44194</v>
      </c>
      <c r="C95" t="s">
        <v>442</v>
      </c>
      <c r="D95" t="s">
        <v>463</v>
      </c>
      <c r="E95">
        <v>-214.57</v>
      </c>
      <c r="F95">
        <v>8614.8099999999904</v>
      </c>
      <c r="G95" t="s">
        <v>497</v>
      </c>
      <c r="H95" t="s">
        <v>438</v>
      </c>
      <c r="I95">
        <v>2020</v>
      </c>
      <c r="J95" t="s">
        <v>475</v>
      </c>
      <c r="K95">
        <v>12</v>
      </c>
      <c r="L95" t="s">
        <v>274</v>
      </c>
      <c r="M95" t="s">
        <v>496</v>
      </c>
    </row>
    <row r="96" spans="1:13" x14ac:dyDescent="0.25">
      <c r="A96" s="1">
        <v>44194</v>
      </c>
      <c r="C96" t="s">
        <v>436</v>
      </c>
      <c r="D96" t="s">
        <v>498</v>
      </c>
      <c r="E96">
        <v>-150</v>
      </c>
      <c r="F96">
        <v>8464.8099999999904</v>
      </c>
      <c r="G96" t="s">
        <v>497</v>
      </c>
      <c r="H96" t="s">
        <v>438</v>
      </c>
      <c r="I96">
        <v>2020</v>
      </c>
      <c r="J96" t="s">
        <v>475</v>
      </c>
      <c r="K96">
        <v>12</v>
      </c>
      <c r="L96" t="s">
        <v>274</v>
      </c>
      <c r="M96" t="s">
        <v>496</v>
      </c>
    </row>
    <row r="97" spans="1:13" x14ac:dyDescent="0.25">
      <c r="A97" s="1">
        <v>44194</v>
      </c>
      <c r="C97" t="s">
        <v>442</v>
      </c>
      <c r="D97" t="s">
        <v>463</v>
      </c>
      <c r="E97">
        <v>-179.99</v>
      </c>
      <c r="F97">
        <v>8284.8199999999906</v>
      </c>
      <c r="G97" t="s">
        <v>497</v>
      </c>
      <c r="H97" t="s">
        <v>438</v>
      </c>
      <c r="I97">
        <v>2020</v>
      </c>
      <c r="J97" t="s">
        <v>475</v>
      </c>
      <c r="K97">
        <v>12</v>
      </c>
      <c r="L97" t="s">
        <v>274</v>
      </c>
      <c r="M97" t="s">
        <v>496</v>
      </c>
    </row>
    <row r="98" spans="1:13" x14ac:dyDescent="0.25">
      <c r="A98" s="1">
        <v>44195</v>
      </c>
      <c r="C98" t="s">
        <v>442</v>
      </c>
      <c r="D98" t="s">
        <v>463</v>
      </c>
      <c r="E98">
        <v>-139.09</v>
      </c>
      <c r="F98">
        <v>8145.7299999999896</v>
      </c>
      <c r="G98" t="s">
        <v>497</v>
      </c>
      <c r="H98" t="s">
        <v>438</v>
      </c>
      <c r="I98">
        <v>2020</v>
      </c>
      <c r="J98" t="s">
        <v>475</v>
      </c>
      <c r="K98">
        <v>12</v>
      </c>
      <c r="L98" t="s">
        <v>274</v>
      </c>
      <c r="M98" t="s">
        <v>496</v>
      </c>
    </row>
    <row r="99" spans="1:13" x14ac:dyDescent="0.25">
      <c r="A99" s="1">
        <v>43469</v>
      </c>
      <c r="C99" t="s">
        <v>431</v>
      </c>
      <c r="D99" t="s">
        <v>499</v>
      </c>
      <c r="E99">
        <v>1000</v>
      </c>
      <c r="F99">
        <v>5761.99</v>
      </c>
      <c r="H99" t="s">
        <v>433</v>
      </c>
      <c r="I99">
        <v>2019</v>
      </c>
      <c r="J99" t="s">
        <v>434</v>
      </c>
      <c r="K99">
        <v>1</v>
      </c>
      <c r="L99" t="s">
        <v>500</v>
      </c>
      <c r="M99" t="s">
        <v>501</v>
      </c>
    </row>
    <row r="100" spans="1:13" x14ac:dyDescent="0.25">
      <c r="A100" s="1">
        <v>43479</v>
      </c>
      <c r="C100" t="s">
        <v>442</v>
      </c>
      <c r="D100" t="s">
        <v>502</v>
      </c>
      <c r="E100">
        <v>-407.7</v>
      </c>
      <c r="F100">
        <v>5354.29</v>
      </c>
      <c r="H100" t="s">
        <v>438</v>
      </c>
      <c r="I100">
        <v>2019</v>
      </c>
      <c r="J100" t="s">
        <v>434</v>
      </c>
      <c r="K100">
        <v>1</v>
      </c>
      <c r="L100" t="s">
        <v>500</v>
      </c>
      <c r="M100" t="s">
        <v>501</v>
      </c>
    </row>
    <row r="101" spans="1:13" x14ac:dyDescent="0.25">
      <c r="A101" s="1">
        <v>43488</v>
      </c>
      <c r="C101" t="s">
        <v>442</v>
      </c>
      <c r="D101" t="s">
        <v>503</v>
      </c>
      <c r="E101">
        <v>-143.63</v>
      </c>
      <c r="F101">
        <v>5210.66</v>
      </c>
      <c r="H101" t="s">
        <v>438</v>
      </c>
      <c r="I101">
        <v>2019</v>
      </c>
      <c r="J101" t="s">
        <v>434</v>
      </c>
      <c r="K101">
        <v>1</v>
      </c>
      <c r="L101" t="s">
        <v>500</v>
      </c>
      <c r="M101" t="s">
        <v>501</v>
      </c>
    </row>
    <row r="102" spans="1:13" x14ac:dyDescent="0.25">
      <c r="A102" s="1">
        <v>43489</v>
      </c>
      <c r="C102" t="s">
        <v>431</v>
      </c>
      <c r="D102" t="s">
        <v>439</v>
      </c>
      <c r="E102">
        <v>100</v>
      </c>
      <c r="F102">
        <v>5310.66</v>
      </c>
      <c r="H102" t="s">
        <v>433</v>
      </c>
      <c r="I102">
        <v>2019</v>
      </c>
      <c r="J102" t="s">
        <v>434</v>
      </c>
      <c r="K102">
        <v>1</v>
      </c>
      <c r="L102" t="s">
        <v>500</v>
      </c>
      <c r="M102" t="s">
        <v>501</v>
      </c>
    </row>
    <row r="103" spans="1:13" x14ac:dyDescent="0.25">
      <c r="A103" s="1">
        <v>43497</v>
      </c>
      <c r="C103" t="s">
        <v>436</v>
      </c>
      <c r="D103" t="s">
        <v>437</v>
      </c>
      <c r="E103">
        <v>-39.950000000000003</v>
      </c>
      <c r="F103">
        <v>5270.71</v>
      </c>
      <c r="H103" t="s">
        <v>438</v>
      </c>
      <c r="I103">
        <v>2019</v>
      </c>
      <c r="J103" t="s">
        <v>434</v>
      </c>
      <c r="K103">
        <v>2</v>
      </c>
      <c r="L103" t="s">
        <v>504</v>
      </c>
      <c r="M103" t="s">
        <v>501</v>
      </c>
    </row>
    <row r="104" spans="1:13" x14ac:dyDescent="0.25">
      <c r="A104" s="1">
        <v>43470</v>
      </c>
      <c r="C104" t="s">
        <v>440</v>
      </c>
      <c r="D104" t="s">
        <v>484</v>
      </c>
      <c r="E104">
        <v>-180</v>
      </c>
      <c r="F104">
        <v>5090.71</v>
      </c>
      <c r="H104" t="s">
        <v>438</v>
      </c>
      <c r="I104">
        <v>2019</v>
      </c>
      <c r="J104" t="s">
        <v>434</v>
      </c>
      <c r="K104">
        <v>1</v>
      </c>
      <c r="L104" t="s">
        <v>500</v>
      </c>
      <c r="M104" t="s">
        <v>501</v>
      </c>
    </row>
    <row r="105" spans="1:13" x14ac:dyDescent="0.25">
      <c r="A105" s="1">
        <v>43503</v>
      </c>
      <c r="C105" t="s">
        <v>440</v>
      </c>
      <c r="D105" t="s">
        <v>445</v>
      </c>
      <c r="E105">
        <v>-615.14</v>
      </c>
      <c r="F105">
        <v>4475.57</v>
      </c>
      <c r="H105" t="s">
        <v>438</v>
      </c>
      <c r="I105">
        <v>2019</v>
      </c>
      <c r="J105" t="s">
        <v>434</v>
      </c>
      <c r="K105">
        <v>2</v>
      </c>
      <c r="L105" t="s">
        <v>504</v>
      </c>
      <c r="M105" t="s">
        <v>501</v>
      </c>
    </row>
    <row r="106" spans="1:13" x14ac:dyDescent="0.25">
      <c r="A106" s="1">
        <v>43505</v>
      </c>
      <c r="C106" t="s">
        <v>442</v>
      </c>
      <c r="D106" t="s">
        <v>505</v>
      </c>
      <c r="E106">
        <v>-117</v>
      </c>
      <c r="F106">
        <v>4358.57</v>
      </c>
      <c r="H106" t="s">
        <v>438</v>
      </c>
      <c r="I106">
        <v>2019</v>
      </c>
      <c r="J106" t="s">
        <v>434</v>
      </c>
      <c r="K106">
        <v>2</v>
      </c>
      <c r="L106" t="s">
        <v>504</v>
      </c>
      <c r="M106" t="s">
        <v>501</v>
      </c>
    </row>
    <row r="107" spans="1:13" x14ac:dyDescent="0.25">
      <c r="A107" s="1">
        <v>43507</v>
      </c>
      <c r="C107" t="s">
        <v>442</v>
      </c>
      <c r="D107" t="s">
        <v>506</v>
      </c>
      <c r="E107">
        <v>117</v>
      </c>
      <c r="F107">
        <v>4475.57</v>
      </c>
      <c r="H107" t="s">
        <v>433</v>
      </c>
      <c r="I107">
        <v>2019</v>
      </c>
      <c r="J107" t="s">
        <v>434</v>
      </c>
      <c r="K107">
        <v>2</v>
      </c>
      <c r="L107" t="s">
        <v>504</v>
      </c>
      <c r="M107" t="s">
        <v>501</v>
      </c>
    </row>
    <row r="108" spans="1:13" x14ac:dyDescent="0.25">
      <c r="A108" s="1">
        <v>43507</v>
      </c>
      <c r="C108" t="s">
        <v>431</v>
      </c>
      <c r="D108" t="s">
        <v>507</v>
      </c>
      <c r="E108">
        <v>2108</v>
      </c>
      <c r="F108">
        <v>6583.57</v>
      </c>
      <c r="H108" t="s">
        <v>433</v>
      </c>
      <c r="I108">
        <v>2019</v>
      </c>
      <c r="J108" t="s">
        <v>434</v>
      </c>
      <c r="K108">
        <v>2</v>
      </c>
      <c r="L108" t="s">
        <v>504</v>
      </c>
      <c r="M108" t="s">
        <v>501</v>
      </c>
    </row>
    <row r="109" spans="1:13" x14ac:dyDescent="0.25">
      <c r="A109" s="1">
        <v>43514</v>
      </c>
      <c r="C109" t="s">
        <v>455</v>
      </c>
      <c r="D109" t="s">
        <v>508</v>
      </c>
      <c r="E109">
        <v>-25</v>
      </c>
      <c r="F109">
        <v>6558.57</v>
      </c>
      <c r="H109" t="s">
        <v>438</v>
      </c>
      <c r="I109">
        <v>2019</v>
      </c>
      <c r="J109" t="s">
        <v>434</v>
      </c>
      <c r="K109">
        <v>2</v>
      </c>
      <c r="L109" t="s">
        <v>504</v>
      </c>
      <c r="M109" t="s">
        <v>501</v>
      </c>
    </row>
    <row r="110" spans="1:13" x14ac:dyDescent="0.25">
      <c r="A110" s="1">
        <v>43517</v>
      </c>
      <c r="C110" t="s">
        <v>431</v>
      </c>
      <c r="D110" t="s">
        <v>509</v>
      </c>
      <c r="E110">
        <v>1798</v>
      </c>
      <c r="F110">
        <v>8356.57</v>
      </c>
      <c r="H110" t="s">
        <v>433</v>
      </c>
      <c r="I110">
        <v>2019</v>
      </c>
      <c r="J110" t="s">
        <v>434</v>
      </c>
      <c r="K110">
        <v>2</v>
      </c>
      <c r="L110" t="s">
        <v>504</v>
      </c>
      <c r="M110" t="s">
        <v>501</v>
      </c>
    </row>
    <row r="111" spans="1:13" x14ac:dyDescent="0.25">
      <c r="A111" s="1">
        <v>43521</v>
      </c>
      <c r="C111" t="s">
        <v>431</v>
      </c>
      <c r="D111" t="s">
        <v>439</v>
      </c>
      <c r="E111">
        <v>575</v>
      </c>
      <c r="F111">
        <v>8931.57</v>
      </c>
      <c r="H111" t="s">
        <v>433</v>
      </c>
      <c r="I111">
        <v>2019</v>
      </c>
      <c r="J111" t="s">
        <v>434</v>
      </c>
      <c r="K111">
        <v>2</v>
      </c>
      <c r="L111" t="s">
        <v>504</v>
      </c>
      <c r="M111" t="s">
        <v>501</v>
      </c>
    </row>
    <row r="112" spans="1:13" x14ac:dyDescent="0.25">
      <c r="A112" s="1">
        <v>43521</v>
      </c>
      <c r="C112" t="s">
        <v>440</v>
      </c>
      <c r="D112" t="s">
        <v>510</v>
      </c>
      <c r="E112">
        <v>-40.47</v>
      </c>
      <c r="F112">
        <v>8891.1</v>
      </c>
      <c r="H112" t="s">
        <v>438</v>
      </c>
      <c r="I112">
        <v>2019</v>
      </c>
      <c r="J112" t="s">
        <v>434</v>
      </c>
      <c r="K112">
        <v>2</v>
      </c>
      <c r="L112" t="s">
        <v>504</v>
      </c>
      <c r="M112" t="s">
        <v>501</v>
      </c>
    </row>
    <row r="113" spans="1:13" x14ac:dyDescent="0.25">
      <c r="A113" s="1">
        <v>43522</v>
      </c>
      <c r="C113" t="s">
        <v>431</v>
      </c>
      <c r="D113" t="s">
        <v>511</v>
      </c>
      <c r="E113">
        <v>50</v>
      </c>
      <c r="F113">
        <v>8941.1</v>
      </c>
      <c r="H113" t="s">
        <v>433</v>
      </c>
      <c r="I113">
        <v>2019</v>
      </c>
      <c r="J113" t="s">
        <v>434</v>
      </c>
      <c r="K113">
        <v>2</v>
      </c>
      <c r="L113" t="s">
        <v>504</v>
      </c>
      <c r="M113" t="s">
        <v>501</v>
      </c>
    </row>
    <row r="114" spans="1:13" x14ac:dyDescent="0.25">
      <c r="A114" s="1">
        <v>43525</v>
      </c>
      <c r="C114" t="s">
        <v>436</v>
      </c>
      <c r="D114" t="s">
        <v>448</v>
      </c>
      <c r="E114">
        <v>-1108</v>
      </c>
      <c r="F114">
        <v>7833.1</v>
      </c>
      <c r="H114" t="s">
        <v>438</v>
      </c>
      <c r="I114">
        <v>2019</v>
      </c>
      <c r="J114" t="s">
        <v>434</v>
      </c>
      <c r="K114">
        <v>3</v>
      </c>
      <c r="L114" t="s">
        <v>512</v>
      </c>
      <c r="M114" t="s">
        <v>501</v>
      </c>
    </row>
    <row r="115" spans="1:13" x14ac:dyDescent="0.25">
      <c r="A115" s="1">
        <v>43548</v>
      </c>
      <c r="C115" t="s">
        <v>436</v>
      </c>
      <c r="D115" t="s">
        <v>513</v>
      </c>
      <c r="E115">
        <v>-62.5</v>
      </c>
      <c r="F115">
        <v>7770.6</v>
      </c>
      <c r="H115" t="s">
        <v>438</v>
      </c>
      <c r="I115">
        <v>2019</v>
      </c>
      <c r="J115" t="s">
        <v>434</v>
      </c>
      <c r="K115">
        <v>3</v>
      </c>
      <c r="L115" t="s">
        <v>512</v>
      </c>
      <c r="M115" t="s">
        <v>501</v>
      </c>
    </row>
    <row r="116" spans="1:13" x14ac:dyDescent="0.25">
      <c r="A116" s="1">
        <v>43548</v>
      </c>
      <c r="C116" t="s">
        <v>442</v>
      </c>
      <c r="D116" t="s">
        <v>514</v>
      </c>
      <c r="E116">
        <v>-19.260000000000002</v>
      </c>
      <c r="F116">
        <v>7751.34</v>
      </c>
      <c r="H116" t="s">
        <v>438</v>
      </c>
      <c r="I116">
        <v>2019</v>
      </c>
      <c r="J116" t="s">
        <v>434</v>
      </c>
      <c r="K116">
        <v>3</v>
      </c>
      <c r="L116" t="s">
        <v>512</v>
      </c>
      <c r="M116" t="s">
        <v>501</v>
      </c>
    </row>
    <row r="117" spans="1:13" x14ac:dyDescent="0.25">
      <c r="A117" s="1">
        <v>43549</v>
      </c>
      <c r="C117" t="s">
        <v>431</v>
      </c>
      <c r="D117" t="s">
        <v>515</v>
      </c>
      <c r="E117">
        <v>20</v>
      </c>
      <c r="F117">
        <v>7771.34</v>
      </c>
      <c r="H117" t="s">
        <v>433</v>
      </c>
      <c r="I117">
        <v>2019</v>
      </c>
      <c r="J117" t="s">
        <v>434</v>
      </c>
      <c r="K117">
        <v>3</v>
      </c>
      <c r="L117" t="s">
        <v>512</v>
      </c>
      <c r="M117" t="s">
        <v>501</v>
      </c>
    </row>
    <row r="118" spans="1:13" x14ac:dyDescent="0.25">
      <c r="A118" s="1">
        <v>43549</v>
      </c>
      <c r="C118" t="s">
        <v>431</v>
      </c>
      <c r="D118" t="s">
        <v>516</v>
      </c>
      <c r="E118">
        <v>35</v>
      </c>
      <c r="F118">
        <v>7806.34</v>
      </c>
      <c r="H118" t="s">
        <v>433</v>
      </c>
      <c r="I118">
        <v>2019</v>
      </c>
      <c r="J118" t="s">
        <v>434</v>
      </c>
      <c r="K118">
        <v>3</v>
      </c>
      <c r="L118" t="s">
        <v>512</v>
      </c>
      <c r="M118" t="s">
        <v>501</v>
      </c>
    </row>
    <row r="119" spans="1:13" x14ac:dyDescent="0.25">
      <c r="A119" s="1">
        <v>43549</v>
      </c>
      <c r="C119" t="s">
        <v>517</v>
      </c>
      <c r="D119" t="s">
        <v>518</v>
      </c>
      <c r="E119">
        <v>45</v>
      </c>
      <c r="F119">
        <v>7851.34</v>
      </c>
      <c r="H119" t="s">
        <v>433</v>
      </c>
      <c r="I119">
        <v>2019</v>
      </c>
      <c r="J119" t="s">
        <v>434</v>
      </c>
      <c r="K119">
        <v>3</v>
      </c>
      <c r="L119" t="s">
        <v>512</v>
      </c>
      <c r="M119" t="s">
        <v>501</v>
      </c>
    </row>
    <row r="120" spans="1:13" x14ac:dyDescent="0.25">
      <c r="A120" s="1">
        <v>43551</v>
      </c>
      <c r="C120" t="s">
        <v>436</v>
      </c>
      <c r="D120" t="s">
        <v>519</v>
      </c>
      <c r="E120">
        <v>-25.65</v>
      </c>
      <c r="F120">
        <v>7825.69</v>
      </c>
      <c r="H120" t="s">
        <v>438</v>
      </c>
      <c r="I120">
        <v>2019</v>
      </c>
      <c r="J120" t="s">
        <v>434</v>
      </c>
      <c r="K120">
        <v>3</v>
      </c>
      <c r="L120" t="s">
        <v>512</v>
      </c>
      <c r="M120" t="s">
        <v>501</v>
      </c>
    </row>
    <row r="121" spans="1:13" x14ac:dyDescent="0.25">
      <c r="A121" s="1">
        <v>43558</v>
      </c>
      <c r="C121" t="s">
        <v>520</v>
      </c>
      <c r="D121" t="s">
        <v>521</v>
      </c>
      <c r="E121">
        <v>-63.98</v>
      </c>
      <c r="F121">
        <v>7761.71</v>
      </c>
      <c r="H121" t="s">
        <v>438</v>
      </c>
      <c r="I121">
        <v>2019</v>
      </c>
      <c r="J121" t="s">
        <v>449</v>
      </c>
      <c r="K121">
        <v>4</v>
      </c>
      <c r="L121" t="s">
        <v>522</v>
      </c>
      <c r="M121" t="s">
        <v>523</v>
      </c>
    </row>
    <row r="122" spans="1:13" x14ac:dyDescent="0.25">
      <c r="A122" s="1">
        <v>43563</v>
      </c>
      <c r="C122" t="s">
        <v>436</v>
      </c>
      <c r="D122" t="s">
        <v>524</v>
      </c>
      <c r="E122">
        <v>-288.89</v>
      </c>
      <c r="F122">
        <v>7472.82</v>
      </c>
      <c r="H122" t="s">
        <v>438</v>
      </c>
      <c r="I122">
        <v>2019</v>
      </c>
      <c r="J122" t="s">
        <v>449</v>
      </c>
      <c r="K122">
        <v>4</v>
      </c>
      <c r="L122" t="s">
        <v>522</v>
      </c>
      <c r="M122" t="s">
        <v>523</v>
      </c>
    </row>
    <row r="123" spans="1:13" x14ac:dyDescent="0.25">
      <c r="A123" s="1">
        <v>43561</v>
      </c>
      <c r="C123" t="s">
        <v>436</v>
      </c>
      <c r="D123" t="s">
        <v>525</v>
      </c>
      <c r="E123">
        <v>-192</v>
      </c>
      <c r="F123">
        <v>7280.82</v>
      </c>
      <c r="H123" t="s">
        <v>438</v>
      </c>
      <c r="I123">
        <v>2019</v>
      </c>
      <c r="J123" t="s">
        <v>449</v>
      </c>
      <c r="K123">
        <v>4</v>
      </c>
      <c r="L123" t="s">
        <v>522</v>
      </c>
      <c r="M123" t="s">
        <v>523</v>
      </c>
    </row>
    <row r="124" spans="1:13" x14ac:dyDescent="0.25">
      <c r="A124" s="1">
        <v>43561</v>
      </c>
      <c r="C124" t="s">
        <v>431</v>
      </c>
      <c r="D124" t="s">
        <v>526</v>
      </c>
      <c r="E124">
        <v>192</v>
      </c>
      <c r="F124">
        <v>7472.82</v>
      </c>
      <c r="H124" t="s">
        <v>433</v>
      </c>
      <c r="I124">
        <v>2019</v>
      </c>
      <c r="J124" t="s">
        <v>449</v>
      </c>
      <c r="K124">
        <v>4</v>
      </c>
      <c r="L124" t="s">
        <v>522</v>
      </c>
      <c r="M124" t="s">
        <v>523</v>
      </c>
    </row>
    <row r="125" spans="1:13" x14ac:dyDescent="0.25">
      <c r="A125" s="1">
        <v>43565</v>
      </c>
      <c r="C125" t="s">
        <v>442</v>
      </c>
      <c r="D125" t="s">
        <v>527</v>
      </c>
      <c r="E125">
        <v>-85.58</v>
      </c>
      <c r="F125">
        <v>7387.24</v>
      </c>
      <c r="H125" t="s">
        <v>438</v>
      </c>
      <c r="I125">
        <v>2019</v>
      </c>
      <c r="J125" t="s">
        <v>449</v>
      </c>
      <c r="K125">
        <v>4</v>
      </c>
      <c r="L125" t="s">
        <v>522</v>
      </c>
      <c r="M125" t="s">
        <v>523</v>
      </c>
    </row>
    <row r="126" spans="1:13" x14ac:dyDescent="0.25">
      <c r="A126" s="1">
        <v>43566</v>
      </c>
      <c r="C126" t="s">
        <v>436</v>
      </c>
      <c r="D126" t="s">
        <v>528</v>
      </c>
      <c r="E126">
        <v>-18.18</v>
      </c>
      <c r="F126">
        <v>7369.06</v>
      </c>
      <c r="H126" t="s">
        <v>438</v>
      </c>
      <c r="I126">
        <v>2019</v>
      </c>
      <c r="J126" t="s">
        <v>449</v>
      </c>
      <c r="K126">
        <v>4</v>
      </c>
      <c r="L126" t="s">
        <v>522</v>
      </c>
      <c r="M126" t="s">
        <v>523</v>
      </c>
    </row>
    <row r="127" spans="1:13" x14ac:dyDescent="0.25">
      <c r="A127" s="1">
        <v>43584</v>
      </c>
      <c r="C127" t="s">
        <v>529</v>
      </c>
      <c r="D127" t="s">
        <v>530</v>
      </c>
      <c r="E127">
        <v>-295</v>
      </c>
      <c r="F127">
        <v>7074.06</v>
      </c>
      <c r="H127" t="s">
        <v>438</v>
      </c>
      <c r="I127">
        <v>2019</v>
      </c>
      <c r="J127" t="s">
        <v>449</v>
      </c>
      <c r="K127">
        <v>4</v>
      </c>
      <c r="L127" t="s">
        <v>522</v>
      </c>
      <c r="M127" t="s">
        <v>523</v>
      </c>
    </row>
    <row r="128" spans="1:13" x14ac:dyDescent="0.25">
      <c r="A128" s="1">
        <v>43594</v>
      </c>
      <c r="C128" t="s">
        <v>431</v>
      </c>
      <c r="D128" t="s">
        <v>531</v>
      </c>
      <c r="E128">
        <v>9.58</v>
      </c>
      <c r="F128">
        <v>7083.64</v>
      </c>
      <c r="H128" t="s">
        <v>433</v>
      </c>
      <c r="I128">
        <v>2019</v>
      </c>
      <c r="J128" t="s">
        <v>449</v>
      </c>
      <c r="K128">
        <v>5</v>
      </c>
      <c r="L128" t="s">
        <v>532</v>
      </c>
      <c r="M128" t="s">
        <v>523</v>
      </c>
    </row>
    <row r="129" spans="1:13" x14ac:dyDescent="0.25">
      <c r="A129" s="1">
        <v>43599</v>
      </c>
      <c r="C129" t="s">
        <v>440</v>
      </c>
      <c r="D129" t="s">
        <v>533</v>
      </c>
      <c r="E129">
        <v>-1336.32</v>
      </c>
      <c r="F129">
        <v>5747.32</v>
      </c>
      <c r="H129" t="s">
        <v>438</v>
      </c>
      <c r="I129">
        <v>2019</v>
      </c>
      <c r="J129" t="s">
        <v>449</v>
      </c>
      <c r="K129">
        <v>5</v>
      </c>
      <c r="L129" t="s">
        <v>532</v>
      </c>
      <c r="M129" t="s">
        <v>523</v>
      </c>
    </row>
    <row r="130" spans="1:13" x14ac:dyDescent="0.25">
      <c r="A130" s="1">
        <v>43622</v>
      </c>
      <c r="C130" t="s">
        <v>534</v>
      </c>
      <c r="D130" t="s">
        <v>535</v>
      </c>
      <c r="E130">
        <v>504.81</v>
      </c>
      <c r="F130">
        <v>6252.13</v>
      </c>
      <c r="H130" t="s">
        <v>433</v>
      </c>
      <c r="I130">
        <v>2019</v>
      </c>
      <c r="J130" t="s">
        <v>449</v>
      </c>
      <c r="K130">
        <v>6</v>
      </c>
      <c r="L130" t="s">
        <v>536</v>
      </c>
      <c r="M130" t="s">
        <v>523</v>
      </c>
    </row>
    <row r="131" spans="1:13" x14ac:dyDescent="0.25">
      <c r="A131" s="1">
        <v>43629</v>
      </c>
      <c r="C131" t="s">
        <v>431</v>
      </c>
      <c r="D131" t="s">
        <v>537</v>
      </c>
      <c r="E131">
        <v>5000</v>
      </c>
      <c r="F131">
        <v>11252.13</v>
      </c>
      <c r="H131" t="s">
        <v>433</v>
      </c>
      <c r="I131">
        <v>2019</v>
      </c>
      <c r="J131" t="s">
        <v>449</v>
      </c>
      <c r="K131">
        <v>6</v>
      </c>
      <c r="L131" t="s">
        <v>536</v>
      </c>
      <c r="M131" t="s">
        <v>523</v>
      </c>
    </row>
    <row r="132" spans="1:13" x14ac:dyDescent="0.25">
      <c r="A132" s="1">
        <v>43637</v>
      </c>
      <c r="C132" t="s">
        <v>442</v>
      </c>
      <c r="D132" t="s">
        <v>538</v>
      </c>
      <c r="E132">
        <v>-1752.86</v>
      </c>
      <c r="F132">
        <v>9499.27</v>
      </c>
      <c r="H132" t="s">
        <v>438</v>
      </c>
      <c r="I132">
        <v>2019</v>
      </c>
      <c r="J132" t="s">
        <v>449</v>
      </c>
      <c r="K132">
        <v>6</v>
      </c>
      <c r="L132" t="s">
        <v>536</v>
      </c>
      <c r="M132" t="s">
        <v>523</v>
      </c>
    </row>
    <row r="133" spans="1:13" x14ac:dyDescent="0.25">
      <c r="A133" s="1">
        <v>43638</v>
      </c>
      <c r="C133" t="s">
        <v>539</v>
      </c>
      <c r="D133" t="s">
        <v>540</v>
      </c>
      <c r="E133">
        <v>-196.7</v>
      </c>
      <c r="F133">
        <v>9302.57</v>
      </c>
      <c r="H133" t="s">
        <v>438</v>
      </c>
      <c r="I133">
        <v>2019</v>
      </c>
      <c r="J133" t="s">
        <v>449</v>
      </c>
      <c r="K133">
        <v>6</v>
      </c>
      <c r="L133" t="s">
        <v>536</v>
      </c>
      <c r="M133" t="s">
        <v>523</v>
      </c>
    </row>
    <row r="134" spans="1:13" x14ac:dyDescent="0.25">
      <c r="A134" s="1">
        <v>43640</v>
      </c>
      <c r="C134" t="s">
        <v>431</v>
      </c>
      <c r="D134" t="s">
        <v>439</v>
      </c>
      <c r="E134">
        <v>80</v>
      </c>
      <c r="F134">
        <v>9382.57</v>
      </c>
      <c r="H134" t="s">
        <v>433</v>
      </c>
      <c r="I134">
        <v>2019</v>
      </c>
      <c r="J134" t="s">
        <v>449</v>
      </c>
      <c r="K134">
        <v>6</v>
      </c>
      <c r="L134" t="s">
        <v>536</v>
      </c>
      <c r="M134" t="s">
        <v>523</v>
      </c>
    </row>
    <row r="135" spans="1:13" x14ac:dyDescent="0.25">
      <c r="A135" s="1">
        <v>43674</v>
      </c>
      <c r="C135" t="s">
        <v>539</v>
      </c>
      <c r="D135" t="s">
        <v>541</v>
      </c>
      <c r="E135">
        <v>-20.04</v>
      </c>
      <c r="F135">
        <v>9362.5300000000007</v>
      </c>
      <c r="H135" t="s">
        <v>438</v>
      </c>
      <c r="I135">
        <v>2019</v>
      </c>
      <c r="J135" t="s">
        <v>457</v>
      </c>
      <c r="K135">
        <v>7</v>
      </c>
      <c r="L135" t="s">
        <v>542</v>
      </c>
      <c r="M135" t="s">
        <v>543</v>
      </c>
    </row>
    <row r="136" spans="1:13" x14ac:dyDescent="0.25">
      <c r="A136" s="1">
        <v>43674</v>
      </c>
      <c r="C136" t="s">
        <v>520</v>
      </c>
      <c r="D136" t="s">
        <v>544</v>
      </c>
      <c r="E136">
        <v>-68.09</v>
      </c>
      <c r="F136">
        <v>9294.44</v>
      </c>
      <c r="H136" t="s">
        <v>438</v>
      </c>
      <c r="I136">
        <v>2019</v>
      </c>
      <c r="J136" t="s">
        <v>457</v>
      </c>
      <c r="K136">
        <v>7</v>
      </c>
      <c r="L136" t="s">
        <v>542</v>
      </c>
      <c r="M136" t="s">
        <v>543</v>
      </c>
    </row>
    <row r="137" spans="1:13" x14ac:dyDescent="0.25">
      <c r="A137" s="1">
        <v>43675</v>
      </c>
      <c r="C137" t="s">
        <v>539</v>
      </c>
      <c r="D137" t="s">
        <v>545</v>
      </c>
      <c r="E137">
        <v>-114.49</v>
      </c>
      <c r="F137">
        <v>9179.9500000000007</v>
      </c>
      <c r="H137" t="s">
        <v>438</v>
      </c>
      <c r="I137">
        <v>2019</v>
      </c>
      <c r="J137" t="s">
        <v>457</v>
      </c>
      <c r="K137">
        <v>7</v>
      </c>
      <c r="L137" t="s">
        <v>542</v>
      </c>
      <c r="M137" t="s">
        <v>543</v>
      </c>
    </row>
    <row r="138" spans="1:13" x14ac:dyDescent="0.25">
      <c r="A138" s="1">
        <v>43677</v>
      </c>
      <c r="C138" t="s">
        <v>455</v>
      </c>
      <c r="D138" t="s">
        <v>546</v>
      </c>
      <c r="E138">
        <v>-60.97</v>
      </c>
      <c r="F138">
        <v>9118.98</v>
      </c>
      <c r="H138" t="s">
        <v>438</v>
      </c>
      <c r="I138">
        <v>2019</v>
      </c>
      <c r="J138" t="s">
        <v>457</v>
      </c>
      <c r="K138">
        <v>7</v>
      </c>
      <c r="L138" t="s">
        <v>542</v>
      </c>
      <c r="M138" t="s">
        <v>543</v>
      </c>
    </row>
    <row r="139" spans="1:13" x14ac:dyDescent="0.25">
      <c r="A139" s="1">
        <v>43678</v>
      </c>
      <c r="C139" t="s">
        <v>520</v>
      </c>
      <c r="D139" t="s">
        <v>547</v>
      </c>
      <c r="E139">
        <v>-41.16</v>
      </c>
      <c r="F139">
        <v>9077.82</v>
      </c>
      <c r="H139" t="s">
        <v>438</v>
      </c>
      <c r="I139">
        <v>2019</v>
      </c>
      <c r="J139" t="s">
        <v>457</v>
      </c>
      <c r="K139">
        <v>8</v>
      </c>
      <c r="L139" t="s">
        <v>548</v>
      </c>
      <c r="M139" t="s">
        <v>543</v>
      </c>
    </row>
    <row r="140" spans="1:13" x14ac:dyDescent="0.25">
      <c r="A140" s="1">
        <v>43683</v>
      </c>
      <c r="C140" t="s">
        <v>539</v>
      </c>
      <c r="D140" t="s">
        <v>549</v>
      </c>
      <c r="E140">
        <v>-629.07000000000005</v>
      </c>
      <c r="F140">
        <v>8448.75</v>
      </c>
      <c r="H140" t="s">
        <v>438</v>
      </c>
      <c r="I140">
        <v>2019</v>
      </c>
      <c r="J140" t="s">
        <v>457</v>
      </c>
      <c r="K140">
        <v>8</v>
      </c>
      <c r="L140" t="s">
        <v>548</v>
      </c>
      <c r="M140" t="s">
        <v>543</v>
      </c>
    </row>
    <row r="141" spans="1:13" x14ac:dyDescent="0.25">
      <c r="A141" s="1">
        <v>43684</v>
      </c>
      <c r="C141" t="s">
        <v>455</v>
      </c>
      <c r="D141" t="s">
        <v>550</v>
      </c>
      <c r="E141">
        <v>-25</v>
      </c>
      <c r="F141">
        <v>8423.75</v>
      </c>
      <c r="H141" t="s">
        <v>438</v>
      </c>
      <c r="I141">
        <v>2019</v>
      </c>
      <c r="J141" t="s">
        <v>457</v>
      </c>
      <c r="K141">
        <v>8</v>
      </c>
      <c r="L141" t="s">
        <v>548</v>
      </c>
      <c r="M141" t="s">
        <v>543</v>
      </c>
    </row>
    <row r="142" spans="1:13" x14ac:dyDescent="0.25">
      <c r="A142" s="1">
        <v>43685</v>
      </c>
      <c r="C142" t="s">
        <v>455</v>
      </c>
      <c r="D142" t="s">
        <v>551</v>
      </c>
      <c r="E142">
        <v>-363.76</v>
      </c>
      <c r="F142">
        <v>8059.99</v>
      </c>
      <c r="H142" t="s">
        <v>438</v>
      </c>
      <c r="I142">
        <v>2019</v>
      </c>
      <c r="J142" t="s">
        <v>457</v>
      </c>
      <c r="K142">
        <v>8</v>
      </c>
      <c r="L142" t="s">
        <v>548</v>
      </c>
      <c r="M142" t="s">
        <v>543</v>
      </c>
    </row>
    <row r="143" spans="1:13" x14ac:dyDescent="0.25">
      <c r="A143" s="1">
        <v>43685</v>
      </c>
      <c r="C143" t="s">
        <v>455</v>
      </c>
      <c r="D143" t="s">
        <v>552</v>
      </c>
      <c r="E143">
        <v>-257.81</v>
      </c>
      <c r="F143">
        <v>7802.18</v>
      </c>
      <c r="H143" t="s">
        <v>438</v>
      </c>
      <c r="I143">
        <v>2019</v>
      </c>
      <c r="J143" t="s">
        <v>457</v>
      </c>
      <c r="K143">
        <v>8</v>
      </c>
      <c r="L143" t="s">
        <v>548</v>
      </c>
      <c r="M143" t="s">
        <v>543</v>
      </c>
    </row>
    <row r="144" spans="1:13" x14ac:dyDescent="0.25">
      <c r="A144" s="1">
        <v>43686</v>
      </c>
      <c r="C144" t="s">
        <v>431</v>
      </c>
      <c r="D144" t="s">
        <v>553</v>
      </c>
      <c r="E144">
        <v>7.36</v>
      </c>
      <c r="F144">
        <v>7809.54</v>
      </c>
      <c r="H144" t="s">
        <v>433</v>
      </c>
      <c r="I144">
        <v>2019</v>
      </c>
      <c r="J144" t="s">
        <v>457</v>
      </c>
      <c r="K144">
        <v>8</v>
      </c>
      <c r="L144" t="s">
        <v>548</v>
      </c>
      <c r="M144" t="s">
        <v>543</v>
      </c>
    </row>
    <row r="145" spans="1:13" x14ac:dyDescent="0.25">
      <c r="A145" s="1">
        <v>43686</v>
      </c>
      <c r="C145" t="s">
        <v>455</v>
      </c>
      <c r="D145" t="s">
        <v>554</v>
      </c>
      <c r="E145">
        <v>-19.75</v>
      </c>
      <c r="F145">
        <v>7789.79</v>
      </c>
      <c r="H145" t="s">
        <v>438</v>
      </c>
      <c r="I145">
        <v>2019</v>
      </c>
      <c r="J145" t="s">
        <v>457</v>
      </c>
      <c r="K145">
        <v>8</v>
      </c>
      <c r="L145" t="s">
        <v>548</v>
      </c>
      <c r="M145" t="s">
        <v>543</v>
      </c>
    </row>
    <row r="146" spans="1:13" x14ac:dyDescent="0.25">
      <c r="A146" s="1">
        <v>43686</v>
      </c>
      <c r="C146" t="s">
        <v>455</v>
      </c>
      <c r="D146" t="s">
        <v>555</v>
      </c>
      <c r="E146">
        <v>-43.71</v>
      </c>
      <c r="F146">
        <v>7746.08</v>
      </c>
      <c r="H146" t="s">
        <v>438</v>
      </c>
      <c r="I146">
        <v>2019</v>
      </c>
      <c r="J146" t="s">
        <v>457</v>
      </c>
      <c r="K146">
        <v>8</v>
      </c>
      <c r="L146" t="s">
        <v>548</v>
      </c>
      <c r="M146" t="s">
        <v>543</v>
      </c>
    </row>
    <row r="147" spans="1:13" x14ac:dyDescent="0.25">
      <c r="A147" s="1">
        <v>43689</v>
      </c>
      <c r="C147" t="s">
        <v>517</v>
      </c>
      <c r="D147" t="s">
        <v>556</v>
      </c>
      <c r="E147">
        <v>1892</v>
      </c>
      <c r="F147">
        <v>9638.08</v>
      </c>
      <c r="H147" t="s">
        <v>433</v>
      </c>
      <c r="I147">
        <v>2019</v>
      </c>
      <c r="J147" t="s">
        <v>457</v>
      </c>
      <c r="K147">
        <v>8</v>
      </c>
      <c r="L147" t="s">
        <v>548</v>
      </c>
      <c r="M147" t="s">
        <v>543</v>
      </c>
    </row>
    <row r="148" spans="1:13" x14ac:dyDescent="0.25">
      <c r="A148" s="1">
        <v>43689</v>
      </c>
      <c r="C148" t="s">
        <v>431</v>
      </c>
      <c r="D148" t="s">
        <v>557</v>
      </c>
      <c r="E148">
        <v>35</v>
      </c>
      <c r="F148">
        <v>9673.08</v>
      </c>
      <c r="H148" t="s">
        <v>433</v>
      </c>
      <c r="I148">
        <v>2019</v>
      </c>
      <c r="J148" t="s">
        <v>457</v>
      </c>
      <c r="K148">
        <v>8</v>
      </c>
      <c r="L148" t="s">
        <v>548</v>
      </c>
      <c r="M148" t="s">
        <v>543</v>
      </c>
    </row>
    <row r="149" spans="1:13" x14ac:dyDescent="0.25">
      <c r="A149" s="1">
        <v>43700</v>
      </c>
      <c r="C149" t="s">
        <v>455</v>
      </c>
      <c r="D149" t="s">
        <v>558</v>
      </c>
      <c r="E149">
        <v>-57</v>
      </c>
      <c r="F149">
        <v>9616.08</v>
      </c>
      <c r="H149" t="s">
        <v>438</v>
      </c>
      <c r="I149">
        <v>2019</v>
      </c>
      <c r="J149" t="s">
        <v>457</v>
      </c>
      <c r="K149">
        <v>8</v>
      </c>
      <c r="L149" t="s">
        <v>548</v>
      </c>
      <c r="M149" t="s">
        <v>543</v>
      </c>
    </row>
    <row r="150" spans="1:13" x14ac:dyDescent="0.25">
      <c r="A150" s="1">
        <v>43700</v>
      </c>
      <c r="C150" t="s">
        <v>431</v>
      </c>
      <c r="D150" t="s">
        <v>559</v>
      </c>
      <c r="E150">
        <v>130</v>
      </c>
      <c r="F150">
        <v>9746.08</v>
      </c>
      <c r="H150" t="s">
        <v>433</v>
      </c>
      <c r="I150">
        <v>2019</v>
      </c>
      <c r="J150" t="s">
        <v>457</v>
      </c>
      <c r="K150">
        <v>8</v>
      </c>
      <c r="L150" t="s">
        <v>548</v>
      </c>
      <c r="M150" t="s">
        <v>543</v>
      </c>
    </row>
    <row r="151" spans="1:13" x14ac:dyDescent="0.25">
      <c r="A151" s="1">
        <v>43700</v>
      </c>
      <c r="C151" t="s">
        <v>520</v>
      </c>
      <c r="D151" t="s">
        <v>560</v>
      </c>
      <c r="E151">
        <v>-6</v>
      </c>
      <c r="F151">
        <v>9740.08</v>
      </c>
      <c r="H151" t="s">
        <v>438</v>
      </c>
      <c r="I151">
        <v>2019</v>
      </c>
      <c r="J151" t="s">
        <v>457</v>
      </c>
      <c r="K151">
        <v>8</v>
      </c>
      <c r="L151" t="s">
        <v>548</v>
      </c>
      <c r="M151" t="s">
        <v>543</v>
      </c>
    </row>
    <row r="152" spans="1:13" x14ac:dyDescent="0.25">
      <c r="A152" s="1">
        <v>43702</v>
      </c>
      <c r="C152" t="s">
        <v>436</v>
      </c>
      <c r="D152" t="s">
        <v>561</v>
      </c>
      <c r="E152">
        <v>-4.5</v>
      </c>
      <c r="F152">
        <v>9735.58</v>
      </c>
      <c r="H152" t="s">
        <v>438</v>
      </c>
      <c r="I152">
        <v>2019</v>
      </c>
      <c r="J152" t="s">
        <v>457</v>
      </c>
      <c r="K152">
        <v>8</v>
      </c>
      <c r="L152" t="s">
        <v>548</v>
      </c>
      <c r="M152" t="s">
        <v>543</v>
      </c>
    </row>
    <row r="153" spans="1:13" x14ac:dyDescent="0.25">
      <c r="A153" s="1">
        <v>43705</v>
      </c>
      <c r="C153" t="s">
        <v>455</v>
      </c>
      <c r="D153" t="s">
        <v>562</v>
      </c>
      <c r="E153">
        <v>-119.67</v>
      </c>
      <c r="F153">
        <v>9615.91</v>
      </c>
      <c r="H153" t="s">
        <v>438</v>
      </c>
      <c r="I153">
        <v>2019</v>
      </c>
      <c r="J153" t="s">
        <v>457</v>
      </c>
      <c r="K153">
        <v>8</v>
      </c>
      <c r="L153" t="s">
        <v>548</v>
      </c>
      <c r="M153" t="s">
        <v>543</v>
      </c>
    </row>
    <row r="154" spans="1:13" x14ac:dyDescent="0.25">
      <c r="A154" s="1">
        <v>43712</v>
      </c>
      <c r="C154" t="s">
        <v>436</v>
      </c>
      <c r="D154" t="s">
        <v>563</v>
      </c>
      <c r="E154">
        <v>-76</v>
      </c>
      <c r="F154">
        <v>9539.91</v>
      </c>
      <c r="H154" t="s">
        <v>438</v>
      </c>
      <c r="I154">
        <v>2019</v>
      </c>
      <c r="J154" t="s">
        <v>457</v>
      </c>
      <c r="K154">
        <v>9</v>
      </c>
      <c r="L154" t="s">
        <v>564</v>
      </c>
      <c r="M154" t="s">
        <v>543</v>
      </c>
    </row>
    <row r="155" spans="1:13" x14ac:dyDescent="0.25">
      <c r="A155" s="1">
        <v>43717</v>
      </c>
      <c r="C155" t="s">
        <v>520</v>
      </c>
      <c r="D155" t="s">
        <v>565</v>
      </c>
      <c r="E155">
        <v>-101.65</v>
      </c>
      <c r="F155">
        <v>9438.26</v>
      </c>
      <c r="H155" t="s">
        <v>438</v>
      </c>
      <c r="I155">
        <v>2019</v>
      </c>
      <c r="J155" t="s">
        <v>457</v>
      </c>
      <c r="K155">
        <v>9</v>
      </c>
      <c r="L155" t="s">
        <v>564</v>
      </c>
      <c r="M155" t="s">
        <v>543</v>
      </c>
    </row>
    <row r="156" spans="1:13" x14ac:dyDescent="0.25">
      <c r="A156" s="1">
        <v>43718</v>
      </c>
      <c r="C156" t="s">
        <v>517</v>
      </c>
      <c r="D156" t="s">
        <v>456</v>
      </c>
      <c r="E156">
        <v>896</v>
      </c>
      <c r="F156">
        <v>10334.26</v>
      </c>
      <c r="H156" t="s">
        <v>433</v>
      </c>
      <c r="I156">
        <v>2019</v>
      </c>
      <c r="J156" t="s">
        <v>457</v>
      </c>
      <c r="K156">
        <v>9</v>
      </c>
      <c r="L156" t="s">
        <v>564</v>
      </c>
      <c r="M156" t="s">
        <v>543</v>
      </c>
    </row>
    <row r="157" spans="1:13" x14ac:dyDescent="0.25">
      <c r="A157" s="1">
        <v>43752</v>
      </c>
      <c r="C157" t="s">
        <v>442</v>
      </c>
      <c r="D157" t="s">
        <v>566</v>
      </c>
      <c r="E157">
        <v>-3654.96</v>
      </c>
      <c r="F157">
        <v>6679.3</v>
      </c>
      <c r="H157" t="s">
        <v>438</v>
      </c>
      <c r="I157">
        <v>2019</v>
      </c>
      <c r="J157" t="s">
        <v>475</v>
      </c>
      <c r="K157">
        <v>10</v>
      </c>
      <c r="L157" t="s">
        <v>567</v>
      </c>
      <c r="M157" t="s">
        <v>568</v>
      </c>
    </row>
    <row r="158" spans="1:13" x14ac:dyDescent="0.25">
      <c r="A158" s="1">
        <v>43755</v>
      </c>
      <c r="C158" t="s">
        <v>442</v>
      </c>
      <c r="D158" t="s">
        <v>569</v>
      </c>
      <c r="E158">
        <v>-143.63999999999999</v>
      </c>
      <c r="F158">
        <v>6535.66</v>
      </c>
      <c r="H158" t="s">
        <v>438</v>
      </c>
      <c r="I158">
        <v>2019</v>
      </c>
      <c r="J158" t="s">
        <v>475</v>
      </c>
      <c r="K158">
        <v>10</v>
      </c>
      <c r="L158" t="s">
        <v>567</v>
      </c>
      <c r="M158" t="s">
        <v>568</v>
      </c>
    </row>
    <row r="159" spans="1:13" x14ac:dyDescent="0.25">
      <c r="A159" s="1">
        <v>43757</v>
      </c>
      <c r="C159" t="s">
        <v>436</v>
      </c>
      <c r="D159" t="s">
        <v>570</v>
      </c>
      <c r="E159">
        <v>-11</v>
      </c>
      <c r="F159">
        <v>6524.66</v>
      </c>
      <c r="H159" t="s">
        <v>438</v>
      </c>
      <c r="I159">
        <v>2019</v>
      </c>
      <c r="J159" t="s">
        <v>475</v>
      </c>
      <c r="K159">
        <v>10</v>
      </c>
      <c r="L159" t="s">
        <v>567</v>
      </c>
      <c r="M159" t="s">
        <v>568</v>
      </c>
    </row>
    <row r="160" spans="1:13" x14ac:dyDescent="0.25">
      <c r="A160" s="1">
        <v>43762</v>
      </c>
      <c r="C160" t="s">
        <v>431</v>
      </c>
      <c r="D160" t="s">
        <v>439</v>
      </c>
      <c r="E160">
        <v>535</v>
      </c>
      <c r="F160">
        <v>7059.66</v>
      </c>
      <c r="H160" t="s">
        <v>433</v>
      </c>
      <c r="I160">
        <v>2019</v>
      </c>
      <c r="J160" t="s">
        <v>475</v>
      </c>
      <c r="K160">
        <v>10</v>
      </c>
      <c r="L160" t="s">
        <v>567</v>
      </c>
      <c r="M160" t="s">
        <v>568</v>
      </c>
    </row>
    <row r="161" spans="1:13" x14ac:dyDescent="0.25">
      <c r="A161" s="1">
        <v>43762</v>
      </c>
      <c r="C161" t="s">
        <v>442</v>
      </c>
      <c r="D161" t="s">
        <v>571</v>
      </c>
      <c r="E161">
        <v>-149.6</v>
      </c>
      <c r="F161">
        <v>6910.06</v>
      </c>
      <c r="H161" t="s">
        <v>438</v>
      </c>
      <c r="I161">
        <v>2019</v>
      </c>
      <c r="J161" t="s">
        <v>475</v>
      </c>
      <c r="K161">
        <v>10</v>
      </c>
      <c r="L161" t="s">
        <v>567</v>
      </c>
      <c r="M161" t="s">
        <v>568</v>
      </c>
    </row>
    <row r="162" spans="1:13" x14ac:dyDescent="0.25">
      <c r="A162" s="1">
        <v>43774</v>
      </c>
      <c r="C162" t="s">
        <v>442</v>
      </c>
      <c r="D162" t="s">
        <v>572</v>
      </c>
      <c r="E162">
        <v>-490.24</v>
      </c>
      <c r="F162">
        <v>6419.82</v>
      </c>
      <c r="H162" t="s">
        <v>438</v>
      </c>
      <c r="I162">
        <v>2019</v>
      </c>
      <c r="J162" t="s">
        <v>475</v>
      </c>
      <c r="K162">
        <v>11</v>
      </c>
      <c r="L162" t="s">
        <v>573</v>
      </c>
      <c r="M162" t="s">
        <v>568</v>
      </c>
    </row>
    <row r="163" spans="1:13" x14ac:dyDescent="0.25">
      <c r="A163" s="1">
        <v>43781</v>
      </c>
      <c r="C163" t="s">
        <v>431</v>
      </c>
      <c r="D163" t="s">
        <v>447</v>
      </c>
      <c r="E163">
        <v>8.52</v>
      </c>
      <c r="F163">
        <v>6428.34</v>
      </c>
      <c r="H163" t="s">
        <v>433</v>
      </c>
      <c r="I163">
        <v>2019</v>
      </c>
      <c r="J163" t="s">
        <v>475</v>
      </c>
      <c r="K163">
        <v>11</v>
      </c>
      <c r="L163" t="s">
        <v>573</v>
      </c>
      <c r="M163" t="s">
        <v>568</v>
      </c>
    </row>
    <row r="164" spans="1:13" x14ac:dyDescent="0.25">
      <c r="A164" s="1">
        <v>43781</v>
      </c>
      <c r="C164" t="s">
        <v>442</v>
      </c>
      <c r="D164" t="s">
        <v>574</v>
      </c>
      <c r="E164">
        <v>-200</v>
      </c>
      <c r="F164">
        <v>6228.34</v>
      </c>
      <c r="H164" t="s">
        <v>438</v>
      </c>
      <c r="I164">
        <v>2019</v>
      </c>
      <c r="J164" t="s">
        <v>475</v>
      </c>
      <c r="K164">
        <v>11</v>
      </c>
      <c r="L164" t="s">
        <v>573</v>
      </c>
      <c r="M164" t="s">
        <v>568</v>
      </c>
    </row>
    <row r="165" spans="1:13" x14ac:dyDescent="0.25">
      <c r="A165" s="1">
        <v>43782</v>
      </c>
      <c r="C165" t="s">
        <v>442</v>
      </c>
      <c r="D165" t="s">
        <v>575</v>
      </c>
      <c r="E165">
        <v>-106.55</v>
      </c>
      <c r="F165">
        <v>6121.79</v>
      </c>
      <c r="H165" t="s">
        <v>438</v>
      </c>
      <c r="I165">
        <v>2019</v>
      </c>
      <c r="J165" t="s">
        <v>475</v>
      </c>
      <c r="K165">
        <v>11</v>
      </c>
      <c r="L165" t="s">
        <v>573</v>
      </c>
      <c r="M165" t="s">
        <v>568</v>
      </c>
    </row>
    <row r="166" spans="1:13" x14ac:dyDescent="0.25">
      <c r="A166" s="1">
        <v>43785</v>
      </c>
      <c r="C166" t="s">
        <v>442</v>
      </c>
      <c r="D166" t="s">
        <v>576</v>
      </c>
      <c r="E166">
        <v>-30.82</v>
      </c>
      <c r="F166">
        <v>6090.97</v>
      </c>
      <c r="H166" t="s">
        <v>438</v>
      </c>
      <c r="I166">
        <v>2019</v>
      </c>
      <c r="J166" t="s">
        <v>475</v>
      </c>
      <c r="K166">
        <v>11</v>
      </c>
      <c r="L166" t="s">
        <v>573</v>
      </c>
      <c r="M166" t="s">
        <v>568</v>
      </c>
    </row>
    <row r="167" spans="1:13" x14ac:dyDescent="0.25">
      <c r="A167" s="1">
        <v>43785</v>
      </c>
      <c r="C167" t="s">
        <v>442</v>
      </c>
      <c r="D167" t="s">
        <v>577</v>
      </c>
      <c r="E167">
        <v>-42.02</v>
      </c>
      <c r="F167">
        <v>6048.95</v>
      </c>
      <c r="H167" t="s">
        <v>438</v>
      </c>
      <c r="I167">
        <v>2019</v>
      </c>
      <c r="J167" t="s">
        <v>475</v>
      </c>
      <c r="K167">
        <v>11</v>
      </c>
      <c r="L167" t="s">
        <v>573</v>
      </c>
      <c r="M167" t="s">
        <v>568</v>
      </c>
    </row>
    <row r="168" spans="1:13" x14ac:dyDescent="0.25">
      <c r="A168" s="1">
        <v>43789</v>
      </c>
      <c r="C168" t="s">
        <v>520</v>
      </c>
      <c r="D168" t="s">
        <v>578</v>
      </c>
      <c r="E168">
        <v>-89.78</v>
      </c>
      <c r="F168">
        <v>5959.17</v>
      </c>
      <c r="H168" t="s">
        <v>438</v>
      </c>
      <c r="I168">
        <v>2019</v>
      </c>
      <c r="J168" t="s">
        <v>475</v>
      </c>
      <c r="K168">
        <v>11</v>
      </c>
      <c r="L168" t="s">
        <v>573</v>
      </c>
      <c r="M168" t="s">
        <v>568</v>
      </c>
    </row>
    <row r="169" spans="1:13" x14ac:dyDescent="0.25">
      <c r="A169" s="1">
        <v>43795</v>
      </c>
      <c r="C169" t="s">
        <v>529</v>
      </c>
      <c r="D169" t="s">
        <v>579</v>
      </c>
      <c r="E169">
        <v>-850.85</v>
      </c>
      <c r="F169">
        <v>5108.32</v>
      </c>
      <c r="H169" t="s">
        <v>438</v>
      </c>
      <c r="I169">
        <v>2019</v>
      </c>
      <c r="J169" t="s">
        <v>475</v>
      </c>
      <c r="K169">
        <v>11</v>
      </c>
      <c r="L169" t="s">
        <v>573</v>
      </c>
      <c r="M169" t="s">
        <v>568</v>
      </c>
    </row>
    <row r="170" spans="1:13" x14ac:dyDescent="0.25">
      <c r="A170" s="1">
        <v>43796</v>
      </c>
      <c r="C170" t="s">
        <v>431</v>
      </c>
      <c r="D170" t="s">
        <v>580</v>
      </c>
      <c r="E170">
        <v>50</v>
      </c>
      <c r="F170">
        <v>5158.32</v>
      </c>
      <c r="H170" t="s">
        <v>433</v>
      </c>
      <c r="I170">
        <v>2019</v>
      </c>
      <c r="J170" t="s">
        <v>475</v>
      </c>
      <c r="K170">
        <v>11</v>
      </c>
      <c r="L170" t="s">
        <v>573</v>
      </c>
      <c r="M170" t="s">
        <v>568</v>
      </c>
    </row>
    <row r="171" spans="1:13" x14ac:dyDescent="0.25">
      <c r="A171" s="1">
        <v>43810</v>
      </c>
      <c r="C171" t="s">
        <v>431</v>
      </c>
      <c r="D171" t="s">
        <v>581</v>
      </c>
      <c r="E171">
        <v>1000</v>
      </c>
      <c r="F171">
        <v>6158.32</v>
      </c>
      <c r="H171" t="s">
        <v>433</v>
      </c>
      <c r="I171">
        <v>2019</v>
      </c>
      <c r="J171" t="s">
        <v>475</v>
      </c>
      <c r="K171">
        <v>12</v>
      </c>
      <c r="L171" t="s">
        <v>582</v>
      </c>
      <c r="M171" t="s">
        <v>568</v>
      </c>
    </row>
    <row r="172" spans="1:13" x14ac:dyDescent="0.25">
      <c r="A172" s="1">
        <v>43810</v>
      </c>
      <c r="C172" t="s">
        <v>431</v>
      </c>
      <c r="D172" t="s">
        <v>581</v>
      </c>
      <c r="E172">
        <v>300</v>
      </c>
      <c r="F172">
        <v>6458.32</v>
      </c>
      <c r="H172" t="s">
        <v>433</v>
      </c>
      <c r="I172">
        <v>2019</v>
      </c>
      <c r="J172" t="s">
        <v>475</v>
      </c>
      <c r="K172">
        <v>12</v>
      </c>
      <c r="L172" t="s">
        <v>582</v>
      </c>
      <c r="M172" t="s">
        <v>568</v>
      </c>
    </row>
    <row r="173" spans="1:13" x14ac:dyDescent="0.25">
      <c r="A173" s="1">
        <v>43128</v>
      </c>
      <c r="C173" t="s">
        <v>431</v>
      </c>
      <c r="D173" t="s">
        <v>583</v>
      </c>
      <c r="E173">
        <v>1000</v>
      </c>
      <c r="F173">
        <v>4621.63</v>
      </c>
      <c r="H173" t="s">
        <v>433</v>
      </c>
      <c r="I173">
        <v>2018</v>
      </c>
      <c r="J173" t="s">
        <v>434</v>
      </c>
      <c r="K173">
        <v>1</v>
      </c>
      <c r="L173" t="s">
        <v>584</v>
      </c>
      <c r="M173" t="s">
        <v>585</v>
      </c>
    </row>
    <row r="174" spans="1:13" x14ac:dyDescent="0.25">
      <c r="A174" s="1">
        <v>43139</v>
      </c>
      <c r="C174" t="s">
        <v>440</v>
      </c>
      <c r="D174" t="s">
        <v>586</v>
      </c>
      <c r="E174">
        <v>-100</v>
      </c>
      <c r="F174">
        <v>4521.63</v>
      </c>
      <c r="H174" t="s">
        <v>438</v>
      </c>
      <c r="I174">
        <v>2018</v>
      </c>
      <c r="J174" t="s">
        <v>434</v>
      </c>
      <c r="K174">
        <v>2</v>
      </c>
      <c r="L174" t="s">
        <v>587</v>
      </c>
      <c r="M174" t="s">
        <v>585</v>
      </c>
    </row>
    <row r="175" spans="1:13" x14ac:dyDescent="0.25">
      <c r="A175" s="1">
        <v>43140</v>
      </c>
      <c r="C175" t="s">
        <v>440</v>
      </c>
      <c r="D175" t="s">
        <v>588</v>
      </c>
      <c r="E175">
        <v>-663.87</v>
      </c>
      <c r="F175">
        <v>3857.76</v>
      </c>
      <c r="H175" t="s">
        <v>438</v>
      </c>
      <c r="I175">
        <v>2018</v>
      </c>
      <c r="J175" t="s">
        <v>434</v>
      </c>
      <c r="K175">
        <v>2</v>
      </c>
      <c r="L175" t="s">
        <v>587</v>
      </c>
      <c r="M175" t="s">
        <v>585</v>
      </c>
    </row>
    <row r="176" spans="1:13" x14ac:dyDescent="0.25">
      <c r="A176" s="1">
        <v>43143</v>
      </c>
      <c r="C176" t="s">
        <v>431</v>
      </c>
      <c r="D176" t="s">
        <v>589</v>
      </c>
      <c r="E176">
        <v>2370.81</v>
      </c>
      <c r="F176">
        <v>6228.57</v>
      </c>
      <c r="H176" t="s">
        <v>433</v>
      </c>
      <c r="I176">
        <v>2018</v>
      </c>
      <c r="J176" t="s">
        <v>434</v>
      </c>
      <c r="K176">
        <v>2</v>
      </c>
      <c r="L176" t="s">
        <v>587</v>
      </c>
      <c r="M176" t="s">
        <v>585</v>
      </c>
    </row>
    <row r="177" spans="1:13" x14ac:dyDescent="0.25">
      <c r="A177" s="1">
        <v>43164</v>
      </c>
      <c r="C177" t="s">
        <v>431</v>
      </c>
      <c r="D177" t="s">
        <v>590</v>
      </c>
      <c r="E177">
        <v>1285</v>
      </c>
      <c r="F177">
        <v>7513.57</v>
      </c>
      <c r="H177" t="s">
        <v>433</v>
      </c>
      <c r="I177">
        <v>2018</v>
      </c>
      <c r="J177" t="s">
        <v>434</v>
      </c>
      <c r="K177">
        <v>3</v>
      </c>
      <c r="L177" t="s">
        <v>591</v>
      </c>
      <c r="M177" t="s">
        <v>585</v>
      </c>
    </row>
    <row r="178" spans="1:13" x14ac:dyDescent="0.25">
      <c r="A178" s="1">
        <v>43171</v>
      </c>
      <c r="C178" t="s">
        <v>436</v>
      </c>
      <c r="D178" t="s">
        <v>592</v>
      </c>
      <c r="E178">
        <v>-1071</v>
      </c>
      <c r="F178">
        <v>6442.57</v>
      </c>
      <c r="H178" t="s">
        <v>438</v>
      </c>
      <c r="I178">
        <v>2018</v>
      </c>
      <c r="J178" t="s">
        <v>434</v>
      </c>
      <c r="K178">
        <v>3</v>
      </c>
      <c r="L178" t="s">
        <v>591</v>
      </c>
      <c r="M178" t="s">
        <v>585</v>
      </c>
    </row>
    <row r="179" spans="1:13" x14ac:dyDescent="0.25">
      <c r="A179" s="1">
        <v>43203</v>
      </c>
      <c r="C179" t="s">
        <v>431</v>
      </c>
      <c r="D179" t="s">
        <v>590</v>
      </c>
      <c r="E179">
        <v>35</v>
      </c>
      <c r="F179">
        <v>6477.57</v>
      </c>
      <c r="H179" t="s">
        <v>433</v>
      </c>
      <c r="I179">
        <v>2018</v>
      </c>
      <c r="J179" t="s">
        <v>449</v>
      </c>
      <c r="K179">
        <v>4</v>
      </c>
      <c r="L179" t="s">
        <v>593</v>
      </c>
      <c r="M179" t="s">
        <v>594</v>
      </c>
    </row>
    <row r="180" spans="1:13" x14ac:dyDescent="0.25">
      <c r="A180" s="1">
        <v>43216</v>
      </c>
      <c r="C180" t="s">
        <v>436</v>
      </c>
      <c r="D180" t="s">
        <v>592</v>
      </c>
      <c r="E180">
        <v>-60</v>
      </c>
      <c r="F180">
        <v>6417.57</v>
      </c>
      <c r="H180" t="s">
        <v>438</v>
      </c>
      <c r="I180">
        <v>2018</v>
      </c>
      <c r="J180" t="s">
        <v>449</v>
      </c>
      <c r="K180">
        <v>4</v>
      </c>
      <c r="L180" t="s">
        <v>593</v>
      </c>
      <c r="M180" t="s">
        <v>594</v>
      </c>
    </row>
    <row r="181" spans="1:13" x14ac:dyDescent="0.25">
      <c r="A181" s="1">
        <v>43228</v>
      </c>
      <c r="C181" t="s">
        <v>520</v>
      </c>
      <c r="D181" t="s">
        <v>595</v>
      </c>
      <c r="E181">
        <v>-191.5</v>
      </c>
      <c r="F181">
        <v>6226.07</v>
      </c>
      <c r="H181" t="s">
        <v>438</v>
      </c>
      <c r="I181">
        <v>2018</v>
      </c>
      <c r="J181" t="s">
        <v>449</v>
      </c>
      <c r="K181">
        <v>5</v>
      </c>
      <c r="L181" t="s">
        <v>596</v>
      </c>
      <c r="M181" t="s">
        <v>594</v>
      </c>
    </row>
    <row r="182" spans="1:13" x14ac:dyDescent="0.25">
      <c r="A182" s="1">
        <v>43242</v>
      </c>
      <c r="C182" t="s">
        <v>436</v>
      </c>
      <c r="D182" t="s">
        <v>597</v>
      </c>
      <c r="E182">
        <v>-50</v>
      </c>
      <c r="F182">
        <v>6176.07</v>
      </c>
      <c r="H182" t="s">
        <v>438</v>
      </c>
      <c r="I182">
        <v>2018</v>
      </c>
      <c r="J182" t="s">
        <v>449</v>
      </c>
      <c r="K182">
        <v>5</v>
      </c>
      <c r="L182" t="s">
        <v>596</v>
      </c>
      <c r="M182" t="s">
        <v>594</v>
      </c>
    </row>
    <row r="183" spans="1:13" x14ac:dyDescent="0.25">
      <c r="A183" s="1">
        <v>43280</v>
      </c>
      <c r="C183" t="s">
        <v>431</v>
      </c>
      <c r="D183" t="s">
        <v>598</v>
      </c>
      <c r="E183">
        <v>566.95000000000005</v>
      </c>
      <c r="F183">
        <v>6743.02</v>
      </c>
      <c r="H183" t="s">
        <v>433</v>
      </c>
      <c r="I183">
        <v>2018</v>
      </c>
      <c r="J183" t="s">
        <v>449</v>
      </c>
      <c r="K183">
        <v>6</v>
      </c>
      <c r="L183" t="s">
        <v>599</v>
      </c>
      <c r="M183" t="s">
        <v>594</v>
      </c>
    </row>
    <row r="184" spans="1:13" x14ac:dyDescent="0.25">
      <c r="A184" s="1">
        <v>43280</v>
      </c>
      <c r="C184" t="s">
        <v>520</v>
      </c>
      <c r="D184" t="s">
        <v>600</v>
      </c>
      <c r="E184">
        <v>-625.59</v>
      </c>
      <c r="F184">
        <v>6117.43</v>
      </c>
      <c r="H184" t="s">
        <v>438</v>
      </c>
      <c r="I184">
        <v>2018</v>
      </c>
      <c r="J184" t="s">
        <v>449</v>
      </c>
      <c r="K184">
        <v>6</v>
      </c>
      <c r="L184" t="s">
        <v>599</v>
      </c>
      <c r="M184" t="s">
        <v>594</v>
      </c>
    </row>
    <row r="185" spans="1:13" x14ac:dyDescent="0.25">
      <c r="A185" s="1">
        <v>43300</v>
      </c>
      <c r="C185" t="s">
        <v>455</v>
      </c>
      <c r="D185" t="s">
        <v>601</v>
      </c>
      <c r="E185">
        <v>-669.26</v>
      </c>
      <c r="F185">
        <v>5448.17</v>
      </c>
      <c r="H185" t="s">
        <v>438</v>
      </c>
      <c r="I185">
        <v>2018</v>
      </c>
      <c r="J185" t="s">
        <v>457</v>
      </c>
      <c r="K185">
        <v>7</v>
      </c>
      <c r="L185" t="s">
        <v>602</v>
      </c>
      <c r="M185" t="s">
        <v>603</v>
      </c>
    </row>
    <row r="186" spans="1:13" x14ac:dyDescent="0.25">
      <c r="A186" s="1">
        <v>43317</v>
      </c>
      <c r="C186" t="s">
        <v>517</v>
      </c>
      <c r="D186" t="s">
        <v>604</v>
      </c>
      <c r="E186">
        <v>1895</v>
      </c>
      <c r="F186">
        <v>7343.17</v>
      </c>
      <c r="H186" t="s">
        <v>433</v>
      </c>
      <c r="I186">
        <v>2018</v>
      </c>
      <c r="J186" t="s">
        <v>457</v>
      </c>
      <c r="K186">
        <v>8</v>
      </c>
      <c r="L186" t="s">
        <v>605</v>
      </c>
      <c r="M186" t="s">
        <v>603</v>
      </c>
    </row>
    <row r="187" spans="1:13" x14ac:dyDescent="0.25">
      <c r="A187" s="1">
        <v>43320</v>
      </c>
      <c r="C187" t="s">
        <v>520</v>
      </c>
      <c r="D187" t="s">
        <v>606</v>
      </c>
      <c r="E187">
        <v>-57.08</v>
      </c>
      <c r="F187">
        <v>7286.09</v>
      </c>
      <c r="H187" t="s">
        <v>438</v>
      </c>
      <c r="I187">
        <v>2018</v>
      </c>
      <c r="J187" t="s">
        <v>457</v>
      </c>
      <c r="K187">
        <v>8</v>
      </c>
      <c r="L187" t="s">
        <v>605</v>
      </c>
      <c r="M187" t="s">
        <v>603</v>
      </c>
    </row>
    <row r="188" spans="1:13" x14ac:dyDescent="0.25">
      <c r="A188" s="1">
        <v>43320</v>
      </c>
      <c r="C188" t="s">
        <v>520</v>
      </c>
      <c r="D188" t="s">
        <v>607</v>
      </c>
      <c r="E188">
        <v>-257.58</v>
      </c>
      <c r="F188">
        <v>7028.51</v>
      </c>
      <c r="H188" t="s">
        <v>438</v>
      </c>
      <c r="I188">
        <v>2018</v>
      </c>
      <c r="J188" t="s">
        <v>457</v>
      </c>
      <c r="K188">
        <v>8</v>
      </c>
      <c r="L188" t="s">
        <v>605</v>
      </c>
      <c r="M188" t="s">
        <v>603</v>
      </c>
    </row>
    <row r="189" spans="1:13" x14ac:dyDescent="0.25">
      <c r="A189" s="1">
        <v>43322</v>
      </c>
      <c r="C189" t="s">
        <v>455</v>
      </c>
      <c r="D189" t="s">
        <v>608</v>
      </c>
      <c r="E189">
        <v>-150</v>
      </c>
      <c r="F189">
        <v>6878.51</v>
      </c>
      <c r="H189" t="s">
        <v>438</v>
      </c>
      <c r="I189">
        <v>2018</v>
      </c>
      <c r="J189" t="s">
        <v>457</v>
      </c>
      <c r="K189">
        <v>8</v>
      </c>
      <c r="L189" t="s">
        <v>605</v>
      </c>
      <c r="M189" t="s">
        <v>603</v>
      </c>
    </row>
    <row r="190" spans="1:13" x14ac:dyDescent="0.25">
      <c r="A190" s="1">
        <v>43322</v>
      </c>
      <c r="C190" t="s">
        <v>520</v>
      </c>
      <c r="D190" t="s">
        <v>609</v>
      </c>
      <c r="E190">
        <v>-16.05</v>
      </c>
      <c r="F190">
        <v>6862.46</v>
      </c>
      <c r="H190" t="s">
        <v>438</v>
      </c>
      <c r="I190">
        <v>2018</v>
      </c>
      <c r="J190" t="s">
        <v>457</v>
      </c>
      <c r="K190">
        <v>8</v>
      </c>
      <c r="L190" t="s">
        <v>605</v>
      </c>
      <c r="M190" t="s">
        <v>603</v>
      </c>
    </row>
    <row r="191" spans="1:13" x14ac:dyDescent="0.25">
      <c r="A191" s="1">
        <v>43323</v>
      </c>
      <c r="C191" t="s">
        <v>455</v>
      </c>
      <c r="D191" t="s">
        <v>610</v>
      </c>
      <c r="E191">
        <v>-229.72</v>
      </c>
      <c r="F191">
        <v>6632.74</v>
      </c>
      <c r="H191" t="s">
        <v>438</v>
      </c>
      <c r="I191">
        <v>2018</v>
      </c>
      <c r="J191" t="s">
        <v>457</v>
      </c>
      <c r="K191">
        <v>8</v>
      </c>
      <c r="L191" t="s">
        <v>605</v>
      </c>
      <c r="M191" t="s">
        <v>603</v>
      </c>
    </row>
    <row r="192" spans="1:13" x14ac:dyDescent="0.25">
      <c r="A192" s="1">
        <v>43323</v>
      </c>
      <c r="C192" t="s">
        <v>520</v>
      </c>
      <c r="D192" t="s">
        <v>563</v>
      </c>
      <c r="E192">
        <v>-79</v>
      </c>
      <c r="F192">
        <v>6553.74</v>
      </c>
      <c r="H192" t="s">
        <v>438</v>
      </c>
      <c r="I192">
        <v>2018</v>
      </c>
      <c r="J192" t="s">
        <v>457</v>
      </c>
      <c r="K192">
        <v>8</v>
      </c>
      <c r="L192" t="s">
        <v>605</v>
      </c>
      <c r="M192" t="s">
        <v>603</v>
      </c>
    </row>
    <row r="193" spans="1:13" x14ac:dyDescent="0.25">
      <c r="A193" s="1">
        <v>43323</v>
      </c>
      <c r="C193" t="s">
        <v>455</v>
      </c>
      <c r="D193" t="s">
        <v>611</v>
      </c>
      <c r="E193">
        <v>-13.61</v>
      </c>
      <c r="F193">
        <v>6540.13</v>
      </c>
      <c r="H193" t="s">
        <v>438</v>
      </c>
      <c r="I193">
        <v>2018</v>
      </c>
      <c r="J193" t="s">
        <v>457</v>
      </c>
      <c r="K193">
        <v>8</v>
      </c>
      <c r="L193" t="s">
        <v>605</v>
      </c>
      <c r="M193" t="s">
        <v>603</v>
      </c>
    </row>
    <row r="194" spans="1:13" x14ac:dyDescent="0.25">
      <c r="A194" s="1">
        <v>43323</v>
      </c>
      <c r="C194" t="s">
        <v>455</v>
      </c>
      <c r="D194" t="s">
        <v>612</v>
      </c>
      <c r="E194">
        <v>-15.57</v>
      </c>
      <c r="F194">
        <v>6524.56</v>
      </c>
      <c r="H194" t="s">
        <v>438</v>
      </c>
      <c r="I194">
        <v>2018</v>
      </c>
      <c r="J194" t="s">
        <v>457</v>
      </c>
      <c r="K194">
        <v>8</v>
      </c>
      <c r="L194" t="s">
        <v>605</v>
      </c>
      <c r="M194" t="s">
        <v>603</v>
      </c>
    </row>
    <row r="195" spans="1:13" x14ac:dyDescent="0.25">
      <c r="A195" s="1">
        <v>43323</v>
      </c>
      <c r="C195" t="s">
        <v>455</v>
      </c>
      <c r="D195" t="s">
        <v>613</v>
      </c>
      <c r="E195">
        <v>-175</v>
      </c>
      <c r="F195">
        <v>6349.56</v>
      </c>
      <c r="H195" t="s">
        <v>438</v>
      </c>
      <c r="I195">
        <v>2018</v>
      </c>
      <c r="J195" t="s">
        <v>457</v>
      </c>
      <c r="K195">
        <v>8</v>
      </c>
      <c r="L195" t="s">
        <v>605</v>
      </c>
      <c r="M195" t="s">
        <v>603</v>
      </c>
    </row>
    <row r="196" spans="1:13" x14ac:dyDescent="0.25">
      <c r="A196" s="1">
        <v>43325</v>
      </c>
      <c r="C196" t="s">
        <v>455</v>
      </c>
      <c r="D196" t="s">
        <v>614</v>
      </c>
      <c r="E196">
        <v>-16.02</v>
      </c>
      <c r="F196">
        <v>6333.54</v>
      </c>
      <c r="H196" t="s">
        <v>438</v>
      </c>
      <c r="I196">
        <v>2018</v>
      </c>
      <c r="J196" t="s">
        <v>457</v>
      </c>
      <c r="K196">
        <v>8</v>
      </c>
      <c r="L196" t="s">
        <v>605</v>
      </c>
      <c r="M196" t="s">
        <v>603</v>
      </c>
    </row>
    <row r="197" spans="1:13" x14ac:dyDescent="0.25">
      <c r="A197" s="1">
        <v>43326</v>
      </c>
      <c r="C197" t="s">
        <v>455</v>
      </c>
      <c r="D197" t="s">
        <v>615</v>
      </c>
      <c r="E197">
        <v>-115</v>
      </c>
      <c r="F197">
        <v>6218.54</v>
      </c>
      <c r="H197" t="s">
        <v>438</v>
      </c>
      <c r="I197">
        <v>2018</v>
      </c>
      <c r="J197" t="s">
        <v>457</v>
      </c>
      <c r="K197">
        <v>8</v>
      </c>
      <c r="L197" t="s">
        <v>605</v>
      </c>
      <c r="M197" t="s">
        <v>603</v>
      </c>
    </row>
    <row r="198" spans="1:13" x14ac:dyDescent="0.25">
      <c r="A198" s="1">
        <v>43329</v>
      </c>
      <c r="C198" t="s">
        <v>440</v>
      </c>
      <c r="D198" t="s">
        <v>616</v>
      </c>
      <c r="E198">
        <v>-2670.22</v>
      </c>
      <c r="F198">
        <v>3548.32</v>
      </c>
      <c r="H198" t="s">
        <v>438</v>
      </c>
      <c r="I198">
        <v>2018</v>
      </c>
      <c r="J198" t="s">
        <v>457</v>
      </c>
      <c r="K198">
        <v>8</v>
      </c>
      <c r="L198" t="s">
        <v>605</v>
      </c>
      <c r="M198" t="s">
        <v>603</v>
      </c>
    </row>
    <row r="199" spans="1:13" x14ac:dyDescent="0.25">
      <c r="A199" s="1">
        <v>43332</v>
      </c>
      <c r="C199" t="s">
        <v>455</v>
      </c>
      <c r="D199" t="s">
        <v>617</v>
      </c>
      <c r="E199">
        <v>100</v>
      </c>
      <c r="F199">
        <v>3648.32</v>
      </c>
      <c r="H199" t="s">
        <v>433</v>
      </c>
      <c r="I199">
        <v>2018</v>
      </c>
      <c r="J199" t="s">
        <v>457</v>
      </c>
      <c r="K199">
        <v>8</v>
      </c>
      <c r="L199" t="s">
        <v>605</v>
      </c>
      <c r="M199" t="s">
        <v>603</v>
      </c>
    </row>
    <row r="200" spans="1:13" x14ac:dyDescent="0.25">
      <c r="A200" s="1">
        <v>43332</v>
      </c>
      <c r="C200" t="s">
        <v>436</v>
      </c>
      <c r="D200" t="s">
        <v>618</v>
      </c>
      <c r="E200">
        <v>-275</v>
      </c>
      <c r="F200">
        <v>3373.32</v>
      </c>
      <c r="H200" t="s">
        <v>438</v>
      </c>
      <c r="I200">
        <v>2018</v>
      </c>
      <c r="J200" t="s">
        <v>457</v>
      </c>
      <c r="K200">
        <v>8</v>
      </c>
      <c r="L200" t="s">
        <v>605</v>
      </c>
      <c r="M200" t="s">
        <v>603</v>
      </c>
    </row>
    <row r="201" spans="1:13" x14ac:dyDescent="0.25">
      <c r="A201" s="1">
        <v>43332</v>
      </c>
      <c r="C201" t="s">
        <v>455</v>
      </c>
      <c r="D201" t="s">
        <v>619</v>
      </c>
      <c r="E201">
        <v>-225</v>
      </c>
      <c r="F201">
        <v>3148.32</v>
      </c>
      <c r="H201" t="s">
        <v>438</v>
      </c>
      <c r="I201">
        <v>2018</v>
      </c>
      <c r="J201" t="s">
        <v>457</v>
      </c>
      <c r="K201">
        <v>8</v>
      </c>
      <c r="L201" t="s">
        <v>605</v>
      </c>
      <c r="M201" t="s">
        <v>603</v>
      </c>
    </row>
    <row r="202" spans="1:13" x14ac:dyDescent="0.25">
      <c r="A202" s="1">
        <v>43334</v>
      </c>
      <c r="C202" t="s">
        <v>431</v>
      </c>
      <c r="D202" t="s">
        <v>620</v>
      </c>
      <c r="E202">
        <v>703.75</v>
      </c>
      <c r="F202">
        <v>3852.07</v>
      </c>
      <c r="H202" t="s">
        <v>433</v>
      </c>
      <c r="I202">
        <v>2018</v>
      </c>
      <c r="J202" t="s">
        <v>457</v>
      </c>
      <c r="K202">
        <v>8</v>
      </c>
      <c r="L202" t="s">
        <v>605</v>
      </c>
      <c r="M202" t="s">
        <v>603</v>
      </c>
    </row>
    <row r="203" spans="1:13" x14ac:dyDescent="0.25">
      <c r="A203" s="1">
        <v>43334</v>
      </c>
      <c r="C203" t="s">
        <v>520</v>
      </c>
      <c r="D203" t="s">
        <v>621</v>
      </c>
      <c r="E203">
        <v>-10</v>
      </c>
      <c r="F203">
        <v>3842.07</v>
      </c>
      <c r="H203" t="s">
        <v>438</v>
      </c>
      <c r="I203">
        <v>2018</v>
      </c>
      <c r="J203" t="s">
        <v>457</v>
      </c>
      <c r="K203">
        <v>8</v>
      </c>
      <c r="L203" t="s">
        <v>605</v>
      </c>
      <c r="M203" t="s">
        <v>603</v>
      </c>
    </row>
    <row r="204" spans="1:13" x14ac:dyDescent="0.25">
      <c r="A204" s="1">
        <v>43342</v>
      </c>
      <c r="C204" t="s">
        <v>436</v>
      </c>
      <c r="D204" t="s">
        <v>622</v>
      </c>
      <c r="E204">
        <v>-30.69</v>
      </c>
      <c r="F204">
        <v>3811.38</v>
      </c>
      <c r="H204" t="s">
        <v>438</v>
      </c>
      <c r="I204">
        <v>2018</v>
      </c>
      <c r="J204" t="s">
        <v>457</v>
      </c>
      <c r="K204">
        <v>8</v>
      </c>
      <c r="L204" t="s">
        <v>605</v>
      </c>
      <c r="M204" t="s">
        <v>603</v>
      </c>
    </row>
    <row r="205" spans="1:13" x14ac:dyDescent="0.25">
      <c r="A205" s="1">
        <v>43354</v>
      </c>
      <c r="C205" t="s">
        <v>520</v>
      </c>
      <c r="D205" t="s">
        <v>623</v>
      </c>
      <c r="E205">
        <v>-1383.2</v>
      </c>
      <c r="F205">
        <v>2428.1799999999998</v>
      </c>
      <c r="H205" t="s">
        <v>438</v>
      </c>
      <c r="I205">
        <v>2018</v>
      </c>
      <c r="J205" t="s">
        <v>457</v>
      </c>
      <c r="K205">
        <v>9</v>
      </c>
      <c r="L205" t="s">
        <v>624</v>
      </c>
      <c r="M205" t="s">
        <v>603</v>
      </c>
    </row>
    <row r="206" spans="1:13" x14ac:dyDescent="0.25">
      <c r="A206" s="1">
        <v>43354</v>
      </c>
      <c r="C206" t="s">
        <v>431</v>
      </c>
      <c r="D206" t="s">
        <v>625</v>
      </c>
      <c r="E206">
        <v>1000</v>
      </c>
      <c r="F206">
        <v>3428.18</v>
      </c>
      <c r="H206" t="s">
        <v>433</v>
      </c>
      <c r="I206">
        <v>2018</v>
      </c>
      <c r="J206" t="s">
        <v>457</v>
      </c>
      <c r="K206">
        <v>9</v>
      </c>
      <c r="L206" t="s">
        <v>624</v>
      </c>
      <c r="M206" t="s">
        <v>603</v>
      </c>
    </row>
    <row r="207" spans="1:13" x14ac:dyDescent="0.25">
      <c r="A207" s="1">
        <v>43354</v>
      </c>
      <c r="C207" t="s">
        <v>455</v>
      </c>
      <c r="D207" t="s">
        <v>626</v>
      </c>
      <c r="E207">
        <v>-182.79</v>
      </c>
      <c r="F207">
        <v>3245.39</v>
      </c>
      <c r="H207" t="s">
        <v>438</v>
      </c>
      <c r="I207">
        <v>2018</v>
      </c>
      <c r="J207" t="s">
        <v>457</v>
      </c>
      <c r="K207">
        <v>9</v>
      </c>
      <c r="L207" t="s">
        <v>624</v>
      </c>
      <c r="M207" t="s">
        <v>603</v>
      </c>
    </row>
    <row r="208" spans="1:13" x14ac:dyDescent="0.25">
      <c r="A208" s="1">
        <v>43404</v>
      </c>
      <c r="C208" t="s">
        <v>431</v>
      </c>
      <c r="D208" t="s">
        <v>627</v>
      </c>
      <c r="E208">
        <v>471.6</v>
      </c>
      <c r="F208">
        <v>3716.99</v>
      </c>
      <c r="H208" t="s">
        <v>433</v>
      </c>
      <c r="I208">
        <v>2018</v>
      </c>
      <c r="J208" t="s">
        <v>475</v>
      </c>
      <c r="K208">
        <v>10</v>
      </c>
      <c r="L208" t="s">
        <v>628</v>
      </c>
      <c r="M208" t="s">
        <v>629</v>
      </c>
    </row>
    <row r="209" spans="1:13" x14ac:dyDescent="0.25">
      <c r="A209" s="1">
        <v>43453</v>
      </c>
      <c r="C209" t="s">
        <v>431</v>
      </c>
      <c r="D209" t="s">
        <v>583</v>
      </c>
      <c r="E209">
        <v>500</v>
      </c>
      <c r="F209">
        <v>4216.99</v>
      </c>
      <c r="H209" t="s">
        <v>433</v>
      </c>
      <c r="I209">
        <v>2018</v>
      </c>
      <c r="J209" t="s">
        <v>475</v>
      </c>
      <c r="K209">
        <v>12</v>
      </c>
      <c r="L209" t="s">
        <v>630</v>
      </c>
      <c r="M209" t="s">
        <v>629</v>
      </c>
    </row>
    <row r="210" spans="1:13" x14ac:dyDescent="0.25">
      <c r="A210" s="1">
        <v>43453</v>
      </c>
      <c r="C210" t="s">
        <v>431</v>
      </c>
      <c r="D210" t="s">
        <v>583</v>
      </c>
      <c r="E210">
        <v>500</v>
      </c>
      <c r="F210">
        <v>4716.99</v>
      </c>
      <c r="H210" t="s">
        <v>433</v>
      </c>
      <c r="I210">
        <v>2018</v>
      </c>
      <c r="J210" t="s">
        <v>475</v>
      </c>
      <c r="K210">
        <v>12</v>
      </c>
      <c r="L210" t="s">
        <v>630</v>
      </c>
      <c r="M210" t="s">
        <v>629</v>
      </c>
    </row>
    <row r="211" spans="1:13" x14ac:dyDescent="0.25">
      <c r="A211" s="1">
        <v>42745</v>
      </c>
      <c r="D211" t="s">
        <v>631</v>
      </c>
      <c r="E211">
        <v>2040</v>
      </c>
      <c r="F211">
        <v>3621.07</v>
      </c>
      <c r="H211" t="s">
        <v>433</v>
      </c>
      <c r="I211">
        <v>2017</v>
      </c>
      <c r="J211" t="s">
        <v>434</v>
      </c>
      <c r="K211">
        <v>1</v>
      </c>
      <c r="L211" t="s">
        <v>632</v>
      </c>
      <c r="M211" t="s">
        <v>633</v>
      </c>
    </row>
    <row r="212" spans="1:13" x14ac:dyDescent="0.25">
      <c r="A212" s="1">
        <v>42745</v>
      </c>
      <c r="C212" t="s">
        <v>431</v>
      </c>
      <c r="D212" t="s">
        <v>583</v>
      </c>
      <c r="E212">
        <v>1000</v>
      </c>
      <c r="F212">
        <v>4621.07</v>
      </c>
      <c r="H212" t="s">
        <v>433</v>
      </c>
      <c r="I212">
        <v>2017</v>
      </c>
      <c r="J212" t="s">
        <v>434</v>
      </c>
      <c r="K212">
        <v>1</v>
      </c>
      <c r="L212" t="s">
        <v>632</v>
      </c>
      <c r="M212" t="s">
        <v>633</v>
      </c>
    </row>
    <row r="213" spans="1:13" x14ac:dyDescent="0.25">
      <c r="A213" s="1">
        <v>42745</v>
      </c>
      <c r="C213" t="s">
        <v>431</v>
      </c>
      <c r="D213" t="s">
        <v>583</v>
      </c>
      <c r="E213">
        <v>69</v>
      </c>
      <c r="F213">
        <v>4690.07</v>
      </c>
      <c r="H213" t="s">
        <v>433</v>
      </c>
      <c r="I213">
        <v>2017</v>
      </c>
      <c r="J213" t="s">
        <v>434</v>
      </c>
      <c r="K213">
        <v>1</v>
      </c>
      <c r="L213" t="s">
        <v>632</v>
      </c>
      <c r="M213" t="s">
        <v>633</v>
      </c>
    </row>
    <row r="214" spans="1:13" x14ac:dyDescent="0.25">
      <c r="A214" s="1">
        <v>42753</v>
      </c>
      <c r="C214" t="s">
        <v>520</v>
      </c>
      <c r="D214" t="s">
        <v>634</v>
      </c>
      <c r="E214">
        <v>-235</v>
      </c>
      <c r="F214">
        <v>4455.07</v>
      </c>
      <c r="H214" t="s">
        <v>438</v>
      </c>
      <c r="I214">
        <v>2017</v>
      </c>
      <c r="J214" t="s">
        <v>434</v>
      </c>
      <c r="K214">
        <v>1</v>
      </c>
      <c r="L214" t="s">
        <v>632</v>
      </c>
      <c r="M214" t="s">
        <v>633</v>
      </c>
    </row>
    <row r="215" spans="1:13" x14ac:dyDescent="0.25">
      <c r="A215" s="1">
        <v>42761</v>
      </c>
      <c r="C215" t="s">
        <v>442</v>
      </c>
      <c r="D215" t="s">
        <v>635</v>
      </c>
      <c r="E215">
        <v>-615.24</v>
      </c>
      <c r="F215">
        <v>3839.83</v>
      </c>
      <c r="H215" t="s">
        <v>438</v>
      </c>
      <c r="I215">
        <v>2017</v>
      </c>
      <c r="J215" t="s">
        <v>434</v>
      </c>
      <c r="K215">
        <v>1</v>
      </c>
      <c r="L215" t="s">
        <v>632</v>
      </c>
      <c r="M215" t="s">
        <v>633</v>
      </c>
    </row>
    <row r="216" spans="1:13" x14ac:dyDescent="0.25">
      <c r="A216" s="1">
        <v>42781</v>
      </c>
      <c r="C216" t="s">
        <v>436</v>
      </c>
      <c r="D216" t="s">
        <v>636</v>
      </c>
      <c r="E216">
        <v>-31.4</v>
      </c>
      <c r="F216">
        <v>3808.43</v>
      </c>
      <c r="H216" t="s">
        <v>438</v>
      </c>
      <c r="I216">
        <v>2017</v>
      </c>
      <c r="J216" t="s">
        <v>434</v>
      </c>
      <c r="K216">
        <v>2</v>
      </c>
      <c r="L216" t="s">
        <v>637</v>
      </c>
      <c r="M216" t="s">
        <v>633</v>
      </c>
    </row>
    <row r="217" spans="1:13" x14ac:dyDescent="0.25">
      <c r="A217" s="1">
        <v>42793</v>
      </c>
      <c r="C217" t="s">
        <v>436</v>
      </c>
      <c r="D217" t="s">
        <v>638</v>
      </c>
      <c r="E217">
        <v>-1051</v>
      </c>
      <c r="F217">
        <v>2757.43</v>
      </c>
      <c r="H217" t="s">
        <v>438</v>
      </c>
      <c r="I217">
        <v>2017</v>
      </c>
      <c r="J217" t="s">
        <v>434</v>
      </c>
      <c r="K217">
        <v>2</v>
      </c>
      <c r="L217" t="s">
        <v>637</v>
      </c>
      <c r="M217" t="s">
        <v>633</v>
      </c>
    </row>
    <row r="218" spans="1:13" x14ac:dyDescent="0.25">
      <c r="A218" s="1">
        <v>42803</v>
      </c>
      <c r="C218" t="s">
        <v>517</v>
      </c>
      <c r="D218" t="s">
        <v>639</v>
      </c>
      <c r="E218">
        <v>254</v>
      </c>
      <c r="F218">
        <v>3011.43</v>
      </c>
      <c r="H218" t="s">
        <v>433</v>
      </c>
      <c r="I218">
        <v>2017</v>
      </c>
      <c r="J218" t="s">
        <v>434</v>
      </c>
      <c r="K218">
        <v>3</v>
      </c>
      <c r="L218" t="s">
        <v>640</v>
      </c>
      <c r="M218" t="s">
        <v>633</v>
      </c>
    </row>
    <row r="219" spans="1:13" x14ac:dyDescent="0.25">
      <c r="A219" s="1">
        <v>42859</v>
      </c>
      <c r="C219" t="s">
        <v>442</v>
      </c>
      <c r="D219" t="s">
        <v>641</v>
      </c>
      <c r="E219">
        <v>-448.62</v>
      </c>
      <c r="F219">
        <v>2562.81</v>
      </c>
      <c r="H219" t="s">
        <v>438</v>
      </c>
      <c r="I219">
        <v>2017</v>
      </c>
      <c r="J219" t="s">
        <v>449</v>
      </c>
      <c r="K219">
        <v>5</v>
      </c>
      <c r="L219" t="s">
        <v>642</v>
      </c>
      <c r="M219" t="s">
        <v>643</v>
      </c>
    </row>
    <row r="220" spans="1:13" x14ac:dyDescent="0.25">
      <c r="A220" s="1">
        <v>42872</v>
      </c>
      <c r="C220" t="s">
        <v>517</v>
      </c>
      <c r="D220" t="s">
        <v>639</v>
      </c>
      <c r="E220">
        <v>108</v>
      </c>
      <c r="F220">
        <v>2670.81</v>
      </c>
      <c r="H220" t="s">
        <v>433</v>
      </c>
      <c r="I220">
        <v>2017</v>
      </c>
      <c r="J220" t="s">
        <v>449</v>
      </c>
      <c r="K220">
        <v>5</v>
      </c>
      <c r="L220" t="s">
        <v>642</v>
      </c>
      <c r="M220" t="s">
        <v>643</v>
      </c>
    </row>
    <row r="221" spans="1:13" x14ac:dyDescent="0.25">
      <c r="A221" s="1">
        <v>42872</v>
      </c>
      <c r="C221" t="s">
        <v>517</v>
      </c>
      <c r="D221" t="s">
        <v>644</v>
      </c>
      <c r="E221">
        <v>80</v>
      </c>
      <c r="F221">
        <v>2750.81</v>
      </c>
      <c r="H221" t="s">
        <v>433</v>
      </c>
      <c r="I221">
        <v>2017</v>
      </c>
      <c r="J221" t="s">
        <v>449</v>
      </c>
      <c r="K221">
        <v>5</v>
      </c>
      <c r="L221" t="s">
        <v>642</v>
      </c>
      <c r="M221" t="s">
        <v>643</v>
      </c>
    </row>
    <row r="222" spans="1:13" x14ac:dyDescent="0.25">
      <c r="A222" s="1">
        <v>42872</v>
      </c>
      <c r="C222" t="s">
        <v>440</v>
      </c>
      <c r="D222" t="s">
        <v>645</v>
      </c>
      <c r="E222">
        <v>-50</v>
      </c>
      <c r="F222">
        <v>2700.81</v>
      </c>
      <c r="H222" t="s">
        <v>438</v>
      </c>
      <c r="I222">
        <v>2017</v>
      </c>
      <c r="J222" t="s">
        <v>449</v>
      </c>
      <c r="K222">
        <v>5</v>
      </c>
      <c r="L222" t="s">
        <v>642</v>
      </c>
      <c r="M222" t="s">
        <v>643</v>
      </c>
    </row>
    <row r="223" spans="1:13" x14ac:dyDescent="0.25">
      <c r="A223" s="1">
        <v>42872</v>
      </c>
      <c r="C223" t="s">
        <v>440</v>
      </c>
      <c r="D223" t="s">
        <v>646</v>
      </c>
      <c r="E223">
        <v>-655.16999999999996</v>
      </c>
      <c r="F223">
        <v>2045.64</v>
      </c>
      <c r="H223" t="s">
        <v>438</v>
      </c>
      <c r="I223">
        <v>2017</v>
      </c>
      <c r="J223" t="s">
        <v>449</v>
      </c>
      <c r="K223">
        <v>5</v>
      </c>
      <c r="L223" t="s">
        <v>642</v>
      </c>
      <c r="M223" t="s">
        <v>643</v>
      </c>
    </row>
    <row r="224" spans="1:13" x14ac:dyDescent="0.25">
      <c r="A224" s="1">
        <v>42900</v>
      </c>
      <c r="C224" t="s">
        <v>431</v>
      </c>
      <c r="D224" t="s">
        <v>647</v>
      </c>
      <c r="E224">
        <v>1762.13</v>
      </c>
      <c r="F224">
        <v>3807.77</v>
      </c>
      <c r="H224" t="s">
        <v>433</v>
      </c>
      <c r="I224">
        <v>2017</v>
      </c>
      <c r="J224" t="s">
        <v>449</v>
      </c>
      <c r="K224">
        <v>6</v>
      </c>
      <c r="L224" t="s">
        <v>648</v>
      </c>
      <c r="M224" t="s">
        <v>643</v>
      </c>
    </row>
    <row r="225" spans="1:13" x14ac:dyDescent="0.25">
      <c r="A225" s="1">
        <v>42900</v>
      </c>
      <c r="C225" t="s">
        <v>431</v>
      </c>
      <c r="D225" t="s">
        <v>649</v>
      </c>
      <c r="E225">
        <v>810</v>
      </c>
      <c r="F225">
        <v>4617.7700000000004</v>
      </c>
      <c r="H225" t="s">
        <v>433</v>
      </c>
      <c r="I225">
        <v>2017</v>
      </c>
      <c r="J225" t="s">
        <v>449</v>
      </c>
      <c r="K225">
        <v>6</v>
      </c>
      <c r="L225" t="s">
        <v>648</v>
      </c>
      <c r="M225" t="s">
        <v>643</v>
      </c>
    </row>
    <row r="226" spans="1:13" x14ac:dyDescent="0.25">
      <c r="A226" s="1">
        <v>42956</v>
      </c>
      <c r="C226" t="s">
        <v>436</v>
      </c>
      <c r="D226" t="s">
        <v>650</v>
      </c>
      <c r="E226">
        <v>-50</v>
      </c>
      <c r="F226">
        <v>4567.7700000000004</v>
      </c>
      <c r="H226" t="s">
        <v>438</v>
      </c>
      <c r="I226">
        <v>2017</v>
      </c>
      <c r="J226" t="s">
        <v>457</v>
      </c>
      <c r="K226">
        <v>8</v>
      </c>
      <c r="L226" t="s">
        <v>651</v>
      </c>
      <c r="M226" t="s">
        <v>652</v>
      </c>
    </row>
    <row r="227" spans="1:13" x14ac:dyDescent="0.25">
      <c r="A227" s="1">
        <v>42957</v>
      </c>
      <c r="C227" t="s">
        <v>440</v>
      </c>
      <c r="D227" t="s">
        <v>653</v>
      </c>
      <c r="E227">
        <v>-554.33000000000004</v>
      </c>
      <c r="F227">
        <v>4013.44</v>
      </c>
      <c r="H227" t="s">
        <v>438</v>
      </c>
      <c r="I227">
        <v>2017</v>
      </c>
      <c r="J227" t="s">
        <v>457</v>
      </c>
      <c r="K227">
        <v>8</v>
      </c>
      <c r="L227" t="s">
        <v>651</v>
      </c>
      <c r="M227" t="s">
        <v>652</v>
      </c>
    </row>
    <row r="228" spans="1:13" x14ac:dyDescent="0.25">
      <c r="A228" s="1">
        <v>42962</v>
      </c>
      <c r="C228" t="s">
        <v>455</v>
      </c>
      <c r="D228" t="s">
        <v>654</v>
      </c>
      <c r="E228">
        <v>-300</v>
      </c>
      <c r="F228">
        <v>3713.44</v>
      </c>
      <c r="H228" t="s">
        <v>438</v>
      </c>
      <c r="I228">
        <v>2017</v>
      </c>
      <c r="J228" t="s">
        <v>457</v>
      </c>
      <c r="K228">
        <v>8</v>
      </c>
      <c r="L228" t="s">
        <v>651</v>
      </c>
      <c r="M228" t="s">
        <v>652</v>
      </c>
    </row>
    <row r="229" spans="1:13" x14ac:dyDescent="0.25">
      <c r="A229" s="1">
        <v>42962</v>
      </c>
      <c r="C229" t="s">
        <v>455</v>
      </c>
      <c r="D229" t="s">
        <v>655</v>
      </c>
      <c r="E229">
        <v>-101.65</v>
      </c>
      <c r="F229">
        <v>3611.79</v>
      </c>
      <c r="H229" t="s">
        <v>438</v>
      </c>
      <c r="I229">
        <v>2017</v>
      </c>
      <c r="J229" t="s">
        <v>457</v>
      </c>
      <c r="K229">
        <v>8</v>
      </c>
      <c r="L229" t="s">
        <v>651</v>
      </c>
      <c r="M229" t="s">
        <v>652</v>
      </c>
    </row>
    <row r="230" spans="1:13" x14ac:dyDescent="0.25">
      <c r="A230" s="1">
        <v>42975</v>
      </c>
      <c r="C230" t="s">
        <v>455</v>
      </c>
      <c r="D230" t="s">
        <v>656</v>
      </c>
      <c r="E230">
        <v>-50</v>
      </c>
      <c r="F230">
        <v>3561.79</v>
      </c>
      <c r="H230" t="s">
        <v>438</v>
      </c>
      <c r="I230">
        <v>2017</v>
      </c>
      <c r="J230" t="s">
        <v>457</v>
      </c>
      <c r="K230">
        <v>8</v>
      </c>
      <c r="L230" t="s">
        <v>651</v>
      </c>
      <c r="M230" t="s">
        <v>652</v>
      </c>
    </row>
    <row r="231" spans="1:13" x14ac:dyDescent="0.25">
      <c r="A231" s="1">
        <v>42978</v>
      </c>
      <c r="C231" t="s">
        <v>455</v>
      </c>
      <c r="D231" t="s">
        <v>657</v>
      </c>
      <c r="E231">
        <v>-1216</v>
      </c>
      <c r="F231">
        <v>2345.79</v>
      </c>
      <c r="H231" t="s">
        <v>438</v>
      </c>
      <c r="I231">
        <v>2017</v>
      </c>
      <c r="J231" t="s">
        <v>457</v>
      </c>
      <c r="K231">
        <v>8</v>
      </c>
      <c r="L231" t="s">
        <v>651</v>
      </c>
      <c r="M231" t="s">
        <v>652</v>
      </c>
    </row>
    <row r="232" spans="1:13" x14ac:dyDescent="0.25">
      <c r="A232" s="1">
        <v>42979</v>
      </c>
      <c r="C232" t="s">
        <v>517</v>
      </c>
      <c r="D232" t="s">
        <v>658</v>
      </c>
      <c r="E232">
        <v>405</v>
      </c>
      <c r="F232">
        <v>2750.79</v>
      </c>
      <c r="H232" t="s">
        <v>433</v>
      </c>
      <c r="I232">
        <v>2017</v>
      </c>
      <c r="J232" t="s">
        <v>457</v>
      </c>
      <c r="K232">
        <v>9</v>
      </c>
      <c r="L232" t="s">
        <v>659</v>
      </c>
      <c r="M232" t="s">
        <v>652</v>
      </c>
    </row>
    <row r="233" spans="1:13" x14ac:dyDescent="0.25">
      <c r="A233" s="1">
        <v>42979</v>
      </c>
      <c r="C233" t="s">
        <v>436</v>
      </c>
      <c r="D233" t="s">
        <v>650</v>
      </c>
      <c r="E233">
        <v>-1.5</v>
      </c>
      <c r="F233">
        <v>2749.29</v>
      </c>
      <c r="H233" t="s">
        <v>438</v>
      </c>
      <c r="I233">
        <v>2017</v>
      </c>
      <c r="J233" t="s">
        <v>457</v>
      </c>
      <c r="K233">
        <v>9</v>
      </c>
      <c r="L233" t="s">
        <v>659</v>
      </c>
      <c r="M233" t="s">
        <v>652</v>
      </c>
    </row>
    <row r="234" spans="1:13" x14ac:dyDescent="0.25">
      <c r="A234" s="1">
        <v>42991</v>
      </c>
      <c r="C234" t="s">
        <v>455</v>
      </c>
      <c r="D234" t="s">
        <v>660</v>
      </c>
      <c r="E234">
        <v>-392.37</v>
      </c>
      <c r="F234">
        <v>2356.92</v>
      </c>
      <c r="H234" t="s">
        <v>438</v>
      </c>
      <c r="I234">
        <v>2017</v>
      </c>
      <c r="J234" t="s">
        <v>457</v>
      </c>
      <c r="K234">
        <v>9</v>
      </c>
      <c r="L234" t="s">
        <v>659</v>
      </c>
      <c r="M234" t="s">
        <v>652</v>
      </c>
    </row>
    <row r="235" spans="1:13" x14ac:dyDescent="0.25">
      <c r="A235" s="1">
        <v>43007</v>
      </c>
      <c r="C235" t="s">
        <v>455</v>
      </c>
      <c r="D235" t="s">
        <v>661</v>
      </c>
      <c r="E235">
        <v>-480.29</v>
      </c>
      <c r="F235">
        <v>1876.63</v>
      </c>
      <c r="H235" t="s">
        <v>438</v>
      </c>
      <c r="I235">
        <v>2017</v>
      </c>
      <c r="J235" t="s">
        <v>457</v>
      </c>
      <c r="K235">
        <v>9</v>
      </c>
      <c r="L235" t="s">
        <v>659</v>
      </c>
      <c r="M235" t="s">
        <v>652</v>
      </c>
    </row>
    <row r="236" spans="1:13" x14ac:dyDescent="0.25">
      <c r="A236" s="1">
        <v>43024</v>
      </c>
      <c r="C236" t="s">
        <v>431</v>
      </c>
      <c r="D236" t="s">
        <v>662</v>
      </c>
      <c r="E236">
        <v>250</v>
      </c>
      <c r="F236">
        <v>2126.63</v>
      </c>
      <c r="H236" t="s">
        <v>433</v>
      </c>
      <c r="I236">
        <v>2017</v>
      </c>
      <c r="J236" t="s">
        <v>475</v>
      </c>
      <c r="K236">
        <v>10</v>
      </c>
      <c r="L236" t="s">
        <v>663</v>
      </c>
      <c r="M236" t="s">
        <v>664</v>
      </c>
    </row>
    <row r="237" spans="1:13" x14ac:dyDescent="0.25">
      <c r="A237" s="1">
        <v>43053</v>
      </c>
      <c r="C237" t="s">
        <v>517</v>
      </c>
      <c r="D237" t="s">
        <v>665</v>
      </c>
      <c r="E237">
        <v>1495</v>
      </c>
      <c r="F237">
        <v>3621.63</v>
      </c>
      <c r="H237" t="s">
        <v>433</v>
      </c>
      <c r="I237">
        <v>2017</v>
      </c>
      <c r="J237" t="s">
        <v>475</v>
      </c>
      <c r="K237">
        <v>11</v>
      </c>
      <c r="L237" t="s">
        <v>666</v>
      </c>
      <c r="M237" t="s">
        <v>664</v>
      </c>
    </row>
    <row r="238" spans="1:13" x14ac:dyDescent="0.25">
      <c r="A238" s="1">
        <v>42372</v>
      </c>
      <c r="C238" t="s">
        <v>431</v>
      </c>
      <c r="D238" t="s">
        <v>583</v>
      </c>
      <c r="E238">
        <v>1000</v>
      </c>
      <c r="F238">
        <v>8447.1200000000008</v>
      </c>
      <c r="H238" t="s">
        <v>433</v>
      </c>
      <c r="I238">
        <v>2016</v>
      </c>
      <c r="J238" t="s">
        <v>434</v>
      </c>
      <c r="K238">
        <v>1</v>
      </c>
      <c r="L238" t="s">
        <v>667</v>
      </c>
      <c r="M238" t="s">
        <v>668</v>
      </c>
    </row>
    <row r="239" spans="1:13" x14ac:dyDescent="0.25">
      <c r="A239" s="1">
        <v>42400</v>
      </c>
      <c r="C239" t="s">
        <v>431</v>
      </c>
      <c r="D239" t="s">
        <v>432</v>
      </c>
      <c r="E239">
        <v>120.47</v>
      </c>
      <c r="F239">
        <v>8567.59</v>
      </c>
      <c r="H239" t="s">
        <v>433</v>
      </c>
      <c r="I239">
        <v>2016</v>
      </c>
      <c r="J239" t="s">
        <v>434</v>
      </c>
      <c r="K239">
        <v>1</v>
      </c>
      <c r="L239" t="s">
        <v>667</v>
      </c>
      <c r="M239" t="s">
        <v>668</v>
      </c>
    </row>
    <row r="240" spans="1:13" x14ac:dyDescent="0.25">
      <c r="A240" s="1">
        <v>42437</v>
      </c>
      <c r="C240" t="s">
        <v>431</v>
      </c>
      <c r="D240" t="s">
        <v>590</v>
      </c>
      <c r="E240">
        <v>780</v>
      </c>
      <c r="F240">
        <v>9347.59</v>
      </c>
      <c r="H240" t="s">
        <v>433</v>
      </c>
      <c r="I240">
        <v>2016</v>
      </c>
      <c r="J240" t="s">
        <v>434</v>
      </c>
      <c r="K240">
        <v>3</v>
      </c>
      <c r="L240" t="s">
        <v>669</v>
      </c>
      <c r="M240" t="s">
        <v>668</v>
      </c>
    </row>
    <row r="241" spans="1:13" x14ac:dyDescent="0.25">
      <c r="A241" s="1">
        <v>42438</v>
      </c>
      <c r="C241" t="s">
        <v>431</v>
      </c>
      <c r="D241" t="s">
        <v>432</v>
      </c>
      <c r="E241">
        <v>124.11</v>
      </c>
      <c r="F241">
        <v>9471.7000000000007</v>
      </c>
      <c r="H241" t="s">
        <v>433</v>
      </c>
      <c r="I241">
        <v>2016</v>
      </c>
      <c r="J241" t="s">
        <v>434</v>
      </c>
      <c r="K241">
        <v>3</v>
      </c>
      <c r="L241" t="s">
        <v>669</v>
      </c>
      <c r="M241" t="s">
        <v>668</v>
      </c>
    </row>
    <row r="242" spans="1:13" x14ac:dyDescent="0.25">
      <c r="A242" s="1">
        <v>42460</v>
      </c>
      <c r="C242" t="s">
        <v>436</v>
      </c>
      <c r="D242" t="s">
        <v>670</v>
      </c>
      <c r="E242">
        <v>-812</v>
      </c>
      <c r="F242">
        <v>8659.7000000000007</v>
      </c>
      <c r="H242" t="s">
        <v>438</v>
      </c>
      <c r="I242">
        <v>2016</v>
      </c>
      <c r="J242" t="s">
        <v>434</v>
      </c>
      <c r="K242">
        <v>3</v>
      </c>
      <c r="L242" t="s">
        <v>669</v>
      </c>
      <c r="M242" t="s">
        <v>668</v>
      </c>
    </row>
    <row r="243" spans="1:13" x14ac:dyDescent="0.25">
      <c r="A243" s="1">
        <v>42478</v>
      </c>
      <c r="C243" t="s">
        <v>455</v>
      </c>
      <c r="D243" t="s">
        <v>671</v>
      </c>
      <c r="E243">
        <v>-430</v>
      </c>
      <c r="F243">
        <v>8229.7000000000007</v>
      </c>
      <c r="H243" t="s">
        <v>438</v>
      </c>
      <c r="I243">
        <v>2016</v>
      </c>
      <c r="J243" t="s">
        <v>449</v>
      </c>
      <c r="K243">
        <v>4</v>
      </c>
      <c r="L243" t="s">
        <v>672</v>
      </c>
      <c r="M243" t="s">
        <v>673</v>
      </c>
    </row>
    <row r="244" spans="1:13" x14ac:dyDescent="0.25">
      <c r="A244" s="1">
        <v>42481</v>
      </c>
      <c r="C244" t="s">
        <v>436</v>
      </c>
      <c r="D244" t="s">
        <v>639</v>
      </c>
      <c r="E244">
        <v>-500</v>
      </c>
      <c r="F244">
        <v>7729.7</v>
      </c>
      <c r="H244" t="s">
        <v>438</v>
      </c>
      <c r="I244">
        <v>2016</v>
      </c>
      <c r="J244" t="s">
        <v>449</v>
      </c>
      <c r="K244">
        <v>4</v>
      </c>
      <c r="L244" t="s">
        <v>672</v>
      </c>
      <c r="M244" t="s">
        <v>673</v>
      </c>
    </row>
    <row r="245" spans="1:13" x14ac:dyDescent="0.25">
      <c r="A245" s="1">
        <v>42481</v>
      </c>
      <c r="C245" t="s">
        <v>455</v>
      </c>
      <c r="D245" t="s">
        <v>674</v>
      </c>
      <c r="E245">
        <v>-78.900000000000006</v>
      </c>
      <c r="F245">
        <v>7650.8</v>
      </c>
      <c r="H245" t="s">
        <v>438</v>
      </c>
      <c r="I245">
        <v>2016</v>
      </c>
      <c r="J245" t="s">
        <v>449</v>
      </c>
      <c r="K245">
        <v>4</v>
      </c>
      <c r="L245" t="s">
        <v>672</v>
      </c>
      <c r="M245" t="s">
        <v>673</v>
      </c>
    </row>
    <row r="246" spans="1:13" x14ac:dyDescent="0.25">
      <c r="A246" s="1">
        <v>42495</v>
      </c>
      <c r="C246" t="s">
        <v>436</v>
      </c>
      <c r="D246" t="s">
        <v>636</v>
      </c>
      <c r="E246">
        <v>-36.4</v>
      </c>
      <c r="F246">
        <v>7614.4</v>
      </c>
      <c r="H246" t="s">
        <v>438</v>
      </c>
      <c r="I246">
        <v>2016</v>
      </c>
      <c r="J246" t="s">
        <v>449</v>
      </c>
      <c r="K246">
        <v>5</v>
      </c>
      <c r="L246" t="s">
        <v>675</v>
      </c>
      <c r="M246" t="s">
        <v>673</v>
      </c>
    </row>
    <row r="247" spans="1:13" x14ac:dyDescent="0.25">
      <c r="A247" s="1">
        <v>42500</v>
      </c>
      <c r="C247" t="s">
        <v>431</v>
      </c>
      <c r="D247" t="s">
        <v>676</v>
      </c>
      <c r="E247">
        <v>650</v>
      </c>
      <c r="F247">
        <v>8264.4</v>
      </c>
      <c r="H247" t="s">
        <v>433</v>
      </c>
      <c r="I247">
        <v>2016</v>
      </c>
      <c r="J247" t="s">
        <v>449</v>
      </c>
      <c r="K247">
        <v>5</v>
      </c>
      <c r="L247" t="s">
        <v>675</v>
      </c>
      <c r="M247" t="s">
        <v>673</v>
      </c>
    </row>
    <row r="248" spans="1:13" x14ac:dyDescent="0.25">
      <c r="A248" s="1">
        <v>42501</v>
      </c>
      <c r="C248" t="s">
        <v>455</v>
      </c>
      <c r="D248" t="s">
        <v>677</v>
      </c>
      <c r="E248">
        <v>-35</v>
      </c>
      <c r="F248">
        <v>8229.4</v>
      </c>
      <c r="H248" t="s">
        <v>438</v>
      </c>
      <c r="I248">
        <v>2016</v>
      </c>
      <c r="J248" t="s">
        <v>449</v>
      </c>
      <c r="K248">
        <v>5</v>
      </c>
      <c r="L248" t="s">
        <v>675</v>
      </c>
      <c r="M248" t="s">
        <v>673</v>
      </c>
    </row>
    <row r="249" spans="1:13" x14ac:dyDescent="0.25">
      <c r="A249" s="1">
        <v>42513</v>
      </c>
      <c r="C249" t="s">
        <v>442</v>
      </c>
      <c r="D249" t="s">
        <v>678</v>
      </c>
      <c r="E249">
        <v>-239.51</v>
      </c>
      <c r="F249">
        <v>7989.89</v>
      </c>
      <c r="H249" t="s">
        <v>438</v>
      </c>
      <c r="I249">
        <v>2016</v>
      </c>
      <c r="J249" t="s">
        <v>449</v>
      </c>
      <c r="K249">
        <v>5</v>
      </c>
      <c r="L249" t="s">
        <v>675</v>
      </c>
      <c r="M249" t="s">
        <v>673</v>
      </c>
    </row>
    <row r="250" spans="1:13" x14ac:dyDescent="0.25">
      <c r="A250" s="1">
        <v>42529</v>
      </c>
      <c r="C250" t="s">
        <v>442</v>
      </c>
      <c r="D250" t="s">
        <v>679</v>
      </c>
      <c r="E250">
        <v>-70.86</v>
      </c>
      <c r="F250">
        <v>7919.03</v>
      </c>
      <c r="H250" t="s">
        <v>438</v>
      </c>
      <c r="I250">
        <v>2016</v>
      </c>
      <c r="J250" t="s">
        <v>449</v>
      </c>
      <c r="K250">
        <v>6</v>
      </c>
      <c r="L250" t="s">
        <v>680</v>
      </c>
      <c r="M250" t="s">
        <v>673</v>
      </c>
    </row>
    <row r="251" spans="1:13" x14ac:dyDescent="0.25">
      <c r="A251" s="1">
        <v>42535</v>
      </c>
      <c r="C251" t="s">
        <v>442</v>
      </c>
      <c r="D251" t="s">
        <v>681</v>
      </c>
      <c r="E251">
        <v>-519.34</v>
      </c>
      <c r="F251">
        <v>7399.69</v>
      </c>
      <c r="H251" t="s">
        <v>438</v>
      </c>
      <c r="I251">
        <v>2016</v>
      </c>
      <c r="J251" t="s">
        <v>449</v>
      </c>
      <c r="K251">
        <v>6</v>
      </c>
      <c r="L251" t="s">
        <v>680</v>
      </c>
      <c r="M251" t="s">
        <v>673</v>
      </c>
    </row>
    <row r="252" spans="1:13" x14ac:dyDescent="0.25">
      <c r="A252" s="1">
        <v>42580</v>
      </c>
      <c r="C252" t="s">
        <v>455</v>
      </c>
      <c r="D252" t="s">
        <v>682</v>
      </c>
      <c r="E252">
        <v>-35</v>
      </c>
      <c r="F252">
        <v>7364.69</v>
      </c>
      <c r="H252" t="s">
        <v>438</v>
      </c>
      <c r="I252">
        <v>2016</v>
      </c>
      <c r="J252" t="s">
        <v>457</v>
      </c>
      <c r="K252">
        <v>7</v>
      </c>
      <c r="L252" t="s">
        <v>683</v>
      </c>
      <c r="M252" t="s">
        <v>684</v>
      </c>
    </row>
    <row r="253" spans="1:13" x14ac:dyDescent="0.25">
      <c r="A253" s="1">
        <v>42583</v>
      </c>
      <c r="C253" t="s">
        <v>455</v>
      </c>
      <c r="D253" t="s">
        <v>685</v>
      </c>
      <c r="E253">
        <v>-465</v>
      </c>
      <c r="F253">
        <v>6899.69</v>
      </c>
      <c r="H253" t="s">
        <v>438</v>
      </c>
      <c r="I253">
        <v>2016</v>
      </c>
      <c r="J253" t="s">
        <v>457</v>
      </c>
      <c r="K253">
        <v>8</v>
      </c>
      <c r="L253" t="s">
        <v>686</v>
      </c>
      <c r="M253" t="s">
        <v>684</v>
      </c>
    </row>
    <row r="254" spans="1:13" x14ac:dyDescent="0.25">
      <c r="A254" s="1">
        <v>42586</v>
      </c>
      <c r="C254" t="s">
        <v>520</v>
      </c>
      <c r="D254" t="s">
        <v>687</v>
      </c>
      <c r="E254">
        <v>-430</v>
      </c>
      <c r="F254">
        <v>6469.69</v>
      </c>
      <c r="H254" t="s">
        <v>438</v>
      </c>
      <c r="I254">
        <v>2016</v>
      </c>
      <c r="J254" t="s">
        <v>457</v>
      </c>
      <c r="K254">
        <v>8</v>
      </c>
      <c r="L254" t="s">
        <v>686</v>
      </c>
      <c r="M254" t="s">
        <v>684</v>
      </c>
    </row>
    <row r="255" spans="1:13" x14ac:dyDescent="0.25">
      <c r="A255" s="1">
        <v>42604</v>
      </c>
      <c r="C255" t="s">
        <v>520</v>
      </c>
      <c r="D255" t="s">
        <v>688</v>
      </c>
      <c r="E255">
        <v>-50</v>
      </c>
      <c r="F255">
        <v>6419.69</v>
      </c>
      <c r="H255" t="s">
        <v>438</v>
      </c>
      <c r="I255">
        <v>2016</v>
      </c>
      <c r="J255" t="s">
        <v>457</v>
      </c>
      <c r="K255">
        <v>8</v>
      </c>
      <c r="L255" t="s">
        <v>686</v>
      </c>
      <c r="M255" t="s">
        <v>684</v>
      </c>
    </row>
    <row r="256" spans="1:13" x14ac:dyDescent="0.25">
      <c r="A256" s="1">
        <v>42605</v>
      </c>
      <c r="C256" t="s">
        <v>442</v>
      </c>
      <c r="D256" t="s">
        <v>689</v>
      </c>
      <c r="E256">
        <v>-164.46</v>
      </c>
      <c r="F256">
        <v>6255.23</v>
      </c>
      <c r="H256" t="s">
        <v>438</v>
      </c>
      <c r="I256">
        <v>2016</v>
      </c>
      <c r="J256" t="s">
        <v>457</v>
      </c>
      <c r="K256">
        <v>8</v>
      </c>
      <c r="L256" t="s">
        <v>686</v>
      </c>
      <c r="M256" t="s">
        <v>684</v>
      </c>
    </row>
    <row r="257" spans="1:13" x14ac:dyDescent="0.25">
      <c r="A257" s="1">
        <v>42611</v>
      </c>
      <c r="C257" t="s">
        <v>520</v>
      </c>
      <c r="D257" t="s">
        <v>690</v>
      </c>
      <c r="E257">
        <v>-136.80000000000001</v>
      </c>
      <c r="F257">
        <v>6118.43</v>
      </c>
      <c r="H257" t="s">
        <v>438</v>
      </c>
      <c r="I257">
        <v>2016</v>
      </c>
      <c r="J257" t="s">
        <v>457</v>
      </c>
      <c r="K257">
        <v>8</v>
      </c>
      <c r="L257" t="s">
        <v>686</v>
      </c>
      <c r="M257" t="s">
        <v>684</v>
      </c>
    </row>
    <row r="258" spans="1:13" x14ac:dyDescent="0.25">
      <c r="A258" s="1">
        <v>42621</v>
      </c>
      <c r="C258" t="s">
        <v>442</v>
      </c>
      <c r="D258" t="s">
        <v>691</v>
      </c>
      <c r="E258">
        <v>-92</v>
      </c>
      <c r="F258">
        <v>6026.43</v>
      </c>
      <c r="H258" t="s">
        <v>438</v>
      </c>
      <c r="I258">
        <v>2016</v>
      </c>
      <c r="J258" t="s">
        <v>457</v>
      </c>
      <c r="K258">
        <v>9</v>
      </c>
      <c r="L258" t="s">
        <v>692</v>
      </c>
      <c r="M258" t="s">
        <v>684</v>
      </c>
    </row>
    <row r="259" spans="1:13" x14ac:dyDescent="0.25">
      <c r="A259" s="1">
        <v>42641</v>
      </c>
      <c r="C259" t="s">
        <v>436</v>
      </c>
      <c r="D259" t="s">
        <v>693</v>
      </c>
      <c r="E259">
        <v>-150</v>
      </c>
      <c r="F259">
        <v>5876.43</v>
      </c>
      <c r="H259" t="s">
        <v>438</v>
      </c>
      <c r="I259">
        <v>2016</v>
      </c>
      <c r="J259" t="s">
        <v>457</v>
      </c>
      <c r="K259">
        <v>9</v>
      </c>
      <c r="L259" t="s">
        <v>692</v>
      </c>
      <c r="M259" t="s">
        <v>684</v>
      </c>
    </row>
    <row r="260" spans="1:13" x14ac:dyDescent="0.25">
      <c r="A260" s="1">
        <v>42653</v>
      </c>
      <c r="C260" t="s">
        <v>517</v>
      </c>
      <c r="D260" t="s">
        <v>694</v>
      </c>
      <c r="E260">
        <v>630</v>
      </c>
      <c r="F260">
        <v>6506.43</v>
      </c>
      <c r="H260" t="s">
        <v>433</v>
      </c>
      <c r="I260">
        <v>2016</v>
      </c>
      <c r="J260" t="s">
        <v>475</v>
      </c>
      <c r="K260">
        <v>10</v>
      </c>
      <c r="L260" t="s">
        <v>695</v>
      </c>
      <c r="M260" t="s">
        <v>696</v>
      </c>
    </row>
    <row r="261" spans="1:13" x14ac:dyDescent="0.25">
      <c r="A261" s="1">
        <v>42653</v>
      </c>
      <c r="C261" t="s">
        <v>517</v>
      </c>
      <c r="D261" t="s">
        <v>694</v>
      </c>
      <c r="E261">
        <v>335</v>
      </c>
      <c r="F261">
        <v>6841.43</v>
      </c>
      <c r="H261" t="s">
        <v>433</v>
      </c>
      <c r="I261">
        <v>2016</v>
      </c>
      <c r="J261" t="s">
        <v>475</v>
      </c>
      <c r="K261">
        <v>10</v>
      </c>
      <c r="L261" t="s">
        <v>695</v>
      </c>
      <c r="M261" t="s">
        <v>696</v>
      </c>
    </row>
    <row r="262" spans="1:13" x14ac:dyDescent="0.25">
      <c r="A262" s="1">
        <v>42653</v>
      </c>
      <c r="C262" t="s">
        <v>431</v>
      </c>
      <c r="D262" t="s">
        <v>583</v>
      </c>
      <c r="E262">
        <v>480</v>
      </c>
      <c r="F262">
        <v>7321.43</v>
      </c>
      <c r="H262" t="s">
        <v>433</v>
      </c>
      <c r="I262">
        <v>2016</v>
      </c>
      <c r="J262" t="s">
        <v>475</v>
      </c>
      <c r="K262">
        <v>10</v>
      </c>
      <c r="L262" t="s">
        <v>695</v>
      </c>
      <c r="M262" t="s">
        <v>696</v>
      </c>
    </row>
    <row r="263" spans="1:13" x14ac:dyDescent="0.25">
      <c r="A263" s="1">
        <v>42653</v>
      </c>
      <c r="C263" t="s">
        <v>431</v>
      </c>
      <c r="D263" t="s">
        <v>583</v>
      </c>
      <c r="E263">
        <v>120</v>
      </c>
      <c r="F263">
        <v>7441.43</v>
      </c>
      <c r="H263" t="s">
        <v>433</v>
      </c>
      <c r="I263">
        <v>2016</v>
      </c>
      <c r="J263" t="s">
        <v>475</v>
      </c>
      <c r="K263">
        <v>10</v>
      </c>
      <c r="L263" t="s">
        <v>695</v>
      </c>
      <c r="M263" t="s">
        <v>696</v>
      </c>
    </row>
    <row r="264" spans="1:13" x14ac:dyDescent="0.25">
      <c r="A264" s="1">
        <v>42655</v>
      </c>
      <c r="C264" t="s">
        <v>442</v>
      </c>
      <c r="D264" t="s">
        <v>697</v>
      </c>
      <c r="E264">
        <v>-230.56</v>
      </c>
      <c r="F264">
        <v>7210.87</v>
      </c>
      <c r="H264" t="s">
        <v>438</v>
      </c>
      <c r="I264">
        <v>2016</v>
      </c>
      <c r="J264" t="s">
        <v>475</v>
      </c>
      <c r="K264">
        <v>10</v>
      </c>
      <c r="L264" t="s">
        <v>695</v>
      </c>
      <c r="M264" t="s">
        <v>696</v>
      </c>
    </row>
    <row r="265" spans="1:13" x14ac:dyDescent="0.25">
      <c r="A265" s="1">
        <v>42664</v>
      </c>
      <c r="C265" t="s">
        <v>431</v>
      </c>
      <c r="D265" t="s">
        <v>432</v>
      </c>
      <c r="E265">
        <v>998.57</v>
      </c>
      <c r="F265">
        <v>8209.44</v>
      </c>
      <c r="H265" t="s">
        <v>433</v>
      </c>
      <c r="I265">
        <v>2016</v>
      </c>
      <c r="J265" t="s">
        <v>475</v>
      </c>
      <c r="K265">
        <v>10</v>
      </c>
      <c r="L265" t="s">
        <v>695</v>
      </c>
      <c r="M265" t="s">
        <v>696</v>
      </c>
    </row>
    <row r="266" spans="1:13" x14ac:dyDescent="0.25">
      <c r="A266" s="1">
        <v>42670</v>
      </c>
      <c r="C266" t="s">
        <v>442</v>
      </c>
      <c r="D266" t="s">
        <v>698</v>
      </c>
      <c r="E266">
        <v>-27.8</v>
      </c>
      <c r="F266">
        <v>8181.64</v>
      </c>
      <c r="H266" t="s">
        <v>438</v>
      </c>
      <c r="I266">
        <v>2016</v>
      </c>
      <c r="J266" t="s">
        <v>475</v>
      </c>
      <c r="K266">
        <v>10</v>
      </c>
      <c r="L266" t="s">
        <v>695</v>
      </c>
      <c r="M266" t="s">
        <v>696</v>
      </c>
    </row>
    <row r="267" spans="1:13" x14ac:dyDescent="0.25">
      <c r="A267" s="1">
        <v>42674</v>
      </c>
      <c r="C267" t="s">
        <v>440</v>
      </c>
      <c r="D267" t="s">
        <v>480</v>
      </c>
      <c r="E267">
        <v>-389.01</v>
      </c>
      <c r="F267">
        <v>7792.63</v>
      </c>
      <c r="H267" t="s">
        <v>438</v>
      </c>
      <c r="I267">
        <v>2016</v>
      </c>
      <c r="J267" t="s">
        <v>475</v>
      </c>
      <c r="K267">
        <v>10</v>
      </c>
      <c r="L267" t="s">
        <v>695</v>
      </c>
      <c r="M267" t="s">
        <v>696</v>
      </c>
    </row>
    <row r="268" spans="1:13" x14ac:dyDescent="0.25">
      <c r="A268" s="1">
        <v>42677</v>
      </c>
      <c r="C268" t="s">
        <v>442</v>
      </c>
      <c r="D268" t="s">
        <v>699</v>
      </c>
      <c r="E268">
        <v>-14.98</v>
      </c>
      <c r="F268">
        <v>7777.65</v>
      </c>
      <c r="H268" t="s">
        <v>438</v>
      </c>
      <c r="I268">
        <v>2016</v>
      </c>
      <c r="J268" t="s">
        <v>475</v>
      </c>
      <c r="K268">
        <v>11</v>
      </c>
      <c r="L268" t="s">
        <v>700</v>
      </c>
      <c r="M268" t="s">
        <v>696</v>
      </c>
    </row>
    <row r="269" spans="1:13" x14ac:dyDescent="0.25">
      <c r="A269" s="1">
        <v>42713</v>
      </c>
      <c r="C269" t="s">
        <v>455</v>
      </c>
      <c r="D269" t="s">
        <v>701</v>
      </c>
      <c r="E269">
        <v>-1000</v>
      </c>
      <c r="F269">
        <v>6777.65</v>
      </c>
      <c r="H269" t="s">
        <v>438</v>
      </c>
      <c r="I269">
        <v>2016</v>
      </c>
      <c r="J269" t="s">
        <v>475</v>
      </c>
      <c r="K269">
        <v>12</v>
      </c>
      <c r="L269" t="s">
        <v>702</v>
      </c>
      <c r="M269" t="s">
        <v>696</v>
      </c>
    </row>
    <row r="270" spans="1:13" x14ac:dyDescent="0.25">
      <c r="A270" s="1">
        <v>42727</v>
      </c>
      <c r="C270" t="s">
        <v>442</v>
      </c>
      <c r="D270" t="s">
        <v>703</v>
      </c>
      <c r="E270">
        <v>-4621.58</v>
      </c>
      <c r="F270">
        <v>2156.0700000000002</v>
      </c>
      <c r="H270" t="s">
        <v>438</v>
      </c>
      <c r="I270">
        <v>2016</v>
      </c>
      <c r="J270" t="s">
        <v>475</v>
      </c>
      <c r="K270">
        <v>12</v>
      </c>
      <c r="L270" t="s">
        <v>702</v>
      </c>
      <c r="M270" t="s">
        <v>696</v>
      </c>
    </row>
    <row r="271" spans="1:13" x14ac:dyDescent="0.25">
      <c r="A271" s="1">
        <v>42732</v>
      </c>
      <c r="C271" t="s">
        <v>455</v>
      </c>
      <c r="D271" t="s">
        <v>701</v>
      </c>
      <c r="E271">
        <v>-575</v>
      </c>
      <c r="F271">
        <v>1581.07</v>
      </c>
      <c r="H271" t="s">
        <v>438</v>
      </c>
      <c r="I271">
        <v>2016</v>
      </c>
      <c r="J271" t="s">
        <v>475</v>
      </c>
      <c r="K271">
        <v>12</v>
      </c>
      <c r="L271" t="s">
        <v>702</v>
      </c>
      <c r="M271" t="s">
        <v>696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workbookViewId="0"/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43881</v>
      </c>
      <c r="B2" t="s">
        <v>12</v>
      </c>
      <c r="C2">
        <v>100</v>
      </c>
      <c r="D2">
        <v>-3.2</v>
      </c>
      <c r="E2">
        <v>96.8</v>
      </c>
      <c r="F2" t="s">
        <v>13</v>
      </c>
      <c r="H2">
        <v>2020</v>
      </c>
      <c r="I2" t="s">
        <v>14</v>
      </c>
      <c r="J2" t="s">
        <v>15</v>
      </c>
      <c r="K2" s="1">
        <v>44246</v>
      </c>
      <c r="L2">
        <v>1</v>
      </c>
    </row>
    <row r="3" spans="1:12" x14ac:dyDescent="0.25">
      <c r="A3" s="1">
        <v>43916</v>
      </c>
      <c r="B3" t="s">
        <v>16</v>
      </c>
      <c r="C3">
        <v>35</v>
      </c>
      <c r="D3">
        <v>-1.32</v>
      </c>
      <c r="E3">
        <v>33.68</v>
      </c>
      <c r="F3" t="s">
        <v>17</v>
      </c>
      <c r="H3">
        <v>2020</v>
      </c>
      <c r="I3" t="s">
        <v>18</v>
      </c>
      <c r="J3" t="s">
        <v>19</v>
      </c>
      <c r="K3" s="1">
        <v>44281</v>
      </c>
      <c r="L3">
        <v>3</v>
      </c>
    </row>
    <row r="4" spans="1:12" x14ac:dyDescent="0.25">
      <c r="A4" s="1">
        <v>44242</v>
      </c>
      <c r="B4" t="s">
        <v>20</v>
      </c>
      <c r="C4">
        <v>50</v>
      </c>
      <c r="D4">
        <v>-1.75</v>
      </c>
      <c r="E4">
        <v>48.25</v>
      </c>
      <c r="F4" t="s">
        <v>21</v>
      </c>
      <c r="G4" t="s">
        <v>22</v>
      </c>
      <c r="H4">
        <v>2021</v>
      </c>
      <c r="I4" t="s">
        <v>23</v>
      </c>
      <c r="J4" t="s">
        <v>19</v>
      </c>
      <c r="K4" s="1">
        <v>44607</v>
      </c>
      <c r="L4">
        <v>1</v>
      </c>
    </row>
    <row r="5" spans="1:12" x14ac:dyDescent="0.25">
      <c r="A5" s="1">
        <v>44394</v>
      </c>
      <c r="B5" t="s">
        <v>24</v>
      </c>
      <c r="C5">
        <v>50</v>
      </c>
      <c r="D5">
        <v>-1.75</v>
      </c>
      <c r="E5">
        <v>48.25</v>
      </c>
      <c r="F5" t="s">
        <v>25</v>
      </c>
      <c r="G5" t="s">
        <v>26</v>
      </c>
      <c r="H5">
        <v>2021</v>
      </c>
      <c r="I5" t="s">
        <v>27</v>
      </c>
      <c r="J5" t="s">
        <v>19</v>
      </c>
      <c r="K5" s="1">
        <v>44759</v>
      </c>
      <c r="L5">
        <v>1</v>
      </c>
    </row>
    <row r="6" spans="1:12" x14ac:dyDescent="0.25">
      <c r="A6" s="1">
        <v>44507</v>
      </c>
      <c r="B6" t="s">
        <v>20</v>
      </c>
      <c r="C6">
        <v>200</v>
      </c>
      <c r="D6">
        <v>-6.27</v>
      </c>
      <c r="E6">
        <v>193.73</v>
      </c>
      <c r="F6" t="s">
        <v>28</v>
      </c>
      <c r="H6">
        <v>2021</v>
      </c>
      <c r="I6" t="s">
        <v>29</v>
      </c>
      <c r="J6" t="s">
        <v>15</v>
      </c>
      <c r="K6" s="1">
        <v>44872</v>
      </c>
      <c r="L6">
        <v>1</v>
      </c>
    </row>
    <row r="7" spans="1:12" x14ac:dyDescent="0.25">
      <c r="A7" s="1">
        <v>44508</v>
      </c>
      <c r="B7" t="s">
        <v>30</v>
      </c>
      <c r="C7">
        <v>40</v>
      </c>
      <c r="D7">
        <v>-1.65</v>
      </c>
      <c r="E7">
        <v>38.35</v>
      </c>
      <c r="F7" t="s">
        <v>31</v>
      </c>
      <c r="H7">
        <v>2021</v>
      </c>
      <c r="I7" t="s">
        <v>29</v>
      </c>
      <c r="J7" t="s">
        <v>15</v>
      </c>
      <c r="K7" s="1">
        <v>44873</v>
      </c>
      <c r="L7">
        <v>1</v>
      </c>
    </row>
    <row r="8" spans="1:12" x14ac:dyDescent="0.25">
      <c r="A8" s="1">
        <v>44524</v>
      </c>
      <c r="B8" t="s">
        <v>32</v>
      </c>
      <c r="C8">
        <v>100</v>
      </c>
      <c r="D8">
        <v>-3.38</v>
      </c>
      <c r="E8">
        <v>96.62</v>
      </c>
      <c r="F8" t="s">
        <v>33</v>
      </c>
      <c r="H8">
        <v>2021</v>
      </c>
      <c r="I8" t="s">
        <v>29</v>
      </c>
      <c r="J8" t="s">
        <v>15</v>
      </c>
      <c r="K8" s="1">
        <v>44889</v>
      </c>
      <c r="L8">
        <v>2</v>
      </c>
    </row>
    <row r="9" spans="1:12" x14ac:dyDescent="0.25">
      <c r="A9" s="1">
        <v>44529</v>
      </c>
      <c r="B9" t="s">
        <v>34</v>
      </c>
      <c r="C9">
        <v>35</v>
      </c>
      <c r="D9">
        <v>-1.71</v>
      </c>
      <c r="E9">
        <v>33.29</v>
      </c>
      <c r="F9" t="s">
        <v>35</v>
      </c>
      <c r="G9" t="s">
        <v>36</v>
      </c>
      <c r="H9">
        <v>2021</v>
      </c>
      <c r="I9" t="s">
        <v>29</v>
      </c>
      <c r="J9" t="s">
        <v>19</v>
      </c>
      <c r="K9" s="1">
        <v>44894</v>
      </c>
      <c r="L9">
        <v>2</v>
      </c>
    </row>
    <row r="10" spans="1:12" x14ac:dyDescent="0.25">
      <c r="A10" s="1">
        <v>44530</v>
      </c>
      <c r="B10" t="s">
        <v>37</v>
      </c>
      <c r="C10">
        <v>25</v>
      </c>
      <c r="D10">
        <v>-1.21</v>
      </c>
      <c r="E10">
        <v>23.79</v>
      </c>
      <c r="F10" t="s">
        <v>38</v>
      </c>
      <c r="H10">
        <v>2021</v>
      </c>
      <c r="I10" t="s">
        <v>29</v>
      </c>
      <c r="J10" t="s">
        <v>15</v>
      </c>
      <c r="K10" s="1">
        <v>44895</v>
      </c>
      <c r="L10">
        <v>1</v>
      </c>
    </row>
    <row r="11" spans="1:12" x14ac:dyDescent="0.25">
      <c r="A11" s="1">
        <v>44530</v>
      </c>
      <c r="B11" t="s">
        <v>20</v>
      </c>
      <c r="C11">
        <v>100</v>
      </c>
      <c r="D11">
        <v>-3.38</v>
      </c>
      <c r="E11">
        <v>96.62</v>
      </c>
      <c r="F11" t="s">
        <v>21</v>
      </c>
      <c r="H11">
        <v>2021</v>
      </c>
      <c r="I11" t="s">
        <v>29</v>
      </c>
      <c r="J11" t="s">
        <v>15</v>
      </c>
      <c r="K11" s="1">
        <v>44895</v>
      </c>
      <c r="L11">
        <v>1</v>
      </c>
    </row>
    <row r="12" spans="1:12" x14ac:dyDescent="0.25">
      <c r="A12" s="1">
        <v>44530</v>
      </c>
      <c r="B12" t="s">
        <v>39</v>
      </c>
      <c r="C12">
        <v>50</v>
      </c>
      <c r="D12">
        <v>-1.94</v>
      </c>
      <c r="E12">
        <v>48.06</v>
      </c>
      <c r="F12" t="s">
        <v>40</v>
      </c>
      <c r="H12">
        <v>2021</v>
      </c>
      <c r="I12" t="s">
        <v>29</v>
      </c>
      <c r="J12" t="s">
        <v>19</v>
      </c>
      <c r="K12" s="1">
        <v>44895</v>
      </c>
      <c r="L12">
        <v>1</v>
      </c>
    </row>
    <row r="13" spans="1:12" x14ac:dyDescent="0.25">
      <c r="A13" s="1">
        <v>44545</v>
      </c>
      <c r="B13" t="s">
        <v>41</v>
      </c>
      <c r="C13">
        <v>50</v>
      </c>
      <c r="D13">
        <v>-2.2400000000000002</v>
      </c>
      <c r="E13">
        <v>47.76</v>
      </c>
      <c r="F13" t="s">
        <v>42</v>
      </c>
      <c r="G13" t="s">
        <v>43</v>
      </c>
      <c r="H13">
        <v>2021</v>
      </c>
      <c r="I13" t="s">
        <v>44</v>
      </c>
      <c r="J13" t="s">
        <v>19</v>
      </c>
      <c r="K13" s="1">
        <v>44910</v>
      </c>
      <c r="L13">
        <v>1</v>
      </c>
    </row>
    <row r="14" spans="1:12" x14ac:dyDescent="0.25">
      <c r="A14" s="1">
        <v>44545</v>
      </c>
      <c r="B14" t="s">
        <v>45</v>
      </c>
      <c r="C14">
        <v>40</v>
      </c>
      <c r="D14">
        <v>-1.65</v>
      </c>
      <c r="E14">
        <v>38.35</v>
      </c>
      <c r="F14" t="s">
        <v>46</v>
      </c>
      <c r="H14">
        <v>2021</v>
      </c>
      <c r="I14" t="s">
        <v>44</v>
      </c>
      <c r="J14" t="s">
        <v>15</v>
      </c>
      <c r="K14" s="1">
        <v>44910</v>
      </c>
      <c r="L14">
        <v>1</v>
      </c>
    </row>
    <row r="15" spans="1:12" x14ac:dyDescent="0.25">
      <c r="A15" s="1">
        <v>44546</v>
      </c>
      <c r="B15" t="s">
        <v>47</v>
      </c>
      <c r="C15">
        <v>100</v>
      </c>
      <c r="D15">
        <v>-3.38</v>
      </c>
      <c r="E15">
        <v>96.62</v>
      </c>
      <c r="F15" t="s">
        <v>48</v>
      </c>
      <c r="H15">
        <v>2021</v>
      </c>
      <c r="I15" t="s">
        <v>44</v>
      </c>
      <c r="J15" t="s">
        <v>15</v>
      </c>
      <c r="K15" s="1">
        <v>44911</v>
      </c>
      <c r="L15">
        <v>1</v>
      </c>
    </row>
    <row r="16" spans="1:12" x14ac:dyDescent="0.25">
      <c r="A16" s="1">
        <v>44548</v>
      </c>
      <c r="B16" t="s">
        <v>49</v>
      </c>
      <c r="C16">
        <v>250</v>
      </c>
      <c r="D16">
        <v>-7.72</v>
      </c>
      <c r="E16">
        <v>242.28</v>
      </c>
      <c r="F16" t="s">
        <v>50</v>
      </c>
      <c r="H16">
        <v>2021</v>
      </c>
      <c r="I16" t="s">
        <v>44</v>
      </c>
      <c r="J16" t="s">
        <v>15</v>
      </c>
      <c r="K16" s="1">
        <v>44913</v>
      </c>
      <c r="L16">
        <v>1</v>
      </c>
    </row>
    <row r="17" spans="1:12" x14ac:dyDescent="0.25">
      <c r="A17" s="1">
        <v>44557</v>
      </c>
      <c r="B17" t="s">
        <v>51</v>
      </c>
      <c r="C17">
        <v>100</v>
      </c>
      <c r="D17">
        <v>-3.38</v>
      </c>
      <c r="E17">
        <v>96.62</v>
      </c>
      <c r="F17" t="s">
        <v>52</v>
      </c>
      <c r="H17">
        <v>2021</v>
      </c>
      <c r="I17" t="s">
        <v>44</v>
      </c>
      <c r="J17" t="s">
        <v>15</v>
      </c>
      <c r="K17" s="1">
        <v>44922</v>
      </c>
      <c r="L17">
        <v>2</v>
      </c>
    </row>
    <row r="18" spans="1:12" x14ac:dyDescent="0.25">
      <c r="A18" s="1">
        <v>44560</v>
      </c>
      <c r="B18" t="s">
        <v>53</v>
      </c>
      <c r="C18">
        <v>35</v>
      </c>
      <c r="D18">
        <v>-1.71</v>
      </c>
      <c r="E18">
        <v>33.29</v>
      </c>
      <c r="F18" t="s">
        <v>54</v>
      </c>
      <c r="G18" t="s">
        <v>55</v>
      </c>
      <c r="H18">
        <v>2021</v>
      </c>
      <c r="I18" t="s">
        <v>44</v>
      </c>
      <c r="J18" t="s">
        <v>19</v>
      </c>
      <c r="K18" s="1">
        <v>44925</v>
      </c>
      <c r="L18">
        <v>2</v>
      </c>
    </row>
    <row r="19" spans="1:12" x14ac:dyDescent="0.25">
      <c r="A19" s="1">
        <v>44565</v>
      </c>
      <c r="B19" t="s">
        <v>56</v>
      </c>
      <c r="C19">
        <v>25</v>
      </c>
      <c r="D19">
        <v>-1.21</v>
      </c>
      <c r="E19">
        <v>23.79</v>
      </c>
      <c r="F19" t="s">
        <v>57</v>
      </c>
      <c r="H19">
        <v>2022</v>
      </c>
      <c r="I19" t="s">
        <v>58</v>
      </c>
      <c r="J19" t="s">
        <v>15</v>
      </c>
      <c r="K19" s="1">
        <v>44930</v>
      </c>
      <c r="L19">
        <v>1</v>
      </c>
    </row>
    <row r="20" spans="1:12" x14ac:dyDescent="0.25">
      <c r="A20" s="1">
        <v>44566</v>
      </c>
      <c r="B20" t="s">
        <v>59</v>
      </c>
      <c r="C20">
        <v>50</v>
      </c>
      <c r="D20">
        <v>-2.2400000000000002</v>
      </c>
      <c r="E20">
        <v>47.76</v>
      </c>
      <c r="F20" t="s">
        <v>60</v>
      </c>
      <c r="G20" t="s">
        <v>61</v>
      </c>
      <c r="H20">
        <v>2022</v>
      </c>
      <c r="I20" t="s">
        <v>58</v>
      </c>
      <c r="J20" t="s">
        <v>19</v>
      </c>
      <c r="K20" s="1">
        <v>44931</v>
      </c>
      <c r="L20">
        <v>2</v>
      </c>
    </row>
    <row r="21" spans="1:12" x14ac:dyDescent="0.25">
      <c r="A21" s="1">
        <v>44578</v>
      </c>
      <c r="B21" t="s">
        <v>62</v>
      </c>
      <c r="C21">
        <v>35</v>
      </c>
      <c r="D21">
        <v>-1.71</v>
      </c>
      <c r="E21">
        <v>33.29</v>
      </c>
      <c r="F21" t="s">
        <v>63</v>
      </c>
      <c r="G21" t="s">
        <v>64</v>
      </c>
      <c r="H21">
        <v>2022</v>
      </c>
      <c r="I21" t="s">
        <v>58</v>
      </c>
      <c r="J21" t="s">
        <v>19</v>
      </c>
      <c r="K21" s="1">
        <v>44943</v>
      </c>
      <c r="L21">
        <v>2</v>
      </c>
    </row>
    <row r="22" spans="1:12" x14ac:dyDescent="0.25">
      <c r="A22" s="1">
        <v>44578</v>
      </c>
      <c r="B22" t="s">
        <v>65</v>
      </c>
      <c r="C22">
        <v>50</v>
      </c>
      <c r="D22">
        <v>-2.2400000000000002</v>
      </c>
      <c r="E22">
        <v>47.76</v>
      </c>
      <c r="F22" t="s">
        <v>66</v>
      </c>
      <c r="G22" t="s">
        <v>67</v>
      </c>
      <c r="H22">
        <v>2022</v>
      </c>
      <c r="I22" t="s">
        <v>58</v>
      </c>
      <c r="J22" t="s">
        <v>19</v>
      </c>
      <c r="K22" s="1">
        <v>44943</v>
      </c>
      <c r="L22">
        <v>2</v>
      </c>
    </row>
    <row r="23" spans="1:12" x14ac:dyDescent="0.25">
      <c r="A23" s="1">
        <v>44592</v>
      </c>
      <c r="B23" t="s">
        <v>68</v>
      </c>
      <c r="C23">
        <v>50</v>
      </c>
      <c r="D23">
        <v>-1.94</v>
      </c>
      <c r="E23">
        <v>48.06</v>
      </c>
      <c r="F23" t="s">
        <v>69</v>
      </c>
      <c r="H23">
        <v>2022</v>
      </c>
      <c r="I23" t="s">
        <v>58</v>
      </c>
      <c r="J23" t="s">
        <v>19</v>
      </c>
      <c r="K23" s="1">
        <v>44957</v>
      </c>
      <c r="L23">
        <v>2</v>
      </c>
    </row>
    <row r="24" spans="1:12" x14ac:dyDescent="0.25">
      <c r="A24" s="1">
        <v>44593</v>
      </c>
      <c r="B24" t="s">
        <v>70</v>
      </c>
      <c r="C24">
        <v>50</v>
      </c>
      <c r="D24">
        <v>-1.94</v>
      </c>
      <c r="E24">
        <v>48.06</v>
      </c>
      <c r="F24" t="s">
        <v>71</v>
      </c>
      <c r="H24">
        <v>2022</v>
      </c>
      <c r="I24" t="s">
        <v>72</v>
      </c>
      <c r="J24" t="s">
        <v>19</v>
      </c>
      <c r="K24" s="1">
        <v>44958</v>
      </c>
      <c r="L24">
        <v>1</v>
      </c>
    </row>
    <row r="25" spans="1:12" x14ac:dyDescent="0.25">
      <c r="A25" s="1">
        <v>44599</v>
      </c>
      <c r="B25" t="s">
        <v>73</v>
      </c>
      <c r="C25">
        <v>200</v>
      </c>
      <c r="D25">
        <v>-6.27</v>
      </c>
      <c r="E25">
        <v>193.73</v>
      </c>
      <c r="F25" t="s">
        <v>17</v>
      </c>
      <c r="H25">
        <v>2022</v>
      </c>
      <c r="I25" t="s">
        <v>72</v>
      </c>
      <c r="J25" t="s">
        <v>15</v>
      </c>
      <c r="K25" s="1">
        <v>44964</v>
      </c>
      <c r="L25">
        <v>1</v>
      </c>
    </row>
    <row r="26" spans="1:12" x14ac:dyDescent="0.25">
      <c r="A26" s="1">
        <v>44603</v>
      </c>
      <c r="B26" t="s">
        <v>74</v>
      </c>
      <c r="C26">
        <v>35</v>
      </c>
      <c r="D26">
        <v>-1.71</v>
      </c>
      <c r="E26">
        <v>33.29</v>
      </c>
      <c r="F26" t="s">
        <v>75</v>
      </c>
      <c r="G26" t="s">
        <v>76</v>
      </c>
      <c r="H26">
        <v>2022</v>
      </c>
      <c r="I26" t="s">
        <v>72</v>
      </c>
      <c r="J26" t="s">
        <v>19</v>
      </c>
      <c r="K26" s="1">
        <v>44968</v>
      </c>
      <c r="L26">
        <v>2</v>
      </c>
    </row>
    <row r="27" spans="1:12" x14ac:dyDescent="0.25">
      <c r="A27" s="1">
        <v>44604</v>
      </c>
      <c r="B27" t="s">
        <v>77</v>
      </c>
      <c r="C27">
        <v>35</v>
      </c>
      <c r="D27">
        <v>-1.71</v>
      </c>
      <c r="E27">
        <v>33.29</v>
      </c>
      <c r="F27" t="s">
        <v>78</v>
      </c>
      <c r="G27" t="s">
        <v>79</v>
      </c>
      <c r="H27">
        <v>2022</v>
      </c>
      <c r="I27" t="s">
        <v>72</v>
      </c>
      <c r="J27" t="s">
        <v>19</v>
      </c>
      <c r="K27" s="1">
        <v>44969</v>
      </c>
      <c r="L27">
        <v>1</v>
      </c>
    </row>
    <row r="28" spans="1:12" x14ac:dyDescent="0.25">
      <c r="A28" s="1">
        <v>44608</v>
      </c>
      <c r="B28" t="s">
        <v>80</v>
      </c>
      <c r="C28">
        <v>35</v>
      </c>
      <c r="D28">
        <v>-1.71</v>
      </c>
      <c r="E28">
        <v>33.29</v>
      </c>
      <c r="F28" t="s">
        <v>81</v>
      </c>
      <c r="G28" t="s">
        <v>82</v>
      </c>
      <c r="H28">
        <v>2022</v>
      </c>
      <c r="I28" t="s">
        <v>72</v>
      </c>
      <c r="J28" t="s">
        <v>19</v>
      </c>
      <c r="K28" s="1">
        <v>44973</v>
      </c>
      <c r="L28">
        <v>2</v>
      </c>
    </row>
    <row r="29" spans="1:12" x14ac:dyDescent="0.25">
      <c r="A29" s="1">
        <v>44608</v>
      </c>
      <c r="B29" t="s">
        <v>83</v>
      </c>
      <c r="C29">
        <v>50</v>
      </c>
      <c r="D29">
        <v>-2.2400000000000002</v>
      </c>
      <c r="E29">
        <v>47.76</v>
      </c>
      <c r="F29" t="s">
        <v>84</v>
      </c>
      <c r="G29" t="s">
        <v>85</v>
      </c>
      <c r="H29">
        <v>2022</v>
      </c>
      <c r="I29" t="s">
        <v>72</v>
      </c>
      <c r="J29" t="s">
        <v>19</v>
      </c>
      <c r="K29" s="1">
        <v>44973</v>
      </c>
      <c r="L29">
        <v>3</v>
      </c>
    </row>
    <row r="30" spans="1:12" x14ac:dyDescent="0.25">
      <c r="A30" s="1">
        <v>44608</v>
      </c>
      <c r="B30" t="s">
        <v>86</v>
      </c>
      <c r="C30">
        <v>50</v>
      </c>
      <c r="D30">
        <v>-2.2400000000000002</v>
      </c>
      <c r="E30">
        <v>47.76</v>
      </c>
      <c r="F30" t="s">
        <v>87</v>
      </c>
      <c r="G30" t="s">
        <v>88</v>
      </c>
      <c r="H30">
        <v>2022</v>
      </c>
      <c r="I30" t="s">
        <v>72</v>
      </c>
      <c r="J30" t="s">
        <v>19</v>
      </c>
      <c r="K30" s="1">
        <v>44973</v>
      </c>
      <c r="L30">
        <v>1</v>
      </c>
    </row>
    <row r="31" spans="1:12" x14ac:dyDescent="0.25">
      <c r="A31" s="1">
        <v>44608</v>
      </c>
      <c r="B31" t="s">
        <v>89</v>
      </c>
      <c r="C31">
        <v>50</v>
      </c>
      <c r="D31">
        <v>-1.05</v>
      </c>
      <c r="E31">
        <v>48.95</v>
      </c>
      <c r="F31" t="s">
        <v>90</v>
      </c>
      <c r="H31">
        <v>2022</v>
      </c>
      <c r="I31" t="s">
        <v>72</v>
      </c>
      <c r="J31" t="s">
        <v>19</v>
      </c>
      <c r="K31" s="1">
        <v>44973</v>
      </c>
      <c r="L31">
        <v>2</v>
      </c>
    </row>
    <row r="32" spans="1:12" x14ac:dyDescent="0.25">
      <c r="A32" s="1">
        <v>44608</v>
      </c>
      <c r="B32" t="s">
        <v>91</v>
      </c>
      <c r="C32">
        <v>50</v>
      </c>
      <c r="D32">
        <v>-1.05</v>
      </c>
      <c r="E32">
        <v>48.95</v>
      </c>
      <c r="F32" t="s">
        <v>92</v>
      </c>
      <c r="H32">
        <v>2022</v>
      </c>
      <c r="I32" t="s">
        <v>72</v>
      </c>
      <c r="J32" t="s">
        <v>19</v>
      </c>
      <c r="K32" s="1">
        <v>44973</v>
      </c>
      <c r="L32">
        <v>1</v>
      </c>
    </row>
    <row r="33" spans="1:12" x14ac:dyDescent="0.25">
      <c r="A33" s="1">
        <v>44608</v>
      </c>
      <c r="B33" t="s">
        <v>93</v>
      </c>
      <c r="C33">
        <v>35</v>
      </c>
      <c r="D33">
        <v>-0.77</v>
      </c>
      <c r="E33">
        <v>34.229999999999997</v>
      </c>
      <c r="F33" t="s">
        <v>94</v>
      </c>
      <c r="H33">
        <v>2022</v>
      </c>
      <c r="I33" t="s">
        <v>72</v>
      </c>
      <c r="J33" t="s">
        <v>19</v>
      </c>
      <c r="K33" s="1">
        <v>44973</v>
      </c>
      <c r="L33">
        <v>1</v>
      </c>
    </row>
    <row r="34" spans="1:12" x14ac:dyDescent="0.25">
      <c r="A34" s="1">
        <v>44608</v>
      </c>
      <c r="B34" t="s">
        <v>95</v>
      </c>
      <c r="C34">
        <v>35</v>
      </c>
      <c r="D34">
        <v>-0.77</v>
      </c>
      <c r="E34">
        <v>34.229999999999997</v>
      </c>
      <c r="F34" t="s">
        <v>96</v>
      </c>
      <c r="H34">
        <v>2022</v>
      </c>
      <c r="I34" t="s">
        <v>72</v>
      </c>
      <c r="J34" t="s">
        <v>19</v>
      </c>
      <c r="K34" s="1">
        <v>44973</v>
      </c>
      <c r="L34">
        <v>1</v>
      </c>
    </row>
    <row r="35" spans="1:12" x14ac:dyDescent="0.25">
      <c r="A35" s="1">
        <v>44608</v>
      </c>
      <c r="B35" t="s">
        <v>97</v>
      </c>
      <c r="C35">
        <v>50</v>
      </c>
      <c r="D35">
        <v>-1.05</v>
      </c>
      <c r="E35">
        <v>48.95</v>
      </c>
      <c r="F35" t="s">
        <v>98</v>
      </c>
      <c r="H35">
        <v>2022</v>
      </c>
      <c r="I35" t="s">
        <v>72</v>
      </c>
      <c r="J35" t="s">
        <v>19</v>
      </c>
      <c r="K35" s="1">
        <v>44973</v>
      </c>
      <c r="L35">
        <v>1</v>
      </c>
    </row>
    <row r="36" spans="1:12" x14ac:dyDescent="0.25">
      <c r="A36" s="1">
        <v>44608</v>
      </c>
      <c r="B36" t="s">
        <v>99</v>
      </c>
      <c r="C36">
        <v>35</v>
      </c>
      <c r="D36">
        <v>-0.77</v>
      </c>
      <c r="E36">
        <v>34.229999999999997</v>
      </c>
      <c r="F36" t="s">
        <v>100</v>
      </c>
      <c r="H36">
        <v>2022</v>
      </c>
      <c r="I36" t="s">
        <v>72</v>
      </c>
      <c r="J36" t="s">
        <v>19</v>
      </c>
      <c r="K36" s="1">
        <v>44973</v>
      </c>
      <c r="L36">
        <v>2</v>
      </c>
    </row>
    <row r="37" spans="1:12" x14ac:dyDescent="0.25">
      <c r="A37" s="1">
        <v>44608</v>
      </c>
      <c r="B37" t="s">
        <v>101</v>
      </c>
      <c r="C37">
        <v>50</v>
      </c>
      <c r="D37">
        <v>-2.2400000000000002</v>
      </c>
      <c r="E37">
        <v>47.76</v>
      </c>
      <c r="F37" t="s">
        <v>102</v>
      </c>
      <c r="G37" t="s">
        <v>103</v>
      </c>
      <c r="H37">
        <v>2022</v>
      </c>
      <c r="I37" t="s">
        <v>72</v>
      </c>
      <c r="J37" t="s">
        <v>19</v>
      </c>
      <c r="K37" s="1">
        <v>44973</v>
      </c>
      <c r="L37">
        <v>2</v>
      </c>
    </row>
    <row r="38" spans="1:12" x14ac:dyDescent="0.25">
      <c r="A38" s="1">
        <v>44608</v>
      </c>
      <c r="B38" t="s">
        <v>104</v>
      </c>
      <c r="C38">
        <v>35</v>
      </c>
      <c r="D38">
        <v>-1.71</v>
      </c>
      <c r="E38">
        <v>33.29</v>
      </c>
      <c r="F38" t="s">
        <v>105</v>
      </c>
      <c r="G38" t="s">
        <v>106</v>
      </c>
      <c r="H38">
        <v>2022</v>
      </c>
      <c r="I38" t="s">
        <v>72</v>
      </c>
      <c r="J38" t="s">
        <v>19</v>
      </c>
      <c r="K38" s="1">
        <v>44973</v>
      </c>
      <c r="L38">
        <v>2</v>
      </c>
    </row>
    <row r="39" spans="1:12" x14ac:dyDescent="0.25">
      <c r="A39" s="1">
        <v>44608</v>
      </c>
      <c r="B39" t="s">
        <v>107</v>
      </c>
      <c r="C39">
        <v>35</v>
      </c>
      <c r="D39">
        <v>-0.77</v>
      </c>
      <c r="E39">
        <v>34.229999999999997</v>
      </c>
      <c r="F39" t="s">
        <v>108</v>
      </c>
      <c r="H39">
        <v>2022</v>
      </c>
      <c r="I39" t="s">
        <v>72</v>
      </c>
      <c r="J39" t="s">
        <v>19</v>
      </c>
      <c r="K39" s="1">
        <v>44973</v>
      </c>
      <c r="L39">
        <v>2</v>
      </c>
    </row>
    <row r="40" spans="1:12" x14ac:dyDescent="0.25">
      <c r="A40" s="1">
        <v>44608</v>
      </c>
      <c r="B40" t="s">
        <v>109</v>
      </c>
      <c r="C40">
        <v>35</v>
      </c>
      <c r="D40">
        <v>-1.71</v>
      </c>
      <c r="E40">
        <v>33.29</v>
      </c>
      <c r="F40" t="s">
        <v>110</v>
      </c>
      <c r="G40" t="s">
        <v>111</v>
      </c>
      <c r="H40">
        <v>2022</v>
      </c>
      <c r="I40" t="s">
        <v>72</v>
      </c>
      <c r="J40" t="s">
        <v>19</v>
      </c>
      <c r="K40" s="1">
        <v>44973</v>
      </c>
      <c r="L40">
        <v>2</v>
      </c>
    </row>
    <row r="41" spans="1:12" x14ac:dyDescent="0.25">
      <c r="A41" s="1">
        <v>44608</v>
      </c>
      <c r="B41" t="s">
        <v>112</v>
      </c>
      <c r="C41">
        <v>35</v>
      </c>
      <c r="D41">
        <v>-1.71</v>
      </c>
      <c r="E41">
        <v>33.29</v>
      </c>
      <c r="F41" t="s">
        <v>113</v>
      </c>
      <c r="G41" t="s">
        <v>114</v>
      </c>
      <c r="H41">
        <v>2022</v>
      </c>
      <c r="I41" t="s">
        <v>72</v>
      </c>
      <c r="J41" t="s">
        <v>19</v>
      </c>
      <c r="K41" s="1">
        <v>44973</v>
      </c>
      <c r="L41">
        <v>1</v>
      </c>
    </row>
    <row r="42" spans="1:12" x14ac:dyDescent="0.25">
      <c r="A42" s="1">
        <v>44608</v>
      </c>
      <c r="C42">
        <v>35</v>
      </c>
      <c r="D42">
        <v>-0.95</v>
      </c>
      <c r="E42">
        <v>34.049999999999997</v>
      </c>
      <c r="F42" t="s">
        <v>115</v>
      </c>
      <c r="H42">
        <v>2022</v>
      </c>
      <c r="I42" t="s">
        <v>72</v>
      </c>
      <c r="J42" t="s">
        <v>19</v>
      </c>
      <c r="K42" s="1">
        <v>44973</v>
      </c>
      <c r="L42">
        <v>1</v>
      </c>
    </row>
    <row r="43" spans="1:12" x14ac:dyDescent="0.25">
      <c r="A43" s="1">
        <v>44608</v>
      </c>
      <c r="B43" t="s">
        <v>116</v>
      </c>
      <c r="C43">
        <v>50</v>
      </c>
      <c r="D43">
        <v>-1.05</v>
      </c>
      <c r="E43">
        <v>48.95</v>
      </c>
      <c r="F43" t="s">
        <v>117</v>
      </c>
      <c r="H43">
        <v>2022</v>
      </c>
      <c r="I43" t="s">
        <v>72</v>
      </c>
      <c r="J43" t="s">
        <v>19</v>
      </c>
      <c r="K43" s="1">
        <v>44973</v>
      </c>
      <c r="L43">
        <v>2</v>
      </c>
    </row>
    <row r="44" spans="1:12" x14ac:dyDescent="0.25">
      <c r="A44" s="1">
        <v>44608</v>
      </c>
      <c r="B44" t="s">
        <v>12</v>
      </c>
      <c r="C44">
        <v>50</v>
      </c>
      <c r="D44">
        <v>-1.05</v>
      </c>
      <c r="E44">
        <v>48.95</v>
      </c>
      <c r="F44" t="s">
        <v>13</v>
      </c>
      <c r="H44">
        <v>2022</v>
      </c>
      <c r="I44" t="s">
        <v>72</v>
      </c>
      <c r="J44" t="s">
        <v>19</v>
      </c>
      <c r="K44" s="1">
        <v>44973</v>
      </c>
      <c r="L44">
        <v>3</v>
      </c>
    </row>
    <row r="45" spans="1:12" x14ac:dyDescent="0.25">
      <c r="A45" s="1">
        <v>44608</v>
      </c>
      <c r="B45" t="s">
        <v>118</v>
      </c>
      <c r="C45">
        <v>35</v>
      </c>
      <c r="D45">
        <v>-0.77</v>
      </c>
      <c r="E45">
        <v>34.229999999999997</v>
      </c>
      <c r="F45" t="s">
        <v>119</v>
      </c>
      <c r="H45">
        <v>2022</v>
      </c>
      <c r="I45" t="s">
        <v>72</v>
      </c>
      <c r="J45" t="s">
        <v>19</v>
      </c>
      <c r="K45" s="1">
        <v>44973</v>
      </c>
      <c r="L45">
        <v>1</v>
      </c>
    </row>
    <row r="46" spans="1:12" x14ac:dyDescent="0.25">
      <c r="A46" s="1">
        <v>44608</v>
      </c>
      <c r="B46" t="s">
        <v>120</v>
      </c>
      <c r="C46">
        <v>50</v>
      </c>
      <c r="D46">
        <v>-1.05</v>
      </c>
      <c r="E46">
        <v>48.95</v>
      </c>
      <c r="F46" t="s">
        <v>121</v>
      </c>
      <c r="H46">
        <v>2022</v>
      </c>
      <c r="I46" t="s">
        <v>72</v>
      </c>
      <c r="J46" t="s">
        <v>19</v>
      </c>
      <c r="K46" s="1">
        <v>44973</v>
      </c>
      <c r="L46">
        <v>1</v>
      </c>
    </row>
    <row r="47" spans="1:12" x14ac:dyDescent="0.25">
      <c r="A47" s="1">
        <v>44608</v>
      </c>
      <c r="B47" t="s">
        <v>122</v>
      </c>
      <c r="C47">
        <v>35</v>
      </c>
      <c r="D47">
        <v>-1.71</v>
      </c>
      <c r="E47">
        <v>33.29</v>
      </c>
      <c r="F47" t="s">
        <v>123</v>
      </c>
      <c r="G47" t="s">
        <v>124</v>
      </c>
      <c r="H47">
        <v>2022</v>
      </c>
      <c r="I47" t="s">
        <v>72</v>
      </c>
      <c r="J47" t="s">
        <v>19</v>
      </c>
      <c r="K47" s="1">
        <v>44973</v>
      </c>
      <c r="L47">
        <v>1</v>
      </c>
    </row>
    <row r="48" spans="1:12" x14ac:dyDescent="0.25">
      <c r="A48" s="1">
        <v>44608</v>
      </c>
      <c r="B48" t="s">
        <v>125</v>
      </c>
      <c r="C48">
        <v>50</v>
      </c>
      <c r="D48">
        <v>-1.05</v>
      </c>
      <c r="E48">
        <v>48.95</v>
      </c>
      <c r="F48" t="s">
        <v>126</v>
      </c>
      <c r="H48">
        <v>2022</v>
      </c>
      <c r="I48" t="s">
        <v>72</v>
      </c>
      <c r="J48" t="s">
        <v>19</v>
      </c>
      <c r="K48" s="1">
        <v>44973</v>
      </c>
      <c r="L48">
        <v>1</v>
      </c>
    </row>
    <row r="49" spans="1:12" x14ac:dyDescent="0.25">
      <c r="A49" s="1">
        <v>44608</v>
      </c>
      <c r="B49" t="s">
        <v>127</v>
      </c>
      <c r="C49">
        <v>50</v>
      </c>
      <c r="D49">
        <v>-1.05</v>
      </c>
      <c r="E49">
        <v>48.95</v>
      </c>
      <c r="F49" t="s">
        <v>128</v>
      </c>
      <c r="H49">
        <v>2022</v>
      </c>
      <c r="I49" t="s">
        <v>72</v>
      </c>
      <c r="J49" t="s">
        <v>19</v>
      </c>
      <c r="K49" s="1">
        <v>44973</v>
      </c>
      <c r="L49">
        <v>1</v>
      </c>
    </row>
    <row r="50" spans="1:12" x14ac:dyDescent="0.25">
      <c r="A50" s="1">
        <v>44608</v>
      </c>
      <c r="B50" t="s">
        <v>129</v>
      </c>
      <c r="C50">
        <v>50</v>
      </c>
      <c r="D50">
        <v>-1.05</v>
      </c>
      <c r="E50">
        <v>48.95</v>
      </c>
      <c r="F50" t="s">
        <v>130</v>
      </c>
      <c r="H50">
        <v>2022</v>
      </c>
      <c r="I50" t="s">
        <v>72</v>
      </c>
      <c r="J50" t="s">
        <v>19</v>
      </c>
      <c r="K50" s="1">
        <v>44973</v>
      </c>
      <c r="L50">
        <v>1</v>
      </c>
    </row>
    <row r="51" spans="1:12" x14ac:dyDescent="0.25">
      <c r="A51" s="1">
        <v>44608</v>
      </c>
      <c r="B51" t="s">
        <v>131</v>
      </c>
      <c r="C51">
        <v>50</v>
      </c>
      <c r="D51">
        <v>-1.05</v>
      </c>
      <c r="E51">
        <v>48.95</v>
      </c>
      <c r="F51" t="s">
        <v>132</v>
      </c>
      <c r="H51">
        <v>2022</v>
      </c>
      <c r="I51" t="s">
        <v>72</v>
      </c>
      <c r="J51" t="s">
        <v>19</v>
      </c>
      <c r="K51" s="1">
        <v>44973</v>
      </c>
      <c r="L51">
        <v>1</v>
      </c>
    </row>
    <row r="52" spans="1:12" x14ac:dyDescent="0.25">
      <c r="A52" s="1">
        <v>44609</v>
      </c>
      <c r="B52" t="s">
        <v>133</v>
      </c>
      <c r="C52">
        <v>35</v>
      </c>
      <c r="D52">
        <v>-1.71</v>
      </c>
      <c r="E52">
        <v>33.29</v>
      </c>
      <c r="F52" t="s">
        <v>134</v>
      </c>
      <c r="G52" t="s">
        <v>135</v>
      </c>
      <c r="H52">
        <v>2022</v>
      </c>
      <c r="I52" t="s">
        <v>72</v>
      </c>
      <c r="J52" t="s">
        <v>19</v>
      </c>
      <c r="K52" s="1">
        <v>44974</v>
      </c>
      <c r="L52">
        <v>2</v>
      </c>
    </row>
    <row r="53" spans="1:12" x14ac:dyDescent="0.25">
      <c r="A53" s="1">
        <v>44609</v>
      </c>
      <c r="B53" t="s">
        <v>136</v>
      </c>
      <c r="C53">
        <v>35</v>
      </c>
      <c r="D53">
        <v>-1.71</v>
      </c>
      <c r="E53">
        <v>33.29</v>
      </c>
      <c r="F53" t="s">
        <v>137</v>
      </c>
      <c r="G53" t="s">
        <v>138</v>
      </c>
      <c r="H53">
        <v>2022</v>
      </c>
      <c r="I53" t="s">
        <v>72</v>
      </c>
      <c r="J53" t="s">
        <v>19</v>
      </c>
      <c r="K53" s="1">
        <v>44974</v>
      </c>
      <c r="L53">
        <v>2</v>
      </c>
    </row>
    <row r="54" spans="1:12" x14ac:dyDescent="0.25">
      <c r="A54" s="1">
        <v>44609</v>
      </c>
      <c r="B54" t="s">
        <v>139</v>
      </c>
      <c r="C54">
        <v>100</v>
      </c>
      <c r="D54">
        <v>-3.38</v>
      </c>
      <c r="E54">
        <v>96.62</v>
      </c>
      <c r="F54" t="s">
        <v>140</v>
      </c>
      <c r="H54">
        <v>2022</v>
      </c>
      <c r="I54" t="s">
        <v>72</v>
      </c>
      <c r="J54" t="s">
        <v>15</v>
      </c>
      <c r="K54" s="1">
        <v>44974</v>
      </c>
      <c r="L54">
        <v>1</v>
      </c>
    </row>
    <row r="55" spans="1:12" x14ac:dyDescent="0.25">
      <c r="A55" s="1">
        <v>44610</v>
      </c>
      <c r="B55" t="s">
        <v>141</v>
      </c>
      <c r="C55">
        <v>20</v>
      </c>
      <c r="D55">
        <v>-1.07</v>
      </c>
      <c r="E55">
        <v>18.93</v>
      </c>
      <c r="F55" t="s">
        <v>142</v>
      </c>
      <c r="H55">
        <v>2022</v>
      </c>
      <c r="I55" t="s">
        <v>72</v>
      </c>
      <c r="J55" t="s">
        <v>15</v>
      </c>
      <c r="K55" s="1">
        <v>44975</v>
      </c>
      <c r="L55">
        <v>1</v>
      </c>
    </row>
    <row r="56" spans="1:12" x14ac:dyDescent="0.25">
      <c r="A56" s="1">
        <v>44613</v>
      </c>
      <c r="B56" t="s">
        <v>143</v>
      </c>
      <c r="C56">
        <v>35</v>
      </c>
      <c r="D56">
        <v>-1.71</v>
      </c>
      <c r="E56">
        <v>33.29</v>
      </c>
      <c r="F56" t="s">
        <v>144</v>
      </c>
      <c r="G56" t="s">
        <v>145</v>
      </c>
      <c r="H56">
        <v>2022</v>
      </c>
      <c r="I56" t="s">
        <v>72</v>
      </c>
      <c r="J56" t="s">
        <v>19</v>
      </c>
      <c r="K56" s="1">
        <v>44978</v>
      </c>
      <c r="L56">
        <v>2</v>
      </c>
    </row>
    <row r="57" spans="1:12" x14ac:dyDescent="0.25">
      <c r="A57" s="1">
        <v>44621</v>
      </c>
      <c r="B57" t="s">
        <v>146</v>
      </c>
      <c r="C57">
        <v>35</v>
      </c>
      <c r="D57">
        <v>-1.71</v>
      </c>
      <c r="E57">
        <v>33.29</v>
      </c>
      <c r="F57" t="s">
        <v>147</v>
      </c>
      <c r="G57" t="s">
        <v>148</v>
      </c>
      <c r="H57">
        <v>2022</v>
      </c>
      <c r="I57" t="s">
        <v>149</v>
      </c>
      <c r="J57" t="s">
        <v>19</v>
      </c>
      <c r="K57" s="1">
        <v>44986</v>
      </c>
      <c r="L57">
        <v>2</v>
      </c>
    </row>
    <row r="58" spans="1:12" x14ac:dyDescent="0.25">
      <c r="A58" s="1">
        <v>44623</v>
      </c>
      <c r="B58" t="s">
        <v>150</v>
      </c>
      <c r="C58">
        <v>35</v>
      </c>
      <c r="D58">
        <v>-1.71</v>
      </c>
      <c r="E58">
        <v>33.29</v>
      </c>
      <c r="F58" t="s">
        <v>151</v>
      </c>
      <c r="G58" t="s">
        <v>152</v>
      </c>
      <c r="H58">
        <v>2022</v>
      </c>
      <c r="I58" t="s">
        <v>149</v>
      </c>
      <c r="J58" t="s">
        <v>19</v>
      </c>
      <c r="K58" s="1">
        <v>44988</v>
      </c>
      <c r="L58">
        <v>1</v>
      </c>
    </row>
    <row r="59" spans="1:12" x14ac:dyDescent="0.25">
      <c r="A59" s="1">
        <v>44629</v>
      </c>
      <c r="B59" t="s">
        <v>153</v>
      </c>
      <c r="C59">
        <v>35</v>
      </c>
      <c r="D59">
        <v>-1.71</v>
      </c>
      <c r="E59">
        <v>33.29</v>
      </c>
      <c r="F59" t="s">
        <v>154</v>
      </c>
      <c r="G59" t="s">
        <v>155</v>
      </c>
      <c r="H59">
        <v>2022</v>
      </c>
      <c r="I59" t="s">
        <v>149</v>
      </c>
      <c r="J59" t="s">
        <v>19</v>
      </c>
      <c r="K59" s="1">
        <v>44994</v>
      </c>
      <c r="L59">
        <v>1</v>
      </c>
    </row>
    <row r="60" spans="1:12" x14ac:dyDescent="0.25">
      <c r="A60" s="1">
        <v>44644</v>
      </c>
      <c r="B60" t="s">
        <v>156</v>
      </c>
      <c r="C60">
        <v>35</v>
      </c>
      <c r="D60">
        <v>-1.71</v>
      </c>
      <c r="E60">
        <v>33.29</v>
      </c>
      <c r="F60" t="s">
        <v>157</v>
      </c>
      <c r="G60" t="s">
        <v>158</v>
      </c>
      <c r="H60">
        <v>2022</v>
      </c>
      <c r="I60" t="s">
        <v>149</v>
      </c>
      <c r="J60" t="s">
        <v>19</v>
      </c>
      <c r="K60" s="1">
        <v>45009</v>
      </c>
      <c r="L60">
        <v>2</v>
      </c>
    </row>
    <row r="61" spans="1:12" x14ac:dyDescent="0.25">
      <c r="A61" s="1">
        <v>44646</v>
      </c>
      <c r="B61" t="s">
        <v>159</v>
      </c>
      <c r="C61">
        <v>50</v>
      </c>
      <c r="D61">
        <v>-2.2400000000000002</v>
      </c>
      <c r="E61">
        <v>47.76</v>
      </c>
      <c r="F61" t="s">
        <v>160</v>
      </c>
      <c r="G61" t="s">
        <v>161</v>
      </c>
      <c r="H61">
        <v>2022</v>
      </c>
      <c r="I61" t="s">
        <v>149</v>
      </c>
      <c r="J61" t="s">
        <v>19</v>
      </c>
      <c r="K61" s="1">
        <v>45011</v>
      </c>
      <c r="L61">
        <v>1</v>
      </c>
    </row>
    <row r="62" spans="1:12" x14ac:dyDescent="0.25">
      <c r="A62" s="1">
        <v>44666</v>
      </c>
      <c r="B62" t="s">
        <v>162</v>
      </c>
      <c r="C62">
        <v>35</v>
      </c>
      <c r="D62">
        <v>-1.71</v>
      </c>
      <c r="E62">
        <v>33.29</v>
      </c>
      <c r="F62" t="s">
        <v>163</v>
      </c>
      <c r="G62" t="s">
        <v>164</v>
      </c>
      <c r="H62">
        <v>2022</v>
      </c>
      <c r="I62" t="s">
        <v>165</v>
      </c>
      <c r="J62" t="s">
        <v>19</v>
      </c>
      <c r="K62" s="1">
        <v>45031</v>
      </c>
      <c r="L62">
        <v>1</v>
      </c>
    </row>
    <row r="63" spans="1:12" x14ac:dyDescent="0.25">
      <c r="A63" s="1">
        <v>44689</v>
      </c>
      <c r="B63" t="s">
        <v>166</v>
      </c>
      <c r="C63">
        <v>50</v>
      </c>
      <c r="D63">
        <v>-2.2400000000000002</v>
      </c>
      <c r="E63">
        <v>47.76</v>
      </c>
      <c r="F63" t="s">
        <v>167</v>
      </c>
      <c r="G63" t="s">
        <v>168</v>
      </c>
      <c r="H63">
        <v>2022</v>
      </c>
      <c r="I63" t="s">
        <v>169</v>
      </c>
      <c r="J63" t="s">
        <v>19</v>
      </c>
      <c r="K63" s="1">
        <v>45054</v>
      </c>
      <c r="L63">
        <v>1</v>
      </c>
    </row>
    <row r="64" spans="1:12" x14ac:dyDescent="0.25">
      <c r="A64" s="1">
        <v>44694</v>
      </c>
      <c r="B64" t="s">
        <v>170</v>
      </c>
      <c r="C64">
        <v>50</v>
      </c>
      <c r="D64">
        <v>-2.2400000000000002</v>
      </c>
      <c r="E64">
        <v>47.76</v>
      </c>
      <c r="F64" t="s">
        <v>171</v>
      </c>
      <c r="G64" t="s">
        <v>172</v>
      </c>
      <c r="H64">
        <v>2022</v>
      </c>
      <c r="I64" t="s">
        <v>169</v>
      </c>
      <c r="J64" t="s">
        <v>19</v>
      </c>
      <c r="K64" s="1">
        <v>45059</v>
      </c>
      <c r="L64">
        <v>1</v>
      </c>
    </row>
    <row r="65" spans="1:12" x14ac:dyDescent="0.25">
      <c r="A65" s="1">
        <v>44713</v>
      </c>
      <c r="B65" t="s">
        <v>173</v>
      </c>
      <c r="C65">
        <v>50</v>
      </c>
      <c r="D65">
        <v>-2.2400000000000002</v>
      </c>
      <c r="E65">
        <v>47.76</v>
      </c>
      <c r="F65" t="s">
        <v>174</v>
      </c>
      <c r="G65" t="s">
        <v>175</v>
      </c>
      <c r="H65">
        <v>2022</v>
      </c>
      <c r="I65" t="s">
        <v>176</v>
      </c>
      <c r="J65" t="s">
        <v>19</v>
      </c>
      <c r="K65" s="1">
        <v>45078</v>
      </c>
      <c r="L65">
        <v>2</v>
      </c>
    </row>
    <row r="66" spans="1:12" x14ac:dyDescent="0.25">
      <c r="A66" s="1">
        <v>44716</v>
      </c>
      <c r="B66" t="s">
        <v>177</v>
      </c>
      <c r="C66">
        <v>35</v>
      </c>
      <c r="D66">
        <v>-1.71</v>
      </c>
      <c r="E66">
        <v>33.29</v>
      </c>
      <c r="F66" t="s">
        <v>178</v>
      </c>
      <c r="G66" t="s">
        <v>179</v>
      </c>
      <c r="H66">
        <v>2022</v>
      </c>
      <c r="I66" t="s">
        <v>176</v>
      </c>
      <c r="J66" t="s">
        <v>19</v>
      </c>
      <c r="K66" s="1">
        <v>45081</v>
      </c>
      <c r="L66">
        <v>1</v>
      </c>
    </row>
    <row r="67" spans="1:12" x14ac:dyDescent="0.25">
      <c r="A67" s="1">
        <v>44725</v>
      </c>
      <c r="B67" t="s">
        <v>180</v>
      </c>
      <c r="C67">
        <v>35</v>
      </c>
      <c r="D67">
        <v>-1.71</v>
      </c>
      <c r="E67">
        <v>33.29</v>
      </c>
      <c r="F67" t="s">
        <v>181</v>
      </c>
      <c r="G67" t="s">
        <v>182</v>
      </c>
      <c r="H67">
        <v>2022</v>
      </c>
      <c r="I67" t="s">
        <v>176</v>
      </c>
      <c r="J67" t="s">
        <v>19</v>
      </c>
      <c r="K67" s="1">
        <v>45090</v>
      </c>
      <c r="L67">
        <v>3</v>
      </c>
    </row>
    <row r="68" spans="1:12" x14ac:dyDescent="0.25">
      <c r="A68" s="1">
        <v>44726</v>
      </c>
      <c r="B68" t="s">
        <v>183</v>
      </c>
      <c r="C68">
        <v>35</v>
      </c>
      <c r="D68">
        <v>-1.71</v>
      </c>
      <c r="E68">
        <v>33.29</v>
      </c>
      <c r="F68" t="s">
        <v>184</v>
      </c>
      <c r="G68" t="s">
        <v>185</v>
      </c>
      <c r="H68">
        <v>2022</v>
      </c>
      <c r="I68" t="s">
        <v>176</v>
      </c>
      <c r="J68" t="s">
        <v>19</v>
      </c>
      <c r="K68" s="1">
        <v>45091</v>
      </c>
      <c r="L68">
        <v>1</v>
      </c>
    </row>
    <row r="69" spans="1:12" x14ac:dyDescent="0.25">
      <c r="A69" s="1">
        <v>44735</v>
      </c>
      <c r="B69" t="s">
        <v>186</v>
      </c>
      <c r="C69">
        <v>10</v>
      </c>
      <c r="D69">
        <v>-0.78</v>
      </c>
      <c r="E69">
        <v>9.2200000000000006</v>
      </c>
      <c r="F69" t="s">
        <v>187</v>
      </c>
      <c r="H69">
        <v>2022</v>
      </c>
      <c r="I69" t="s">
        <v>176</v>
      </c>
      <c r="J69" t="s">
        <v>15</v>
      </c>
      <c r="K69" s="1">
        <v>45100</v>
      </c>
      <c r="L69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4"/>
  <sheetViews>
    <sheetView workbookViewId="0"/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43839</v>
      </c>
      <c r="B2" t="s">
        <v>188</v>
      </c>
      <c r="C2">
        <v>50</v>
      </c>
      <c r="D2">
        <v>-1.75</v>
      </c>
      <c r="E2">
        <v>48.25</v>
      </c>
      <c r="F2" t="s">
        <v>189</v>
      </c>
      <c r="G2" t="s">
        <v>190</v>
      </c>
      <c r="H2">
        <v>2020</v>
      </c>
      <c r="I2" t="s">
        <v>191</v>
      </c>
      <c r="J2" t="s">
        <v>19</v>
      </c>
      <c r="K2" s="1">
        <v>44204</v>
      </c>
      <c r="L2">
        <v>1</v>
      </c>
    </row>
    <row r="3" spans="1:12" x14ac:dyDescent="0.25">
      <c r="A3" s="1">
        <v>43850</v>
      </c>
      <c r="B3" t="s">
        <v>192</v>
      </c>
      <c r="C3">
        <v>35</v>
      </c>
      <c r="D3">
        <v>-1.32</v>
      </c>
      <c r="E3">
        <v>33.68</v>
      </c>
      <c r="F3" t="s">
        <v>193</v>
      </c>
      <c r="G3" t="s">
        <v>194</v>
      </c>
      <c r="H3">
        <v>2020</v>
      </c>
      <c r="I3" t="s">
        <v>191</v>
      </c>
      <c r="J3" t="s">
        <v>19</v>
      </c>
      <c r="K3" s="1">
        <v>44215</v>
      </c>
      <c r="L3">
        <v>1</v>
      </c>
    </row>
    <row r="4" spans="1:12" x14ac:dyDescent="0.25">
      <c r="A4" s="1">
        <v>43854</v>
      </c>
      <c r="B4" t="s">
        <v>195</v>
      </c>
      <c r="C4">
        <v>100</v>
      </c>
      <c r="D4">
        <v>-3.2</v>
      </c>
      <c r="E4">
        <v>96.8</v>
      </c>
      <c r="F4" t="s">
        <v>196</v>
      </c>
      <c r="H4">
        <v>2020</v>
      </c>
      <c r="I4" t="s">
        <v>191</v>
      </c>
      <c r="J4" t="s">
        <v>15</v>
      </c>
      <c r="K4" s="1">
        <v>44219</v>
      </c>
      <c r="L4">
        <v>1</v>
      </c>
    </row>
    <row r="5" spans="1:12" x14ac:dyDescent="0.25">
      <c r="A5" s="1">
        <v>43855</v>
      </c>
      <c r="B5" t="s">
        <v>197</v>
      </c>
      <c r="C5">
        <v>50</v>
      </c>
      <c r="D5">
        <v>-1.75</v>
      </c>
      <c r="E5">
        <v>48.25</v>
      </c>
      <c r="F5" t="s">
        <v>198</v>
      </c>
      <c r="G5" t="s">
        <v>199</v>
      </c>
      <c r="H5">
        <v>2020</v>
      </c>
      <c r="I5" t="s">
        <v>191</v>
      </c>
      <c r="J5" t="s">
        <v>19</v>
      </c>
      <c r="K5" s="1">
        <v>44220</v>
      </c>
      <c r="L5">
        <v>1</v>
      </c>
    </row>
    <row r="6" spans="1:12" x14ac:dyDescent="0.25">
      <c r="A6" s="1">
        <v>43859</v>
      </c>
      <c r="B6" t="s">
        <v>200</v>
      </c>
      <c r="C6">
        <v>250</v>
      </c>
      <c r="D6">
        <v>-7.55</v>
      </c>
      <c r="E6">
        <v>242.45</v>
      </c>
      <c r="F6" t="s">
        <v>201</v>
      </c>
      <c r="H6">
        <v>2020</v>
      </c>
      <c r="I6" t="s">
        <v>191</v>
      </c>
      <c r="J6" t="s">
        <v>15</v>
      </c>
      <c r="K6" s="1">
        <v>44224</v>
      </c>
      <c r="L6">
        <v>1</v>
      </c>
    </row>
    <row r="7" spans="1:12" x14ac:dyDescent="0.25">
      <c r="A7" s="1">
        <v>43879</v>
      </c>
      <c r="B7" t="s">
        <v>202</v>
      </c>
      <c r="C7">
        <v>35</v>
      </c>
      <c r="D7">
        <v>-1.32</v>
      </c>
      <c r="E7">
        <v>33.68</v>
      </c>
      <c r="F7" t="s">
        <v>203</v>
      </c>
      <c r="G7" t="s">
        <v>204</v>
      </c>
      <c r="H7">
        <v>2020</v>
      </c>
      <c r="I7" t="s">
        <v>14</v>
      </c>
      <c r="J7" t="s">
        <v>19</v>
      </c>
      <c r="K7" s="1">
        <v>44244</v>
      </c>
      <c r="L7">
        <v>1</v>
      </c>
    </row>
    <row r="8" spans="1:12" x14ac:dyDescent="0.25">
      <c r="A8" s="1">
        <v>43880</v>
      </c>
      <c r="B8" t="s">
        <v>205</v>
      </c>
      <c r="C8">
        <v>35</v>
      </c>
      <c r="D8">
        <v>-1.32</v>
      </c>
      <c r="E8">
        <v>33.68</v>
      </c>
      <c r="F8" t="s">
        <v>206</v>
      </c>
      <c r="G8" t="s">
        <v>207</v>
      </c>
      <c r="H8">
        <v>2020</v>
      </c>
      <c r="I8" t="s">
        <v>14</v>
      </c>
      <c r="J8" t="s">
        <v>19</v>
      </c>
      <c r="K8" s="1">
        <v>44245</v>
      </c>
      <c r="L8">
        <v>1</v>
      </c>
    </row>
    <row r="9" spans="1:12" x14ac:dyDescent="0.25">
      <c r="A9" s="1">
        <v>43880</v>
      </c>
      <c r="B9" t="s">
        <v>208</v>
      </c>
      <c r="C9">
        <v>35</v>
      </c>
      <c r="D9">
        <v>-1.32</v>
      </c>
      <c r="E9">
        <v>33.68</v>
      </c>
      <c r="F9" t="s">
        <v>209</v>
      </c>
      <c r="G9" t="s">
        <v>210</v>
      </c>
      <c r="H9">
        <v>2020</v>
      </c>
      <c r="I9" t="s">
        <v>14</v>
      </c>
      <c r="J9" t="s">
        <v>19</v>
      </c>
      <c r="K9" s="1">
        <v>44245</v>
      </c>
      <c r="L9">
        <v>1</v>
      </c>
    </row>
    <row r="10" spans="1:12" x14ac:dyDescent="0.25">
      <c r="A10" s="1">
        <v>43880</v>
      </c>
      <c r="B10" t="s">
        <v>211</v>
      </c>
      <c r="C10">
        <v>50</v>
      </c>
      <c r="D10">
        <v>-1.75</v>
      </c>
      <c r="E10">
        <v>48.25</v>
      </c>
      <c r="F10" t="s">
        <v>212</v>
      </c>
      <c r="G10" t="s">
        <v>213</v>
      </c>
      <c r="H10">
        <v>2020</v>
      </c>
      <c r="I10" t="s">
        <v>14</v>
      </c>
      <c r="J10" t="s">
        <v>19</v>
      </c>
      <c r="K10" s="1">
        <v>44245</v>
      </c>
      <c r="L10">
        <v>1</v>
      </c>
    </row>
    <row r="11" spans="1:12" x14ac:dyDescent="0.25">
      <c r="A11" s="1">
        <v>43880</v>
      </c>
      <c r="B11" t="s">
        <v>214</v>
      </c>
      <c r="C11">
        <v>35</v>
      </c>
      <c r="D11">
        <v>-1.32</v>
      </c>
      <c r="E11">
        <v>33.68</v>
      </c>
      <c r="F11" t="s">
        <v>215</v>
      </c>
      <c r="G11" t="s">
        <v>216</v>
      </c>
      <c r="H11">
        <v>2020</v>
      </c>
      <c r="I11" t="s">
        <v>14</v>
      </c>
      <c r="J11" t="s">
        <v>19</v>
      </c>
      <c r="K11" s="1">
        <v>44245</v>
      </c>
      <c r="L11">
        <v>1</v>
      </c>
    </row>
    <row r="12" spans="1:12" x14ac:dyDescent="0.25">
      <c r="A12" s="1">
        <v>43880</v>
      </c>
      <c r="B12" t="s">
        <v>217</v>
      </c>
      <c r="C12">
        <v>50</v>
      </c>
      <c r="D12">
        <v>-1.75</v>
      </c>
      <c r="E12">
        <v>48.25</v>
      </c>
      <c r="F12" t="s">
        <v>218</v>
      </c>
      <c r="G12" t="s">
        <v>219</v>
      </c>
      <c r="H12">
        <v>2020</v>
      </c>
      <c r="I12" t="s">
        <v>14</v>
      </c>
      <c r="J12" t="s">
        <v>19</v>
      </c>
      <c r="K12" s="1">
        <v>44245</v>
      </c>
      <c r="L12">
        <v>1</v>
      </c>
    </row>
    <row r="13" spans="1:12" x14ac:dyDescent="0.25">
      <c r="A13" s="1">
        <v>43880</v>
      </c>
      <c r="B13" t="s">
        <v>220</v>
      </c>
      <c r="C13">
        <v>35</v>
      </c>
      <c r="D13">
        <v>-1.32</v>
      </c>
      <c r="E13">
        <v>33.68</v>
      </c>
      <c r="F13" t="s">
        <v>221</v>
      </c>
      <c r="G13" t="s">
        <v>222</v>
      </c>
      <c r="H13">
        <v>2020</v>
      </c>
      <c r="I13" t="s">
        <v>14</v>
      </c>
      <c r="J13" t="s">
        <v>19</v>
      </c>
      <c r="K13" s="1">
        <v>44245</v>
      </c>
      <c r="L13">
        <v>1</v>
      </c>
    </row>
    <row r="14" spans="1:12" x14ac:dyDescent="0.25">
      <c r="A14" s="1">
        <v>43880</v>
      </c>
      <c r="B14" t="s">
        <v>223</v>
      </c>
      <c r="C14">
        <v>50</v>
      </c>
      <c r="D14">
        <v>-1.75</v>
      </c>
      <c r="E14">
        <v>48.25</v>
      </c>
      <c r="F14" t="s">
        <v>224</v>
      </c>
      <c r="G14" t="s">
        <v>225</v>
      </c>
      <c r="H14">
        <v>2020</v>
      </c>
      <c r="I14" t="s">
        <v>14</v>
      </c>
      <c r="J14" t="s">
        <v>19</v>
      </c>
      <c r="K14" s="1">
        <v>44245</v>
      </c>
      <c r="L14">
        <v>1</v>
      </c>
    </row>
    <row r="15" spans="1:12" x14ac:dyDescent="0.25">
      <c r="A15" s="1">
        <v>43880</v>
      </c>
      <c r="B15" t="s">
        <v>226</v>
      </c>
      <c r="C15">
        <v>35</v>
      </c>
      <c r="D15">
        <v>-1.32</v>
      </c>
      <c r="E15">
        <v>33.68</v>
      </c>
      <c r="F15" t="s">
        <v>227</v>
      </c>
      <c r="G15" t="s">
        <v>228</v>
      </c>
      <c r="H15">
        <v>2020</v>
      </c>
      <c r="I15" t="s">
        <v>14</v>
      </c>
      <c r="J15" t="s">
        <v>19</v>
      </c>
      <c r="K15" s="1">
        <v>44245</v>
      </c>
      <c r="L15">
        <v>1</v>
      </c>
    </row>
    <row r="16" spans="1:12" x14ac:dyDescent="0.25">
      <c r="A16" s="1">
        <v>43880</v>
      </c>
      <c r="B16" t="s">
        <v>229</v>
      </c>
      <c r="C16">
        <v>35</v>
      </c>
      <c r="D16">
        <v>-1.32</v>
      </c>
      <c r="E16">
        <v>33.68</v>
      </c>
      <c r="F16" t="s">
        <v>230</v>
      </c>
      <c r="G16" t="s">
        <v>231</v>
      </c>
      <c r="H16">
        <v>2020</v>
      </c>
      <c r="I16" t="s">
        <v>14</v>
      </c>
      <c r="J16" t="s">
        <v>19</v>
      </c>
      <c r="K16" s="1">
        <v>44245</v>
      </c>
      <c r="L16">
        <v>1</v>
      </c>
    </row>
    <row r="17" spans="1:12" x14ac:dyDescent="0.25">
      <c r="A17" s="1">
        <v>43887</v>
      </c>
      <c r="B17" t="s">
        <v>232</v>
      </c>
      <c r="C17">
        <v>50</v>
      </c>
      <c r="D17">
        <v>-1.75</v>
      </c>
      <c r="E17">
        <v>48.25</v>
      </c>
      <c r="F17" t="s">
        <v>233</v>
      </c>
      <c r="G17" t="s">
        <v>234</v>
      </c>
      <c r="H17">
        <v>2020</v>
      </c>
      <c r="I17" t="s">
        <v>14</v>
      </c>
      <c r="J17" t="s">
        <v>19</v>
      </c>
      <c r="K17" s="1">
        <v>44252</v>
      </c>
      <c r="L17">
        <v>1</v>
      </c>
    </row>
    <row r="18" spans="1:12" x14ac:dyDescent="0.25">
      <c r="A18" s="1">
        <v>43895</v>
      </c>
      <c r="B18" t="s">
        <v>235</v>
      </c>
      <c r="C18">
        <v>50</v>
      </c>
      <c r="D18">
        <v>-1.75</v>
      </c>
      <c r="E18">
        <v>48.25</v>
      </c>
      <c r="F18" t="s">
        <v>236</v>
      </c>
      <c r="G18" t="s">
        <v>237</v>
      </c>
      <c r="H18">
        <v>2020</v>
      </c>
      <c r="I18" t="s">
        <v>18</v>
      </c>
      <c r="J18" t="s">
        <v>19</v>
      </c>
      <c r="K18" s="1">
        <v>44260</v>
      </c>
      <c r="L18">
        <v>1</v>
      </c>
    </row>
    <row r="19" spans="1:12" x14ac:dyDescent="0.25">
      <c r="A19" s="1">
        <v>43912</v>
      </c>
      <c r="B19" t="s">
        <v>238</v>
      </c>
      <c r="C19">
        <v>50</v>
      </c>
      <c r="D19">
        <v>-1.75</v>
      </c>
      <c r="E19">
        <v>48.25</v>
      </c>
      <c r="F19" t="s">
        <v>239</v>
      </c>
      <c r="G19" t="s">
        <v>240</v>
      </c>
      <c r="H19">
        <v>2020</v>
      </c>
      <c r="I19" t="s">
        <v>18</v>
      </c>
      <c r="J19" t="s">
        <v>19</v>
      </c>
      <c r="K19" s="1">
        <v>44277</v>
      </c>
      <c r="L19">
        <v>1</v>
      </c>
    </row>
    <row r="20" spans="1:12" x14ac:dyDescent="0.25">
      <c r="A20" s="1">
        <v>43939</v>
      </c>
      <c r="B20" t="s">
        <v>241</v>
      </c>
      <c r="C20">
        <v>35</v>
      </c>
      <c r="D20">
        <v>-1.32</v>
      </c>
      <c r="E20">
        <v>33.68</v>
      </c>
      <c r="F20" t="s">
        <v>242</v>
      </c>
      <c r="G20" t="s">
        <v>243</v>
      </c>
      <c r="H20">
        <v>2020</v>
      </c>
      <c r="I20" t="s">
        <v>244</v>
      </c>
      <c r="J20" t="s">
        <v>19</v>
      </c>
      <c r="K20" s="1">
        <v>44304</v>
      </c>
      <c r="L20">
        <v>1</v>
      </c>
    </row>
    <row r="21" spans="1:12" x14ac:dyDescent="0.25">
      <c r="A21" s="1">
        <v>43951</v>
      </c>
      <c r="B21" t="s">
        <v>245</v>
      </c>
      <c r="C21">
        <v>35</v>
      </c>
      <c r="D21">
        <v>-1.32</v>
      </c>
      <c r="E21">
        <v>33.68</v>
      </c>
      <c r="F21" t="s">
        <v>246</v>
      </c>
      <c r="G21" t="s">
        <v>247</v>
      </c>
      <c r="H21">
        <v>2020</v>
      </c>
      <c r="I21" t="s">
        <v>244</v>
      </c>
      <c r="J21" t="s">
        <v>19</v>
      </c>
      <c r="K21" s="1">
        <v>44316</v>
      </c>
      <c r="L21">
        <v>1</v>
      </c>
    </row>
    <row r="22" spans="1:12" x14ac:dyDescent="0.25">
      <c r="A22" s="1">
        <v>43969</v>
      </c>
      <c r="B22" t="s">
        <v>248</v>
      </c>
      <c r="C22">
        <v>50</v>
      </c>
      <c r="D22">
        <v>-1.75</v>
      </c>
      <c r="E22">
        <v>48.25</v>
      </c>
      <c r="F22" t="s">
        <v>249</v>
      </c>
      <c r="G22" t="s">
        <v>250</v>
      </c>
      <c r="H22">
        <v>2020</v>
      </c>
      <c r="I22" t="s">
        <v>251</v>
      </c>
      <c r="J22" t="s">
        <v>19</v>
      </c>
      <c r="K22" s="1">
        <v>44334</v>
      </c>
      <c r="L22">
        <v>1</v>
      </c>
    </row>
    <row r="23" spans="1:12" x14ac:dyDescent="0.25">
      <c r="A23" s="1">
        <v>43982</v>
      </c>
      <c r="B23" t="s">
        <v>252</v>
      </c>
      <c r="C23">
        <v>50</v>
      </c>
      <c r="D23">
        <v>-1.75</v>
      </c>
      <c r="E23">
        <v>48.25</v>
      </c>
      <c r="F23" t="s">
        <v>253</v>
      </c>
      <c r="G23" t="s">
        <v>254</v>
      </c>
      <c r="H23">
        <v>2020</v>
      </c>
      <c r="I23" t="s">
        <v>251</v>
      </c>
      <c r="J23" t="s">
        <v>19</v>
      </c>
      <c r="K23" s="1">
        <v>44347</v>
      </c>
      <c r="L23">
        <v>1</v>
      </c>
    </row>
    <row r="24" spans="1:12" x14ac:dyDescent="0.25">
      <c r="A24" s="1">
        <v>43986</v>
      </c>
      <c r="B24" t="s">
        <v>255</v>
      </c>
      <c r="C24">
        <v>25</v>
      </c>
      <c r="D24">
        <v>-1.03</v>
      </c>
      <c r="E24">
        <v>23.97</v>
      </c>
      <c r="F24" t="s">
        <v>256</v>
      </c>
      <c r="H24">
        <v>2020</v>
      </c>
      <c r="I24" t="s">
        <v>257</v>
      </c>
      <c r="J24" t="s">
        <v>15</v>
      </c>
      <c r="K24" s="1">
        <v>44351</v>
      </c>
      <c r="L24">
        <v>1</v>
      </c>
    </row>
    <row r="25" spans="1:12" x14ac:dyDescent="0.25">
      <c r="A25" s="1">
        <v>43998</v>
      </c>
      <c r="B25" t="s">
        <v>258</v>
      </c>
      <c r="C25">
        <v>35</v>
      </c>
      <c r="D25">
        <v>-1.32</v>
      </c>
      <c r="E25">
        <v>33.68</v>
      </c>
      <c r="F25" t="s">
        <v>259</v>
      </c>
      <c r="G25" t="s">
        <v>260</v>
      </c>
      <c r="H25">
        <v>2020</v>
      </c>
      <c r="I25" t="s">
        <v>257</v>
      </c>
      <c r="J25" t="s">
        <v>19</v>
      </c>
      <c r="K25" s="1">
        <v>44363</v>
      </c>
      <c r="L25">
        <v>1</v>
      </c>
    </row>
    <row r="26" spans="1:12" x14ac:dyDescent="0.25">
      <c r="A26" s="1">
        <v>44002</v>
      </c>
      <c r="B26" t="s">
        <v>261</v>
      </c>
      <c r="C26">
        <v>35</v>
      </c>
      <c r="D26">
        <v>-1.32</v>
      </c>
      <c r="E26">
        <v>33.68</v>
      </c>
      <c r="F26" t="s">
        <v>262</v>
      </c>
      <c r="G26" t="s">
        <v>263</v>
      </c>
      <c r="H26">
        <v>2020</v>
      </c>
      <c r="I26" t="s">
        <v>257</v>
      </c>
      <c r="J26" t="s">
        <v>19</v>
      </c>
      <c r="K26" s="1">
        <v>44367</v>
      </c>
      <c r="L26">
        <v>1</v>
      </c>
    </row>
    <row r="27" spans="1:12" x14ac:dyDescent="0.25">
      <c r="A27" s="1">
        <v>44091</v>
      </c>
      <c r="B27" t="s">
        <v>264</v>
      </c>
      <c r="C27">
        <v>35</v>
      </c>
      <c r="D27">
        <v>-1.32</v>
      </c>
      <c r="E27">
        <v>33.68</v>
      </c>
      <c r="F27" t="s">
        <v>265</v>
      </c>
      <c r="G27" t="s">
        <v>266</v>
      </c>
      <c r="H27">
        <v>2020</v>
      </c>
      <c r="I27" t="s">
        <v>267</v>
      </c>
      <c r="J27" t="s">
        <v>19</v>
      </c>
      <c r="K27" s="1">
        <v>44456</v>
      </c>
      <c r="L27">
        <v>1</v>
      </c>
    </row>
    <row r="28" spans="1:12" x14ac:dyDescent="0.25">
      <c r="A28" s="1">
        <v>44153</v>
      </c>
      <c r="B28" t="s">
        <v>205</v>
      </c>
      <c r="C28">
        <v>100</v>
      </c>
      <c r="D28">
        <v>-3.2</v>
      </c>
      <c r="E28">
        <v>96.8</v>
      </c>
      <c r="F28" t="s">
        <v>206</v>
      </c>
      <c r="H28">
        <v>2020</v>
      </c>
      <c r="I28" t="s">
        <v>268</v>
      </c>
      <c r="J28" t="s">
        <v>15</v>
      </c>
      <c r="K28" s="1">
        <v>44518</v>
      </c>
      <c r="L28">
        <v>1</v>
      </c>
    </row>
    <row r="29" spans="1:12" x14ac:dyDescent="0.25">
      <c r="A29" s="1">
        <v>44162</v>
      </c>
      <c r="B29" t="s">
        <v>269</v>
      </c>
      <c r="C29">
        <v>25</v>
      </c>
      <c r="D29">
        <v>-1.03</v>
      </c>
      <c r="E29">
        <v>23.97</v>
      </c>
      <c r="F29" t="s">
        <v>270</v>
      </c>
      <c r="H29">
        <v>2020</v>
      </c>
      <c r="I29" t="s">
        <v>268</v>
      </c>
      <c r="J29" t="s">
        <v>15</v>
      </c>
      <c r="K29" s="1">
        <v>44527</v>
      </c>
      <c r="L29">
        <v>1</v>
      </c>
    </row>
    <row r="30" spans="1:12" x14ac:dyDescent="0.25">
      <c r="A30" s="1">
        <v>44186</v>
      </c>
      <c r="B30" t="s">
        <v>271</v>
      </c>
      <c r="C30">
        <v>50</v>
      </c>
      <c r="D30">
        <v>-1.75</v>
      </c>
      <c r="E30">
        <v>48.25</v>
      </c>
      <c r="F30" t="s">
        <v>272</v>
      </c>
      <c r="G30" t="s">
        <v>273</v>
      </c>
      <c r="H30">
        <v>2020</v>
      </c>
      <c r="I30" t="s">
        <v>274</v>
      </c>
      <c r="J30" t="s">
        <v>19</v>
      </c>
      <c r="K30" s="1">
        <v>44551</v>
      </c>
      <c r="L30">
        <v>1</v>
      </c>
    </row>
    <row r="31" spans="1:12" x14ac:dyDescent="0.25">
      <c r="A31" s="1">
        <v>44187</v>
      </c>
      <c r="B31" t="s">
        <v>275</v>
      </c>
      <c r="C31">
        <v>30</v>
      </c>
      <c r="D31">
        <v>-1.17</v>
      </c>
      <c r="E31">
        <v>28.83</v>
      </c>
      <c r="F31" t="s">
        <v>276</v>
      </c>
      <c r="H31">
        <v>2020</v>
      </c>
      <c r="I31" t="s">
        <v>274</v>
      </c>
      <c r="J31" t="s">
        <v>15</v>
      </c>
      <c r="K31" s="1">
        <v>44552</v>
      </c>
      <c r="L31">
        <v>1</v>
      </c>
    </row>
    <row r="32" spans="1:12" x14ac:dyDescent="0.25">
      <c r="A32" s="1">
        <v>44192</v>
      </c>
      <c r="B32" t="s">
        <v>277</v>
      </c>
      <c r="C32">
        <v>100</v>
      </c>
      <c r="D32">
        <v>-3.2</v>
      </c>
      <c r="E32">
        <v>96.8</v>
      </c>
      <c r="F32" t="s">
        <v>278</v>
      </c>
      <c r="H32">
        <v>2020</v>
      </c>
      <c r="I32" t="s">
        <v>274</v>
      </c>
      <c r="J32" t="s">
        <v>15</v>
      </c>
      <c r="K32" s="1">
        <v>44557</v>
      </c>
      <c r="L32">
        <v>1</v>
      </c>
    </row>
    <row r="33" spans="1:12" x14ac:dyDescent="0.25">
      <c r="A33" s="1">
        <v>44197</v>
      </c>
      <c r="B33" t="s">
        <v>279</v>
      </c>
      <c r="C33">
        <v>50</v>
      </c>
      <c r="D33">
        <v>-1.75</v>
      </c>
      <c r="E33">
        <v>48.25</v>
      </c>
      <c r="F33" t="s">
        <v>280</v>
      </c>
      <c r="G33" t="s">
        <v>281</v>
      </c>
      <c r="H33">
        <v>2021</v>
      </c>
      <c r="I33" t="s">
        <v>282</v>
      </c>
      <c r="J33" t="s">
        <v>19</v>
      </c>
      <c r="K33" s="1">
        <v>44562</v>
      </c>
      <c r="L33">
        <v>1</v>
      </c>
    </row>
    <row r="34" spans="1:12" x14ac:dyDescent="0.25">
      <c r="A34" s="1">
        <v>44197</v>
      </c>
      <c r="B34" t="s">
        <v>279</v>
      </c>
      <c r="C34">
        <v>100</v>
      </c>
      <c r="D34">
        <v>-3.2</v>
      </c>
      <c r="E34">
        <v>96.8</v>
      </c>
      <c r="F34" t="s">
        <v>280</v>
      </c>
      <c r="H34">
        <v>2021</v>
      </c>
      <c r="I34" t="s">
        <v>282</v>
      </c>
      <c r="J34" t="s">
        <v>15</v>
      </c>
      <c r="K34" s="1">
        <v>44562</v>
      </c>
      <c r="L34">
        <v>1</v>
      </c>
    </row>
    <row r="35" spans="1:12" x14ac:dyDescent="0.25">
      <c r="A35" s="1">
        <v>44213</v>
      </c>
      <c r="B35" t="s">
        <v>283</v>
      </c>
      <c r="C35">
        <v>250</v>
      </c>
      <c r="D35">
        <v>-7.55</v>
      </c>
      <c r="E35">
        <v>242.45</v>
      </c>
      <c r="F35" t="s">
        <v>284</v>
      </c>
      <c r="H35">
        <v>2021</v>
      </c>
      <c r="I35" t="s">
        <v>282</v>
      </c>
      <c r="J35" t="s">
        <v>15</v>
      </c>
      <c r="K35" s="1">
        <v>44578</v>
      </c>
      <c r="L35">
        <v>1</v>
      </c>
    </row>
    <row r="36" spans="1:12" x14ac:dyDescent="0.25">
      <c r="A36" s="1">
        <v>44215</v>
      </c>
      <c r="B36" t="s">
        <v>285</v>
      </c>
      <c r="C36">
        <v>50</v>
      </c>
      <c r="D36">
        <v>-1.75</v>
      </c>
      <c r="E36">
        <v>48.25</v>
      </c>
      <c r="F36" t="s">
        <v>286</v>
      </c>
      <c r="G36" t="s">
        <v>287</v>
      </c>
      <c r="H36">
        <v>2021</v>
      </c>
      <c r="I36" t="s">
        <v>282</v>
      </c>
      <c r="J36" t="s">
        <v>19</v>
      </c>
      <c r="K36" s="1">
        <v>44580</v>
      </c>
      <c r="L36">
        <v>1</v>
      </c>
    </row>
    <row r="37" spans="1:12" x14ac:dyDescent="0.25">
      <c r="A37" s="1">
        <v>44227</v>
      </c>
      <c r="B37" t="s">
        <v>288</v>
      </c>
      <c r="C37">
        <v>50</v>
      </c>
      <c r="D37">
        <v>-1.75</v>
      </c>
      <c r="E37">
        <v>48.25</v>
      </c>
      <c r="F37" t="s">
        <v>289</v>
      </c>
      <c r="H37">
        <v>2021</v>
      </c>
      <c r="I37" t="s">
        <v>282</v>
      </c>
      <c r="J37" t="s">
        <v>19</v>
      </c>
      <c r="K37" s="1">
        <v>44592</v>
      </c>
      <c r="L37">
        <v>1</v>
      </c>
    </row>
    <row r="38" spans="1:12" x14ac:dyDescent="0.25">
      <c r="A38" s="1">
        <v>44227</v>
      </c>
      <c r="B38" t="s">
        <v>290</v>
      </c>
      <c r="C38">
        <v>25</v>
      </c>
      <c r="D38">
        <v>-1.03</v>
      </c>
      <c r="E38">
        <v>23.97</v>
      </c>
      <c r="F38" t="s">
        <v>291</v>
      </c>
      <c r="H38">
        <v>2021</v>
      </c>
      <c r="I38" t="s">
        <v>282</v>
      </c>
      <c r="J38" t="s">
        <v>15</v>
      </c>
      <c r="K38" s="1">
        <v>44592</v>
      </c>
      <c r="L38">
        <v>1</v>
      </c>
    </row>
    <row r="39" spans="1:12" x14ac:dyDescent="0.25">
      <c r="A39" s="1">
        <v>44227</v>
      </c>
      <c r="B39" t="s">
        <v>292</v>
      </c>
      <c r="C39">
        <v>25</v>
      </c>
      <c r="D39">
        <v>-1.03</v>
      </c>
      <c r="E39">
        <v>23.97</v>
      </c>
      <c r="F39" t="s">
        <v>293</v>
      </c>
      <c r="H39">
        <v>2021</v>
      </c>
      <c r="I39" t="s">
        <v>282</v>
      </c>
      <c r="J39" t="s">
        <v>15</v>
      </c>
      <c r="K39" s="1">
        <v>44592</v>
      </c>
      <c r="L39">
        <v>1</v>
      </c>
    </row>
    <row r="40" spans="1:12" x14ac:dyDescent="0.25">
      <c r="A40" s="1">
        <v>44228</v>
      </c>
      <c r="B40" t="s">
        <v>294</v>
      </c>
      <c r="C40">
        <v>500</v>
      </c>
      <c r="D40">
        <v>-14.8</v>
      </c>
      <c r="E40">
        <v>485.2</v>
      </c>
      <c r="F40" t="s">
        <v>295</v>
      </c>
      <c r="H40">
        <v>2021</v>
      </c>
      <c r="I40" t="s">
        <v>23</v>
      </c>
      <c r="J40" t="s">
        <v>15</v>
      </c>
      <c r="K40" s="1">
        <v>44593</v>
      </c>
      <c r="L40">
        <v>1</v>
      </c>
    </row>
    <row r="41" spans="1:12" x14ac:dyDescent="0.25">
      <c r="A41" s="1">
        <v>44228</v>
      </c>
      <c r="B41" t="s">
        <v>296</v>
      </c>
      <c r="C41">
        <v>100</v>
      </c>
      <c r="D41">
        <v>-3.2</v>
      </c>
      <c r="E41">
        <v>96.8</v>
      </c>
      <c r="F41" t="s">
        <v>297</v>
      </c>
      <c r="H41">
        <v>2021</v>
      </c>
      <c r="I41" t="s">
        <v>23</v>
      </c>
      <c r="J41" t="s">
        <v>15</v>
      </c>
      <c r="K41" s="1">
        <v>44593</v>
      </c>
      <c r="L41">
        <v>1</v>
      </c>
    </row>
    <row r="42" spans="1:12" x14ac:dyDescent="0.25">
      <c r="A42" s="1">
        <v>44235</v>
      </c>
      <c r="B42" t="s">
        <v>298</v>
      </c>
      <c r="C42">
        <v>50</v>
      </c>
      <c r="D42">
        <v>-1.75</v>
      </c>
      <c r="E42">
        <v>48.25</v>
      </c>
      <c r="F42" t="s">
        <v>299</v>
      </c>
      <c r="G42" t="s">
        <v>300</v>
      </c>
      <c r="H42">
        <v>2021</v>
      </c>
      <c r="I42" t="s">
        <v>23</v>
      </c>
      <c r="J42" t="s">
        <v>19</v>
      </c>
      <c r="K42" s="1">
        <v>44600</v>
      </c>
      <c r="L42">
        <v>2</v>
      </c>
    </row>
    <row r="43" spans="1:12" x14ac:dyDescent="0.25">
      <c r="A43" s="1">
        <v>44236</v>
      </c>
      <c r="B43" t="s">
        <v>301</v>
      </c>
      <c r="C43">
        <v>35</v>
      </c>
      <c r="D43">
        <v>-1.32</v>
      </c>
      <c r="E43">
        <v>33.68</v>
      </c>
      <c r="F43" t="s">
        <v>302</v>
      </c>
      <c r="G43" t="s">
        <v>303</v>
      </c>
      <c r="H43">
        <v>2021</v>
      </c>
      <c r="I43" t="s">
        <v>23</v>
      </c>
      <c r="J43" t="s">
        <v>19</v>
      </c>
      <c r="K43" s="1">
        <v>44601</v>
      </c>
      <c r="L43">
        <v>1</v>
      </c>
    </row>
    <row r="44" spans="1:12" x14ac:dyDescent="0.25">
      <c r="A44" s="1">
        <v>44236</v>
      </c>
      <c r="B44" t="s">
        <v>304</v>
      </c>
      <c r="C44">
        <v>50</v>
      </c>
      <c r="D44">
        <v>-1.75</v>
      </c>
      <c r="E44">
        <v>48.25</v>
      </c>
      <c r="F44" t="s">
        <v>305</v>
      </c>
      <c r="G44" t="s">
        <v>306</v>
      </c>
      <c r="H44">
        <v>2021</v>
      </c>
      <c r="I44" t="s">
        <v>23</v>
      </c>
      <c r="J44" t="s">
        <v>19</v>
      </c>
      <c r="K44" s="1">
        <v>44601</v>
      </c>
      <c r="L44">
        <v>1</v>
      </c>
    </row>
    <row r="45" spans="1:12" x14ac:dyDescent="0.25">
      <c r="A45" s="1">
        <v>44236</v>
      </c>
      <c r="B45" t="s">
        <v>307</v>
      </c>
      <c r="C45">
        <v>35</v>
      </c>
      <c r="D45">
        <v>-1.32</v>
      </c>
      <c r="E45">
        <v>33.68</v>
      </c>
      <c r="F45" t="s">
        <v>308</v>
      </c>
      <c r="G45" t="s">
        <v>309</v>
      </c>
      <c r="H45">
        <v>2021</v>
      </c>
      <c r="I45" t="s">
        <v>23</v>
      </c>
      <c r="J45" t="s">
        <v>19</v>
      </c>
      <c r="K45" s="1">
        <v>44601</v>
      </c>
      <c r="L45">
        <v>1</v>
      </c>
    </row>
    <row r="46" spans="1:12" x14ac:dyDescent="0.25">
      <c r="A46" s="1">
        <v>44236</v>
      </c>
      <c r="B46" t="s">
        <v>310</v>
      </c>
      <c r="C46">
        <v>50</v>
      </c>
      <c r="D46">
        <v>-1.75</v>
      </c>
      <c r="E46">
        <v>48.25</v>
      </c>
      <c r="F46" t="s">
        <v>311</v>
      </c>
      <c r="G46" t="s">
        <v>312</v>
      </c>
      <c r="H46">
        <v>2021</v>
      </c>
      <c r="I46" t="s">
        <v>23</v>
      </c>
      <c r="J46" t="s">
        <v>19</v>
      </c>
      <c r="K46" s="1">
        <v>44601</v>
      </c>
      <c r="L46">
        <v>1</v>
      </c>
    </row>
    <row r="47" spans="1:12" x14ac:dyDescent="0.25">
      <c r="A47" s="1">
        <v>44236</v>
      </c>
      <c r="B47" t="s">
        <v>313</v>
      </c>
      <c r="C47">
        <v>50</v>
      </c>
      <c r="D47">
        <v>-1.75</v>
      </c>
      <c r="E47">
        <v>48.25</v>
      </c>
      <c r="F47" t="s">
        <v>314</v>
      </c>
      <c r="G47" t="s">
        <v>315</v>
      </c>
      <c r="H47">
        <v>2021</v>
      </c>
      <c r="I47" t="s">
        <v>23</v>
      </c>
      <c r="J47" t="s">
        <v>19</v>
      </c>
      <c r="K47" s="1">
        <v>44601</v>
      </c>
      <c r="L47">
        <v>1</v>
      </c>
    </row>
    <row r="48" spans="1:12" x14ac:dyDescent="0.25">
      <c r="A48" s="1">
        <v>44236</v>
      </c>
      <c r="B48" t="s">
        <v>316</v>
      </c>
      <c r="C48">
        <v>35</v>
      </c>
      <c r="D48">
        <v>-1.32</v>
      </c>
      <c r="E48">
        <v>33.68</v>
      </c>
      <c r="F48" t="s">
        <v>317</v>
      </c>
      <c r="G48" t="s">
        <v>318</v>
      </c>
      <c r="H48">
        <v>2021</v>
      </c>
      <c r="I48" t="s">
        <v>23</v>
      </c>
      <c r="J48" t="s">
        <v>19</v>
      </c>
      <c r="K48" s="1">
        <v>44601</v>
      </c>
      <c r="L48">
        <v>1</v>
      </c>
    </row>
    <row r="49" spans="1:12" x14ac:dyDescent="0.25">
      <c r="A49" s="1">
        <v>44236</v>
      </c>
      <c r="B49" t="s">
        <v>319</v>
      </c>
      <c r="C49">
        <v>50</v>
      </c>
      <c r="D49">
        <v>-1.75</v>
      </c>
      <c r="E49">
        <v>48.25</v>
      </c>
      <c r="F49" t="s">
        <v>320</v>
      </c>
      <c r="G49" t="s">
        <v>321</v>
      </c>
      <c r="H49">
        <v>2021</v>
      </c>
      <c r="I49" t="s">
        <v>23</v>
      </c>
      <c r="J49" t="s">
        <v>19</v>
      </c>
      <c r="K49" s="1">
        <v>44601</v>
      </c>
      <c r="L49">
        <v>1</v>
      </c>
    </row>
    <row r="50" spans="1:12" x14ac:dyDescent="0.25">
      <c r="A50" s="1">
        <v>44236</v>
      </c>
      <c r="B50" t="s">
        <v>322</v>
      </c>
      <c r="C50">
        <v>35</v>
      </c>
      <c r="D50">
        <v>-1.32</v>
      </c>
      <c r="E50">
        <v>33.68</v>
      </c>
      <c r="F50" t="s">
        <v>323</v>
      </c>
      <c r="G50" t="s">
        <v>324</v>
      </c>
      <c r="H50">
        <v>2021</v>
      </c>
      <c r="I50" t="s">
        <v>23</v>
      </c>
      <c r="J50" t="s">
        <v>19</v>
      </c>
      <c r="K50" s="1">
        <v>44601</v>
      </c>
      <c r="L50">
        <v>1</v>
      </c>
    </row>
    <row r="51" spans="1:12" x14ac:dyDescent="0.25">
      <c r="A51" s="1">
        <v>44236</v>
      </c>
      <c r="B51" t="s">
        <v>325</v>
      </c>
      <c r="C51">
        <v>50</v>
      </c>
      <c r="D51">
        <v>-1.75</v>
      </c>
      <c r="E51">
        <v>48.25</v>
      </c>
      <c r="F51" t="s">
        <v>326</v>
      </c>
      <c r="G51" t="s">
        <v>327</v>
      </c>
      <c r="H51">
        <v>2021</v>
      </c>
      <c r="I51" t="s">
        <v>23</v>
      </c>
      <c r="J51" t="s">
        <v>19</v>
      </c>
      <c r="K51" s="1">
        <v>44601</v>
      </c>
      <c r="L51">
        <v>1</v>
      </c>
    </row>
    <row r="52" spans="1:12" x14ac:dyDescent="0.25">
      <c r="A52" s="1">
        <v>44236</v>
      </c>
      <c r="B52" t="s">
        <v>328</v>
      </c>
      <c r="C52">
        <v>35</v>
      </c>
      <c r="D52">
        <v>-1.32</v>
      </c>
      <c r="E52">
        <v>33.68</v>
      </c>
      <c r="F52" t="s">
        <v>329</v>
      </c>
      <c r="G52" t="s">
        <v>330</v>
      </c>
      <c r="H52">
        <v>2021</v>
      </c>
      <c r="I52" t="s">
        <v>23</v>
      </c>
      <c r="J52" t="s">
        <v>19</v>
      </c>
      <c r="K52" s="1">
        <v>44601</v>
      </c>
      <c r="L52">
        <v>1</v>
      </c>
    </row>
    <row r="53" spans="1:12" x14ac:dyDescent="0.25">
      <c r="A53" s="1">
        <v>44236</v>
      </c>
      <c r="B53" t="s">
        <v>331</v>
      </c>
      <c r="C53">
        <v>35</v>
      </c>
      <c r="D53">
        <v>-1.32</v>
      </c>
      <c r="E53">
        <v>33.68</v>
      </c>
      <c r="F53" t="s">
        <v>332</v>
      </c>
      <c r="G53" t="s">
        <v>333</v>
      </c>
      <c r="H53">
        <v>2021</v>
      </c>
      <c r="I53" t="s">
        <v>23</v>
      </c>
      <c r="J53" t="s">
        <v>19</v>
      </c>
      <c r="K53" s="1">
        <v>44601</v>
      </c>
      <c r="L53">
        <v>1</v>
      </c>
    </row>
    <row r="54" spans="1:12" x14ac:dyDescent="0.25">
      <c r="A54" s="1">
        <v>44236</v>
      </c>
      <c r="B54" t="s">
        <v>325</v>
      </c>
      <c r="C54">
        <v>100</v>
      </c>
      <c r="D54">
        <v>-3.2</v>
      </c>
      <c r="E54">
        <v>96.8</v>
      </c>
      <c r="F54" t="s">
        <v>326</v>
      </c>
      <c r="H54">
        <v>2021</v>
      </c>
      <c r="I54" t="s">
        <v>23</v>
      </c>
      <c r="J54" t="s">
        <v>15</v>
      </c>
      <c r="K54" s="1">
        <v>44601</v>
      </c>
      <c r="L54">
        <v>1</v>
      </c>
    </row>
    <row r="55" spans="1:12" x14ac:dyDescent="0.25">
      <c r="A55" s="1">
        <v>44236</v>
      </c>
      <c r="B55" t="s">
        <v>334</v>
      </c>
      <c r="C55">
        <v>35</v>
      </c>
      <c r="D55">
        <v>-1.32</v>
      </c>
      <c r="E55">
        <v>33.68</v>
      </c>
      <c r="F55" t="s">
        <v>335</v>
      </c>
      <c r="G55" t="s">
        <v>336</v>
      </c>
      <c r="H55">
        <v>2021</v>
      </c>
      <c r="I55" t="s">
        <v>23</v>
      </c>
      <c r="J55" t="s">
        <v>19</v>
      </c>
      <c r="K55" s="1">
        <v>44601</v>
      </c>
      <c r="L55">
        <v>1</v>
      </c>
    </row>
    <row r="56" spans="1:12" x14ac:dyDescent="0.25">
      <c r="A56" s="1">
        <v>44236</v>
      </c>
      <c r="B56" t="s">
        <v>337</v>
      </c>
      <c r="C56">
        <v>50</v>
      </c>
      <c r="D56">
        <v>-1.75</v>
      </c>
      <c r="E56">
        <v>48.25</v>
      </c>
      <c r="F56" t="s">
        <v>338</v>
      </c>
      <c r="G56" t="s">
        <v>339</v>
      </c>
      <c r="H56">
        <v>2021</v>
      </c>
      <c r="I56" t="s">
        <v>23</v>
      </c>
      <c r="J56" t="s">
        <v>19</v>
      </c>
      <c r="K56" s="1">
        <v>44601</v>
      </c>
      <c r="L56">
        <v>1</v>
      </c>
    </row>
    <row r="57" spans="1:12" x14ac:dyDescent="0.25">
      <c r="A57" s="1">
        <v>44236</v>
      </c>
      <c r="B57" t="s">
        <v>340</v>
      </c>
      <c r="C57">
        <v>50</v>
      </c>
      <c r="D57">
        <v>-1.75</v>
      </c>
      <c r="E57">
        <v>48.25</v>
      </c>
      <c r="F57" t="s">
        <v>341</v>
      </c>
      <c r="G57" t="s">
        <v>342</v>
      </c>
      <c r="H57">
        <v>2021</v>
      </c>
      <c r="I57" t="s">
        <v>23</v>
      </c>
      <c r="J57" t="s">
        <v>19</v>
      </c>
      <c r="K57" s="1">
        <v>44601</v>
      </c>
      <c r="L57">
        <v>1</v>
      </c>
    </row>
    <row r="58" spans="1:12" x14ac:dyDescent="0.25">
      <c r="A58" s="1">
        <v>44236</v>
      </c>
      <c r="B58" t="s">
        <v>343</v>
      </c>
      <c r="C58">
        <v>50</v>
      </c>
      <c r="D58">
        <v>-1.75</v>
      </c>
      <c r="E58">
        <v>48.25</v>
      </c>
      <c r="F58" t="s">
        <v>344</v>
      </c>
      <c r="G58" t="s">
        <v>345</v>
      </c>
      <c r="H58">
        <v>2021</v>
      </c>
      <c r="I58" t="s">
        <v>23</v>
      </c>
      <c r="J58" t="s">
        <v>19</v>
      </c>
      <c r="K58" s="1">
        <v>44601</v>
      </c>
      <c r="L58">
        <v>1</v>
      </c>
    </row>
    <row r="59" spans="1:12" x14ac:dyDescent="0.25">
      <c r="A59" s="1">
        <v>44236</v>
      </c>
      <c r="B59" t="s">
        <v>346</v>
      </c>
      <c r="C59">
        <v>50</v>
      </c>
      <c r="D59">
        <v>-1.75</v>
      </c>
      <c r="E59">
        <v>48.25</v>
      </c>
      <c r="F59" t="s">
        <v>347</v>
      </c>
      <c r="G59" t="s">
        <v>348</v>
      </c>
      <c r="H59">
        <v>2021</v>
      </c>
      <c r="I59" t="s">
        <v>23</v>
      </c>
      <c r="J59" t="s">
        <v>19</v>
      </c>
      <c r="K59" s="1">
        <v>44601</v>
      </c>
      <c r="L59">
        <v>1</v>
      </c>
    </row>
    <row r="60" spans="1:12" x14ac:dyDescent="0.25">
      <c r="A60" s="1">
        <v>44237</v>
      </c>
      <c r="B60" t="s">
        <v>349</v>
      </c>
      <c r="C60">
        <v>35</v>
      </c>
      <c r="D60">
        <v>-1.32</v>
      </c>
      <c r="E60">
        <v>33.68</v>
      </c>
      <c r="F60" t="s">
        <v>350</v>
      </c>
      <c r="G60" t="s">
        <v>351</v>
      </c>
      <c r="H60">
        <v>2021</v>
      </c>
      <c r="I60" t="s">
        <v>23</v>
      </c>
      <c r="J60" t="s">
        <v>19</v>
      </c>
      <c r="K60" s="1">
        <v>44602</v>
      </c>
      <c r="L60">
        <v>1</v>
      </c>
    </row>
    <row r="61" spans="1:12" x14ac:dyDescent="0.25">
      <c r="A61" s="1">
        <v>44237</v>
      </c>
      <c r="B61" t="s">
        <v>352</v>
      </c>
      <c r="C61">
        <v>35</v>
      </c>
      <c r="D61">
        <v>-1.32</v>
      </c>
      <c r="E61">
        <v>33.68</v>
      </c>
      <c r="F61" t="s">
        <v>353</v>
      </c>
      <c r="G61" t="s">
        <v>354</v>
      </c>
      <c r="H61">
        <v>2021</v>
      </c>
      <c r="I61" t="s">
        <v>23</v>
      </c>
      <c r="J61" t="s">
        <v>19</v>
      </c>
      <c r="K61" s="1">
        <v>44602</v>
      </c>
      <c r="L61">
        <v>1</v>
      </c>
    </row>
    <row r="62" spans="1:12" x14ac:dyDescent="0.25">
      <c r="A62" s="1">
        <v>44240</v>
      </c>
      <c r="B62" t="s">
        <v>355</v>
      </c>
      <c r="C62">
        <v>50</v>
      </c>
      <c r="D62">
        <v>-1.75</v>
      </c>
      <c r="E62">
        <v>48.25</v>
      </c>
      <c r="F62" t="s">
        <v>356</v>
      </c>
      <c r="G62" t="s">
        <v>357</v>
      </c>
      <c r="H62">
        <v>2021</v>
      </c>
      <c r="I62" t="s">
        <v>23</v>
      </c>
      <c r="J62" t="s">
        <v>19</v>
      </c>
      <c r="K62" s="1">
        <v>44605</v>
      </c>
      <c r="L62">
        <v>1</v>
      </c>
    </row>
    <row r="63" spans="1:12" x14ac:dyDescent="0.25">
      <c r="A63" s="1">
        <v>44241</v>
      </c>
      <c r="B63" t="s">
        <v>358</v>
      </c>
      <c r="C63">
        <v>50</v>
      </c>
      <c r="D63">
        <v>-1.75</v>
      </c>
      <c r="E63">
        <v>48.25</v>
      </c>
      <c r="F63" t="s">
        <v>359</v>
      </c>
      <c r="G63" t="s">
        <v>360</v>
      </c>
      <c r="H63">
        <v>2021</v>
      </c>
      <c r="I63" t="s">
        <v>23</v>
      </c>
      <c r="J63" t="s">
        <v>19</v>
      </c>
      <c r="K63" s="1">
        <v>44606</v>
      </c>
      <c r="L63">
        <v>1</v>
      </c>
    </row>
    <row r="64" spans="1:12" x14ac:dyDescent="0.25">
      <c r="A64" s="1">
        <v>44242</v>
      </c>
      <c r="B64" t="s">
        <v>361</v>
      </c>
      <c r="C64">
        <v>35</v>
      </c>
      <c r="D64">
        <v>-1.32</v>
      </c>
      <c r="E64">
        <v>33.68</v>
      </c>
      <c r="F64" t="s">
        <v>362</v>
      </c>
      <c r="G64" t="s">
        <v>363</v>
      </c>
      <c r="H64">
        <v>2021</v>
      </c>
      <c r="I64" t="s">
        <v>23</v>
      </c>
      <c r="J64" t="s">
        <v>19</v>
      </c>
      <c r="K64" s="1">
        <v>44607</v>
      </c>
      <c r="L64">
        <v>1</v>
      </c>
    </row>
    <row r="65" spans="1:12" x14ac:dyDescent="0.25">
      <c r="A65" s="1">
        <v>44243</v>
      </c>
      <c r="B65" t="s">
        <v>364</v>
      </c>
      <c r="C65">
        <v>50</v>
      </c>
      <c r="D65">
        <v>-1.75</v>
      </c>
      <c r="E65">
        <v>48.25</v>
      </c>
      <c r="F65" t="s">
        <v>365</v>
      </c>
      <c r="G65" t="s">
        <v>366</v>
      </c>
      <c r="H65">
        <v>2021</v>
      </c>
      <c r="I65" t="s">
        <v>23</v>
      </c>
      <c r="J65" t="s">
        <v>19</v>
      </c>
      <c r="K65" s="1">
        <v>44608</v>
      </c>
      <c r="L65">
        <v>1</v>
      </c>
    </row>
    <row r="66" spans="1:12" x14ac:dyDescent="0.25">
      <c r="A66" s="1">
        <v>44244</v>
      </c>
      <c r="B66" t="s">
        <v>367</v>
      </c>
      <c r="C66">
        <v>35</v>
      </c>
      <c r="D66">
        <v>-1.32</v>
      </c>
      <c r="E66">
        <v>33.68</v>
      </c>
      <c r="F66" t="s">
        <v>368</v>
      </c>
      <c r="G66" t="s">
        <v>369</v>
      </c>
      <c r="H66">
        <v>2021</v>
      </c>
      <c r="I66" t="s">
        <v>23</v>
      </c>
      <c r="J66" t="s">
        <v>19</v>
      </c>
      <c r="K66" s="1">
        <v>44609</v>
      </c>
      <c r="L66">
        <v>2</v>
      </c>
    </row>
    <row r="67" spans="1:12" x14ac:dyDescent="0.25">
      <c r="A67" s="1">
        <v>44245</v>
      </c>
      <c r="B67" t="s">
        <v>370</v>
      </c>
      <c r="C67">
        <v>35</v>
      </c>
      <c r="D67">
        <v>-1.32</v>
      </c>
      <c r="E67">
        <v>33.68</v>
      </c>
      <c r="F67" t="s">
        <v>371</v>
      </c>
      <c r="G67" t="s">
        <v>372</v>
      </c>
      <c r="H67">
        <v>2021</v>
      </c>
      <c r="I67" t="s">
        <v>23</v>
      </c>
      <c r="J67" t="s">
        <v>19</v>
      </c>
      <c r="K67" s="1">
        <v>44610</v>
      </c>
      <c r="L67">
        <v>1</v>
      </c>
    </row>
    <row r="68" spans="1:12" x14ac:dyDescent="0.25">
      <c r="A68" s="1">
        <v>44245</v>
      </c>
      <c r="B68" t="s">
        <v>373</v>
      </c>
      <c r="C68">
        <v>50</v>
      </c>
      <c r="D68">
        <v>-1.75</v>
      </c>
      <c r="E68">
        <v>48.25</v>
      </c>
      <c r="F68" t="s">
        <v>374</v>
      </c>
      <c r="G68" t="s">
        <v>375</v>
      </c>
      <c r="H68">
        <v>2021</v>
      </c>
      <c r="I68" t="s">
        <v>23</v>
      </c>
      <c r="J68" t="s">
        <v>19</v>
      </c>
      <c r="K68" s="1">
        <v>44610</v>
      </c>
      <c r="L68">
        <v>1</v>
      </c>
    </row>
    <row r="69" spans="1:12" x14ac:dyDescent="0.25">
      <c r="A69" s="1">
        <v>44246</v>
      </c>
      <c r="B69" t="s">
        <v>376</v>
      </c>
      <c r="C69">
        <v>50</v>
      </c>
      <c r="D69">
        <v>-1.75</v>
      </c>
      <c r="E69">
        <v>48.25</v>
      </c>
      <c r="F69" t="s">
        <v>377</v>
      </c>
      <c r="G69" t="s">
        <v>378</v>
      </c>
      <c r="H69">
        <v>2021</v>
      </c>
      <c r="I69" t="s">
        <v>23</v>
      </c>
      <c r="J69" t="s">
        <v>19</v>
      </c>
      <c r="K69" s="1">
        <v>44611</v>
      </c>
      <c r="L69">
        <v>1</v>
      </c>
    </row>
    <row r="70" spans="1:12" x14ac:dyDescent="0.25">
      <c r="A70" s="1">
        <v>44247</v>
      </c>
      <c r="B70" t="s">
        <v>379</v>
      </c>
      <c r="C70">
        <v>35</v>
      </c>
      <c r="D70">
        <v>-1.32</v>
      </c>
      <c r="E70">
        <v>33.68</v>
      </c>
      <c r="F70" t="s">
        <v>380</v>
      </c>
      <c r="G70" t="s">
        <v>381</v>
      </c>
      <c r="H70">
        <v>2021</v>
      </c>
      <c r="I70" t="s">
        <v>23</v>
      </c>
      <c r="J70" t="s">
        <v>19</v>
      </c>
      <c r="K70" s="1">
        <v>44612</v>
      </c>
      <c r="L70">
        <v>1</v>
      </c>
    </row>
    <row r="71" spans="1:12" x14ac:dyDescent="0.25">
      <c r="A71" s="1">
        <v>44247</v>
      </c>
      <c r="B71" t="s">
        <v>382</v>
      </c>
      <c r="C71">
        <v>50</v>
      </c>
      <c r="D71">
        <v>-1.75</v>
      </c>
      <c r="E71">
        <v>48.25</v>
      </c>
      <c r="F71" t="s">
        <v>383</v>
      </c>
      <c r="G71" t="s">
        <v>384</v>
      </c>
      <c r="H71">
        <v>2021</v>
      </c>
      <c r="I71" t="s">
        <v>23</v>
      </c>
      <c r="J71" t="s">
        <v>19</v>
      </c>
      <c r="K71" s="1">
        <v>44612</v>
      </c>
      <c r="L71">
        <v>1</v>
      </c>
    </row>
    <row r="72" spans="1:12" x14ac:dyDescent="0.25">
      <c r="A72" s="1">
        <v>44247</v>
      </c>
      <c r="B72" t="s">
        <v>290</v>
      </c>
      <c r="C72">
        <v>50</v>
      </c>
      <c r="D72">
        <v>-1.75</v>
      </c>
      <c r="E72">
        <v>48.25</v>
      </c>
      <c r="F72" t="s">
        <v>291</v>
      </c>
      <c r="G72" t="s">
        <v>385</v>
      </c>
      <c r="H72">
        <v>2021</v>
      </c>
      <c r="I72" t="s">
        <v>23</v>
      </c>
      <c r="J72" t="s">
        <v>19</v>
      </c>
      <c r="K72" s="1">
        <v>44612</v>
      </c>
      <c r="L72">
        <v>1</v>
      </c>
    </row>
    <row r="73" spans="1:12" x14ac:dyDescent="0.25">
      <c r="A73" s="1">
        <v>44248</v>
      </c>
      <c r="B73" t="s">
        <v>386</v>
      </c>
      <c r="C73">
        <v>50</v>
      </c>
      <c r="D73">
        <v>-1.75</v>
      </c>
      <c r="E73">
        <v>48.25</v>
      </c>
      <c r="F73" t="s">
        <v>387</v>
      </c>
      <c r="G73" t="s">
        <v>388</v>
      </c>
      <c r="H73">
        <v>2021</v>
      </c>
      <c r="I73" t="s">
        <v>23</v>
      </c>
      <c r="J73" t="s">
        <v>19</v>
      </c>
      <c r="K73" s="1">
        <v>44613</v>
      </c>
      <c r="L73">
        <v>1</v>
      </c>
    </row>
    <row r="74" spans="1:12" x14ac:dyDescent="0.25">
      <c r="A74" s="1">
        <v>44249</v>
      </c>
      <c r="B74" t="s">
        <v>389</v>
      </c>
      <c r="C74">
        <v>35</v>
      </c>
      <c r="D74">
        <v>-1.32</v>
      </c>
      <c r="E74">
        <v>33.68</v>
      </c>
      <c r="F74" t="s">
        <v>390</v>
      </c>
      <c r="G74" t="s">
        <v>391</v>
      </c>
      <c r="H74">
        <v>2021</v>
      </c>
      <c r="I74" t="s">
        <v>23</v>
      </c>
      <c r="J74" t="s">
        <v>19</v>
      </c>
      <c r="K74" s="1">
        <v>44614</v>
      </c>
      <c r="L74">
        <v>1</v>
      </c>
    </row>
    <row r="75" spans="1:12" x14ac:dyDescent="0.25">
      <c r="A75" s="1">
        <v>44254</v>
      </c>
      <c r="B75" t="s">
        <v>392</v>
      </c>
      <c r="C75">
        <v>35</v>
      </c>
      <c r="D75">
        <v>-1.32</v>
      </c>
      <c r="E75">
        <v>33.68</v>
      </c>
      <c r="F75" t="s">
        <v>393</v>
      </c>
      <c r="G75" t="s">
        <v>394</v>
      </c>
      <c r="H75">
        <v>2021</v>
      </c>
      <c r="I75" t="s">
        <v>23</v>
      </c>
      <c r="J75" t="s">
        <v>19</v>
      </c>
      <c r="K75" s="1">
        <v>44619</v>
      </c>
      <c r="L75">
        <v>1</v>
      </c>
    </row>
    <row r="76" spans="1:12" x14ac:dyDescent="0.25">
      <c r="A76" s="1">
        <v>44261</v>
      </c>
      <c r="B76" t="s">
        <v>395</v>
      </c>
      <c r="C76">
        <v>50</v>
      </c>
      <c r="D76">
        <v>-1.75</v>
      </c>
      <c r="E76">
        <v>48.25</v>
      </c>
      <c r="F76" t="s">
        <v>396</v>
      </c>
      <c r="G76" t="s">
        <v>397</v>
      </c>
      <c r="H76">
        <v>2021</v>
      </c>
      <c r="I76" t="s">
        <v>398</v>
      </c>
      <c r="J76" t="s">
        <v>19</v>
      </c>
      <c r="K76" s="1">
        <v>44626</v>
      </c>
      <c r="L76">
        <v>1</v>
      </c>
    </row>
    <row r="77" spans="1:12" x14ac:dyDescent="0.25">
      <c r="A77" s="1">
        <v>44267</v>
      </c>
      <c r="B77" t="s">
        <v>399</v>
      </c>
      <c r="C77">
        <v>100</v>
      </c>
      <c r="D77">
        <v>-3.2</v>
      </c>
      <c r="E77">
        <v>96.8</v>
      </c>
      <c r="F77" t="s">
        <v>400</v>
      </c>
      <c r="G77" t="s">
        <v>401</v>
      </c>
      <c r="H77">
        <v>2021</v>
      </c>
      <c r="I77" t="s">
        <v>398</v>
      </c>
      <c r="J77" t="s">
        <v>15</v>
      </c>
      <c r="K77" s="1">
        <v>44632</v>
      </c>
      <c r="L77">
        <v>1</v>
      </c>
    </row>
    <row r="78" spans="1:12" x14ac:dyDescent="0.25">
      <c r="A78" s="1">
        <v>44268</v>
      </c>
      <c r="B78" t="s">
        <v>402</v>
      </c>
      <c r="C78">
        <v>50</v>
      </c>
      <c r="D78">
        <v>-1.75</v>
      </c>
      <c r="E78">
        <v>48.25</v>
      </c>
      <c r="F78" t="s">
        <v>403</v>
      </c>
      <c r="G78" t="s">
        <v>404</v>
      </c>
      <c r="H78">
        <v>2021</v>
      </c>
      <c r="I78" t="s">
        <v>398</v>
      </c>
      <c r="J78" t="s">
        <v>19</v>
      </c>
      <c r="K78" s="1">
        <v>44633</v>
      </c>
      <c r="L78">
        <v>1</v>
      </c>
    </row>
    <row r="79" spans="1:12" x14ac:dyDescent="0.25">
      <c r="A79" s="1">
        <v>44268</v>
      </c>
      <c r="B79" t="s">
        <v>402</v>
      </c>
      <c r="C79">
        <v>500</v>
      </c>
      <c r="D79">
        <v>-14.8</v>
      </c>
      <c r="E79">
        <v>485.2</v>
      </c>
      <c r="F79" t="s">
        <v>403</v>
      </c>
      <c r="H79">
        <v>2021</v>
      </c>
      <c r="I79" t="s">
        <v>398</v>
      </c>
      <c r="J79" t="s">
        <v>15</v>
      </c>
      <c r="K79" s="1">
        <v>44633</v>
      </c>
      <c r="L79">
        <v>1</v>
      </c>
    </row>
    <row r="80" spans="1:12" x14ac:dyDescent="0.25">
      <c r="A80" s="1">
        <v>44287</v>
      </c>
      <c r="B80" t="s">
        <v>195</v>
      </c>
      <c r="C80">
        <v>50</v>
      </c>
      <c r="D80">
        <v>-1.75</v>
      </c>
      <c r="E80">
        <v>48.25</v>
      </c>
      <c r="F80" t="s">
        <v>405</v>
      </c>
      <c r="G80" t="s">
        <v>406</v>
      </c>
      <c r="H80">
        <v>2021</v>
      </c>
      <c r="I80" t="s">
        <v>407</v>
      </c>
      <c r="J80" t="s">
        <v>19</v>
      </c>
      <c r="K80" s="1">
        <v>44652</v>
      </c>
      <c r="L80">
        <v>1</v>
      </c>
    </row>
    <row r="81" spans="1:12" x14ac:dyDescent="0.25">
      <c r="A81" s="1">
        <v>44319</v>
      </c>
      <c r="B81" t="s">
        <v>408</v>
      </c>
      <c r="C81">
        <v>50</v>
      </c>
      <c r="D81">
        <v>-1.75</v>
      </c>
      <c r="E81">
        <v>48.25</v>
      </c>
      <c r="F81" t="s">
        <v>409</v>
      </c>
      <c r="G81" t="s">
        <v>410</v>
      </c>
      <c r="H81">
        <v>2021</v>
      </c>
      <c r="I81" t="s">
        <v>411</v>
      </c>
      <c r="J81" t="s">
        <v>19</v>
      </c>
      <c r="K81" s="1">
        <v>44684</v>
      </c>
      <c r="L81">
        <v>1</v>
      </c>
    </row>
    <row r="82" spans="1:12" x14ac:dyDescent="0.25">
      <c r="A82" s="1">
        <v>44351</v>
      </c>
      <c r="B82" t="s">
        <v>412</v>
      </c>
      <c r="C82">
        <v>50</v>
      </c>
      <c r="D82">
        <v>-1.75</v>
      </c>
      <c r="E82">
        <v>48.25</v>
      </c>
      <c r="F82" t="s">
        <v>413</v>
      </c>
      <c r="G82" t="s">
        <v>414</v>
      </c>
      <c r="H82">
        <v>2021</v>
      </c>
      <c r="I82" t="s">
        <v>415</v>
      </c>
      <c r="J82" t="s">
        <v>19</v>
      </c>
      <c r="K82" s="1">
        <v>44716</v>
      </c>
      <c r="L82">
        <v>1</v>
      </c>
    </row>
    <row r="83" spans="1:12" x14ac:dyDescent="0.25">
      <c r="A83" s="1">
        <v>44371</v>
      </c>
      <c r="B83" t="s">
        <v>416</v>
      </c>
      <c r="C83">
        <v>35</v>
      </c>
      <c r="D83">
        <v>-1.32</v>
      </c>
      <c r="E83">
        <v>33.68</v>
      </c>
      <c r="F83" t="s">
        <v>417</v>
      </c>
      <c r="G83" t="s">
        <v>418</v>
      </c>
      <c r="H83">
        <v>2021</v>
      </c>
      <c r="I83" t="s">
        <v>415</v>
      </c>
      <c r="J83" t="s">
        <v>19</v>
      </c>
      <c r="K83" s="1">
        <v>44736</v>
      </c>
      <c r="L83">
        <v>1</v>
      </c>
    </row>
    <row r="84" spans="1:12" x14ac:dyDescent="0.25">
      <c r="A84" s="1">
        <v>44388</v>
      </c>
      <c r="B84" t="s">
        <v>419</v>
      </c>
      <c r="C84">
        <v>25</v>
      </c>
      <c r="D84">
        <v>-1.03</v>
      </c>
      <c r="E84">
        <v>23.97</v>
      </c>
      <c r="F84" t="s">
        <v>420</v>
      </c>
      <c r="H84">
        <v>2021</v>
      </c>
      <c r="I84" t="s">
        <v>27</v>
      </c>
      <c r="J84" t="s">
        <v>15</v>
      </c>
      <c r="K84" s="1">
        <v>44753</v>
      </c>
      <c r="L84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read_me</vt:lpstr>
      <vt:lpstr>agg_finacials</vt:lpstr>
      <vt:lpstr>plots</vt:lpstr>
      <vt:lpstr>cvast_books</vt:lpstr>
      <vt:lpstr>current_members</vt:lpstr>
      <vt:lpstr>non_renewed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abrow</dc:creator>
  <cp:lastModifiedBy>Alexander Brown</cp:lastModifiedBy>
  <dcterms:created xsi:type="dcterms:W3CDTF">2022-07-14T19:14:57Z</dcterms:created>
  <dcterms:modified xsi:type="dcterms:W3CDTF">2022-07-15T00:33:59Z</dcterms:modified>
</cp:coreProperties>
</file>