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abrow\Documents\GitHub\cvast\outputs\"/>
    </mc:Choice>
  </mc:AlternateContent>
  <xr:revisionPtr revIDLastSave="0" documentId="13_ncr:1_{7A0F7119-2D2F-47DE-B98A-111E7D6F1FD2}" xr6:coauthVersionLast="47" xr6:coauthVersionMax="47" xr10:uidLastSave="{00000000-0000-0000-0000-000000000000}"/>
  <bookViews>
    <workbookView xWindow="28680" yWindow="-120" windowWidth="29040" windowHeight="15990" activeTab="1" xr2:uid="{00000000-000D-0000-FFFF-FFFF00000000}"/>
  </bookViews>
  <sheets>
    <sheet name="Sheet1" sheetId="2" r:id="rId1"/>
    <sheet name="Sheet2" sheetId="4" r:id="rId2"/>
    <sheet name="detail" sheetId="1" r:id="rId3"/>
  </sheets>
  <definedNames>
    <definedName name="Slicer_month">#N/A</definedName>
    <definedName name="Slicer_qtr">#N/A</definedName>
    <definedName name="Slicer_year">#N/A</definedName>
  </definedNames>
  <calcPr calcId="0"/>
  <pivotCaches>
    <pivotCache cacheId="2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<sst xmlns="http://schemas.openxmlformats.org/spreadsheetml/2006/main" count="1524" uniqueCount="315">
  <si>
    <t>Equipment Expenses</t>
  </si>
  <si>
    <t>Expense</t>
  </si>
  <si>
    <t>2021-01</t>
  </si>
  <si>
    <t>Memberships &amp; Donations</t>
  </si>
  <si>
    <t>Revenue</t>
  </si>
  <si>
    <t>Op Expenses</t>
  </si>
  <si>
    <t>2021-02</t>
  </si>
  <si>
    <t>2021-03</t>
  </si>
  <si>
    <t>2021-04</t>
  </si>
  <si>
    <t>2021-05</t>
  </si>
  <si>
    <t>2021-06</t>
  </si>
  <si>
    <t>2021-07</t>
  </si>
  <si>
    <t>2021-08</t>
  </si>
  <si>
    <t>2021-09</t>
  </si>
  <si>
    <t>2021-10</t>
  </si>
  <si>
    <t>2021-11</t>
  </si>
  <si>
    <t>2021-12</t>
  </si>
  <si>
    <t>Grand Total</t>
  </si>
  <si>
    <t>Sum of amount</t>
  </si>
  <si>
    <t>date</t>
  </si>
  <si>
    <t>reference number</t>
  </si>
  <si>
    <t>category</t>
  </si>
  <si>
    <t>transaction</t>
  </si>
  <si>
    <t>amount</t>
  </si>
  <si>
    <t>balance</t>
  </si>
  <si>
    <t>notes</t>
  </si>
  <si>
    <t>trans_type</t>
  </si>
  <si>
    <t>year</t>
  </si>
  <si>
    <t>qtr</t>
  </si>
  <si>
    <t>month</t>
  </si>
  <si>
    <t>year_month</t>
  </si>
  <si>
    <t>year_qtr</t>
  </si>
  <si>
    <t>last_day</t>
  </si>
  <si>
    <t>Equipment Expenses</t>
  </si>
  <si>
    <t>Equipment Storage Unit</t>
  </si>
  <si>
    <t>Expense</t>
  </si>
  <si>
    <t>Q01</t>
  </si>
  <si>
    <t>2021-01</t>
  </si>
  <si>
    <t>2021-Q01</t>
  </si>
  <si>
    <t>Memberships &amp; Donations</t>
  </si>
  <si>
    <t>Donations</t>
  </si>
  <si>
    <t>Revenue</t>
  </si>
  <si>
    <t>PayPal Transfer</t>
  </si>
  <si>
    <t>Op Expenses</t>
  </si>
  <si>
    <t>File 990</t>
  </si>
  <si>
    <t>Equipment Maintenance</t>
  </si>
  <si>
    <t>2021-02</t>
  </si>
  <si>
    <t>Benevity Fund Donation</t>
  </si>
  <si>
    <t>Snowmobile Pick Up</t>
  </si>
  <si>
    <t>Gas</t>
  </si>
  <si>
    <t>Snowmobile</t>
  </si>
  <si>
    <t>Snowmobile Repair</t>
  </si>
  <si>
    <t>West Bend Insurance Payment</t>
  </si>
  <si>
    <t>2021-03</t>
  </si>
  <si>
    <t>Q02</t>
  </si>
  <si>
    <t>2021-04</t>
  </si>
  <si>
    <t>2021-Q02</t>
  </si>
  <si>
    <t>2021-05</t>
  </si>
  <si>
    <t>Amazon Smile Deposit</t>
  </si>
  <si>
    <t>2021-06</t>
  </si>
  <si>
    <t>Q03</t>
  </si>
  <si>
    <t>2021-07</t>
  </si>
  <si>
    <t>2021-Q03</t>
  </si>
  <si>
    <t>2021-08</t>
  </si>
  <si>
    <t>LEER'S CYCLE CENTER</t>
  </si>
  <si>
    <t>Single Speed</t>
  </si>
  <si>
    <t>2021-09</t>
  </si>
  <si>
    <t>Myers Polaris Fairbank</t>
  </si>
  <si>
    <t>Q04</t>
  </si>
  <si>
    <t>2021-10</t>
  </si>
  <si>
    <t>2021-Q04</t>
  </si>
  <si>
    <t>2021-11</t>
  </si>
  <si>
    <t>Membership Cash</t>
  </si>
  <si>
    <t>Weed Trimmer Strnigs and DR Mower Tire Fixed</t>
  </si>
  <si>
    <t>2021-12</t>
  </si>
  <si>
    <t>Membership Party Expenses</t>
  </si>
  <si>
    <t>Shirt Shack</t>
  </si>
  <si>
    <t>2020-01</t>
  </si>
  <si>
    <t>2020-Q01</t>
  </si>
  <si>
    <t>Thomas Scott</t>
  </si>
  <si>
    <t>2020-02</t>
  </si>
  <si>
    <t>Dennis Kirk - Carbides</t>
  </si>
  <si>
    <t>Cash Withdrawl - Cash Box for MD Party</t>
  </si>
  <si>
    <t>SingleSpeed - MD Party</t>
  </si>
  <si>
    <t>Membership Party</t>
  </si>
  <si>
    <t>I think this was membership party cash?</t>
  </si>
  <si>
    <t>2020-04</t>
  </si>
  <si>
    <t>2020-Q02</t>
  </si>
  <si>
    <t>Memberships and Donations</t>
  </si>
  <si>
    <t>Equipemnt Storage Unit</t>
  </si>
  <si>
    <t>2020-05</t>
  </si>
  <si>
    <t>2020-06</t>
  </si>
  <si>
    <t>Trail Maps</t>
  </si>
  <si>
    <t>Trail Map Sponsership</t>
  </si>
  <si>
    <t>2020-07</t>
  </si>
  <si>
    <t>2020-Q03</t>
  </si>
  <si>
    <t>2020-08</t>
  </si>
  <si>
    <t>2020-09</t>
  </si>
  <si>
    <t>2020-10</t>
  </si>
  <si>
    <t>2020-Q04</t>
  </si>
  <si>
    <t>2020-11</t>
  </si>
  <si>
    <t>2020-12</t>
  </si>
  <si>
    <t>waiting for receipt</t>
  </si>
  <si>
    <t>Kwik Star</t>
  </si>
  <si>
    <t>Write off for 2018</t>
  </si>
  <si>
    <t>2019-01</t>
  </si>
  <si>
    <t>2019-Q01</t>
  </si>
  <si>
    <t>Snow mobile repair #1147</t>
  </si>
  <si>
    <t>Grooming Supplies #1148</t>
  </si>
  <si>
    <t>2019-02</t>
  </si>
  <si>
    <t>Bests Powerhouse - Snow Mobiles Cash</t>
  </si>
  <si>
    <t>Best Powerhouse - Snow Mobiles Cash</t>
  </si>
  <si>
    <t>Membership Drive Party and Cash Withdrawl</t>
  </si>
  <si>
    <t>Race Expenses</t>
  </si>
  <si>
    <t>DNR Registration for Race</t>
  </si>
  <si>
    <t>PayPal Tansfer</t>
  </si>
  <si>
    <t>Lee Geisinger - Membership Party Awards #1113</t>
  </si>
  <si>
    <t>Family Membership</t>
  </si>
  <si>
    <t>2019-03</t>
  </si>
  <si>
    <t>Judy Schindel CPA - 990N Filing #1117</t>
  </si>
  <si>
    <t>Outdoor &amp; More Inc. Snowmobile #1116</t>
  </si>
  <si>
    <t>Facebook Donation</t>
  </si>
  <si>
    <t>Membership Drive Party</t>
  </si>
  <si>
    <t>Race Profit</t>
  </si>
  <si>
    <t>USA Cycling (From race - replacement check)</t>
  </si>
  <si>
    <t>Amazon - 2 Reams of Paper and Expanding File System</t>
  </si>
  <si>
    <t>Misc Expenses</t>
  </si>
  <si>
    <t>Harland Clarke Check Order</t>
  </si>
  <si>
    <t>2019-04</t>
  </si>
  <si>
    <t>2019-Q02</t>
  </si>
  <si>
    <t>Amazon - Office Supplies - Printer</t>
  </si>
  <si>
    <t>SquareSpace - Website Hosting</t>
  </si>
  <si>
    <t>Bike Tech Paying Website Hosting Fee</t>
  </si>
  <si>
    <t>Amazon - Snowmobile Dolly</t>
  </si>
  <si>
    <t>Amazon - Ring Check Binder</t>
  </si>
  <si>
    <t>Project Expenses</t>
  </si>
  <si>
    <t>Backyard Trails LLC - 20% of Assessment</t>
  </si>
  <si>
    <t>Amazon Smile</t>
  </si>
  <si>
    <t>2019-05</t>
  </si>
  <si>
    <t>Shirt Shack - Membership Shirts</t>
  </si>
  <si>
    <t>Rides</t>
  </si>
  <si>
    <t>Pint Night Ride Profits</t>
  </si>
  <si>
    <t>2019-06</t>
  </si>
  <si>
    <t>Black Hawk Gaming Check</t>
  </si>
  <si>
    <t>String Trimmers</t>
  </si>
  <si>
    <t>Work Day Expenses</t>
  </si>
  <si>
    <t>Farm and Fleet - Trail Work Day Supplies</t>
  </si>
  <si>
    <t>Aldi - Food for Trail Work Day</t>
  </si>
  <si>
    <t>2019-07</t>
  </si>
  <si>
    <t>2019-Q03</t>
  </si>
  <si>
    <t>Menards</t>
  </si>
  <si>
    <t>Jimmy Johns - Trail Work Day</t>
  </si>
  <si>
    <t>Race - Plate Numbers</t>
  </si>
  <si>
    <t>Amazon</t>
  </si>
  <si>
    <t>2019-08</t>
  </si>
  <si>
    <t>Shirt Shack - Volunteer Shirts</t>
  </si>
  <si>
    <t>Facebook Ad - Race</t>
  </si>
  <si>
    <t>Menards - Grill and Race and Grill supplies</t>
  </si>
  <si>
    <t>Hy-Vee - Food for Race</t>
  </si>
  <si>
    <t>Amazon Smiles</t>
  </si>
  <si>
    <t>Hy-Vee Food for Race Round 2</t>
  </si>
  <si>
    <t>Walmart - Race Support and Ice</t>
  </si>
  <si>
    <t>Race Registration,Tshirt Sales, Donations</t>
  </si>
  <si>
    <t>Membership</t>
  </si>
  <si>
    <t>Race Referees</t>
  </si>
  <si>
    <t>Benevity Donation</t>
  </si>
  <si>
    <t>Facebook ?</t>
  </si>
  <si>
    <t>Mail in One day license</t>
  </si>
  <si>
    <t>Race Awards - Lee Geisinger</t>
  </si>
  <si>
    <t>IBRA</t>
  </si>
  <si>
    <t>2019-09</t>
  </si>
  <si>
    <t>Lodge Rental</t>
  </si>
  <si>
    <t>USA Cycling</t>
  </si>
  <si>
    <t>Kinni Sports - Snow Dog</t>
  </si>
  <si>
    <t>2019-10</t>
  </si>
  <si>
    <t>2019-Q04</t>
  </si>
  <si>
    <t>Hotel - Pickup Snow Dog</t>
  </si>
  <si>
    <t>Hy Vee - Stamps</t>
  </si>
  <si>
    <t>Mileage for Picking up Snow Dog # 1121</t>
  </si>
  <si>
    <t>Hakkeye Commjnity College - Equipment Maintenance # 1123</t>
  </si>
  <si>
    <t>2019-11</t>
  </si>
  <si>
    <t>$200 in Gift Cards for Gas for Snowmobile from Kwik Star</t>
  </si>
  <si>
    <t>Remaining Items from Kinni Sport for Snow Dog</t>
  </si>
  <si>
    <t>Amazon - Snow Dog Lights</t>
  </si>
  <si>
    <t>Amazon - Snow Dog Cover</t>
  </si>
  <si>
    <t>Outdoor &amp; More Inc. String  #1122</t>
  </si>
  <si>
    <t>Backyard Trails LLC - #1126 Trail Report</t>
  </si>
  <si>
    <t>Family Memebership</t>
  </si>
  <si>
    <t>Mobile Deposit</t>
  </si>
  <si>
    <t>2019-12</t>
  </si>
  <si>
    <t>Donation</t>
  </si>
  <si>
    <t>2018-01</t>
  </si>
  <si>
    <t>2018-Q01</t>
  </si>
  <si>
    <t>Change for membership drive</t>
  </si>
  <si>
    <t>2018-02</t>
  </si>
  <si>
    <t>Singlespeed bill for membership drive</t>
  </si>
  <si>
    <t>Paypal transfer</t>
  </si>
  <si>
    <t>Membership deposit</t>
  </si>
  <si>
    <t>2018-03</t>
  </si>
  <si>
    <t>Insurance payment</t>
  </si>
  <si>
    <t>2018-04</t>
  </si>
  <si>
    <t>2018-Q02</t>
  </si>
  <si>
    <t>Cedar Falls Tourism Trail Map</t>
  </si>
  <si>
    <t>2018-05</t>
  </si>
  <si>
    <t>Tax filing payment</t>
  </si>
  <si>
    <t>Deposit?</t>
  </si>
  <si>
    <t>2018-06</t>
  </si>
  <si>
    <t>Outdoor and More payment</t>
  </si>
  <si>
    <t>GWMBR Shirts</t>
  </si>
  <si>
    <t>2018-07</t>
  </si>
  <si>
    <t>2018-Q03</t>
  </si>
  <si>
    <t>GWMBR Money and TShirt Sales</t>
  </si>
  <si>
    <t>2018-08</t>
  </si>
  <si>
    <t>Bridge Supplies - Glen</t>
  </si>
  <si>
    <t>Bridge Supplies - Chad</t>
  </si>
  <si>
    <t>Cash Withdrawl - Race Supplies</t>
  </si>
  <si>
    <t>Robin Galloway - Copy Works</t>
  </si>
  <si>
    <t>Karie Gilson (CVAST Race USA Cycling)</t>
  </si>
  <si>
    <t>Gas For Generator and Mowers - Chad</t>
  </si>
  <si>
    <t>Ice for Coolers - Chad</t>
  </si>
  <si>
    <t>Balloons for MTB Race</t>
  </si>
  <si>
    <t>Fuel for Towing Trailer - Chad</t>
  </si>
  <si>
    <t>Lee Geisinger - Race Awards</t>
  </si>
  <si>
    <t>CVAST Membership Shirts</t>
  </si>
  <si>
    <t>Corey Painting - Marketing for GWMBR</t>
  </si>
  <si>
    <t>Jones Law Firm - Filing for 5013C</t>
  </si>
  <si>
    <t>Cooley Pumping and Sanitation - Porta-Pottys for GWMBR</t>
  </si>
  <si>
    <t>Deposit - Need to check</t>
  </si>
  <si>
    <t>Stamps</t>
  </si>
  <si>
    <t>Card Swipe Reader for PayPal</t>
  </si>
  <si>
    <t>Brown Posts for SIgnage</t>
  </si>
  <si>
    <t>2018-09</t>
  </si>
  <si>
    <t>Transfered from PayPal</t>
  </si>
  <si>
    <t>Ryan Reiger - GWMBR Supply reimbursement ( $50 Usac permit; $25 dnr permit; $50.77 race plates; $57.02 hyvee )</t>
  </si>
  <si>
    <t>Deposit From Single Speed donation From Pint Night Ride for CVAST</t>
  </si>
  <si>
    <t>2018-10</t>
  </si>
  <si>
    <t>2018-Q04</t>
  </si>
  <si>
    <t>2018-12</t>
  </si>
  <si>
    <t>Endurance Fest Advertising Grant</t>
  </si>
  <si>
    <t>2017-01</t>
  </si>
  <si>
    <t>2017-Q01</t>
  </si>
  <si>
    <t>Midwest Events Advertising</t>
  </si>
  <si>
    <t>Snowmobile Radiator</t>
  </si>
  <si>
    <t>Trailer Registration</t>
  </si>
  <si>
    <t>2017-02</t>
  </si>
  <si>
    <t>Insurance</t>
  </si>
  <si>
    <t>IMBA Membership</t>
  </si>
  <si>
    <t>2017-03</t>
  </si>
  <si>
    <t>Trailer Interior Parts</t>
  </si>
  <si>
    <t>2017-05</t>
  </si>
  <si>
    <t>2017-Q02</t>
  </si>
  <si>
    <t>USA Cycling check</t>
  </si>
  <si>
    <t>Change for Membership Drive</t>
  </si>
  <si>
    <t>CVAST Membership Drive Food</t>
  </si>
  <si>
    <t>CVAST Membership Deposit</t>
  </si>
  <si>
    <t>2017-06</t>
  </si>
  <si>
    <t>CVAST Cash Membership Deposit</t>
  </si>
  <si>
    <t>CPA expenses</t>
  </si>
  <si>
    <t>2017-08</t>
  </si>
  <si>
    <t>2017-Q03</t>
  </si>
  <si>
    <t>Membership shirt payment</t>
  </si>
  <si>
    <t>Cash for mountain bike race prizes</t>
  </si>
  <si>
    <t>Shelter Reservation for MTB Race</t>
  </si>
  <si>
    <t>Reimbursement for Robin Galloway for MTB Race</t>
  </si>
  <si>
    <t>T-shirts for MTB Race</t>
  </si>
  <si>
    <t>Cash race entries</t>
  </si>
  <si>
    <t>2017-09</t>
  </si>
  <si>
    <t>Chad Reisinger Race and CVAST Equipment Reimbursement</t>
  </si>
  <si>
    <t>USA Cycling MTB RAce Expenses</t>
  </si>
  <si>
    <t>Donation for Joe's Memorial</t>
  </si>
  <si>
    <t>2017-10</t>
  </si>
  <si>
    <t>2017-Q04</t>
  </si>
  <si>
    <t>Mountain Bike Race Profits from USA Cycling</t>
  </si>
  <si>
    <t>2017-11</t>
  </si>
  <si>
    <t>2016-01</t>
  </si>
  <si>
    <t>2016-Q01</t>
  </si>
  <si>
    <t>2016-03</t>
  </si>
  <si>
    <t>Insurance Payment</t>
  </si>
  <si>
    <t>Hartman Reserve for Snowshoe Race</t>
  </si>
  <si>
    <t>2016-04</t>
  </si>
  <si>
    <t>2016-Q02</t>
  </si>
  <si>
    <t>Lee for Mountain Bike Race</t>
  </si>
  <si>
    <t>2016-05</t>
  </si>
  <si>
    <t>Membership Deposit</t>
  </si>
  <si>
    <t>Deposit for MTB race</t>
  </si>
  <si>
    <t>Equipment Maintenance Expenses</t>
  </si>
  <si>
    <t>DR maintenance</t>
  </si>
  <si>
    <t>2016-06</t>
  </si>
  <si>
    <t>Trailer Accessories and Floor Paint</t>
  </si>
  <si>
    <t>Mountain Bike Race Expense</t>
  </si>
  <si>
    <t>2016-07</t>
  </si>
  <si>
    <t>2016-Q03</t>
  </si>
  <si>
    <t>Multi Media, Endurance Fest Advertising</t>
  </si>
  <si>
    <t>2016-08</t>
  </si>
  <si>
    <t>Blackburn Manufacturing</t>
  </si>
  <si>
    <t>1105</t>
  </si>
  <si>
    <t>First Aid Kit</t>
  </si>
  <si>
    <t>1108</t>
  </si>
  <si>
    <t>Fuel Canisters, Ryan Reiger</t>
  </si>
  <si>
    <t>2016-09</t>
  </si>
  <si>
    <t>Insurance for Endurace Fest MTB Race</t>
  </si>
  <si>
    <t>Deposit from George Wyth MTB Race</t>
  </si>
  <si>
    <t>2016-10</t>
  </si>
  <si>
    <t>2016-Q04</t>
  </si>
  <si>
    <t>Trailer expenses, to Chad Reisinger</t>
  </si>
  <si>
    <t>Mower Maintenance, Ryan Reiger</t>
  </si>
  <si>
    <t>Outdoor and More, Mower Belt</t>
  </si>
  <si>
    <t>2016-11</t>
  </si>
  <si>
    <t>Endurance Fest Advertising</t>
  </si>
  <si>
    <t>2016-12</t>
  </si>
  <si>
    <t>Snowmobile purchase and registration</t>
  </si>
  <si>
    <t>type-cat-trans</t>
  </si>
  <si>
    <t>yaer-month</t>
  </si>
  <si>
    <t>TRUE</t>
  </si>
  <si>
    <t>Average of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</si>
</sst>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4" formatCode="_(&quot;$&quot;* #,##0.00_);_(&quot;$&quot;* \(#,##0.00\);_(&quot;$&quot;* &quot;-&quot;??_);_(@_)"/>
    <numFmt numFmtId="164" formatCode="yyyy/mm/dd\ hh:mm:ss"/>
  </numFmts>
  <fonts count="2" x14ac:knownFonts="1">
    <font>
      <sz val="11"/>
      <color rgb="FF000000"/>
      <name val="Calibri"/>
      <family val="2"/>
      <scheme val="minor"/>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1" fillId="0" borderId="0" xfId="0" applyNumberFormat="1" applyFont="1"/>
    <xf numFmtId="0" fontId="0" fillId="0" borderId="0" xfId="0" pivotButton="1"/>
    <xf numFmtId="0" fontId="0" fillId="0" borderId="0" xfId="0" applyAlignment="1">
      <alignment horizontal="left"/>
    </xf>
    <xf numFmtId="44" fontId="0" fillId="0" borderId="0" xfId="0" applyNumberFormat="1"/>
    <xf numFmtId="0" fontId="0" fillId="0" borderId="0" xfId="0" applyAlignment="1">
      <alignment horizontal="left" indent="1"/>
    </xf>
    <xf numFmtId="4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[cvast_finacials_2022-01.xlsx]Sheet2!PivotTable2</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Account Balance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Sheet2!$A$4:$A$16</c:f>
              <c:strCache>
                <c:ptCount val="12"/>
                <c:pt idx="0">
                  <c:v>2021-01</c:v>
                </c:pt>
                <c:pt idx="1">
                  <c:v>2021-02</c:v>
                </c:pt>
                <c:pt idx="2">
                  <c:v>2021-03</c:v>
                </c:pt>
                <c:pt idx="3">
                  <c:v>2021-04</c:v>
                </c:pt>
                <c:pt idx="4">
                  <c:v>2021-05</c:v>
                </c:pt>
                <c:pt idx="5">
                  <c:v>2021-06</c:v>
                </c:pt>
                <c:pt idx="6">
                  <c:v>2021-07</c:v>
                </c:pt>
                <c:pt idx="7">
                  <c:v>2021-08</c:v>
                </c:pt>
                <c:pt idx="8">
                  <c:v>2021-09</c:v>
                </c:pt>
                <c:pt idx="9">
                  <c:v>2021-10</c:v>
                </c:pt>
                <c:pt idx="10">
                  <c:v>2021-11</c:v>
                </c:pt>
                <c:pt idx="11">
                  <c:v>2021-12</c:v>
                </c:pt>
              </c:strCache>
            </c:strRef>
          </c:cat>
          <c:val>
            <c:numRef>
              <c:f>Sheet2!$B$4:$B$16</c:f>
              <c:numCache>
                <c:formatCode>_("$"* #,##0_);_("$"* \(#,##0\);_("$"* "-"_);_(@_)</c:formatCode>
                <c:ptCount val="12"/>
                <c:pt idx="0">
                  <c:v>9908.4299999999894</c:v>
                </c:pt>
                <c:pt idx="1">
                  <c:v>7195.8149999999905</c:v>
                </c:pt>
                <c:pt idx="2">
                  <c:v>8645.03999999999</c:v>
                </c:pt>
                <c:pt idx="3">
                  <c:v>9369.4999999999909</c:v>
                </c:pt>
                <c:pt idx="4">
                  <c:v>9312.5699999999906</c:v>
                </c:pt>
                <c:pt idx="5">
                  <c:v>9409.2799999999897</c:v>
                </c:pt>
                <c:pt idx="6">
                  <c:v>9395.0799999999908</c:v>
                </c:pt>
                <c:pt idx="7">
                  <c:v>8691.9399999999896</c:v>
                </c:pt>
                <c:pt idx="8">
                  <c:v>8752.20999999999</c:v>
                </c:pt>
                <c:pt idx="9">
                  <c:v>8688.0099999999893</c:v>
                </c:pt>
                <c:pt idx="10">
                  <c:v>8817.0199999999895</c:v>
                </c:pt>
                <c:pt idx="11">
                  <c:v>8704.0799999999908</c:v>
                </c:pt>
              </c:numCache>
            </c:numRef>
          </c:val>
          <c:smooth val="0"/>
          <c:extLst>
            <c:ext xmlns:c16="http://schemas.microsoft.com/office/drawing/2014/chart" uri="{C3380CC4-5D6E-409C-BE32-E72D297353CC}">
              <c16:uniqueId val="{00000000-DB60-4391-A818-EA4088CB5A2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905170735"/>
        <c:axId val="1905177807"/>
      </c:lineChart>
      <c:catAx>
        <c:axId val="190517073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05177807"/>
        <c:crosses val="autoZero"/>
        <c:auto val="1"/>
        <c:lblAlgn val="ctr"/>
        <c:lblOffset val="100"/>
        <c:noMultiLvlLbl val="0"/>
      </c:catAx>
      <c:valAx>
        <c:axId val="1905177807"/>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05170735"/>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19049</xdr:colOff>
      <xdr:row>1</xdr:row>
      <xdr:rowOff>0</xdr:rowOff>
    </xdr:from>
    <xdr:to>
      <xdr:col>1</xdr:col>
      <xdr:colOff>1933574</xdr:colOff>
      <xdr:row>9</xdr:row>
      <xdr:rowOff>0</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0D3110F6-37AB-42D0-94EC-44ACF54BCAE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42899" y="190500"/>
              <a:ext cx="1914525"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247650</xdr:colOff>
      <xdr:row>1</xdr:row>
      <xdr:rowOff>0</xdr:rowOff>
    </xdr:from>
    <xdr:to>
      <xdr:col>3</xdr:col>
      <xdr:colOff>0</xdr:colOff>
      <xdr:row>9</xdr:row>
      <xdr:rowOff>0</xdr:rowOff>
    </xdr:to>
    <mc:AlternateContent xmlns:mc="http://schemas.openxmlformats.org/markup-compatibility/2006">
      <mc:Choice xmlns:a14="http://schemas.microsoft.com/office/drawing/2010/main" Requires="a14">
        <xdr:graphicFrame macro="">
          <xdr:nvGraphicFramePr>
            <xdr:cNvPr id="3" name="qtr">
              <a:extLst>
                <a:ext uri="{FF2B5EF4-FFF2-40B4-BE49-F238E27FC236}">
                  <a16:creationId xmlns:a16="http://schemas.microsoft.com/office/drawing/2014/main" id="{C7409DA9-9A7E-45C3-AB3B-74EC7320C1BD}"/>
                </a:ext>
              </a:extLst>
            </xdr:cNvPr>
            <xdr:cNvGraphicFramePr/>
          </xdr:nvGraphicFramePr>
          <xdr:xfrm>
            <a:off x="0" y="0"/>
            <a:ext cx="0" cy="0"/>
          </xdr:xfrm>
          <a:graphic>
            <a:graphicData uri="http://schemas.microsoft.com/office/drawing/2010/slicer">
              <sle:slicer xmlns:sle="http://schemas.microsoft.com/office/drawing/2010/slicer" name="qtr"/>
            </a:graphicData>
          </a:graphic>
        </xdr:graphicFrame>
      </mc:Choice>
      <mc:Fallback>
        <xdr:sp macro="" textlink="">
          <xdr:nvSpPr>
            <xdr:cNvPr id="0" name=""/>
            <xdr:cNvSpPr>
              <a:spLocks noTextEdit="1"/>
            </xdr:cNvSpPr>
          </xdr:nvSpPr>
          <xdr:spPr>
            <a:xfrm>
              <a:off x="2505075" y="190500"/>
              <a:ext cx="66675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257175</xdr:colOff>
      <xdr:row>0</xdr:row>
      <xdr:rowOff>171451</xdr:rowOff>
    </xdr:from>
    <xdr:to>
      <xdr:col>6</xdr:col>
      <xdr:colOff>152399</xdr:colOff>
      <xdr:row>9</xdr:row>
      <xdr:rowOff>0</xdr:rowOff>
    </xdr:to>
    <mc:AlternateContent xmlns:mc="http://schemas.openxmlformats.org/markup-compatibility/2006">
      <mc:Choice xmlns:a14="http://schemas.microsoft.com/office/drawing/2010/main" Requires="a14">
        <xdr:graphicFrame macro="">
          <xdr:nvGraphicFramePr>
            <xdr:cNvPr id="4" name="month">
              <a:extLst>
                <a:ext uri="{FF2B5EF4-FFF2-40B4-BE49-F238E27FC236}">
                  <a16:creationId xmlns:a16="http://schemas.microsoft.com/office/drawing/2014/main" id="{29F28475-2A5E-4AEE-9F7D-915EF88F984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429000" y="171451"/>
              <a:ext cx="1828799" cy="1543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314325</xdr:colOff>
      <xdr:row>9</xdr:row>
      <xdr:rowOff>95250</xdr:rowOff>
    </xdr:from>
    <xdr:to>
      <xdr:col>10</xdr:col>
      <xdr:colOff>0</xdr:colOff>
      <xdr:row>25</xdr:row>
      <xdr:rowOff>9525</xdr:rowOff>
    </xdr:to>
    <xdr:graphicFrame macro="">
      <xdr:nvGraphicFramePr>
        <xdr:cNvPr id="6" name="Chart 5">
          <a:extLst>
            <a:ext uri="{FF2B5EF4-FFF2-40B4-BE49-F238E27FC236}">
              <a16:creationId xmlns:a16="http://schemas.microsoft.com/office/drawing/2014/main" id="{C0381811-32DB-4BF9-876A-9A95832A0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er Brown" refreshedDate="44564.873068865738" createdVersion="7" refreshedVersion="7" minRefreshableVersion="3" recordCount="244" xr:uid="{3822881F-B8F3-4052-977C-6F300D450B0D}">
  <cacheSource type="worksheet">
    <worksheetSource ref="A1:N245" sheet="detail"/>
  </cacheSource>
  <cacheFields count="16">
    <cacheField name="date" numFmtId="164">
      <sharedItems containsSemiMixedTypes="0" containsNonDate="0" containsDate="1" containsString="0" minDate="2016-01-03T00:00:00" maxDate="2021-12-08T00:00:00" count="192">
        <d v="2021-01-05T00:00:00"/>
        <d v="2021-01-08T00:00:00"/>
        <d v="2021-01-11T00:00:00"/>
        <d v="2021-01-12T00:00:00"/>
        <d v="2021-02-01T00:00:00"/>
        <d v="2021-02-02T00:00:00"/>
        <d v="2021-02-11T00:00:00"/>
        <d v="2021-02-12T00:00:00"/>
        <d v="2021-02-19T00:00:00"/>
        <d v="2021-02-22T00:00:00"/>
        <d v="2021-02-23T00:00:00"/>
        <d v="2021-03-03T00:00:00"/>
        <d v="2021-04-02T00:00:00"/>
        <d v="2021-04-28T00:00:00"/>
        <d v="2021-05-04T00:00:00"/>
        <d v="2021-05-25T00:00:00"/>
        <d v="2021-06-02T00:00:00"/>
        <d v="2021-06-16T00:00:00"/>
        <d v="2021-06-17T00:00:00"/>
        <d v="2021-07-02T00:00:00"/>
        <d v="2021-07-30T00:00:00"/>
        <d v="2021-08-02T00:00:00"/>
        <d v="2021-08-16T00:00:00"/>
        <d v="2021-08-26T00:00:00"/>
        <d v="2021-09-02T00:00:00"/>
        <d v="2021-09-03T00:00:00"/>
        <d v="2021-10-02T00:00:00"/>
        <d v="2021-11-01T00:00:00"/>
        <d v="2021-11-09T00:00:00"/>
        <d v="2021-11-22T00:00:00"/>
        <d v="2021-12-07T00:00:00"/>
        <d v="2020-01-14T00:00:00"/>
        <d v="2020-01-15T00:00:00"/>
        <d v="2020-01-22T00:00:00"/>
        <d v="2020-01-28T00:00:00"/>
        <d v="2020-02-12T00:00:00"/>
        <d v="2020-02-19T00:00:00"/>
        <d v="2020-02-20T00:00:00"/>
        <d v="2020-02-21T00:00:00"/>
        <d v="2020-02-29T00:00:00"/>
        <d v="2020-04-03T00:00:00"/>
        <d v="2020-04-20T00:00:00"/>
        <d v="2020-04-22T00:00:00"/>
        <d v="2020-05-02T00:00:00"/>
        <d v="2020-05-22T00:00:00"/>
        <d v="2020-06-02T00:00:00"/>
        <d v="2020-06-09T00:00:00"/>
        <d v="2020-07-01T00:00:00"/>
        <d v="2020-07-02T00:00:00"/>
        <d v="2020-07-20T00:00:00"/>
        <d v="2020-08-03T00:00:00"/>
        <d v="2020-08-20T00:00:00"/>
        <d v="2020-09-02T00:00:00"/>
        <d v="2020-10-02T00:00:00"/>
        <d v="2020-11-03T00:00:00"/>
        <d v="2020-11-12T00:00:00"/>
        <d v="2020-12-02T00:00:00"/>
        <d v="2020-12-19T00:00:00"/>
        <d v="2020-12-23T00:00:00"/>
        <d v="2020-12-29T00:00:00"/>
        <d v="2020-12-30T00:00:00"/>
        <d v="2019-01-04T00:00:00"/>
        <d v="2019-01-14T00:00:00"/>
        <d v="2019-01-23T00:00:00"/>
        <d v="2019-01-24T00:00:00"/>
        <d v="2019-02-01T00:00:00"/>
        <d v="2019-01-05T00:00:00"/>
        <d v="2019-02-07T00:00:00"/>
        <d v="2019-02-09T00:00:00"/>
        <d v="2019-02-11T00:00:00"/>
        <d v="2019-02-18T00:00:00"/>
        <d v="2019-02-21T00:00:00"/>
        <d v="2019-02-25T00:00:00"/>
        <d v="2019-02-26T00:00:00"/>
        <d v="2019-03-01T00:00:00"/>
        <d v="2019-03-24T00:00:00"/>
        <d v="2019-03-25T00:00:00"/>
        <d v="2019-03-27T00:00:00"/>
        <d v="2019-04-03T00:00:00"/>
        <d v="2019-04-08T00:00:00"/>
        <d v="2019-04-06T00:00:00"/>
        <d v="2019-04-10T00:00:00"/>
        <d v="2019-04-11T00:00:00"/>
        <d v="2019-04-29T00:00:00"/>
        <d v="2019-05-09T00:00:00"/>
        <d v="2019-05-14T00:00:00"/>
        <d v="2019-06-06T00:00:00"/>
        <d v="2019-06-13T00:00:00"/>
        <d v="2019-06-21T00:00:00"/>
        <d v="2019-06-22T00:00:00"/>
        <d v="2019-06-24T00:00:00"/>
        <d v="2019-07-28T00:00:00"/>
        <d v="2019-07-29T00:00:00"/>
        <d v="2019-07-31T00:00:00"/>
        <d v="2019-08-01T00:00:00"/>
        <d v="2019-08-06T00:00:00"/>
        <d v="2019-08-07T00:00:00"/>
        <d v="2019-08-08T00:00:00"/>
        <d v="2019-08-09T00:00:00"/>
        <d v="2019-08-12T00:00:00"/>
        <d v="2019-08-23T00:00:00"/>
        <d v="2019-08-25T00:00:00"/>
        <d v="2019-08-28T00:00:00"/>
        <d v="2019-09-04T00:00:00"/>
        <d v="2019-09-09T00:00:00"/>
        <d v="2019-09-10T00:00:00"/>
        <d v="2019-10-14T00:00:00"/>
        <d v="2019-10-17T00:00:00"/>
        <d v="2019-10-19T00:00:00"/>
        <d v="2019-10-24T00:00:00"/>
        <d v="2019-11-05T00:00:00"/>
        <d v="2019-11-12T00:00:00"/>
        <d v="2019-11-13T00:00:00"/>
        <d v="2019-11-16T00:00:00"/>
        <d v="2019-11-20T00:00:00"/>
        <d v="2019-11-26T00:00:00"/>
        <d v="2019-11-27T00:00:00"/>
        <d v="2019-12-11T00:00:00"/>
        <d v="2018-01-28T00:00:00"/>
        <d v="2018-02-08T00:00:00"/>
        <d v="2018-02-09T00:00:00"/>
        <d v="2018-02-12T00:00:00"/>
        <d v="2018-03-05T00:00:00"/>
        <d v="2018-03-12T00:00:00"/>
        <d v="2018-04-13T00:00:00"/>
        <d v="2018-04-26T00:00:00"/>
        <d v="2018-05-08T00:00:00"/>
        <d v="2018-05-22T00:00:00"/>
        <d v="2018-06-29T00:00:00"/>
        <d v="2018-07-19T00:00:00"/>
        <d v="2018-08-05T00:00:00"/>
        <d v="2018-08-08T00:00:00"/>
        <d v="2018-08-10T00:00:00"/>
        <d v="2018-08-11T00:00:00"/>
        <d v="2018-08-13T00:00:00"/>
        <d v="2018-08-14T00:00:00"/>
        <d v="2018-08-17T00:00:00"/>
        <d v="2018-08-20T00:00:00"/>
        <d v="2018-08-22T00:00:00"/>
        <d v="2018-08-30T00:00:00"/>
        <d v="2018-09-11T00:00:00"/>
        <d v="2018-10-31T00:00:00"/>
        <d v="2018-12-19T00:00:00"/>
        <d v="2017-01-10T00:00:00"/>
        <d v="2017-01-18T00:00:00"/>
        <d v="2017-01-26T00:00:00"/>
        <d v="2017-02-15T00:00:00"/>
        <d v="2017-02-27T00:00:00"/>
        <d v="2017-03-09T00:00:00"/>
        <d v="2017-05-04T00:00:00"/>
        <d v="2017-05-17T00:00:00"/>
        <d v="2017-06-14T00:00:00"/>
        <d v="2017-08-09T00:00:00"/>
        <d v="2017-08-10T00:00:00"/>
        <d v="2017-08-15T00:00:00"/>
        <d v="2017-08-28T00:00:00"/>
        <d v="2017-08-31T00:00:00"/>
        <d v="2017-09-01T00:00:00"/>
        <d v="2017-09-13T00:00:00"/>
        <d v="2017-09-29T00:00:00"/>
        <d v="2017-10-16T00:00:00"/>
        <d v="2017-11-14T00:00:00"/>
        <d v="2016-01-03T00:00:00"/>
        <d v="2016-01-31T00:00:00"/>
        <d v="2016-03-08T00:00:00"/>
        <d v="2016-03-09T00:00:00"/>
        <d v="2016-03-31T00:00:00"/>
        <d v="2016-04-18T00:00:00"/>
        <d v="2016-04-21T00:00:00"/>
        <d v="2016-05-05T00:00:00"/>
        <d v="2016-05-10T00:00:00"/>
        <d v="2016-05-11T00:00:00"/>
        <d v="2016-05-23T00:00:00"/>
        <d v="2016-06-08T00:00:00"/>
        <d v="2016-06-14T00:00:00"/>
        <d v="2016-07-29T00:00:00"/>
        <d v="2016-08-01T00:00:00"/>
        <d v="2016-08-04T00:00:00"/>
        <d v="2016-08-22T00:00:00"/>
        <d v="2016-08-23T00:00:00"/>
        <d v="2016-08-29T00:00:00"/>
        <d v="2016-09-08T00:00:00"/>
        <d v="2016-09-28T00:00:00"/>
        <d v="2016-10-10T00:00:00"/>
        <d v="2016-10-12T00:00:00"/>
        <d v="2016-10-21T00:00:00"/>
        <d v="2016-10-27T00:00:00"/>
        <d v="2016-10-31T00:00:00"/>
        <d v="2016-11-03T00:00:00"/>
        <d v="2016-12-09T00:00:00"/>
        <d v="2016-12-23T00:00:00"/>
        <d v="2016-12-28T00:00:00"/>
      </sharedItems>
      <fieldGroup par="15" base="0">
        <rangePr groupBy="months" startDate="2016-01-03T00:00:00" endDate="2021-12-08T00:00:00"/>
        <groupItems count="14">
          <s v="&lt;1/3/2016"/>
          <s v="Jan"/>
          <s v="Feb"/>
          <s v="Mar"/>
          <s v="Apr"/>
          <s v="May"/>
          <s v="Jun"/>
          <s v="Jul"/>
          <s v="Aug"/>
          <s v="Sep"/>
          <s v="Oct"/>
          <s v="Nov"/>
          <s v="Dec"/>
          <s v="&gt;12/8/2021"/>
        </groupItems>
      </fieldGroup>
    </cacheField>
    <cacheField name="reference number" numFmtId="0">
      <sharedItems containsString="0" containsBlank="1" containsNumber="1" containsInteger="1" minValue="423757375" maxValue="537275783"/>
    </cacheField>
    <cacheField name="category" numFmtId="0">
      <sharedItems containsBlank="1" count="11">
        <s v="Equipment Expenses"/>
        <s v="Memberships &amp; Donations"/>
        <s v="Op Expenses"/>
        <s v="Membership Party Expenses"/>
        <s v="Race Expenses"/>
        <s v="Race Profit"/>
        <s v="Misc Expenses"/>
        <s v="Project Expenses"/>
        <s v="Rides"/>
        <s v="Work Day Expenses"/>
        <m/>
      </sharedItems>
    </cacheField>
    <cacheField name="transaction" numFmtId="0">
      <sharedItems count="164">
        <s v="Equipment Storage Unit"/>
        <s v="Donations"/>
        <s v="PayPal Transfer"/>
        <s v="File 990"/>
        <s v="Equipment Maintenance"/>
        <s v="Benevity Fund Donation"/>
        <s v="Snowmobile Pick Up"/>
        <s v="Gas"/>
        <s v="Snowmobile"/>
        <s v="Snowmobile Repair"/>
        <s v="West Bend Insurance Payment"/>
        <s v="Amazon Smile Deposit"/>
        <s v="LEER'S CYCLE CENTER"/>
        <s v="Single Speed"/>
        <s v="Myers Polaris Fairbank"/>
        <s v="Membership Cash"/>
        <s v="Weed Trimmer Strnigs and DR Mower Tire Fixed"/>
        <s v="Shirt Shack"/>
        <s v="Thomas Scott"/>
        <s v="Dennis Kirk - Carbides"/>
        <s v="Cash Withdrawl - Cash Box for MD Party"/>
        <s v="SingleSpeed - MD Party"/>
        <s v="Membership Party"/>
        <s v="Equipemnt Storage Unit"/>
        <s v="Trail Maps"/>
        <s v="Kwik Star"/>
        <s v="Write off for 2018"/>
        <s v="Snow mobile repair #1147"/>
        <s v="Grooming Supplies #1148"/>
        <s v="Bests Powerhouse - Snow Mobiles Cash"/>
        <s v="Best Powerhouse - Snow Mobiles Cash"/>
        <s v="Membership Drive Party and Cash Withdrawl"/>
        <s v="DNR Registration for Race"/>
        <s v="PayPal Tansfer"/>
        <s v="Lee Geisinger - Membership Party Awards #1113"/>
        <s v="Family Membership"/>
        <s v="Judy Schindel CPA - 990N Filing #1117"/>
        <s v="Outdoor &amp; More Inc. Snowmobile #1116"/>
        <s v="Facebook Donation"/>
        <s v="Membership Drive Party"/>
        <s v="USA Cycling (From race - replacement check)"/>
        <s v="Amazon - 2 Reams of Paper and Expanding File System"/>
        <s v="Harland Clarke Check Order"/>
        <s v="Amazon - Office Supplies - Printer"/>
        <s v="SquareSpace - Website Hosting"/>
        <s v="Bike Tech Paying Website Hosting Fee"/>
        <s v="Amazon - Snowmobile Dolly"/>
        <s v="Amazon - Ring Check Binder"/>
        <s v="Backyard Trails LLC - 20% of Assessment"/>
        <s v="Amazon Smile"/>
        <s v="Shirt Shack - Membership Shirts"/>
        <s v="Pint Night Ride Profits"/>
        <s v="Black Hawk Gaming Check"/>
        <s v="String Trimmers"/>
        <s v="Farm and Fleet - Trail Work Day Supplies"/>
        <s v="Aldi - Food for Trail Work Day"/>
        <s v="Menards"/>
        <s v="Jimmy Johns - Trail Work Day"/>
        <s v="Race - Plate Numbers"/>
        <s v="Amazon"/>
        <s v="Shirt Shack - Volunteer Shirts"/>
        <s v="Facebook Ad - Race"/>
        <s v="Menards - Grill and Race and Grill supplies"/>
        <s v="Hy-Vee - Food for Race"/>
        <s v="Amazon Smiles"/>
        <s v="Hy-Vee Food for Race Round 2"/>
        <s v="Walmart - Race Support and Ice"/>
        <s v="Race Registration,Tshirt Sales, Donations"/>
        <s v="Membership"/>
        <s v="Race Referees"/>
        <s v="Benevity Donation"/>
        <s v="Facebook ?"/>
        <s v="Mail in One day license"/>
        <s v="Race Awards - Lee Geisinger"/>
        <s v="IBRA"/>
        <s v="Lodge Rental"/>
        <s v="USA Cycling"/>
        <s v="Kinni Sports - Snow Dog"/>
        <s v="Hotel - Pickup Snow Dog"/>
        <s v="Hy Vee - Stamps"/>
        <s v="Mileage for Picking up Snow Dog # 1121"/>
        <s v="Hakkeye Commjnity College - Equipment Maintenance # 1123"/>
        <s v="$200 in Gift Cards for Gas for Snowmobile from Kwik Star"/>
        <s v="Remaining Items from Kinni Sport for Snow Dog"/>
        <s v="Amazon - Snow Dog Lights"/>
        <s v="Amazon - Snow Dog Cover"/>
        <s v="Outdoor &amp; More Inc. String  #1122"/>
        <s v="Backyard Trails LLC - #1126 Trail Report"/>
        <s v="Family Memebership"/>
        <s v="Mobile Deposit"/>
        <s v="Donation"/>
        <s v="Change for membership drive"/>
        <s v="Singlespeed bill for membership drive"/>
        <s v="Membership deposit"/>
        <s v="Insurance payment"/>
        <s v="Cedar Falls Tourism Trail Map"/>
        <s v="Tax filing payment"/>
        <s v="Deposit?"/>
        <s v="Outdoor and More payment"/>
        <s v="GWMBR Shirts"/>
        <s v="GWMBR Money and TShirt Sales"/>
        <s v="Bridge Supplies - Glen"/>
        <s v="Bridge Supplies - Chad"/>
        <s v="Cash Withdrawl - Race Supplies"/>
        <s v="Robin Galloway - Copy Works"/>
        <s v="Karie Gilson (CVAST Race USA Cycling)"/>
        <s v="Gas For Generator and Mowers - Chad"/>
        <s v="Ice for Coolers - Chad"/>
        <s v="Balloons for MTB Race"/>
        <s v="Fuel for Towing Trailer - Chad"/>
        <s v="Lee Geisinger - Race Awards"/>
        <s v="CVAST Membership Shirts"/>
        <s v="Corey Painting - Marketing for GWMBR"/>
        <s v="Jones Law Firm - Filing for 5013C"/>
        <s v="Cooley Pumping and Sanitation - Porta-Pottys for GWMBR"/>
        <s v="Deposit - Need to check"/>
        <s v="Stamps"/>
        <s v="Card Swipe Reader for PayPal"/>
        <s v="Brown Posts for SIgnage"/>
        <s v="Transfered from PayPal"/>
        <s v="Ryan Reiger - GWMBR Supply reimbursement ( $50 Usac permit; $25 dnr permit; $50.77 race plates; $57.02 hyvee )"/>
        <s v="Deposit From Single Speed donation From Pint Night Ride for CVAST"/>
        <s v="Endurance Fest Advertising Grant"/>
        <s v="Midwest Events Advertising"/>
        <s v="Snowmobile Radiator"/>
        <s v="Trailer Registration"/>
        <s v="Insurance"/>
        <s v="IMBA Membership"/>
        <s v="Trailer Interior Parts"/>
        <s v="USA Cycling check"/>
        <s v="CVAST Membership Drive Food"/>
        <s v="CVAST Membership Deposit"/>
        <s v="CVAST Cash Membership Deposit"/>
        <s v="CPA expenses"/>
        <s v="Membership shirt payment"/>
        <s v="Cash for mountain bike race prizes"/>
        <s v="Shelter Reservation for MTB Race"/>
        <s v="Reimbursement for Robin Galloway for MTB Race"/>
        <s v="T-shirts for MTB Race"/>
        <s v="Cash race entries"/>
        <s v="Chad Reisinger Race and CVAST Equipment Reimbursement"/>
        <s v="USA Cycling MTB RAce Expenses"/>
        <s v="Donation for Joe's Memorial"/>
        <s v="Mountain Bike Race Profits from USA Cycling"/>
        <s v="Hartman Reserve for Snowshoe Race"/>
        <s v="Lee for Mountain Bike Race"/>
        <s v="Deposit for MTB race"/>
        <s v="Equipment Maintenance Expenses"/>
        <s v="DR maintenance"/>
        <s v="Trailer Accessories and Floor Paint"/>
        <s v="Mountain Bike Race Expense"/>
        <s v="Multi Media, Endurance Fest Advertising"/>
        <s v="Blackburn Manufacturing"/>
        <s v="1105"/>
        <s v="First Aid Kit"/>
        <s v="1108"/>
        <s v="Fuel Canisters, Ryan Reiger"/>
        <s v="Insurance for Endurace Fest MTB Race"/>
        <s v="Deposit from George Wyth MTB Race"/>
        <s v="Trailer expenses, to Chad Reisinger"/>
        <s v="Mower Maintenance, Ryan Reiger"/>
        <s v="Outdoor and More, Mower Belt"/>
        <s v="Endurance Fest Advertising"/>
        <s v="Snowmobile purchase and registration"/>
      </sharedItems>
    </cacheField>
    <cacheField name="amount" numFmtId="0">
      <sharedItems containsSemiMixedTypes="0" containsString="0" containsNumber="1" minValue="-4621.58" maxValue="5000"/>
    </cacheField>
    <cacheField name="balance" numFmtId="0">
      <sharedItems containsSemiMixedTypes="0" containsString="0" containsNumber="1" minValue="1581.07" maxValue="11252.13"/>
    </cacheField>
    <cacheField name="notes" numFmtId="0">
      <sharedItems containsBlank="1"/>
    </cacheField>
    <cacheField name="trans_type" numFmtId="0">
      <sharedItems count="2">
        <s v="Expense"/>
        <s v="Revenue"/>
      </sharedItems>
    </cacheField>
    <cacheField name="year" numFmtId="0">
      <sharedItems containsSemiMixedTypes="0" containsString="0" containsNumber="1" containsInteger="1" minValue="2016" maxValue="2021" count="6">
        <n v="2021"/>
        <n v="2020"/>
        <n v="2019"/>
        <n v="2018"/>
        <n v="2017"/>
        <n v="2016"/>
      </sharedItems>
    </cacheField>
    <cacheField name="qtr" numFmtId="0">
      <sharedItems count="4">
        <s v="Q01"/>
        <s v="Q02"/>
        <s v="Q03"/>
        <s v="Q04"/>
      </sharedItems>
    </cacheField>
    <cacheField name="month" numFmtId="0">
      <sharedItems containsSemiMixedTypes="0" containsString="0" containsNumber="1" containsInteger="1" minValue="1" maxValue="12" count="12">
        <n v="1"/>
        <n v="2"/>
        <n v="3"/>
        <n v="4"/>
        <n v="5"/>
        <n v="6"/>
        <n v="7"/>
        <n v="8"/>
        <n v="9"/>
        <n v="10"/>
        <n v="11"/>
        <n v="12"/>
      </sharedItems>
    </cacheField>
    <cacheField name="year_month" numFmtId="0">
      <sharedItems count="66">
        <s v="2021-01"/>
        <s v="2021-02"/>
        <s v="2021-03"/>
        <s v="2021-04"/>
        <s v="2021-05"/>
        <s v="2021-06"/>
        <s v="2021-07"/>
        <s v="2021-08"/>
        <s v="2021-09"/>
        <s v="2021-10"/>
        <s v="2021-11"/>
        <s v="2021-12"/>
        <s v="2020-01"/>
        <s v="2020-02"/>
        <s v="2020-04"/>
        <s v="2020-05"/>
        <s v="2020-06"/>
        <s v="2020-07"/>
        <s v="2020-08"/>
        <s v="2020-09"/>
        <s v="2020-10"/>
        <s v="2020-11"/>
        <s v="2020-12"/>
        <s v="2019-01"/>
        <s v="2019-02"/>
        <s v="2019-03"/>
        <s v="2019-04"/>
        <s v="2019-05"/>
        <s v="2019-06"/>
        <s v="2019-07"/>
        <s v="2019-08"/>
        <s v="2019-09"/>
        <s v="2019-10"/>
        <s v="2019-11"/>
        <s v="2019-12"/>
        <s v="2018-01"/>
        <s v="2018-02"/>
        <s v="2018-03"/>
        <s v="2018-04"/>
        <s v="2018-05"/>
        <s v="2018-06"/>
        <s v="2018-07"/>
        <s v="2018-08"/>
        <s v="2018-09"/>
        <s v="2018-10"/>
        <s v="2018-12"/>
        <s v="2017-01"/>
        <s v="2017-02"/>
        <s v="2017-03"/>
        <s v="2017-05"/>
        <s v="2017-06"/>
        <s v="2017-08"/>
        <s v="2017-09"/>
        <s v="2017-10"/>
        <s v="2017-11"/>
        <s v="2016-01"/>
        <s v="2016-03"/>
        <s v="2016-04"/>
        <s v="2016-05"/>
        <s v="2016-06"/>
        <s v="2016-07"/>
        <s v="2016-08"/>
        <s v="2016-09"/>
        <s v="2016-10"/>
        <s v="2016-11"/>
        <s v="2016-12"/>
      </sharedItems>
    </cacheField>
    <cacheField name="year_qtr" numFmtId="0">
      <sharedItems/>
    </cacheField>
    <cacheField name="last_day" numFmtId="0">
      <sharedItems count="2">
        <b v="0"/>
        <b v="1"/>
      </sharedItems>
    </cacheField>
    <cacheField name="Quarters" numFmtId="0" databaseField="0">
      <fieldGroup base="0">
        <rangePr groupBy="quarters" startDate="2016-01-03T00:00:00" endDate="2021-12-08T00:00:00"/>
        <groupItems count="6">
          <s v="&lt;1/3/2016"/>
          <s v="Qtr1"/>
          <s v="Qtr2"/>
          <s v="Qtr3"/>
          <s v="Qtr4"/>
          <s v="&gt;12/8/2021"/>
        </groupItems>
      </fieldGroup>
    </cacheField>
    <cacheField name="Years" numFmtId="0" databaseField="0">
      <fieldGroup base="0">
        <rangePr groupBy="years" startDate="2016-01-03T00:00:00" endDate="2021-12-08T00:00:00"/>
        <groupItems count="8">
          <s v="&lt;1/3/2016"/>
          <s v="2016"/>
          <s v="2017"/>
          <s v="2018"/>
          <s v="2019"/>
          <s v="2020"/>
          <s v="2021"/>
          <s v="&gt;12/8/2021"/>
        </groupItems>
      </fieldGroup>
    </cacheField>
  </cacheFields>
  <extLst>
    <ext xmlns:x14="http://schemas.microsoft.com/office/spreadsheetml/2009/9/main" uri="{725AE2AE-9491-48be-B2B4-4EB974FC3084}">
      <x14:pivotCacheDefinition pivotCacheId="20452657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n v="423757376"/>
    <x v="0"/>
    <x v="0"/>
    <n v="-64.2"/>
    <n v="8081.5299999999897"/>
    <m/>
    <x v="0"/>
    <x v="0"/>
    <x v="0"/>
    <x v="0"/>
    <x v="0"/>
    <s v="2021-Q01"/>
    <x v="0"/>
  </r>
  <r>
    <x v="1"/>
    <n v="423757375"/>
    <x v="1"/>
    <x v="1"/>
    <n v="1500"/>
    <n v="9581.5300000000007"/>
    <m/>
    <x v="1"/>
    <x v="0"/>
    <x v="0"/>
    <x v="0"/>
    <x v="0"/>
    <s v="2021-Q01"/>
    <x v="0"/>
  </r>
  <r>
    <x v="2"/>
    <n v="428863053"/>
    <x v="1"/>
    <x v="2"/>
    <n v="376.89"/>
    <n v="9958.4199999999892"/>
    <m/>
    <x v="1"/>
    <x v="0"/>
    <x v="0"/>
    <x v="0"/>
    <x v="0"/>
    <s v="2021-Q01"/>
    <x v="0"/>
  </r>
  <r>
    <x v="3"/>
    <n v="428863052"/>
    <x v="2"/>
    <x v="3"/>
    <n v="-49.99"/>
    <n v="9908.4299999999894"/>
    <m/>
    <x v="0"/>
    <x v="0"/>
    <x v="0"/>
    <x v="0"/>
    <x v="0"/>
    <s v="2021-Q01"/>
    <x v="1"/>
  </r>
  <r>
    <x v="4"/>
    <n v="428863051"/>
    <x v="0"/>
    <x v="4"/>
    <n v="-240.7"/>
    <n v="9667.7299999999905"/>
    <m/>
    <x v="0"/>
    <x v="0"/>
    <x v="0"/>
    <x v="1"/>
    <x v="1"/>
    <s v="2021-Q01"/>
    <x v="0"/>
  </r>
  <r>
    <x v="4"/>
    <n v="430369098"/>
    <x v="0"/>
    <x v="4"/>
    <n v="240.7"/>
    <n v="9908.4299999999894"/>
    <m/>
    <x v="1"/>
    <x v="0"/>
    <x v="0"/>
    <x v="1"/>
    <x v="1"/>
    <s v="2021-Q01"/>
    <x v="0"/>
  </r>
  <r>
    <x v="4"/>
    <n v="430369099"/>
    <x v="1"/>
    <x v="5"/>
    <n v="250"/>
    <n v="10158.43"/>
    <m/>
    <x v="1"/>
    <x v="0"/>
    <x v="0"/>
    <x v="1"/>
    <x v="1"/>
    <s v="2021-Q01"/>
    <x v="0"/>
  </r>
  <r>
    <x v="5"/>
    <n v="436565789"/>
    <x v="0"/>
    <x v="0"/>
    <n v="-64.2"/>
    <n v="10094.23"/>
    <m/>
    <x v="0"/>
    <x v="0"/>
    <x v="0"/>
    <x v="1"/>
    <x v="1"/>
    <s v="2021-Q01"/>
    <x v="0"/>
  </r>
  <r>
    <x v="6"/>
    <n v="436565788"/>
    <x v="0"/>
    <x v="6"/>
    <n v="-185.85"/>
    <n v="9908.3799999999901"/>
    <m/>
    <x v="0"/>
    <x v="0"/>
    <x v="0"/>
    <x v="1"/>
    <x v="1"/>
    <s v="2021-Q01"/>
    <x v="0"/>
  </r>
  <r>
    <x v="7"/>
    <n v="436565787"/>
    <x v="0"/>
    <x v="7"/>
    <n v="-9.83"/>
    <n v="9898.5499999999902"/>
    <m/>
    <x v="0"/>
    <x v="0"/>
    <x v="0"/>
    <x v="1"/>
    <x v="1"/>
    <s v="2021-Q01"/>
    <x v="0"/>
  </r>
  <r>
    <x v="8"/>
    <n v="436565786"/>
    <x v="0"/>
    <x v="7"/>
    <n v="-17.36"/>
    <n v="9881.1899999999896"/>
    <m/>
    <x v="0"/>
    <x v="0"/>
    <x v="0"/>
    <x v="1"/>
    <x v="1"/>
    <s v="2021-Q01"/>
    <x v="0"/>
  </r>
  <r>
    <x v="9"/>
    <n v="438247639"/>
    <x v="1"/>
    <x v="1"/>
    <n v="100"/>
    <n v="9981.1899999999896"/>
    <m/>
    <x v="1"/>
    <x v="0"/>
    <x v="0"/>
    <x v="1"/>
    <x v="1"/>
    <s v="2021-Q01"/>
    <x v="0"/>
  </r>
  <r>
    <x v="9"/>
    <n v="438247640"/>
    <x v="0"/>
    <x v="8"/>
    <n v="-1500"/>
    <n v="8481.1899999999896"/>
    <m/>
    <x v="0"/>
    <x v="0"/>
    <x v="0"/>
    <x v="1"/>
    <x v="1"/>
    <s v="2021-Q01"/>
    <x v="0"/>
  </r>
  <r>
    <x v="9"/>
    <n v="438247642"/>
    <x v="0"/>
    <x v="9"/>
    <n v="-1595.8"/>
    <n v="6885.3899999999903"/>
    <m/>
    <x v="0"/>
    <x v="0"/>
    <x v="0"/>
    <x v="1"/>
    <x v="1"/>
    <s v="2021-Q01"/>
    <x v="0"/>
  </r>
  <r>
    <x v="10"/>
    <n v="438247635"/>
    <x v="2"/>
    <x v="10"/>
    <n v="-1203"/>
    <n v="5682.3899999999903"/>
    <m/>
    <x v="0"/>
    <x v="0"/>
    <x v="0"/>
    <x v="1"/>
    <x v="1"/>
    <s v="2021-Q01"/>
    <x v="1"/>
  </r>
  <r>
    <x v="10"/>
    <n v="438247637"/>
    <x v="1"/>
    <x v="2"/>
    <n v="3026.85"/>
    <n v="8709.2399999999907"/>
    <m/>
    <x v="1"/>
    <x v="0"/>
    <x v="0"/>
    <x v="1"/>
    <x v="1"/>
    <s v="2021-Q01"/>
    <x v="1"/>
  </r>
  <r>
    <x v="11"/>
    <n v="439606228"/>
    <x v="0"/>
    <x v="0"/>
    <n v="-64.2"/>
    <n v="8645.03999999999"/>
    <m/>
    <x v="0"/>
    <x v="0"/>
    <x v="0"/>
    <x v="2"/>
    <x v="2"/>
    <s v="2021-Q01"/>
    <x v="1"/>
  </r>
  <r>
    <x v="12"/>
    <n v="450843048"/>
    <x v="0"/>
    <x v="0"/>
    <n v="-64.2"/>
    <n v="8580.8399999999892"/>
    <m/>
    <x v="0"/>
    <x v="0"/>
    <x v="1"/>
    <x v="3"/>
    <x v="3"/>
    <s v="2021-Q02"/>
    <x v="0"/>
  </r>
  <r>
    <x v="13"/>
    <n v="459281280"/>
    <x v="1"/>
    <x v="2"/>
    <n v="788.66"/>
    <n v="9369.4999999999909"/>
    <m/>
    <x v="1"/>
    <x v="0"/>
    <x v="1"/>
    <x v="3"/>
    <x v="3"/>
    <s v="2021-Q02"/>
    <x v="1"/>
  </r>
  <r>
    <x v="14"/>
    <n v="461699179"/>
    <x v="0"/>
    <x v="0"/>
    <n v="-64.2"/>
    <n v="9305.2999999999902"/>
    <m/>
    <x v="0"/>
    <x v="0"/>
    <x v="1"/>
    <x v="4"/>
    <x v="4"/>
    <s v="2021-Q02"/>
    <x v="0"/>
  </r>
  <r>
    <x v="15"/>
    <n v="468669305"/>
    <x v="1"/>
    <x v="11"/>
    <n v="7.27"/>
    <n v="9312.5699999999906"/>
    <m/>
    <x v="1"/>
    <x v="0"/>
    <x v="1"/>
    <x v="4"/>
    <x v="4"/>
    <s v="2021-Q02"/>
    <x v="1"/>
  </r>
  <r>
    <x v="16"/>
    <n v="471112803"/>
    <x v="0"/>
    <x v="0"/>
    <n v="-64.2"/>
    <n v="9248.3699999999899"/>
    <m/>
    <x v="0"/>
    <x v="0"/>
    <x v="1"/>
    <x v="5"/>
    <x v="5"/>
    <s v="2021-Q02"/>
    <x v="0"/>
  </r>
  <r>
    <x v="17"/>
    <n v="476380940"/>
    <x v="1"/>
    <x v="1"/>
    <n v="55"/>
    <n v="9303.3699999999899"/>
    <m/>
    <x v="1"/>
    <x v="0"/>
    <x v="1"/>
    <x v="5"/>
    <x v="5"/>
    <s v="2021-Q02"/>
    <x v="0"/>
  </r>
  <r>
    <x v="18"/>
    <n v="476727355"/>
    <x v="1"/>
    <x v="2"/>
    <n v="105.91"/>
    <n v="9409.2799999999897"/>
    <m/>
    <x v="1"/>
    <x v="0"/>
    <x v="1"/>
    <x v="5"/>
    <x v="5"/>
    <s v="2021-Q02"/>
    <x v="1"/>
  </r>
  <r>
    <x v="19"/>
    <n v="482126990"/>
    <x v="0"/>
    <x v="0"/>
    <n v="-64.2"/>
    <n v="9345.0799999999908"/>
    <m/>
    <x v="0"/>
    <x v="0"/>
    <x v="2"/>
    <x v="6"/>
    <x v="6"/>
    <s v="2021-Q03"/>
    <x v="0"/>
  </r>
  <r>
    <x v="20"/>
    <n v="491489788"/>
    <x v="1"/>
    <x v="5"/>
    <n v="50"/>
    <n v="9395.0799999999908"/>
    <m/>
    <x v="1"/>
    <x v="0"/>
    <x v="2"/>
    <x v="6"/>
    <x v="6"/>
    <s v="2021-Q03"/>
    <x v="1"/>
  </r>
  <r>
    <x v="21"/>
    <n v="492209587"/>
    <x v="0"/>
    <x v="0"/>
    <n v="-64.2"/>
    <n v="9330.8799999999901"/>
    <m/>
    <x v="0"/>
    <x v="0"/>
    <x v="2"/>
    <x v="7"/>
    <x v="7"/>
    <s v="2021-Q03"/>
    <x v="0"/>
  </r>
  <r>
    <x v="22"/>
    <n v="497524033"/>
    <x v="1"/>
    <x v="5"/>
    <n v="13.75"/>
    <n v="9344.6299999999901"/>
    <m/>
    <x v="1"/>
    <x v="0"/>
    <x v="2"/>
    <x v="7"/>
    <x v="7"/>
    <s v="2021-Q03"/>
    <x v="0"/>
  </r>
  <r>
    <x v="23"/>
    <n v="500915556"/>
    <x v="0"/>
    <x v="12"/>
    <n v="-652.69000000000005"/>
    <n v="8691.9399999999896"/>
    <m/>
    <x v="0"/>
    <x v="0"/>
    <x v="2"/>
    <x v="7"/>
    <x v="7"/>
    <s v="2021-Q03"/>
    <x v="1"/>
  </r>
  <r>
    <x v="24"/>
    <n v="503506148"/>
    <x v="1"/>
    <x v="13"/>
    <n v="622.01"/>
    <n v="9313.9499999999898"/>
    <m/>
    <x v="1"/>
    <x v="0"/>
    <x v="2"/>
    <x v="8"/>
    <x v="8"/>
    <s v="2021-Q03"/>
    <x v="0"/>
  </r>
  <r>
    <x v="24"/>
    <n v="503095264"/>
    <x v="0"/>
    <x v="0"/>
    <n v="-64.2"/>
    <n v="9249.7499999999909"/>
    <m/>
    <x v="0"/>
    <x v="0"/>
    <x v="2"/>
    <x v="8"/>
    <x v="8"/>
    <s v="2021-Q03"/>
    <x v="0"/>
  </r>
  <r>
    <x v="25"/>
    <n v="503988613"/>
    <x v="0"/>
    <x v="14"/>
    <n v="-497.54"/>
    <n v="8752.20999999999"/>
    <m/>
    <x v="0"/>
    <x v="0"/>
    <x v="2"/>
    <x v="8"/>
    <x v="8"/>
    <s v="2021-Q03"/>
    <x v="1"/>
  </r>
  <r>
    <x v="26"/>
    <n v="513661633"/>
    <x v="0"/>
    <x v="0"/>
    <n v="-64.2"/>
    <n v="8688.0099999999893"/>
    <m/>
    <x v="0"/>
    <x v="0"/>
    <x v="3"/>
    <x v="9"/>
    <x v="9"/>
    <s v="2021-Q04"/>
    <x v="1"/>
  </r>
  <r>
    <x v="27"/>
    <n v="524397183"/>
    <x v="1"/>
    <x v="5"/>
    <n v="78.75"/>
    <n v="8766.7599999999893"/>
    <m/>
    <x v="1"/>
    <x v="0"/>
    <x v="3"/>
    <x v="10"/>
    <x v="10"/>
    <s v="2021-Q04"/>
    <x v="0"/>
  </r>
  <r>
    <x v="28"/>
    <n v="527197005"/>
    <x v="1"/>
    <x v="15"/>
    <n v="25"/>
    <n v="8791.7599999999893"/>
    <m/>
    <x v="1"/>
    <x v="0"/>
    <x v="3"/>
    <x v="10"/>
    <x v="10"/>
    <s v="2021-Q04"/>
    <x v="0"/>
  </r>
  <r>
    <x v="29"/>
    <n v="531697843"/>
    <x v="1"/>
    <x v="5"/>
    <n v="25.26"/>
    <n v="8817.0199999999895"/>
    <m/>
    <x v="1"/>
    <x v="0"/>
    <x v="3"/>
    <x v="10"/>
    <x v="10"/>
    <s v="2021-Q04"/>
    <x v="1"/>
  </r>
  <r>
    <x v="30"/>
    <n v="537275781"/>
    <x v="0"/>
    <x v="16"/>
    <n v="-130.44"/>
    <n v="8686.5799999999908"/>
    <m/>
    <x v="0"/>
    <x v="0"/>
    <x v="3"/>
    <x v="11"/>
    <x v="11"/>
    <s v="2021-Q04"/>
    <x v="1"/>
  </r>
  <r>
    <x v="30"/>
    <n v="537275783"/>
    <x v="1"/>
    <x v="15"/>
    <n v="35"/>
    <n v="8721.5799999999908"/>
    <m/>
    <x v="1"/>
    <x v="0"/>
    <x v="3"/>
    <x v="11"/>
    <x v="11"/>
    <s v="2021-Q04"/>
    <x v="1"/>
  </r>
  <r>
    <x v="31"/>
    <m/>
    <x v="3"/>
    <x v="17"/>
    <n v="-1982.85"/>
    <n v="4475.47"/>
    <m/>
    <x v="0"/>
    <x v="1"/>
    <x v="0"/>
    <x v="0"/>
    <x v="12"/>
    <s v="2020-Q01"/>
    <x v="0"/>
  </r>
  <r>
    <x v="32"/>
    <m/>
    <x v="1"/>
    <x v="5"/>
    <n v="1411.4"/>
    <n v="5886.87"/>
    <m/>
    <x v="1"/>
    <x v="1"/>
    <x v="0"/>
    <x v="0"/>
    <x v="12"/>
    <s v="2020-Q01"/>
    <x v="0"/>
  </r>
  <r>
    <x v="33"/>
    <m/>
    <x v="1"/>
    <x v="5"/>
    <n v="100"/>
    <n v="5986.87"/>
    <m/>
    <x v="1"/>
    <x v="1"/>
    <x v="0"/>
    <x v="0"/>
    <x v="12"/>
    <s v="2020-Q01"/>
    <x v="0"/>
  </r>
  <r>
    <x v="34"/>
    <m/>
    <x v="2"/>
    <x v="3"/>
    <n v="-39.950000000000003"/>
    <n v="5946.92"/>
    <m/>
    <x v="0"/>
    <x v="1"/>
    <x v="0"/>
    <x v="0"/>
    <x v="12"/>
    <s v="2020-Q01"/>
    <x v="1"/>
  </r>
  <r>
    <x v="35"/>
    <m/>
    <x v="1"/>
    <x v="18"/>
    <n v="500"/>
    <n v="6446.92"/>
    <m/>
    <x v="1"/>
    <x v="1"/>
    <x v="0"/>
    <x v="1"/>
    <x v="13"/>
    <s v="2020-Q01"/>
    <x v="0"/>
  </r>
  <r>
    <x v="35"/>
    <m/>
    <x v="0"/>
    <x v="19"/>
    <n v="-73.45"/>
    <n v="6373.47"/>
    <m/>
    <x v="0"/>
    <x v="1"/>
    <x v="0"/>
    <x v="1"/>
    <x v="13"/>
    <s v="2020-Q01"/>
    <x v="0"/>
  </r>
  <r>
    <x v="36"/>
    <m/>
    <x v="3"/>
    <x v="20"/>
    <n v="-150"/>
    <n v="6223.47"/>
    <m/>
    <x v="0"/>
    <x v="1"/>
    <x v="0"/>
    <x v="1"/>
    <x v="13"/>
    <s v="2020-Q01"/>
    <x v="0"/>
  </r>
  <r>
    <x v="37"/>
    <m/>
    <x v="3"/>
    <x v="21"/>
    <n v="-313.3"/>
    <n v="5910.17"/>
    <m/>
    <x v="0"/>
    <x v="1"/>
    <x v="0"/>
    <x v="1"/>
    <x v="13"/>
    <s v="2020-Q01"/>
    <x v="0"/>
  </r>
  <r>
    <x v="38"/>
    <m/>
    <x v="1"/>
    <x v="11"/>
    <n v="12.54"/>
    <n v="5922.71"/>
    <m/>
    <x v="1"/>
    <x v="1"/>
    <x v="0"/>
    <x v="1"/>
    <x v="13"/>
    <s v="2020-Q01"/>
    <x v="0"/>
  </r>
  <r>
    <x v="39"/>
    <m/>
    <x v="2"/>
    <x v="10"/>
    <n v="-1164"/>
    <n v="4758.71"/>
    <m/>
    <x v="0"/>
    <x v="1"/>
    <x v="0"/>
    <x v="1"/>
    <x v="13"/>
    <s v="2020-Q01"/>
    <x v="1"/>
  </r>
  <r>
    <x v="40"/>
    <m/>
    <x v="1"/>
    <x v="22"/>
    <n v="1710"/>
    <n v="6468.71"/>
    <s v="I think this was membership party cash?"/>
    <x v="1"/>
    <x v="1"/>
    <x v="1"/>
    <x v="3"/>
    <x v="14"/>
    <s v="2020-Q02"/>
    <x v="0"/>
  </r>
  <r>
    <x v="41"/>
    <m/>
    <x v="1"/>
    <x v="2"/>
    <n v="2428.5500000000002"/>
    <n v="8897.26"/>
    <s v="Memberships and Donations"/>
    <x v="1"/>
    <x v="1"/>
    <x v="1"/>
    <x v="3"/>
    <x v="14"/>
    <s v="2020-Q02"/>
    <x v="0"/>
  </r>
  <r>
    <x v="42"/>
    <m/>
    <x v="0"/>
    <x v="0"/>
    <n v="-46.4"/>
    <n v="8850.86"/>
    <m/>
    <x v="0"/>
    <x v="1"/>
    <x v="1"/>
    <x v="3"/>
    <x v="14"/>
    <s v="2020-Q02"/>
    <x v="1"/>
  </r>
  <r>
    <x v="43"/>
    <m/>
    <x v="0"/>
    <x v="23"/>
    <n v="-64.2"/>
    <n v="8786.66"/>
    <m/>
    <x v="0"/>
    <x v="1"/>
    <x v="1"/>
    <x v="4"/>
    <x v="15"/>
    <s v="2020-Q02"/>
    <x v="0"/>
  </r>
  <r>
    <x v="44"/>
    <m/>
    <x v="1"/>
    <x v="11"/>
    <n v="9.0299999999999994"/>
    <n v="8795.69"/>
    <m/>
    <x v="1"/>
    <x v="1"/>
    <x v="1"/>
    <x v="4"/>
    <x v="15"/>
    <s v="2020-Q02"/>
    <x v="1"/>
  </r>
  <r>
    <x v="45"/>
    <m/>
    <x v="0"/>
    <x v="0"/>
    <n v="-64.2"/>
    <n v="8731.49"/>
    <m/>
    <x v="0"/>
    <x v="1"/>
    <x v="1"/>
    <x v="5"/>
    <x v="16"/>
    <s v="2020-Q02"/>
    <x v="0"/>
  </r>
  <r>
    <x v="46"/>
    <m/>
    <x v="1"/>
    <x v="2"/>
    <n v="172.97"/>
    <n v="8904.4599999999991"/>
    <m/>
    <x v="1"/>
    <x v="1"/>
    <x v="1"/>
    <x v="5"/>
    <x v="16"/>
    <s v="2020-Q02"/>
    <x v="1"/>
  </r>
  <r>
    <x v="47"/>
    <m/>
    <x v="2"/>
    <x v="24"/>
    <n v="-108.47"/>
    <n v="8795.99"/>
    <s v="Trail Map Sponsership"/>
    <x v="0"/>
    <x v="1"/>
    <x v="2"/>
    <x v="6"/>
    <x v="17"/>
    <s v="2020-Q03"/>
    <x v="0"/>
  </r>
  <r>
    <x v="48"/>
    <m/>
    <x v="0"/>
    <x v="0"/>
    <n v="-64.2"/>
    <n v="8731.7900000000009"/>
    <m/>
    <x v="0"/>
    <x v="1"/>
    <x v="2"/>
    <x v="6"/>
    <x v="17"/>
    <s v="2020-Q03"/>
    <x v="0"/>
  </r>
  <r>
    <x v="49"/>
    <m/>
    <x v="1"/>
    <x v="2"/>
    <n v="76.77"/>
    <n v="8808.56"/>
    <m/>
    <x v="1"/>
    <x v="1"/>
    <x v="2"/>
    <x v="6"/>
    <x v="17"/>
    <s v="2020-Q03"/>
    <x v="1"/>
  </r>
  <r>
    <x v="50"/>
    <m/>
    <x v="0"/>
    <x v="0"/>
    <n v="-64.2"/>
    <n v="8744.36"/>
    <m/>
    <x v="0"/>
    <x v="1"/>
    <x v="2"/>
    <x v="7"/>
    <x v="18"/>
    <s v="2020-Q03"/>
    <x v="0"/>
  </r>
  <r>
    <x v="51"/>
    <m/>
    <x v="1"/>
    <x v="11"/>
    <n v="6.85"/>
    <n v="8751.2099999999991"/>
    <m/>
    <x v="1"/>
    <x v="1"/>
    <x v="2"/>
    <x v="7"/>
    <x v="18"/>
    <s v="2020-Q03"/>
    <x v="1"/>
  </r>
  <r>
    <x v="52"/>
    <m/>
    <x v="0"/>
    <x v="0"/>
    <n v="-64.2"/>
    <n v="8687.01"/>
    <m/>
    <x v="0"/>
    <x v="1"/>
    <x v="2"/>
    <x v="8"/>
    <x v="19"/>
    <s v="2020-Q03"/>
    <x v="1"/>
  </r>
  <r>
    <x v="53"/>
    <m/>
    <x v="0"/>
    <x v="23"/>
    <n v="-64.2"/>
    <n v="8622.81"/>
    <m/>
    <x v="0"/>
    <x v="1"/>
    <x v="3"/>
    <x v="9"/>
    <x v="20"/>
    <s v="2020-Q04"/>
    <x v="1"/>
  </r>
  <r>
    <x v="54"/>
    <m/>
    <x v="0"/>
    <x v="23"/>
    <n v="-64.2"/>
    <n v="8558.61"/>
    <m/>
    <x v="0"/>
    <x v="1"/>
    <x v="3"/>
    <x v="10"/>
    <x v="21"/>
    <s v="2020-Q04"/>
    <x v="0"/>
  </r>
  <r>
    <x v="55"/>
    <m/>
    <x v="1"/>
    <x v="11"/>
    <n v="6.38"/>
    <n v="8564.9899999999907"/>
    <m/>
    <x v="1"/>
    <x v="1"/>
    <x v="3"/>
    <x v="10"/>
    <x v="21"/>
    <s v="2020-Q04"/>
    <x v="1"/>
  </r>
  <r>
    <x v="56"/>
    <m/>
    <x v="0"/>
    <x v="0"/>
    <n v="-64.2"/>
    <n v="8500.78999999999"/>
    <m/>
    <x v="0"/>
    <x v="1"/>
    <x v="3"/>
    <x v="11"/>
    <x v="22"/>
    <s v="2020-Q04"/>
    <x v="0"/>
  </r>
  <r>
    <x v="57"/>
    <m/>
    <x v="0"/>
    <x v="4"/>
    <n v="-133.57"/>
    <n v="8367.2199999999903"/>
    <m/>
    <x v="0"/>
    <x v="1"/>
    <x v="3"/>
    <x v="11"/>
    <x v="22"/>
    <s v="2020-Q04"/>
    <x v="0"/>
  </r>
  <r>
    <x v="58"/>
    <m/>
    <x v="1"/>
    <x v="2"/>
    <n v="462.16"/>
    <n v="8829.3799999999901"/>
    <m/>
    <x v="1"/>
    <x v="1"/>
    <x v="3"/>
    <x v="11"/>
    <x v="22"/>
    <s v="2020-Q04"/>
    <x v="0"/>
  </r>
  <r>
    <x v="59"/>
    <m/>
    <x v="0"/>
    <x v="4"/>
    <n v="-214.57"/>
    <n v="8614.8099999999904"/>
    <s v="waiting for receipt"/>
    <x v="0"/>
    <x v="1"/>
    <x v="3"/>
    <x v="11"/>
    <x v="22"/>
    <s v="2020-Q04"/>
    <x v="0"/>
  </r>
  <r>
    <x v="59"/>
    <m/>
    <x v="2"/>
    <x v="25"/>
    <n v="-150"/>
    <n v="8464.8099999999904"/>
    <s v="waiting for receipt"/>
    <x v="0"/>
    <x v="1"/>
    <x v="3"/>
    <x v="11"/>
    <x v="22"/>
    <s v="2020-Q04"/>
    <x v="0"/>
  </r>
  <r>
    <x v="59"/>
    <m/>
    <x v="0"/>
    <x v="4"/>
    <n v="-179.99"/>
    <n v="8284.8199999999906"/>
    <s v="waiting for receipt"/>
    <x v="0"/>
    <x v="1"/>
    <x v="3"/>
    <x v="11"/>
    <x v="22"/>
    <s v="2020-Q04"/>
    <x v="0"/>
  </r>
  <r>
    <x v="60"/>
    <m/>
    <x v="0"/>
    <x v="4"/>
    <n v="-139.09"/>
    <n v="8145.7299999999896"/>
    <s v="waiting for receipt"/>
    <x v="0"/>
    <x v="1"/>
    <x v="3"/>
    <x v="11"/>
    <x v="22"/>
    <s v="2020-Q04"/>
    <x v="1"/>
  </r>
  <r>
    <x v="61"/>
    <m/>
    <x v="1"/>
    <x v="26"/>
    <n v="1000"/>
    <n v="5761.99"/>
    <m/>
    <x v="1"/>
    <x v="2"/>
    <x v="0"/>
    <x v="0"/>
    <x v="23"/>
    <s v="2019-Q01"/>
    <x v="0"/>
  </r>
  <r>
    <x v="62"/>
    <m/>
    <x v="0"/>
    <x v="27"/>
    <n v="-407.7"/>
    <n v="5354.29"/>
    <m/>
    <x v="0"/>
    <x v="2"/>
    <x v="0"/>
    <x v="0"/>
    <x v="23"/>
    <s v="2019-Q01"/>
    <x v="0"/>
  </r>
  <r>
    <x v="63"/>
    <m/>
    <x v="0"/>
    <x v="28"/>
    <n v="-143.63"/>
    <n v="5210.66"/>
    <m/>
    <x v="0"/>
    <x v="2"/>
    <x v="0"/>
    <x v="0"/>
    <x v="23"/>
    <s v="2019-Q01"/>
    <x v="0"/>
  </r>
  <r>
    <x v="64"/>
    <m/>
    <x v="1"/>
    <x v="5"/>
    <n v="100"/>
    <n v="5310.66"/>
    <m/>
    <x v="1"/>
    <x v="2"/>
    <x v="0"/>
    <x v="0"/>
    <x v="23"/>
    <s v="2019-Q01"/>
    <x v="1"/>
  </r>
  <r>
    <x v="65"/>
    <m/>
    <x v="2"/>
    <x v="3"/>
    <n v="-39.950000000000003"/>
    <n v="5270.71"/>
    <m/>
    <x v="0"/>
    <x v="2"/>
    <x v="0"/>
    <x v="1"/>
    <x v="24"/>
    <s v="2019-Q01"/>
    <x v="0"/>
  </r>
  <r>
    <x v="66"/>
    <m/>
    <x v="3"/>
    <x v="20"/>
    <n v="-180"/>
    <n v="5090.71"/>
    <m/>
    <x v="0"/>
    <x v="2"/>
    <x v="0"/>
    <x v="0"/>
    <x v="23"/>
    <s v="2019-Q01"/>
    <x v="0"/>
  </r>
  <r>
    <x v="67"/>
    <m/>
    <x v="3"/>
    <x v="21"/>
    <n v="-615.14"/>
    <n v="4475.57"/>
    <m/>
    <x v="0"/>
    <x v="2"/>
    <x v="0"/>
    <x v="1"/>
    <x v="24"/>
    <s v="2019-Q01"/>
    <x v="0"/>
  </r>
  <r>
    <x v="68"/>
    <m/>
    <x v="0"/>
    <x v="29"/>
    <n v="-117"/>
    <n v="4358.57"/>
    <m/>
    <x v="0"/>
    <x v="2"/>
    <x v="0"/>
    <x v="1"/>
    <x v="24"/>
    <s v="2019-Q01"/>
    <x v="0"/>
  </r>
  <r>
    <x v="69"/>
    <m/>
    <x v="0"/>
    <x v="30"/>
    <n v="117"/>
    <n v="4475.57"/>
    <m/>
    <x v="1"/>
    <x v="2"/>
    <x v="0"/>
    <x v="1"/>
    <x v="24"/>
    <s v="2019-Q01"/>
    <x v="0"/>
  </r>
  <r>
    <x v="69"/>
    <m/>
    <x v="1"/>
    <x v="31"/>
    <n v="2108"/>
    <n v="6583.57"/>
    <m/>
    <x v="1"/>
    <x v="2"/>
    <x v="0"/>
    <x v="1"/>
    <x v="24"/>
    <s v="2019-Q01"/>
    <x v="0"/>
  </r>
  <r>
    <x v="70"/>
    <m/>
    <x v="4"/>
    <x v="32"/>
    <n v="-25"/>
    <n v="6558.57"/>
    <m/>
    <x v="0"/>
    <x v="2"/>
    <x v="0"/>
    <x v="1"/>
    <x v="24"/>
    <s v="2019-Q01"/>
    <x v="0"/>
  </r>
  <r>
    <x v="71"/>
    <m/>
    <x v="1"/>
    <x v="33"/>
    <n v="1798"/>
    <n v="8356.57"/>
    <m/>
    <x v="1"/>
    <x v="2"/>
    <x v="0"/>
    <x v="1"/>
    <x v="24"/>
    <s v="2019-Q01"/>
    <x v="0"/>
  </r>
  <r>
    <x v="72"/>
    <m/>
    <x v="1"/>
    <x v="5"/>
    <n v="575"/>
    <n v="8931.57"/>
    <m/>
    <x v="1"/>
    <x v="2"/>
    <x v="0"/>
    <x v="1"/>
    <x v="24"/>
    <s v="2019-Q01"/>
    <x v="0"/>
  </r>
  <r>
    <x v="72"/>
    <m/>
    <x v="3"/>
    <x v="34"/>
    <n v="-40.47"/>
    <n v="8891.1"/>
    <m/>
    <x v="0"/>
    <x v="2"/>
    <x v="0"/>
    <x v="1"/>
    <x v="24"/>
    <s v="2019-Q01"/>
    <x v="0"/>
  </r>
  <r>
    <x v="73"/>
    <m/>
    <x v="1"/>
    <x v="35"/>
    <n v="50"/>
    <n v="8941.1"/>
    <m/>
    <x v="1"/>
    <x v="2"/>
    <x v="0"/>
    <x v="1"/>
    <x v="24"/>
    <s v="2019-Q01"/>
    <x v="1"/>
  </r>
  <r>
    <x v="74"/>
    <m/>
    <x v="2"/>
    <x v="10"/>
    <n v="-1108"/>
    <n v="7833.1"/>
    <m/>
    <x v="0"/>
    <x v="2"/>
    <x v="0"/>
    <x v="2"/>
    <x v="25"/>
    <s v="2019-Q01"/>
    <x v="0"/>
  </r>
  <r>
    <x v="75"/>
    <m/>
    <x v="2"/>
    <x v="36"/>
    <n v="-62.5"/>
    <n v="7770.6"/>
    <m/>
    <x v="0"/>
    <x v="2"/>
    <x v="0"/>
    <x v="2"/>
    <x v="25"/>
    <s v="2019-Q01"/>
    <x v="0"/>
  </r>
  <r>
    <x v="75"/>
    <m/>
    <x v="0"/>
    <x v="37"/>
    <n v="-19.260000000000002"/>
    <n v="7751.34"/>
    <m/>
    <x v="0"/>
    <x v="2"/>
    <x v="0"/>
    <x v="2"/>
    <x v="25"/>
    <s v="2019-Q01"/>
    <x v="0"/>
  </r>
  <r>
    <x v="76"/>
    <m/>
    <x v="1"/>
    <x v="38"/>
    <n v="20"/>
    <n v="7771.34"/>
    <m/>
    <x v="1"/>
    <x v="2"/>
    <x v="0"/>
    <x v="2"/>
    <x v="25"/>
    <s v="2019-Q01"/>
    <x v="0"/>
  </r>
  <r>
    <x v="76"/>
    <m/>
    <x v="1"/>
    <x v="39"/>
    <n v="35"/>
    <n v="7806.34"/>
    <m/>
    <x v="1"/>
    <x v="2"/>
    <x v="0"/>
    <x v="2"/>
    <x v="25"/>
    <s v="2019-Q01"/>
    <x v="0"/>
  </r>
  <r>
    <x v="76"/>
    <m/>
    <x v="5"/>
    <x v="40"/>
    <n v="45"/>
    <n v="7851.34"/>
    <m/>
    <x v="1"/>
    <x v="2"/>
    <x v="0"/>
    <x v="2"/>
    <x v="25"/>
    <s v="2019-Q01"/>
    <x v="0"/>
  </r>
  <r>
    <x v="77"/>
    <m/>
    <x v="2"/>
    <x v="41"/>
    <n v="-25.65"/>
    <n v="7825.69"/>
    <m/>
    <x v="0"/>
    <x v="2"/>
    <x v="0"/>
    <x v="2"/>
    <x v="25"/>
    <s v="2019-Q01"/>
    <x v="1"/>
  </r>
  <r>
    <x v="78"/>
    <m/>
    <x v="6"/>
    <x v="42"/>
    <n v="-63.98"/>
    <n v="7761.71"/>
    <m/>
    <x v="0"/>
    <x v="2"/>
    <x v="1"/>
    <x v="3"/>
    <x v="26"/>
    <s v="2019-Q02"/>
    <x v="0"/>
  </r>
  <r>
    <x v="79"/>
    <m/>
    <x v="2"/>
    <x v="43"/>
    <n v="-288.89"/>
    <n v="7472.82"/>
    <m/>
    <x v="0"/>
    <x v="2"/>
    <x v="1"/>
    <x v="3"/>
    <x v="26"/>
    <s v="2019-Q02"/>
    <x v="0"/>
  </r>
  <r>
    <x v="80"/>
    <m/>
    <x v="2"/>
    <x v="44"/>
    <n v="-192"/>
    <n v="7280.82"/>
    <m/>
    <x v="0"/>
    <x v="2"/>
    <x v="1"/>
    <x v="3"/>
    <x v="26"/>
    <s v="2019-Q02"/>
    <x v="0"/>
  </r>
  <r>
    <x v="80"/>
    <m/>
    <x v="1"/>
    <x v="45"/>
    <n v="192"/>
    <n v="7472.82"/>
    <m/>
    <x v="1"/>
    <x v="2"/>
    <x v="1"/>
    <x v="3"/>
    <x v="26"/>
    <s v="2019-Q02"/>
    <x v="0"/>
  </r>
  <r>
    <x v="81"/>
    <m/>
    <x v="0"/>
    <x v="46"/>
    <n v="-85.58"/>
    <n v="7387.24"/>
    <m/>
    <x v="0"/>
    <x v="2"/>
    <x v="1"/>
    <x v="3"/>
    <x v="26"/>
    <s v="2019-Q02"/>
    <x v="0"/>
  </r>
  <r>
    <x v="82"/>
    <m/>
    <x v="2"/>
    <x v="47"/>
    <n v="-18.18"/>
    <n v="7369.06"/>
    <m/>
    <x v="0"/>
    <x v="2"/>
    <x v="1"/>
    <x v="3"/>
    <x v="26"/>
    <s v="2019-Q02"/>
    <x v="0"/>
  </r>
  <r>
    <x v="83"/>
    <m/>
    <x v="7"/>
    <x v="48"/>
    <n v="-295"/>
    <n v="7074.06"/>
    <m/>
    <x v="0"/>
    <x v="2"/>
    <x v="1"/>
    <x v="3"/>
    <x v="26"/>
    <s v="2019-Q02"/>
    <x v="1"/>
  </r>
  <r>
    <x v="84"/>
    <m/>
    <x v="1"/>
    <x v="49"/>
    <n v="9.58"/>
    <n v="7083.64"/>
    <m/>
    <x v="1"/>
    <x v="2"/>
    <x v="1"/>
    <x v="4"/>
    <x v="27"/>
    <s v="2019-Q02"/>
    <x v="0"/>
  </r>
  <r>
    <x v="85"/>
    <m/>
    <x v="3"/>
    <x v="50"/>
    <n v="-1336.32"/>
    <n v="5747.32"/>
    <m/>
    <x v="0"/>
    <x v="2"/>
    <x v="1"/>
    <x v="4"/>
    <x v="27"/>
    <s v="2019-Q02"/>
    <x v="1"/>
  </r>
  <r>
    <x v="86"/>
    <m/>
    <x v="8"/>
    <x v="51"/>
    <n v="504.81"/>
    <n v="6252.13"/>
    <m/>
    <x v="1"/>
    <x v="2"/>
    <x v="1"/>
    <x v="5"/>
    <x v="28"/>
    <s v="2019-Q02"/>
    <x v="0"/>
  </r>
  <r>
    <x v="87"/>
    <m/>
    <x v="1"/>
    <x v="52"/>
    <n v="5000"/>
    <n v="11252.13"/>
    <m/>
    <x v="1"/>
    <x v="2"/>
    <x v="1"/>
    <x v="5"/>
    <x v="28"/>
    <s v="2019-Q02"/>
    <x v="0"/>
  </r>
  <r>
    <x v="88"/>
    <m/>
    <x v="0"/>
    <x v="53"/>
    <n v="-1752.86"/>
    <n v="9499.27"/>
    <m/>
    <x v="0"/>
    <x v="2"/>
    <x v="1"/>
    <x v="5"/>
    <x v="28"/>
    <s v="2019-Q02"/>
    <x v="0"/>
  </r>
  <r>
    <x v="89"/>
    <m/>
    <x v="9"/>
    <x v="54"/>
    <n v="-196.7"/>
    <n v="9302.57"/>
    <m/>
    <x v="0"/>
    <x v="2"/>
    <x v="1"/>
    <x v="5"/>
    <x v="28"/>
    <s v="2019-Q02"/>
    <x v="0"/>
  </r>
  <r>
    <x v="90"/>
    <m/>
    <x v="1"/>
    <x v="5"/>
    <n v="80"/>
    <n v="9382.57"/>
    <m/>
    <x v="1"/>
    <x v="2"/>
    <x v="1"/>
    <x v="5"/>
    <x v="28"/>
    <s v="2019-Q02"/>
    <x v="1"/>
  </r>
  <r>
    <x v="91"/>
    <m/>
    <x v="9"/>
    <x v="55"/>
    <n v="-20.04"/>
    <n v="9362.5300000000007"/>
    <m/>
    <x v="0"/>
    <x v="2"/>
    <x v="2"/>
    <x v="6"/>
    <x v="29"/>
    <s v="2019-Q03"/>
    <x v="0"/>
  </r>
  <r>
    <x v="91"/>
    <m/>
    <x v="6"/>
    <x v="56"/>
    <n v="-68.09"/>
    <n v="9294.44"/>
    <m/>
    <x v="0"/>
    <x v="2"/>
    <x v="2"/>
    <x v="6"/>
    <x v="29"/>
    <s v="2019-Q03"/>
    <x v="0"/>
  </r>
  <r>
    <x v="92"/>
    <m/>
    <x v="9"/>
    <x v="57"/>
    <n v="-114.49"/>
    <n v="9179.9500000000007"/>
    <m/>
    <x v="0"/>
    <x v="2"/>
    <x v="2"/>
    <x v="6"/>
    <x v="29"/>
    <s v="2019-Q03"/>
    <x v="0"/>
  </r>
  <r>
    <x v="93"/>
    <m/>
    <x v="4"/>
    <x v="58"/>
    <n v="-60.97"/>
    <n v="9118.98"/>
    <m/>
    <x v="0"/>
    <x v="2"/>
    <x v="2"/>
    <x v="6"/>
    <x v="29"/>
    <s v="2019-Q03"/>
    <x v="1"/>
  </r>
  <r>
    <x v="94"/>
    <m/>
    <x v="6"/>
    <x v="59"/>
    <n v="-41.16"/>
    <n v="9077.82"/>
    <m/>
    <x v="0"/>
    <x v="2"/>
    <x v="2"/>
    <x v="7"/>
    <x v="30"/>
    <s v="2019-Q03"/>
    <x v="0"/>
  </r>
  <r>
    <x v="95"/>
    <m/>
    <x v="9"/>
    <x v="60"/>
    <n v="-629.07000000000005"/>
    <n v="8448.75"/>
    <m/>
    <x v="0"/>
    <x v="2"/>
    <x v="2"/>
    <x v="7"/>
    <x v="30"/>
    <s v="2019-Q03"/>
    <x v="0"/>
  </r>
  <r>
    <x v="96"/>
    <m/>
    <x v="4"/>
    <x v="61"/>
    <n v="-25"/>
    <n v="8423.75"/>
    <m/>
    <x v="0"/>
    <x v="2"/>
    <x v="2"/>
    <x v="7"/>
    <x v="30"/>
    <s v="2019-Q03"/>
    <x v="0"/>
  </r>
  <r>
    <x v="97"/>
    <m/>
    <x v="4"/>
    <x v="62"/>
    <n v="-363.76"/>
    <n v="8059.99"/>
    <m/>
    <x v="0"/>
    <x v="2"/>
    <x v="2"/>
    <x v="7"/>
    <x v="30"/>
    <s v="2019-Q03"/>
    <x v="0"/>
  </r>
  <r>
    <x v="97"/>
    <m/>
    <x v="4"/>
    <x v="63"/>
    <n v="-257.81"/>
    <n v="7802.18"/>
    <m/>
    <x v="0"/>
    <x v="2"/>
    <x v="2"/>
    <x v="7"/>
    <x v="30"/>
    <s v="2019-Q03"/>
    <x v="0"/>
  </r>
  <r>
    <x v="98"/>
    <m/>
    <x v="1"/>
    <x v="64"/>
    <n v="7.36"/>
    <n v="7809.54"/>
    <m/>
    <x v="1"/>
    <x v="2"/>
    <x v="2"/>
    <x v="7"/>
    <x v="30"/>
    <s v="2019-Q03"/>
    <x v="0"/>
  </r>
  <r>
    <x v="98"/>
    <m/>
    <x v="4"/>
    <x v="65"/>
    <n v="-19.75"/>
    <n v="7789.79"/>
    <m/>
    <x v="0"/>
    <x v="2"/>
    <x v="2"/>
    <x v="7"/>
    <x v="30"/>
    <s v="2019-Q03"/>
    <x v="0"/>
  </r>
  <r>
    <x v="98"/>
    <m/>
    <x v="4"/>
    <x v="66"/>
    <n v="-43.71"/>
    <n v="7746.08"/>
    <m/>
    <x v="0"/>
    <x v="2"/>
    <x v="2"/>
    <x v="7"/>
    <x v="30"/>
    <s v="2019-Q03"/>
    <x v="0"/>
  </r>
  <r>
    <x v="99"/>
    <m/>
    <x v="5"/>
    <x v="67"/>
    <n v="1892"/>
    <n v="9638.08"/>
    <m/>
    <x v="1"/>
    <x v="2"/>
    <x v="2"/>
    <x v="7"/>
    <x v="30"/>
    <s v="2019-Q03"/>
    <x v="0"/>
  </r>
  <r>
    <x v="99"/>
    <m/>
    <x v="1"/>
    <x v="68"/>
    <n v="35"/>
    <n v="9673.08"/>
    <m/>
    <x v="1"/>
    <x v="2"/>
    <x v="2"/>
    <x v="7"/>
    <x v="30"/>
    <s v="2019-Q03"/>
    <x v="0"/>
  </r>
  <r>
    <x v="100"/>
    <m/>
    <x v="4"/>
    <x v="69"/>
    <n v="-57"/>
    <n v="9616.08"/>
    <m/>
    <x v="0"/>
    <x v="2"/>
    <x v="2"/>
    <x v="7"/>
    <x v="30"/>
    <s v="2019-Q03"/>
    <x v="0"/>
  </r>
  <r>
    <x v="100"/>
    <m/>
    <x v="1"/>
    <x v="70"/>
    <n v="130"/>
    <n v="9746.08"/>
    <m/>
    <x v="1"/>
    <x v="2"/>
    <x v="2"/>
    <x v="7"/>
    <x v="30"/>
    <s v="2019-Q03"/>
    <x v="0"/>
  </r>
  <r>
    <x v="100"/>
    <m/>
    <x v="6"/>
    <x v="71"/>
    <n v="-6"/>
    <n v="9740.08"/>
    <m/>
    <x v="0"/>
    <x v="2"/>
    <x v="2"/>
    <x v="7"/>
    <x v="30"/>
    <s v="2019-Q03"/>
    <x v="0"/>
  </r>
  <r>
    <x v="101"/>
    <m/>
    <x v="2"/>
    <x v="72"/>
    <n v="-4.5"/>
    <n v="9735.58"/>
    <m/>
    <x v="0"/>
    <x v="2"/>
    <x v="2"/>
    <x v="7"/>
    <x v="30"/>
    <s v="2019-Q03"/>
    <x v="0"/>
  </r>
  <r>
    <x v="102"/>
    <m/>
    <x v="4"/>
    <x v="73"/>
    <n v="-119.67"/>
    <n v="9615.91"/>
    <m/>
    <x v="0"/>
    <x v="2"/>
    <x v="2"/>
    <x v="7"/>
    <x v="30"/>
    <s v="2019-Q03"/>
    <x v="1"/>
  </r>
  <r>
    <x v="103"/>
    <m/>
    <x v="2"/>
    <x v="74"/>
    <n v="-76"/>
    <n v="9539.91"/>
    <m/>
    <x v="0"/>
    <x v="2"/>
    <x v="2"/>
    <x v="8"/>
    <x v="31"/>
    <s v="2019-Q03"/>
    <x v="0"/>
  </r>
  <r>
    <x v="104"/>
    <m/>
    <x v="6"/>
    <x v="75"/>
    <n v="-101.65"/>
    <n v="9438.26"/>
    <m/>
    <x v="0"/>
    <x v="2"/>
    <x v="2"/>
    <x v="8"/>
    <x v="31"/>
    <s v="2019-Q03"/>
    <x v="0"/>
  </r>
  <r>
    <x v="105"/>
    <m/>
    <x v="5"/>
    <x v="76"/>
    <n v="896"/>
    <n v="10334.26"/>
    <m/>
    <x v="1"/>
    <x v="2"/>
    <x v="2"/>
    <x v="8"/>
    <x v="31"/>
    <s v="2019-Q03"/>
    <x v="1"/>
  </r>
  <r>
    <x v="106"/>
    <m/>
    <x v="0"/>
    <x v="77"/>
    <n v="-3654.96"/>
    <n v="6679.3"/>
    <m/>
    <x v="0"/>
    <x v="2"/>
    <x v="3"/>
    <x v="9"/>
    <x v="32"/>
    <s v="2019-Q04"/>
    <x v="0"/>
  </r>
  <r>
    <x v="107"/>
    <m/>
    <x v="0"/>
    <x v="78"/>
    <n v="-143.63999999999999"/>
    <n v="6535.66"/>
    <m/>
    <x v="0"/>
    <x v="2"/>
    <x v="3"/>
    <x v="9"/>
    <x v="32"/>
    <s v="2019-Q04"/>
    <x v="0"/>
  </r>
  <r>
    <x v="108"/>
    <m/>
    <x v="2"/>
    <x v="79"/>
    <n v="-11"/>
    <n v="6524.66"/>
    <m/>
    <x v="0"/>
    <x v="2"/>
    <x v="3"/>
    <x v="9"/>
    <x v="32"/>
    <s v="2019-Q04"/>
    <x v="0"/>
  </r>
  <r>
    <x v="109"/>
    <m/>
    <x v="1"/>
    <x v="5"/>
    <n v="535"/>
    <n v="7059.66"/>
    <m/>
    <x v="1"/>
    <x v="2"/>
    <x v="3"/>
    <x v="9"/>
    <x v="32"/>
    <s v="2019-Q04"/>
    <x v="1"/>
  </r>
  <r>
    <x v="109"/>
    <m/>
    <x v="0"/>
    <x v="80"/>
    <n v="-149.6"/>
    <n v="6910.06"/>
    <m/>
    <x v="0"/>
    <x v="2"/>
    <x v="3"/>
    <x v="9"/>
    <x v="32"/>
    <s v="2019-Q04"/>
    <x v="1"/>
  </r>
  <r>
    <x v="110"/>
    <m/>
    <x v="0"/>
    <x v="81"/>
    <n v="-490.24"/>
    <n v="6419.82"/>
    <m/>
    <x v="0"/>
    <x v="2"/>
    <x v="3"/>
    <x v="10"/>
    <x v="33"/>
    <s v="2019-Q04"/>
    <x v="0"/>
  </r>
  <r>
    <x v="111"/>
    <m/>
    <x v="1"/>
    <x v="11"/>
    <n v="8.52"/>
    <n v="6428.34"/>
    <m/>
    <x v="1"/>
    <x v="2"/>
    <x v="3"/>
    <x v="10"/>
    <x v="33"/>
    <s v="2019-Q04"/>
    <x v="0"/>
  </r>
  <r>
    <x v="111"/>
    <m/>
    <x v="0"/>
    <x v="82"/>
    <n v="-200"/>
    <n v="6228.34"/>
    <m/>
    <x v="0"/>
    <x v="2"/>
    <x v="3"/>
    <x v="10"/>
    <x v="33"/>
    <s v="2019-Q04"/>
    <x v="0"/>
  </r>
  <r>
    <x v="112"/>
    <m/>
    <x v="0"/>
    <x v="83"/>
    <n v="-106.55"/>
    <n v="6121.79"/>
    <m/>
    <x v="0"/>
    <x v="2"/>
    <x v="3"/>
    <x v="10"/>
    <x v="33"/>
    <s v="2019-Q04"/>
    <x v="0"/>
  </r>
  <r>
    <x v="113"/>
    <m/>
    <x v="0"/>
    <x v="84"/>
    <n v="-30.82"/>
    <n v="6090.97"/>
    <m/>
    <x v="0"/>
    <x v="2"/>
    <x v="3"/>
    <x v="10"/>
    <x v="33"/>
    <s v="2019-Q04"/>
    <x v="0"/>
  </r>
  <r>
    <x v="113"/>
    <m/>
    <x v="0"/>
    <x v="85"/>
    <n v="-42.02"/>
    <n v="6048.95"/>
    <m/>
    <x v="0"/>
    <x v="2"/>
    <x v="3"/>
    <x v="10"/>
    <x v="33"/>
    <s v="2019-Q04"/>
    <x v="0"/>
  </r>
  <r>
    <x v="114"/>
    <m/>
    <x v="6"/>
    <x v="86"/>
    <n v="-89.78"/>
    <n v="5959.17"/>
    <m/>
    <x v="0"/>
    <x v="2"/>
    <x v="3"/>
    <x v="10"/>
    <x v="33"/>
    <s v="2019-Q04"/>
    <x v="0"/>
  </r>
  <r>
    <x v="115"/>
    <m/>
    <x v="7"/>
    <x v="87"/>
    <n v="-850.85"/>
    <n v="5108.32"/>
    <m/>
    <x v="0"/>
    <x v="2"/>
    <x v="3"/>
    <x v="10"/>
    <x v="33"/>
    <s v="2019-Q04"/>
    <x v="0"/>
  </r>
  <r>
    <x v="116"/>
    <m/>
    <x v="1"/>
    <x v="88"/>
    <n v="50"/>
    <n v="5158.32"/>
    <m/>
    <x v="1"/>
    <x v="2"/>
    <x v="3"/>
    <x v="10"/>
    <x v="33"/>
    <s v="2019-Q04"/>
    <x v="1"/>
  </r>
  <r>
    <x v="117"/>
    <m/>
    <x v="1"/>
    <x v="89"/>
    <n v="1000"/>
    <n v="6158.32"/>
    <m/>
    <x v="1"/>
    <x v="2"/>
    <x v="3"/>
    <x v="11"/>
    <x v="34"/>
    <s v="2019-Q04"/>
    <x v="1"/>
  </r>
  <r>
    <x v="117"/>
    <m/>
    <x v="1"/>
    <x v="89"/>
    <n v="300"/>
    <n v="6458.32"/>
    <m/>
    <x v="1"/>
    <x v="2"/>
    <x v="3"/>
    <x v="11"/>
    <x v="34"/>
    <s v="2019-Q04"/>
    <x v="1"/>
  </r>
  <r>
    <x v="118"/>
    <m/>
    <x v="1"/>
    <x v="90"/>
    <n v="1000"/>
    <n v="4621.63"/>
    <m/>
    <x v="1"/>
    <x v="3"/>
    <x v="0"/>
    <x v="0"/>
    <x v="35"/>
    <s v="2018-Q01"/>
    <x v="1"/>
  </r>
  <r>
    <x v="119"/>
    <m/>
    <x v="3"/>
    <x v="91"/>
    <n v="-100"/>
    <n v="4521.63"/>
    <m/>
    <x v="0"/>
    <x v="3"/>
    <x v="0"/>
    <x v="1"/>
    <x v="36"/>
    <s v="2018-Q01"/>
    <x v="0"/>
  </r>
  <r>
    <x v="120"/>
    <m/>
    <x v="3"/>
    <x v="92"/>
    <n v="-663.87"/>
    <n v="3857.76"/>
    <m/>
    <x v="0"/>
    <x v="3"/>
    <x v="0"/>
    <x v="1"/>
    <x v="36"/>
    <s v="2018-Q01"/>
    <x v="0"/>
  </r>
  <r>
    <x v="121"/>
    <m/>
    <x v="1"/>
    <x v="2"/>
    <n v="2370.81"/>
    <n v="6228.57"/>
    <m/>
    <x v="1"/>
    <x v="3"/>
    <x v="0"/>
    <x v="1"/>
    <x v="36"/>
    <s v="2018-Q01"/>
    <x v="1"/>
  </r>
  <r>
    <x v="122"/>
    <m/>
    <x v="1"/>
    <x v="93"/>
    <n v="1285"/>
    <n v="7513.57"/>
    <m/>
    <x v="1"/>
    <x v="3"/>
    <x v="0"/>
    <x v="2"/>
    <x v="37"/>
    <s v="2018-Q01"/>
    <x v="0"/>
  </r>
  <r>
    <x v="123"/>
    <m/>
    <x v="2"/>
    <x v="94"/>
    <n v="-1071"/>
    <n v="6442.57"/>
    <m/>
    <x v="0"/>
    <x v="3"/>
    <x v="0"/>
    <x v="2"/>
    <x v="37"/>
    <s v="2018-Q01"/>
    <x v="1"/>
  </r>
  <r>
    <x v="124"/>
    <m/>
    <x v="1"/>
    <x v="93"/>
    <n v="35"/>
    <n v="6477.57"/>
    <m/>
    <x v="1"/>
    <x v="3"/>
    <x v="1"/>
    <x v="3"/>
    <x v="38"/>
    <s v="2018-Q02"/>
    <x v="0"/>
  </r>
  <r>
    <x v="125"/>
    <m/>
    <x v="2"/>
    <x v="94"/>
    <n v="-60"/>
    <n v="6417.57"/>
    <m/>
    <x v="0"/>
    <x v="3"/>
    <x v="1"/>
    <x v="3"/>
    <x v="38"/>
    <s v="2018-Q02"/>
    <x v="1"/>
  </r>
  <r>
    <x v="126"/>
    <m/>
    <x v="6"/>
    <x v="95"/>
    <n v="-191.5"/>
    <n v="6226.07"/>
    <m/>
    <x v="0"/>
    <x v="3"/>
    <x v="1"/>
    <x v="4"/>
    <x v="39"/>
    <s v="2018-Q02"/>
    <x v="0"/>
  </r>
  <r>
    <x v="127"/>
    <m/>
    <x v="2"/>
    <x v="96"/>
    <n v="-50"/>
    <n v="6176.07"/>
    <m/>
    <x v="0"/>
    <x v="3"/>
    <x v="1"/>
    <x v="4"/>
    <x v="39"/>
    <s v="2018-Q02"/>
    <x v="1"/>
  </r>
  <r>
    <x v="128"/>
    <m/>
    <x v="1"/>
    <x v="97"/>
    <n v="566.95000000000005"/>
    <n v="6743.02"/>
    <m/>
    <x v="1"/>
    <x v="3"/>
    <x v="1"/>
    <x v="5"/>
    <x v="40"/>
    <s v="2018-Q02"/>
    <x v="1"/>
  </r>
  <r>
    <x v="128"/>
    <m/>
    <x v="6"/>
    <x v="98"/>
    <n v="-625.59"/>
    <n v="6117.43"/>
    <m/>
    <x v="0"/>
    <x v="3"/>
    <x v="1"/>
    <x v="5"/>
    <x v="40"/>
    <s v="2018-Q02"/>
    <x v="1"/>
  </r>
  <r>
    <x v="129"/>
    <m/>
    <x v="4"/>
    <x v="99"/>
    <n v="-669.26"/>
    <n v="5448.17"/>
    <m/>
    <x v="0"/>
    <x v="3"/>
    <x v="2"/>
    <x v="6"/>
    <x v="41"/>
    <s v="2018-Q03"/>
    <x v="1"/>
  </r>
  <r>
    <x v="130"/>
    <m/>
    <x v="5"/>
    <x v="100"/>
    <n v="1895"/>
    <n v="7343.17"/>
    <m/>
    <x v="1"/>
    <x v="3"/>
    <x v="2"/>
    <x v="7"/>
    <x v="42"/>
    <s v="2018-Q03"/>
    <x v="0"/>
  </r>
  <r>
    <x v="131"/>
    <m/>
    <x v="6"/>
    <x v="101"/>
    <n v="-57.08"/>
    <n v="7286.09"/>
    <m/>
    <x v="0"/>
    <x v="3"/>
    <x v="2"/>
    <x v="7"/>
    <x v="42"/>
    <s v="2018-Q03"/>
    <x v="0"/>
  </r>
  <r>
    <x v="131"/>
    <m/>
    <x v="6"/>
    <x v="102"/>
    <n v="-257.58"/>
    <n v="7028.51"/>
    <m/>
    <x v="0"/>
    <x v="3"/>
    <x v="2"/>
    <x v="7"/>
    <x v="42"/>
    <s v="2018-Q03"/>
    <x v="0"/>
  </r>
  <r>
    <x v="132"/>
    <m/>
    <x v="4"/>
    <x v="103"/>
    <n v="-150"/>
    <n v="6878.51"/>
    <m/>
    <x v="0"/>
    <x v="3"/>
    <x v="2"/>
    <x v="7"/>
    <x v="42"/>
    <s v="2018-Q03"/>
    <x v="0"/>
  </r>
  <r>
    <x v="132"/>
    <m/>
    <x v="6"/>
    <x v="104"/>
    <n v="-16.05"/>
    <n v="6862.46"/>
    <m/>
    <x v="0"/>
    <x v="3"/>
    <x v="2"/>
    <x v="7"/>
    <x v="42"/>
    <s v="2018-Q03"/>
    <x v="0"/>
  </r>
  <r>
    <x v="133"/>
    <m/>
    <x v="4"/>
    <x v="105"/>
    <n v="-229.72"/>
    <n v="6632.74"/>
    <m/>
    <x v="0"/>
    <x v="3"/>
    <x v="2"/>
    <x v="7"/>
    <x v="42"/>
    <s v="2018-Q03"/>
    <x v="0"/>
  </r>
  <r>
    <x v="133"/>
    <m/>
    <x v="6"/>
    <x v="74"/>
    <n v="-79"/>
    <n v="6553.74"/>
    <m/>
    <x v="0"/>
    <x v="3"/>
    <x v="2"/>
    <x v="7"/>
    <x v="42"/>
    <s v="2018-Q03"/>
    <x v="0"/>
  </r>
  <r>
    <x v="133"/>
    <m/>
    <x v="4"/>
    <x v="106"/>
    <n v="-13.61"/>
    <n v="6540.13"/>
    <m/>
    <x v="0"/>
    <x v="3"/>
    <x v="2"/>
    <x v="7"/>
    <x v="42"/>
    <s v="2018-Q03"/>
    <x v="0"/>
  </r>
  <r>
    <x v="133"/>
    <m/>
    <x v="4"/>
    <x v="107"/>
    <n v="-15.57"/>
    <n v="6524.56"/>
    <m/>
    <x v="0"/>
    <x v="3"/>
    <x v="2"/>
    <x v="7"/>
    <x v="42"/>
    <s v="2018-Q03"/>
    <x v="0"/>
  </r>
  <r>
    <x v="133"/>
    <m/>
    <x v="4"/>
    <x v="108"/>
    <n v="-175"/>
    <n v="6349.56"/>
    <m/>
    <x v="0"/>
    <x v="3"/>
    <x v="2"/>
    <x v="7"/>
    <x v="42"/>
    <s v="2018-Q03"/>
    <x v="0"/>
  </r>
  <r>
    <x v="134"/>
    <m/>
    <x v="4"/>
    <x v="109"/>
    <n v="-16.02"/>
    <n v="6333.54"/>
    <m/>
    <x v="0"/>
    <x v="3"/>
    <x v="2"/>
    <x v="7"/>
    <x v="42"/>
    <s v="2018-Q03"/>
    <x v="0"/>
  </r>
  <r>
    <x v="135"/>
    <m/>
    <x v="4"/>
    <x v="110"/>
    <n v="-115"/>
    <n v="6218.54"/>
    <m/>
    <x v="0"/>
    <x v="3"/>
    <x v="2"/>
    <x v="7"/>
    <x v="42"/>
    <s v="2018-Q03"/>
    <x v="0"/>
  </r>
  <r>
    <x v="136"/>
    <m/>
    <x v="3"/>
    <x v="111"/>
    <n v="-2670.22"/>
    <n v="3548.32"/>
    <m/>
    <x v="0"/>
    <x v="3"/>
    <x v="2"/>
    <x v="7"/>
    <x v="42"/>
    <s v="2018-Q03"/>
    <x v="0"/>
  </r>
  <r>
    <x v="137"/>
    <m/>
    <x v="4"/>
    <x v="112"/>
    <n v="100"/>
    <n v="3648.32"/>
    <m/>
    <x v="1"/>
    <x v="3"/>
    <x v="2"/>
    <x v="7"/>
    <x v="42"/>
    <s v="2018-Q03"/>
    <x v="0"/>
  </r>
  <r>
    <x v="137"/>
    <m/>
    <x v="2"/>
    <x v="113"/>
    <n v="-275"/>
    <n v="3373.32"/>
    <m/>
    <x v="0"/>
    <x v="3"/>
    <x v="2"/>
    <x v="7"/>
    <x v="42"/>
    <s v="2018-Q03"/>
    <x v="0"/>
  </r>
  <r>
    <x v="137"/>
    <m/>
    <x v="4"/>
    <x v="114"/>
    <n v="-225"/>
    <n v="3148.32"/>
    <m/>
    <x v="0"/>
    <x v="3"/>
    <x v="2"/>
    <x v="7"/>
    <x v="42"/>
    <s v="2018-Q03"/>
    <x v="0"/>
  </r>
  <r>
    <x v="138"/>
    <m/>
    <x v="1"/>
    <x v="115"/>
    <n v="703.75"/>
    <n v="3852.07"/>
    <m/>
    <x v="1"/>
    <x v="3"/>
    <x v="2"/>
    <x v="7"/>
    <x v="42"/>
    <s v="2018-Q03"/>
    <x v="0"/>
  </r>
  <r>
    <x v="138"/>
    <m/>
    <x v="6"/>
    <x v="116"/>
    <n v="-10"/>
    <n v="3842.07"/>
    <m/>
    <x v="0"/>
    <x v="3"/>
    <x v="2"/>
    <x v="7"/>
    <x v="42"/>
    <s v="2018-Q03"/>
    <x v="0"/>
  </r>
  <r>
    <x v="139"/>
    <m/>
    <x v="2"/>
    <x v="117"/>
    <n v="-30.69"/>
    <n v="3811.38"/>
    <m/>
    <x v="0"/>
    <x v="3"/>
    <x v="2"/>
    <x v="7"/>
    <x v="42"/>
    <s v="2018-Q03"/>
    <x v="1"/>
  </r>
  <r>
    <x v="140"/>
    <m/>
    <x v="6"/>
    <x v="118"/>
    <n v="-1383.2"/>
    <n v="2428.1799999999998"/>
    <m/>
    <x v="0"/>
    <x v="3"/>
    <x v="2"/>
    <x v="8"/>
    <x v="43"/>
    <s v="2018-Q03"/>
    <x v="1"/>
  </r>
  <r>
    <x v="140"/>
    <m/>
    <x v="1"/>
    <x v="119"/>
    <n v="1000"/>
    <n v="3428.18"/>
    <m/>
    <x v="1"/>
    <x v="3"/>
    <x v="2"/>
    <x v="8"/>
    <x v="43"/>
    <s v="2018-Q03"/>
    <x v="1"/>
  </r>
  <r>
    <x v="140"/>
    <m/>
    <x v="4"/>
    <x v="120"/>
    <n v="-182.79"/>
    <n v="3245.39"/>
    <m/>
    <x v="0"/>
    <x v="3"/>
    <x v="2"/>
    <x v="8"/>
    <x v="43"/>
    <s v="2018-Q03"/>
    <x v="1"/>
  </r>
  <r>
    <x v="141"/>
    <m/>
    <x v="1"/>
    <x v="121"/>
    <n v="471.6"/>
    <n v="3716.99"/>
    <m/>
    <x v="1"/>
    <x v="3"/>
    <x v="3"/>
    <x v="9"/>
    <x v="44"/>
    <s v="2018-Q04"/>
    <x v="1"/>
  </r>
  <r>
    <x v="142"/>
    <m/>
    <x v="1"/>
    <x v="90"/>
    <n v="500"/>
    <n v="4216.99"/>
    <m/>
    <x v="1"/>
    <x v="3"/>
    <x v="3"/>
    <x v="11"/>
    <x v="45"/>
    <s v="2018-Q04"/>
    <x v="1"/>
  </r>
  <r>
    <x v="142"/>
    <m/>
    <x v="1"/>
    <x v="90"/>
    <n v="500"/>
    <n v="4716.99"/>
    <m/>
    <x v="1"/>
    <x v="3"/>
    <x v="3"/>
    <x v="11"/>
    <x v="45"/>
    <s v="2018-Q04"/>
    <x v="1"/>
  </r>
  <r>
    <x v="143"/>
    <m/>
    <x v="10"/>
    <x v="122"/>
    <n v="2040"/>
    <n v="3621.07"/>
    <m/>
    <x v="1"/>
    <x v="4"/>
    <x v="0"/>
    <x v="0"/>
    <x v="46"/>
    <s v="2017-Q01"/>
    <x v="0"/>
  </r>
  <r>
    <x v="143"/>
    <m/>
    <x v="1"/>
    <x v="90"/>
    <n v="1000"/>
    <n v="4621.07"/>
    <m/>
    <x v="1"/>
    <x v="4"/>
    <x v="0"/>
    <x v="0"/>
    <x v="46"/>
    <s v="2017-Q01"/>
    <x v="0"/>
  </r>
  <r>
    <x v="143"/>
    <m/>
    <x v="1"/>
    <x v="90"/>
    <n v="69"/>
    <n v="4690.07"/>
    <m/>
    <x v="1"/>
    <x v="4"/>
    <x v="0"/>
    <x v="0"/>
    <x v="46"/>
    <s v="2017-Q01"/>
    <x v="0"/>
  </r>
  <r>
    <x v="144"/>
    <m/>
    <x v="6"/>
    <x v="123"/>
    <n v="-235"/>
    <n v="4455.07"/>
    <m/>
    <x v="0"/>
    <x v="4"/>
    <x v="0"/>
    <x v="0"/>
    <x v="46"/>
    <s v="2017-Q01"/>
    <x v="0"/>
  </r>
  <r>
    <x v="145"/>
    <m/>
    <x v="0"/>
    <x v="124"/>
    <n v="-615.24"/>
    <n v="3839.83"/>
    <m/>
    <x v="0"/>
    <x v="4"/>
    <x v="0"/>
    <x v="0"/>
    <x v="46"/>
    <s v="2017-Q01"/>
    <x v="1"/>
  </r>
  <r>
    <x v="146"/>
    <m/>
    <x v="2"/>
    <x v="125"/>
    <n v="-31.4"/>
    <n v="3808.43"/>
    <m/>
    <x v="0"/>
    <x v="4"/>
    <x v="0"/>
    <x v="1"/>
    <x v="47"/>
    <s v="2017-Q01"/>
    <x v="0"/>
  </r>
  <r>
    <x v="147"/>
    <m/>
    <x v="2"/>
    <x v="126"/>
    <n v="-1051"/>
    <n v="2757.43"/>
    <m/>
    <x v="0"/>
    <x v="4"/>
    <x v="0"/>
    <x v="1"/>
    <x v="47"/>
    <s v="2017-Q01"/>
    <x v="1"/>
  </r>
  <r>
    <x v="148"/>
    <m/>
    <x v="5"/>
    <x v="127"/>
    <n v="254"/>
    <n v="3011.43"/>
    <m/>
    <x v="1"/>
    <x v="4"/>
    <x v="0"/>
    <x v="2"/>
    <x v="48"/>
    <s v="2017-Q01"/>
    <x v="1"/>
  </r>
  <r>
    <x v="149"/>
    <m/>
    <x v="0"/>
    <x v="128"/>
    <n v="-448.62"/>
    <n v="2562.81"/>
    <m/>
    <x v="0"/>
    <x v="4"/>
    <x v="1"/>
    <x v="4"/>
    <x v="49"/>
    <s v="2017-Q02"/>
    <x v="0"/>
  </r>
  <r>
    <x v="150"/>
    <m/>
    <x v="5"/>
    <x v="127"/>
    <n v="108"/>
    <n v="2670.81"/>
    <m/>
    <x v="1"/>
    <x v="4"/>
    <x v="1"/>
    <x v="4"/>
    <x v="49"/>
    <s v="2017-Q02"/>
    <x v="1"/>
  </r>
  <r>
    <x v="150"/>
    <m/>
    <x v="5"/>
    <x v="129"/>
    <n v="80"/>
    <n v="2750.81"/>
    <m/>
    <x v="1"/>
    <x v="4"/>
    <x v="1"/>
    <x v="4"/>
    <x v="49"/>
    <s v="2017-Q02"/>
    <x v="1"/>
  </r>
  <r>
    <x v="150"/>
    <m/>
    <x v="3"/>
    <x v="91"/>
    <n v="-50"/>
    <n v="2700.81"/>
    <m/>
    <x v="0"/>
    <x v="4"/>
    <x v="1"/>
    <x v="4"/>
    <x v="49"/>
    <s v="2017-Q02"/>
    <x v="1"/>
  </r>
  <r>
    <x v="150"/>
    <m/>
    <x v="3"/>
    <x v="130"/>
    <n v="-655.16999999999996"/>
    <n v="2045.64"/>
    <m/>
    <x v="0"/>
    <x v="4"/>
    <x v="1"/>
    <x v="4"/>
    <x v="49"/>
    <s v="2017-Q02"/>
    <x v="1"/>
  </r>
  <r>
    <x v="151"/>
    <m/>
    <x v="1"/>
    <x v="131"/>
    <n v="1762.13"/>
    <n v="3807.77"/>
    <m/>
    <x v="1"/>
    <x v="4"/>
    <x v="1"/>
    <x v="5"/>
    <x v="50"/>
    <s v="2017-Q02"/>
    <x v="1"/>
  </r>
  <r>
    <x v="151"/>
    <m/>
    <x v="1"/>
    <x v="132"/>
    <n v="810"/>
    <n v="4617.7700000000004"/>
    <m/>
    <x v="1"/>
    <x v="4"/>
    <x v="1"/>
    <x v="5"/>
    <x v="50"/>
    <s v="2017-Q02"/>
    <x v="1"/>
  </r>
  <r>
    <x v="152"/>
    <m/>
    <x v="2"/>
    <x v="133"/>
    <n v="-50"/>
    <n v="4567.7700000000004"/>
    <m/>
    <x v="0"/>
    <x v="4"/>
    <x v="2"/>
    <x v="7"/>
    <x v="51"/>
    <s v="2017-Q03"/>
    <x v="0"/>
  </r>
  <r>
    <x v="153"/>
    <m/>
    <x v="3"/>
    <x v="134"/>
    <n v="-554.33000000000004"/>
    <n v="4013.44"/>
    <m/>
    <x v="0"/>
    <x v="4"/>
    <x v="2"/>
    <x v="7"/>
    <x v="51"/>
    <s v="2017-Q03"/>
    <x v="0"/>
  </r>
  <r>
    <x v="154"/>
    <m/>
    <x v="4"/>
    <x v="135"/>
    <n v="-300"/>
    <n v="3713.44"/>
    <m/>
    <x v="0"/>
    <x v="4"/>
    <x v="2"/>
    <x v="7"/>
    <x v="51"/>
    <s v="2017-Q03"/>
    <x v="0"/>
  </r>
  <r>
    <x v="154"/>
    <m/>
    <x v="4"/>
    <x v="136"/>
    <n v="-101.65"/>
    <n v="3611.79"/>
    <m/>
    <x v="0"/>
    <x v="4"/>
    <x v="2"/>
    <x v="7"/>
    <x v="51"/>
    <s v="2017-Q03"/>
    <x v="0"/>
  </r>
  <r>
    <x v="155"/>
    <m/>
    <x v="4"/>
    <x v="137"/>
    <n v="-50"/>
    <n v="3561.79"/>
    <m/>
    <x v="0"/>
    <x v="4"/>
    <x v="2"/>
    <x v="7"/>
    <x v="51"/>
    <s v="2017-Q03"/>
    <x v="0"/>
  </r>
  <r>
    <x v="156"/>
    <m/>
    <x v="4"/>
    <x v="138"/>
    <n v="-1216"/>
    <n v="2345.79"/>
    <m/>
    <x v="0"/>
    <x v="4"/>
    <x v="2"/>
    <x v="7"/>
    <x v="51"/>
    <s v="2017-Q03"/>
    <x v="1"/>
  </r>
  <r>
    <x v="157"/>
    <m/>
    <x v="5"/>
    <x v="139"/>
    <n v="405"/>
    <n v="2750.79"/>
    <m/>
    <x v="1"/>
    <x v="4"/>
    <x v="2"/>
    <x v="8"/>
    <x v="52"/>
    <s v="2017-Q03"/>
    <x v="0"/>
  </r>
  <r>
    <x v="157"/>
    <m/>
    <x v="2"/>
    <x v="133"/>
    <n v="-1.5"/>
    <n v="2749.29"/>
    <m/>
    <x v="0"/>
    <x v="4"/>
    <x v="2"/>
    <x v="8"/>
    <x v="52"/>
    <s v="2017-Q03"/>
    <x v="0"/>
  </r>
  <r>
    <x v="158"/>
    <m/>
    <x v="4"/>
    <x v="140"/>
    <n v="-392.37"/>
    <n v="2356.92"/>
    <m/>
    <x v="0"/>
    <x v="4"/>
    <x v="2"/>
    <x v="8"/>
    <x v="52"/>
    <s v="2017-Q03"/>
    <x v="0"/>
  </r>
  <r>
    <x v="159"/>
    <m/>
    <x v="4"/>
    <x v="141"/>
    <n v="-480.29"/>
    <n v="1876.63"/>
    <m/>
    <x v="0"/>
    <x v="4"/>
    <x v="2"/>
    <x v="8"/>
    <x v="52"/>
    <s v="2017-Q03"/>
    <x v="1"/>
  </r>
  <r>
    <x v="160"/>
    <m/>
    <x v="1"/>
    <x v="142"/>
    <n v="250"/>
    <n v="2126.63"/>
    <m/>
    <x v="1"/>
    <x v="4"/>
    <x v="3"/>
    <x v="9"/>
    <x v="53"/>
    <s v="2017-Q04"/>
    <x v="1"/>
  </r>
  <r>
    <x v="161"/>
    <m/>
    <x v="5"/>
    <x v="143"/>
    <n v="1495"/>
    <n v="3621.63"/>
    <m/>
    <x v="1"/>
    <x v="4"/>
    <x v="3"/>
    <x v="10"/>
    <x v="54"/>
    <s v="2017-Q04"/>
    <x v="1"/>
  </r>
  <r>
    <x v="162"/>
    <m/>
    <x v="1"/>
    <x v="90"/>
    <n v="1000"/>
    <n v="8447.1200000000008"/>
    <m/>
    <x v="1"/>
    <x v="5"/>
    <x v="0"/>
    <x v="0"/>
    <x v="55"/>
    <s v="2016-Q01"/>
    <x v="0"/>
  </r>
  <r>
    <x v="163"/>
    <m/>
    <x v="1"/>
    <x v="2"/>
    <n v="120.47"/>
    <n v="8567.59"/>
    <m/>
    <x v="1"/>
    <x v="5"/>
    <x v="0"/>
    <x v="0"/>
    <x v="55"/>
    <s v="2016-Q01"/>
    <x v="1"/>
  </r>
  <r>
    <x v="164"/>
    <m/>
    <x v="1"/>
    <x v="93"/>
    <n v="780"/>
    <n v="9347.59"/>
    <m/>
    <x v="1"/>
    <x v="5"/>
    <x v="0"/>
    <x v="2"/>
    <x v="56"/>
    <s v="2016-Q01"/>
    <x v="0"/>
  </r>
  <r>
    <x v="165"/>
    <m/>
    <x v="1"/>
    <x v="2"/>
    <n v="124.11"/>
    <n v="9471.7000000000007"/>
    <m/>
    <x v="1"/>
    <x v="5"/>
    <x v="0"/>
    <x v="2"/>
    <x v="56"/>
    <s v="2016-Q01"/>
    <x v="0"/>
  </r>
  <r>
    <x v="166"/>
    <m/>
    <x v="2"/>
    <x v="94"/>
    <n v="-812"/>
    <n v="8659.7000000000007"/>
    <m/>
    <x v="0"/>
    <x v="5"/>
    <x v="0"/>
    <x v="2"/>
    <x v="56"/>
    <s v="2016-Q01"/>
    <x v="1"/>
  </r>
  <r>
    <x v="167"/>
    <m/>
    <x v="4"/>
    <x v="144"/>
    <n v="-430"/>
    <n v="8229.7000000000007"/>
    <m/>
    <x v="0"/>
    <x v="5"/>
    <x v="1"/>
    <x v="3"/>
    <x v="57"/>
    <s v="2016-Q02"/>
    <x v="0"/>
  </r>
  <r>
    <x v="168"/>
    <m/>
    <x v="2"/>
    <x v="127"/>
    <n v="-500"/>
    <n v="7729.7"/>
    <m/>
    <x v="0"/>
    <x v="5"/>
    <x v="1"/>
    <x v="3"/>
    <x v="57"/>
    <s v="2016-Q02"/>
    <x v="1"/>
  </r>
  <r>
    <x v="168"/>
    <m/>
    <x v="4"/>
    <x v="145"/>
    <n v="-78.900000000000006"/>
    <n v="7650.8"/>
    <m/>
    <x v="0"/>
    <x v="5"/>
    <x v="1"/>
    <x v="3"/>
    <x v="57"/>
    <s v="2016-Q02"/>
    <x v="1"/>
  </r>
  <r>
    <x v="169"/>
    <m/>
    <x v="2"/>
    <x v="125"/>
    <n v="-36.4"/>
    <n v="7614.4"/>
    <m/>
    <x v="0"/>
    <x v="5"/>
    <x v="1"/>
    <x v="4"/>
    <x v="58"/>
    <s v="2016-Q02"/>
    <x v="0"/>
  </r>
  <r>
    <x v="170"/>
    <m/>
    <x v="1"/>
    <x v="93"/>
    <n v="650"/>
    <n v="8264.4"/>
    <m/>
    <x v="1"/>
    <x v="5"/>
    <x v="1"/>
    <x v="4"/>
    <x v="58"/>
    <s v="2016-Q02"/>
    <x v="0"/>
  </r>
  <r>
    <x v="171"/>
    <m/>
    <x v="4"/>
    <x v="146"/>
    <n v="-35"/>
    <n v="8229.4"/>
    <m/>
    <x v="0"/>
    <x v="5"/>
    <x v="1"/>
    <x v="4"/>
    <x v="58"/>
    <s v="2016-Q02"/>
    <x v="0"/>
  </r>
  <r>
    <x v="172"/>
    <m/>
    <x v="0"/>
    <x v="147"/>
    <n v="-239.51"/>
    <n v="7989.89"/>
    <m/>
    <x v="0"/>
    <x v="5"/>
    <x v="1"/>
    <x v="4"/>
    <x v="58"/>
    <s v="2016-Q02"/>
    <x v="1"/>
  </r>
  <r>
    <x v="173"/>
    <m/>
    <x v="0"/>
    <x v="148"/>
    <n v="-70.86"/>
    <n v="7919.03"/>
    <m/>
    <x v="0"/>
    <x v="5"/>
    <x v="1"/>
    <x v="5"/>
    <x v="59"/>
    <s v="2016-Q02"/>
    <x v="0"/>
  </r>
  <r>
    <x v="174"/>
    <m/>
    <x v="0"/>
    <x v="149"/>
    <n v="-519.34"/>
    <n v="7399.69"/>
    <m/>
    <x v="0"/>
    <x v="5"/>
    <x v="1"/>
    <x v="5"/>
    <x v="59"/>
    <s v="2016-Q02"/>
    <x v="1"/>
  </r>
  <r>
    <x v="175"/>
    <m/>
    <x v="4"/>
    <x v="150"/>
    <n v="-35"/>
    <n v="7364.69"/>
    <m/>
    <x v="0"/>
    <x v="5"/>
    <x v="2"/>
    <x v="6"/>
    <x v="60"/>
    <s v="2016-Q03"/>
    <x v="1"/>
  </r>
  <r>
    <x v="176"/>
    <m/>
    <x v="4"/>
    <x v="151"/>
    <n v="-465"/>
    <n v="6899.69"/>
    <m/>
    <x v="0"/>
    <x v="5"/>
    <x v="2"/>
    <x v="7"/>
    <x v="61"/>
    <s v="2016-Q03"/>
    <x v="0"/>
  </r>
  <r>
    <x v="177"/>
    <m/>
    <x v="6"/>
    <x v="152"/>
    <n v="-430"/>
    <n v="6469.69"/>
    <m/>
    <x v="0"/>
    <x v="5"/>
    <x v="2"/>
    <x v="7"/>
    <x v="61"/>
    <s v="2016-Q03"/>
    <x v="0"/>
  </r>
  <r>
    <x v="178"/>
    <m/>
    <x v="6"/>
    <x v="153"/>
    <n v="-50"/>
    <n v="6419.69"/>
    <m/>
    <x v="0"/>
    <x v="5"/>
    <x v="2"/>
    <x v="7"/>
    <x v="61"/>
    <s v="2016-Q03"/>
    <x v="0"/>
  </r>
  <r>
    <x v="179"/>
    <m/>
    <x v="0"/>
    <x v="154"/>
    <n v="-164.46"/>
    <n v="6255.23"/>
    <m/>
    <x v="0"/>
    <x v="5"/>
    <x v="2"/>
    <x v="7"/>
    <x v="61"/>
    <s v="2016-Q03"/>
    <x v="0"/>
  </r>
  <r>
    <x v="180"/>
    <m/>
    <x v="6"/>
    <x v="155"/>
    <n v="-136.80000000000001"/>
    <n v="6118.43"/>
    <m/>
    <x v="0"/>
    <x v="5"/>
    <x v="2"/>
    <x v="7"/>
    <x v="61"/>
    <s v="2016-Q03"/>
    <x v="1"/>
  </r>
  <r>
    <x v="181"/>
    <m/>
    <x v="0"/>
    <x v="156"/>
    <n v="-92"/>
    <n v="6026.43"/>
    <m/>
    <x v="0"/>
    <x v="5"/>
    <x v="2"/>
    <x v="8"/>
    <x v="62"/>
    <s v="2016-Q03"/>
    <x v="0"/>
  </r>
  <r>
    <x v="182"/>
    <m/>
    <x v="2"/>
    <x v="157"/>
    <n v="-150"/>
    <n v="5876.43"/>
    <m/>
    <x v="0"/>
    <x v="5"/>
    <x v="2"/>
    <x v="8"/>
    <x v="62"/>
    <s v="2016-Q03"/>
    <x v="1"/>
  </r>
  <r>
    <x v="183"/>
    <m/>
    <x v="5"/>
    <x v="158"/>
    <n v="630"/>
    <n v="6506.43"/>
    <m/>
    <x v="1"/>
    <x v="5"/>
    <x v="3"/>
    <x v="9"/>
    <x v="63"/>
    <s v="2016-Q04"/>
    <x v="0"/>
  </r>
  <r>
    <x v="183"/>
    <m/>
    <x v="5"/>
    <x v="158"/>
    <n v="335"/>
    <n v="6841.43"/>
    <m/>
    <x v="1"/>
    <x v="5"/>
    <x v="3"/>
    <x v="9"/>
    <x v="63"/>
    <s v="2016-Q04"/>
    <x v="0"/>
  </r>
  <r>
    <x v="183"/>
    <m/>
    <x v="1"/>
    <x v="90"/>
    <n v="480"/>
    <n v="7321.43"/>
    <m/>
    <x v="1"/>
    <x v="5"/>
    <x v="3"/>
    <x v="9"/>
    <x v="63"/>
    <s v="2016-Q04"/>
    <x v="0"/>
  </r>
  <r>
    <x v="183"/>
    <m/>
    <x v="1"/>
    <x v="90"/>
    <n v="120"/>
    <n v="7441.43"/>
    <m/>
    <x v="1"/>
    <x v="5"/>
    <x v="3"/>
    <x v="9"/>
    <x v="63"/>
    <s v="2016-Q04"/>
    <x v="0"/>
  </r>
  <r>
    <x v="184"/>
    <m/>
    <x v="0"/>
    <x v="159"/>
    <n v="-230.56"/>
    <n v="7210.87"/>
    <m/>
    <x v="0"/>
    <x v="5"/>
    <x v="3"/>
    <x v="9"/>
    <x v="63"/>
    <s v="2016-Q04"/>
    <x v="0"/>
  </r>
  <r>
    <x v="185"/>
    <m/>
    <x v="1"/>
    <x v="2"/>
    <n v="998.57"/>
    <n v="8209.44"/>
    <m/>
    <x v="1"/>
    <x v="5"/>
    <x v="3"/>
    <x v="9"/>
    <x v="63"/>
    <s v="2016-Q04"/>
    <x v="0"/>
  </r>
  <r>
    <x v="186"/>
    <m/>
    <x v="0"/>
    <x v="160"/>
    <n v="-27.8"/>
    <n v="8181.64"/>
    <m/>
    <x v="0"/>
    <x v="5"/>
    <x v="3"/>
    <x v="9"/>
    <x v="63"/>
    <s v="2016-Q04"/>
    <x v="0"/>
  </r>
  <r>
    <x v="187"/>
    <m/>
    <x v="3"/>
    <x v="17"/>
    <n v="-389.01"/>
    <n v="7792.63"/>
    <m/>
    <x v="0"/>
    <x v="5"/>
    <x v="3"/>
    <x v="9"/>
    <x v="63"/>
    <s v="2016-Q04"/>
    <x v="1"/>
  </r>
  <r>
    <x v="188"/>
    <m/>
    <x v="0"/>
    <x v="161"/>
    <n v="-14.98"/>
    <n v="7777.65"/>
    <m/>
    <x v="0"/>
    <x v="5"/>
    <x v="3"/>
    <x v="10"/>
    <x v="64"/>
    <s v="2016-Q04"/>
    <x v="1"/>
  </r>
  <r>
    <x v="189"/>
    <m/>
    <x v="4"/>
    <x v="162"/>
    <n v="-1000"/>
    <n v="6777.65"/>
    <m/>
    <x v="0"/>
    <x v="5"/>
    <x v="3"/>
    <x v="11"/>
    <x v="65"/>
    <s v="2016-Q04"/>
    <x v="0"/>
  </r>
  <r>
    <x v="190"/>
    <m/>
    <x v="0"/>
    <x v="163"/>
    <n v="-4621.58"/>
    <n v="2156.0700000000002"/>
    <m/>
    <x v="0"/>
    <x v="5"/>
    <x v="3"/>
    <x v="11"/>
    <x v="65"/>
    <s v="2016-Q04"/>
    <x v="0"/>
  </r>
  <r>
    <x v="191"/>
    <m/>
    <x v="4"/>
    <x v="162"/>
    <n v="-575"/>
    <n v="1581.07"/>
    <m/>
    <x v="0"/>
    <x v="5"/>
    <x v="3"/>
    <x v="11"/>
    <x v="65"/>
    <s v="2016-Q0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32ABBB-C586-4079-8E19-33CB3251F837}" name="PivotTable1" cacheId="21" applyNumberFormats="0" applyBorderFormats="0" applyFontFormats="0" applyPatternFormats="0" applyAlignmentFormats="0" applyWidthHeightFormats="1" dataCaption="Values" missingCaption="0" updatedVersion="7" minRefreshableVersion="3" useAutoFormatting="1" itemPrintTitles="1" createdVersion="7" indent="0" outline="1" outlineData="1" multipleFieldFilters="0" rowHeaderCaption="type-cat-trans" colHeaderCaption="yaer-month">
  <location ref="B27:O35" firstHeaderRow="1" firstDataRow="2" firstDataCol="1"/>
  <pivotFields count="16">
    <pivotField showAll="0">
      <items count="15">
        <item x="0"/>
        <item x="1"/>
        <item x="2"/>
        <item x="3"/>
        <item x="4"/>
        <item x="5"/>
        <item x="6"/>
        <item x="7"/>
        <item x="8"/>
        <item x="9"/>
        <item x="10"/>
        <item x="11"/>
        <item x="12"/>
        <item x="13"/>
        <item t="default"/>
      </items>
    </pivotField>
    <pivotField showAll="0"/>
    <pivotField axis="axisRow" showAll="0">
      <items count="12">
        <item sd="0" x="0"/>
        <item sd="0" x="3"/>
        <item sd="0" x="1"/>
        <item sd="0" x="6"/>
        <item sd="0" x="2"/>
        <item sd="0" x="7"/>
        <item sd="0" x="4"/>
        <item sd="0" x="5"/>
        <item sd="0" x="8"/>
        <item sd="0" x="9"/>
        <item sd="0" x="10"/>
        <item t="default" sd="0"/>
      </items>
    </pivotField>
    <pivotField axis="axisRow" showAll="0">
      <items count="165">
        <item x="82"/>
        <item x="153"/>
        <item x="155"/>
        <item x="55"/>
        <item x="59"/>
        <item x="41"/>
        <item x="43"/>
        <item x="47"/>
        <item x="85"/>
        <item x="84"/>
        <item x="46"/>
        <item x="49"/>
        <item x="11"/>
        <item x="64"/>
        <item x="87"/>
        <item x="48"/>
        <item x="108"/>
        <item x="70"/>
        <item x="5"/>
        <item x="30"/>
        <item x="29"/>
        <item x="45"/>
        <item x="52"/>
        <item x="152"/>
        <item x="102"/>
        <item x="101"/>
        <item x="118"/>
        <item x="117"/>
        <item x="135"/>
        <item x="139"/>
        <item x="20"/>
        <item x="103"/>
        <item x="95"/>
        <item x="140"/>
        <item x="91"/>
        <item x="114"/>
        <item x="112"/>
        <item x="133"/>
        <item x="132"/>
        <item x="131"/>
        <item x="130"/>
        <item x="111"/>
        <item x="19"/>
        <item x="115"/>
        <item x="146"/>
        <item x="158"/>
        <item x="121"/>
        <item x="97"/>
        <item x="32"/>
        <item x="90"/>
        <item x="142"/>
        <item x="1"/>
        <item x="148"/>
        <item x="162"/>
        <item x="122"/>
        <item x="23"/>
        <item x="4"/>
        <item x="147"/>
        <item x="0"/>
        <item x="71"/>
        <item x="61"/>
        <item x="38"/>
        <item x="35"/>
        <item x="88"/>
        <item x="54"/>
        <item x="3"/>
        <item x="154"/>
        <item x="156"/>
        <item x="109"/>
        <item x="7"/>
        <item x="106"/>
        <item x="28"/>
        <item x="100"/>
        <item x="99"/>
        <item x="81"/>
        <item x="42"/>
        <item x="144"/>
        <item x="78"/>
        <item x="79"/>
        <item x="63"/>
        <item x="65"/>
        <item x="74"/>
        <item x="107"/>
        <item x="127"/>
        <item x="126"/>
        <item x="157"/>
        <item x="94"/>
        <item x="57"/>
        <item x="113"/>
        <item x="36"/>
        <item x="105"/>
        <item x="77"/>
        <item x="25"/>
        <item x="145"/>
        <item x="34"/>
        <item x="110"/>
        <item x="12"/>
        <item x="75"/>
        <item x="72"/>
        <item x="68"/>
        <item x="15"/>
        <item x="93"/>
        <item x="39"/>
        <item x="31"/>
        <item x="22"/>
        <item x="134"/>
        <item x="56"/>
        <item x="62"/>
        <item x="123"/>
        <item x="80"/>
        <item x="89"/>
        <item x="150"/>
        <item x="143"/>
        <item x="160"/>
        <item x="151"/>
        <item x="14"/>
        <item x="37"/>
        <item x="86"/>
        <item x="98"/>
        <item x="161"/>
        <item x="33"/>
        <item x="2"/>
        <item x="51"/>
        <item x="58"/>
        <item x="73"/>
        <item x="69"/>
        <item x="67"/>
        <item x="137"/>
        <item x="83"/>
        <item x="104"/>
        <item x="120"/>
        <item x="136"/>
        <item x="17"/>
        <item x="50"/>
        <item x="60"/>
        <item x="13"/>
        <item x="21"/>
        <item x="92"/>
        <item x="27"/>
        <item x="8"/>
        <item x="6"/>
        <item x="163"/>
        <item x="124"/>
        <item x="9"/>
        <item x="44"/>
        <item x="116"/>
        <item x="53"/>
        <item x="96"/>
        <item x="18"/>
        <item x="24"/>
        <item x="149"/>
        <item x="159"/>
        <item x="128"/>
        <item x="125"/>
        <item x="119"/>
        <item x="138"/>
        <item x="76"/>
        <item x="40"/>
        <item x="129"/>
        <item x="141"/>
        <item x="66"/>
        <item x="16"/>
        <item x="10"/>
        <item x="26"/>
        <item t="default"/>
      </items>
    </pivotField>
    <pivotField dataField="1" showAll="0"/>
    <pivotField showAll="0"/>
    <pivotField showAll="0"/>
    <pivotField axis="axisRow" showAll="0" sortType="descending">
      <items count="3">
        <item x="1"/>
        <item x="0"/>
        <item t="default"/>
      </items>
    </pivotField>
    <pivotField showAll="0">
      <items count="7">
        <item h="1" x="5"/>
        <item h="1" x="4"/>
        <item h="1" x="3"/>
        <item h="1" x="2"/>
        <item h="1" x="1"/>
        <item x="0"/>
        <item t="default"/>
      </items>
    </pivotField>
    <pivotField showAll="0">
      <items count="5">
        <item x="0"/>
        <item x="1"/>
        <item x="2"/>
        <item x="3"/>
        <item t="default"/>
      </items>
    </pivotField>
    <pivotField showAll="0">
      <items count="13">
        <item x="0"/>
        <item x="1"/>
        <item x="2"/>
        <item x="3"/>
        <item x="4"/>
        <item x="5"/>
        <item x="6"/>
        <item x="7"/>
        <item x="8"/>
        <item x="9"/>
        <item x="10"/>
        <item x="11"/>
        <item t="default"/>
      </items>
    </pivotField>
    <pivotField axis="axisCol" showAll="0">
      <items count="67">
        <item x="55"/>
        <item x="56"/>
        <item x="57"/>
        <item x="58"/>
        <item x="59"/>
        <item x="60"/>
        <item x="61"/>
        <item x="62"/>
        <item x="63"/>
        <item x="64"/>
        <item x="65"/>
        <item x="46"/>
        <item x="47"/>
        <item x="48"/>
        <item x="49"/>
        <item x="50"/>
        <item x="51"/>
        <item x="52"/>
        <item x="53"/>
        <item x="54"/>
        <item x="35"/>
        <item x="36"/>
        <item x="37"/>
        <item x="38"/>
        <item x="39"/>
        <item x="40"/>
        <item x="41"/>
        <item x="42"/>
        <item x="43"/>
        <item x="44"/>
        <item x="45"/>
        <item x="23"/>
        <item x="24"/>
        <item x="25"/>
        <item x="26"/>
        <item x="27"/>
        <item x="28"/>
        <item x="29"/>
        <item x="30"/>
        <item x="31"/>
        <item x="32"/>
        <item x="33"/>
        <item x="34"/>
        <item x="12"/>
        <item x="13"/>
        <item x="14"/>
        <item x="15"/>
        <item x="16"/>
        <item x="17"/>
        <item x="18"/>
        <item x="19"/>
        <item x="20"/>
        <item x="21"/>
        <item x="22"/>
        <item x="0"/>
        <item x="1"/>
        <item x="2"/>
        <item x="3"/>
        <item x="4"/>
        <item x="5"/>
        <item x="6"/>
        <item x="7"/>
        <item x="8"/>
        <item x="9"/>
        <item x="10"/>
        <item x="11"/>
        <item t="default"/>
      </items>
    </pivotField>
    <pivotField showAll="0"/>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3">
    <field x="7"/>
    <field x="2"/>
    <field x="3"/>
  </rowFields>
  <rowItems count="7">
    <i>
      <x/>
    </i>
    <i r="1">
      <x/>
    </i>
    <i r="1">
      <x v="2"/>
    </i>
    <i>
      <x v="1"/>
    </i>
    <i r="1">
      <x/>
    </i>
    <i r="1">
      <x v="4"/>
    </i>
    <i t="grand">
      <x/>
    </i>
  </rowItems>
  <colFields count="1">
    <field x="11"/>
  </colFields>
  <colItems count="13">
    <i>
      <x v="54"/>
    </i>
    <i>
      <x v="55"/>
    </i>
    <i>
      <x v="56"/>
    </i>
    <i>
      <x v="57"/>
    </i>
    <i>
      <x v="58"/>
    </i>
    <i>
      <x v="59"/>
    </i>
    <i>
      <x v="60"/>
    </i>
    <i>
      <x v="61"/>
    </i>
    <i>
      <x v="62"/>
    </i>
    <i>
      <x v="63"/>
    </i>
    <i>
      <x v="64"/>
    </i>
    <i>
      <x v="65"/>
    </i>
    <i t="grand">
      <x/>
    </i>
  </colItems>
  <dataFields count="1">
    <dataField name="Sum of amount" fld="4" baseField="2" baseItem="4"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7ADDC1-DD52-400F-8F3F-DF3A32FBD36E}" name="PivotTable2" cacheId="21" applyNumberFormats="0" applyBorderFormats="0" applyFontFormats="0" applyPatternFormats="0" applyAlignmentFormats="0" applyWidthHeightFormats="1" dataCaption="Values" missingCaption="0" updatedVersion="7" minRefreshableVersion="3" useAutoFormatting="1" itemPrintTitles="1" createdVersion="7" indent="0" outline="1" outlineData="1" multipleFieldFilters="0" chartFormat="8" rowHeaderCaption="type-cat-trans" colHeaderCaption="yaer-month">
  <location ref="A3:B16" firstHeaderRow="1" firstDataRow="1" firstDataCol="1" rowPageCount="1" colPageCount="1"/>
  <pivotFields count="16">
    <pivotField showAll="0">
      <items count="15">
        <item x="0"/>
        <item x="1"/>
        <item x="2"/>
        <item x="3"/>
        <item x="4"/>
        <item x="5"/>
        <item x="6"/>
        <item x="7"/>
        <item x="8"/>
        <item x="9"/>
        <item x="10"/>
        <item x="11"/>
        <item x="12"/>
        <item x="13"/>
        <item t="default"/>
      </items>
    </pivotField>
    <pivotField showAll="0"/>
    <pivotField showAll="0">
      <items count="12">
        <item sd="0" x="0"/>
        <item sd="0" x="3"/>
        <item sd="0" x="1"/>
        <item sd="0" x="6"/>
        <item sd="0" x="2"/>
        <item sd="0" x="7"/>
        <item sd="0" x="4"/>
        <item sd="0" x="5"/>
        <item sd="0" x="8"/>
        <item sd="0" x="9"/>
        <item sd="0" x="10"/>
        <item t="default" sd="0"/>
      </items>
    </pivotField>
    <pivotField showAll="0">
      <items count="165">
        <item x="82"/>
        <item x="153"/>
        <item x="155"/>
        <item x="55"/>
        <item x="59"/>
        <item x="41"/>
        <item x="43"/>
        <item x="47"/>
        <item x="85"/>
        <item x="84"/>
        <item x="46"/>
        <item x="49"/>
        <item x="11"/>
        <item x="64"/>
        <item x="87"/>
        <item x="48"/>
        <item x="108"/>
        <item x="70"/>
        <item x="5"/>
        <item x="30"/>
        <item x="29"/>
        <item x="45"/>
        <item x="52"/>
        <item x="152"/>
        <item x="102"/>
        <item x="101"/>
        <item x="118"/>
        <item x="117"/>
        <item x="135"/>
        <item x="139"/>
        <item x="20"/>
        <item x="103"/>
        <item x="95"/>
        <item x="140"/>
        <item x="91"/>
        <item x="114"/>
        <item x="112"/>
        <item x="133"/>
        <item x="132"/>
        <item x="131"/>
        <item x="130"/>
        <item x="111"/>
        <item x="19"/>
        <item x="115"/>
        <item x="146"/>
        <item x="158"/>
        <item x="121"/>
        <item x="97"/>
        <item x="32"/>
        <item x="90"/>
        <item x="142"/>
        <item x="1"/>
        <item x="148"/>
        <item x="162"/>
        <item x="122"/>
        <item x="23"/>
        <item x="4"/>
        <item x="147"/>
        <item x="0"/>
        <item x="71"/>
        <item x="61"/>
        <item x="38"/>
        <item x="35"/>
        <item x="88"/>
        <item x="54"/>
        <item x="3"/>
        <item x="154"/>
        <item x="156"/>
        <item x="109"/>
        <item x="7"/>
        <item x="106"/>
        <item x="28"/>
        <item x="100"/>
        <item x="99"/>
        <item x="81"/>
        <item x="42"/>
        <item x="144"/>
        <item x="78"/>
        <item x="79"/>
        <item x="63"/>
        <item x="65"/>
        <item x="74"/>
        <item x="107"/>
        <item x="127"/>
        <item x="126"/>
        <item x="157"/>
        <item x="94"/>
        <item x="57"/>
        <item x="113"/>
        <item x="36"/>
        <item x="105"/>
        <item x="77"/>
        <item x="25"/>
        <item x="145"/>
        <item x="34"/>
        <item x="110"/>
        <item x="12"/>
        <item x="75"/>
        <item x="72"/>
        <item x="68"/>
        <item x="15"/>
        <item x="93"/>
        <item x="39"/>
        <item x="31"/>
        <item x="22"/>
        <item x="134"/>
        <item x="56"/>
        <item x="62"/>
        <item x="123"/>
        <item x="80"/>
        <item x="89"/>
        <item x="150"/>
        <item x="143"/>
        <item x="160"/>
        <item x="151"/>
        <item x="14"/>
        <item x="37"/>
        <item x="86"/>
        <item x="98"/>
        <item x="161"/>
        <item x="33"/>
        <item x="2"/>
        <item x="51"/>
        <item x="58"/>
        <item x="73"/>
        <item x="69"/>
        <item x="67"/>
        <item x="137"/>
        <item x="83"/>
        <item x="104"/>
        <item x="120"/>
        <item x="136"/>
        <item x="17"/>
        <item x="50"/>
        <item x="60"/>
        <item x="13"/>
        <item x="21"/>
        <item x="92"/>
        <item x="27"/>
        <item x="8"/>
        <item x="6"/>
        <item x="163"/>
        <item x="124"/>
        <item x="9"/>
        <item x="44"/>
        <item x="116"/>
        <item x="53"/>
        <item x="96"/>
        <item x="18"/>
        <item x="24"/>
        <item x="149"/>
        <item x="159"/>
        <item x="128"/>
        <item x="125"/>
        <item x="119"/>
        <item x="138"/>
        <item x="76"/>
        <item x="40"/>
        <item x="129"/>
        <item x="141"/>
        <item x="66"/>
        <item x="16"/>
        <item x="10"/>
        <item x="26"/>
        <item t="default"/>
      </items>
    </pivotField>
    <pivotField showAll="0"/>
    <pivotField dataField="1" showAll="0"/>
    <pivotField showAll="0"/>
    <pivotField showAll="0" sortType="descending">
      <items count="3">
        <item x="1"/>
        <item x="0"/>
        <item t="default"/>
      </items>
    </pivotField>
    <pivotField showAll="0">
      <items count="7">
        <item h="1" x="5"/>
        <item h="1" x="4"/>
        <item h="1" x="3"/>
        <item h="1" x="2"/>
        <item h="1" x="1"/>
        <item x="0"/>
        <item t="default"/>
      </items>
    </pivotField>
    <pivotField showAll="0">
      <items count="5">
        <item x="0"/>
        <item x="1"/>
        <item x="2"/>
        <item x="3"/>
        <item t="default"/>
      </items>
    </pivotField>
    <pivotField showAll="0">
      <items count="13">
        <item x="0"/>
        <item x="1"/>
        <item x="2"/>
        <item x="3"/>
        <item x="4"/>
        <item x="5"/>
        <item x="6"/>
        <item x="7"/>
        <item x="8"/>
        <item x="9"/>
        <item x="10"/>
        <item x="11"/>
        <item t="default"/>
      </items>
    </pivotField>
    <pivotField axis="axisRow" showAll="0">
      <items count="67">
        <item x="55"/>
        <item x="56"/>
        <item x="57"/>
        <item x="58"/>
        <item x="59"/>
        <item x="60"/>
        <item x="61"/>
        <item x="62"/>
        <item x="63"/>
        <item x="64"/>
        <item x="65"/>
        <item x="46"/>
        <item x="47"/>
        <item x="48"/>
        <item x="49"/>
        <item x="50"/>
        <item x="51"/>
        <item x="52"/>
        <item x="53"/>
        <item x="54"/>
        <item x="35"/>
        <item x="36"/>
        <item x="37"/>
        <item x="38"/>
        <item x="39"/>
        <item x="40"/>
        <item x="41"/>
        <item x="42"/>
        <item x="43"/>
        <item x="44"/>
        <item x="45"/>
        <item x="23"/>
        <item x="24"/>
        <item x="25"/>
        <item x="26"/>
        <item x="27"/>
        <item x="28"/>
        <item x="29"/>
        <item x="30"/>
        <item x="31"/>
        <item x="32"/>
        <item x="33"/>
        <item x="34"/>
        <item x="12"/>
        <item x="13"/>
        <item x="14"/>
        <item x="15"/>
        <item x="16"/>
        <item x="17"/>
        <item x="18"/>
        <item x="19"/>
        <item x="20"/>
        <item x="21"/>
        <item x="22"/>
        <item x="0"/>
        <item x="1"/>
        <item x="2"/>
        <item x="3"/>
        <item x="4"/>
        <item x="5"/>
        <item x="6"/>
        <item x="7"/>
        <item x="8"/>
        <item x="9"/>
        <item x="10"/>
        <item x="11"/>
        <item t="default"/>
      </items>
    </pivotField>
    <pivotField showAll="0"/>
    <pivotField axis="axisPage" showAll="0">
      <items count="3">
        <item x="0"/>
        <item x="1"/>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11"/>
  </rowFields>
  <rowItems count="13">
    <i>
      <x v="54"/>
    </i>
    <i>
      <x v="55"/>
    </i>
    <i>
      <x v="56"/>
    </i>
    <i>
      <x v="57"/>
    </i>
    <i>
      <x v="58"/>
    </i>
    <i>
      <x v="59"/>
    </i>
    <i>
      <x v="60"/>
    </i>
    <i>
      <x v="61"/>
    </i>
    <i>
      <x v="62"/>
    </i>
    <i>
      <x v="63"/>
    </i>
    <i>
      <x v="64"/>
    </i>
    <i>
      <x v="65"/>
    </i>
    <i t="grand">
      <x/>
    </i>
  </rowItems>
  <colItems count="1">
    <i/>
  </colItems>
  <pageFields count="1">
    <pageField fld="13" item="1" hier="-1"/>
  </pageFields>
  <dataFields count="1">
    <dataField name="Average of balance" fld="5" subtotal="average" baseField="11" baseItem="61" numFmtId="42"/>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462D277-542E-4C84-AA35-1F597AEBDFF0}" sourceName="year">
  <pivotTables>
    <pivotTable tabId="2" name="PivotTable1"/>
    <pivotTable tabId="4" name="PivotTable2"/>
  </pivotTables>
  <data>
    <tabular pivotCacheId="2045265728">
      <items count="6">
        <i x="5"/>
        <i x="4"/>
        <i x="3"/>
        <i x="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tr" xr10:uid="{8220ED76-54DD-4BE0-8901-85F6AF2E54EF}" sourceName="qtr">
  <pivotTables>
    <pivotTable tabId="2" name="PivotTable1"/>
    <pivotTable tabId="4" name="PivotTable2"/>
  </pivotTables>
  <data>
    <tabular pivotCacheId="2045265728">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E5EDE55-EE92-416F-95C4-B0B92C282EF8}" sourceName="month">
  <pivotTables>
    <pivotTable tabId="2" name="PivotTable1"/>
    <pivotTable tabId="4" name="PivotTable2"/>
  </pivotTables>
  <data>
    <tabular pivotCacheId="2045265728">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CE749DF-91CC-4CC0-A13B-962AE29705EC}" cache="Slicer_year" caption="year" columnCount="2" rowHeight="241300"/>
  <slicer name="qtr" xr10:uid="{9DDFFE18-958D-449B-A147-48ACD21850AF}" cache="Slicer_qtr" caption="qtr" rowHeight="241300"/>
  <slicer name="month" xr10:uid="{3950F34D-F6AC-48DE-A5A2-61DE01A72F89}" cache="Slicer_month" caption="month" columnCoun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7:O35"/>
  <sheetViews>
    <sheetView workbookViewId="0">
      <selection activeCell="B27" sqref="B27:O35"/>
    </sheetView>
  </sheetViews>
  <sheetFormatPr defaultColWidth="11.42578125" defaultRowHeight="15" x14ac:dyDescent="0.25"/>
  <cols>
    <col min="1" max="1" width="4.85546875" customWidth="1"/>
    <col min="2" max="2" width="29" bestFit="1" customWidth="1"/>
    <col min="3" max="3" width="13.7109375" bestFit="1" customWidth="1"/>
    <col min="4" max="4" width="11.28515625" bestFit="1" customWidth="1"/>
    <col min="5" max="5" width="8.7109375" bestFit="1" customWidth="1"/>
    <col min="6" max="6" width="9" bestFit="1" customWidth="1"/>
    <col min="7" max="7" width="8.7109375" bestFit="1" customWidth="1"/>
    <col min="8" max="8" width="9" bestFit="1" customWidth="1"/>
    <col min="9" max="9" width="8.7109375" bestFit="1" customWidth="1"/>
    <col min="10" max="10" width="9.7109375" customWidth="1"/>
    <col min="11" max="11" width="9.7109375" bestFit="1" customWidth="1"/>
    <col min="12" max="12" width="8.7109375" customWidth="1"/>
    <col min="13" max="13" width="9" bestFit="1" customWidth="1"/>
    <col min="14" max="14" width="9.7109375" bestFit="1" customWidth="1"/>
    <col min="15" max="15" width="11.28515625" customWidth="1"/>
    <col min="16" max="16" width="9" customWidth="1"/>
    <col min="17" max="17" width="11.28515625" customWidth="1"/>
    <col min="18" max="18" width="10.5703125" customWidth="1"/>
    <col min="19" max="19" width="11.28515625" customWidth="1"/>
    <col min="20" max="20" width="9.7109375" customWidth="1"/>
    <col min="21" max="21" width="9" customWidth="1"/>
    <col min="22" max="24" width="10.5703125" customWidth="1"/>
    <col min="25" max="25" width="11.28515625" customWidth="1"/>
    <col min="26" max="26" width="8.7109375" customWidth="1"/>
    <col min="27" max="29" width="9.7109375" customWidth="1"/>
    <col min="30" max="31" width="11.28515625" customWidth="1"/>
    <col min="32" max="32" width="9" customWidth="1"/>
    <col min="33" max="35" width="10.5703125" customWidth="1"/>
    <col min="36" max="36" width="11.28515625" customWidth="1"/>
    <col min="37" max="37" width="9.7109375" customWidth="1"/>
    <col min="38" max="39" width="11.28515625" customWidth="1"/>
    <col min="40" max="40" width="9.7109375" customWidth="1"/>
    <col min="41" max="41" width="11.28515625" customWidth="1"/>
    <col min="42" max="42" width="9.7109375" customWidth="1"/>
    <col min="43" max="44" width="11.28515625" customWidth="1"/>
    <col min="45" max="45" width="10.5703125" customWidth="1"/>
    <col min="46" max="47" width="11.28515625" customWidth="1"/>
    <col min="48" max="48" width="10.5703125" customWidth="1"/>
    <col min="49" max="49" width="8.7109375" customWidth="1"/>
    <col min="50" max="50" width="9" customWidth="1"/>
    <col min="51" max="51" width="9.7109375" customWidth="1"/>
    <col min="52" max="55" width="8.7109375" customWidth="1"/>
    <col min="56" max="56" width="9.7109375" customWidth="1"/>
    <col min="57" max="57" width="10.5703125" customWidth="1"/>
    <col min="58" max="58" width="11.28515625" customWidth="1"/>
    <col min="59" max="59" width="8.7109375" customWidth="1"/>
    <col min="60" max="60" width="9" customWidth="1"/>
    <col min="61" max="61" width="8.7109375" customWidth="1"/>
    <col min="62" max="62" width="9" customWidth="1"/>
    <col min="63" max="63" width="8.7109375" customWidth="1"/>
    <col min="64" max="65" width="9.7109375" customWidth="1"/>
    <col min="66" max="66" width="8.7109375" customWidth="1"/>
    <col min="67" max="67" width="9" customWidth="1"/>
    <col min="68" max="68" width="9.7109375" customWidth="1"/>
    <col min="69" max="69" width="12.28515625" customWidth="1"/>
    <col min="70" max="70" width="7.7109375" customWidth="1"/>
    <col min="71" max="71" width="8.7109375" customWidth="1"/>
    <col min="72" max="73" width="7.7109375" customWidth="1"/>
    <col min="74" max="75" width="8.7109375" customWidth="1"/>
    <col min="76" max="79" width="7.7109375" customWidth="1"/>
    <col min="80" max="80" width="8.7109375" customWidth="1"/>
    <col min="81" max="81" width="11.28515625" customWidth="1"/>
    <col min="82" max="82" width="7.7109375" customWidth="1"/>
    <col min="83" max="83" width="8.7109375" customWidth="1"/>
    <col min="84" max="84" width="9.7109375" customWidth="1"/>
    <col min="85" max="85" width="11.28515625" customWidth="1"/>
    <col min="86" max="86" width="9.28515625" customWidth="1"/>
    <col min="87" max="88" width="7.7109375" customWidth="1"/>
    <col min="89" max="92" width="8.7109375" customWidth="1"/>
    <col min="93" max="93" width="9.28515625" customWidth="1"/>
    <col min="94" max="95" width="7.7109375" customWidth="1"/>
    <col min="96" max="97" width="8.7109375" customWidth="1"/>
    <col min="98" max="99" width="7.7109375" customWidth="1"/>
    <col min="100" max="100" width="9.28515625" customWidth="1"/>
    <col min="101" max="101" width="7.7109375" customWidth="1"/>
    <col min="102" max="102" width="7.85546875" customWidth="1"/>
    <col min="103" max="104" width="8.7109375" customWidth="1"/>
    <col min="105" max="105" width="7.7109375" customWidth="1"/>
    <col min="106" max="106" width="7.85546875" customWidth="1"/>
    <col min="107" max="107" width="9.28515625" customWidth="1"/>
    <col min="108" max="108" width="9.85546875" customWidth="1"/>
    <col min="109" max="112" width="8.7109375" customWidth="1"/>
    <col min="113" max="113" width="9.28515625" customWidth="1"/>
    <col min="114" max="115" width="8" customWidth="1"/>
    <col min="116" max="116" width="7.7109375" customWidth="1"/>
    <col min="117" max="117" width="6.85546875" customWidth="1"/>
    <col min="118" max="118" width="7.7109375" customWidth="1"/>
    <col min="119" max="119" width="7" customWidth="1"/>
    <col min="120" max="120" width="9.28515625" customWidth="1"/>
    <col min="121" max="123" width="7.7109375" customWidth="1"/>
    <col min="124" max="124" width="6.85546875" customWidth="1"/>
    <col min="125" max="125" width="7.7109375" customWidth="1"/>
    <col min="126" max="126" width="6.85546875" customWidth="1"/>
    <col min="127" max="127" width="9.28515625" customWidth="1"/>
    <col min="128" max="128" width="7.7109375" customWidth="1"/>
    <col min="129" max="129" width="7.85546875" customWidth="1"/>
    <col min="130" max="130" width="7.7109375" customWidth="1"/>
    <col min="131" max="131" width="7.85546875" customWidth="1"/>
    <col min="132" max="132" width="7.7109375" customWidth="1"/>
    <col min="133" max="133" width="7.85546875" customWidth="1"/>
    <col min="134" max="134" width="9.28515625" customWidth="1"/>
    <col min="135" max="135" width="9.85546875" customWidth="1"/>
    <col min="136" max="137" width="8" customWidth="1"/>
    <col min="138" max="139" width="8.7109375" customWidth="1"/>
    <col min="140" max="140" width="7.7109375" customWidth="1"/>
    <col min="141" max="141" width="6.85546875" customWidth="1"/>
    <col min="142" max="142" width="9.28515625" customWidth="1"/>
    <col min="143" max="143" width="7.7109375" customWidth="1"/>
    <col min="144" max="144" width="7" customWidth="1"/>
    <col min="145" max="145" width="7.7109375" customWidth="1"/>
    <col min="146" max="146" width="6.85546875" customWidth="1"/>
    <col min="147" max="147" width="7.7109375" customWidth="1"/>
    <col min="148" max="148" width="7" customWidth="1"/>
    <col min="149" max="149" width="9.28515625" customWidth="1"/>
    <col min="150" max="150" width="7.7109375" customWidth="1"/>
    <col min="151" max="151" width="6.85546875" customWidth="1"/>
    <col min="152" max="155" width="7.7109375" customWidth="1"/>
    <col min="156" max="156" width="9.28515625" customWidth="1"/>
    <col min="157" max="157" width="7.7109375" customWidth="1"/>
    <col min="158" max="158" width="7.85546875" customWidth="1"/>
    <col min="159" max="159" width="7.7109375" customWidth="1"/>
    <col min="160" max="160" width="7.85546875" customWidth="1"/>
    <col min="161" max="161" width="7.7109375" customWidth="1"/>
    <col min="162" max="162" width="7.85546875" customWidth="1"/>
    <col min="163" max="163" width="9.28515625" customWidth="1"/>
    <col min="164" max="164" width="9.85546875" customWidth="1"/>
    <col min="165" max="165" width="11.28515625" customWidth="1"/>
  </cols>
  <sheetData>
    <row r="27" spans="2:15" x14ac:dyDescent="0.25">
      <c r="B27" s="2" t="s">
        <v>18</v>
      </c>
      <c r="C27" s="2" t="s">
        <v>312</v>
      </c>
    </row>
    <row r="28" spans="2:15" x14ac:dyDescent="0.25">
      <c r="B28" s="2" t="s">
        <v>311</v>
      </c>
      <c r="C28" t="s">
        <v>2</v>
      </c>
      <c r="D28" t="s">
        <v>6</v>
      </c>
      <c r="E28" t="s">
        <v>7</v>
      </c>
      <c r="F28" t="s">
        <v>8</v>
      </c>
      <c r="G28" t="s">
        <v>9</v>
      </c>
      <c r="H28" t="s">
        <v>10</v>
      </c>
      <c r="I28" t="s">
        <v>11</v>
      </c>
      <c r="J28" t="s">
        <v>12</v>
      </c>
      <c r="K28" t="s">
        <v>13</v>
      </c>
      <c r="L28" t="s">
        <v>14</v>
      </c>
      <c r="M28" t="s">
        <v>15</v>
      </c>
      <c r="N28" t="s">
        <v>16</v>
      </c>
      <c r="O28" t="s">
        <v>17</v>
      </c>
    </row>
    <row r="29" spans="2:15" x14ac:dyDescent="0.25">
      <c r="B29" s="3" t="s">
        <v>4</v>
      </c>
      <c r="C29" s="4">
        <v>1876.8899999999999</v>
      </c>
      <c r="D29" s="4">
        <v>3617.5499999999997</v>
      </c>
      <c r="E29" s="4">
        <v>0</v>
      </c>
      <c r="F29" s="4">
        <v>788.66</v>
      </c>
      <c r="G29" s="4">
        <v>7.27</v>
      </c>
      <c r="H29" s="4">
        <v>160.91</v>
      </c>
      <c r="I29" s="4">
        <v>50</v>
      </c>
      <c r="J29" s="4">
        <v>13.75</v>
      </c>
      <c r="K29" s="4">
        <v>622.01</v>
      </c>
      <c r="L29" s="4">
        <v>0</v>
      </c>
      <c r="M29" s="4">
        <v>129.01</v>
      </c>
      <c r="N29" s="4">
        <v>35</v>
      </c>
      <c r="O29" s="4">
        <v>7301.05</v>
      </c>
    </row>
    <row r="30" spans="2:15" x14ac:dyDescent="0.25">
      <c r="B30" s="5" t="s">
        <v>0</v>
      </c>
      <c r="C30" s="4">
        <v>0</v>
      </c>
      <c r="D30" s="4">
        <v>240.7</v>
      </c>
      <c r="E30" s="4">
        <v>0</v>
      </c>
      <c r="F30" s="4">
        <v>0</v>
      </c>
      <c r="G30" s="4">
        <v>0</v>
      </c>
      <c r="H30" s="4">
        <v>0</v>
      </c>
      <c r="I30" s="4">
        <v>0</v>
      </c>
      <c r="J30" s="4">
        <v>0</v>
      </c>
      <c r="K30" s="4">
        <v>0</v>
      </c>
      <c r="L30" s="4">
        <v>0</v>
      </c>
      <c r="M30" s="4">
        <v>0</v>
      </c>
      <c r="N30" s="4">
        <v>0</v>
      </c>
      <c r="O30" s="4">
        <v>240.7</v>
      </c>
    </row>
    <row r="31" spans="2:15" x14ac:dyDescent="0.25">
      <c r="B31" s="5" t="s">
        <v>3</v>
      </c>
      <c r="C31" s="4">
        <v>1876.8899999999999</v>
      </c>
      <c r="D31" s="4">
        <v>3376.85</v>
      </c>
      <c r="E31" s="4">
        <v>0</v>
      </c>
      <c r="F31" s="4">
        <v>788.66</v>
      </c>
      <c r="G31" s="4">
        <v>7.27</v>
      </c>
      <c r="H31" s="4">
        <v>160.91</v>
      </c>
      <c r="I31" s="4">
        <v>50</v>
      </c>
      <c r="J31" s="4">
        <v>13.75</v>
      </c>
      <c r="K31" s="4">
        <v>622.01</v>
      </c>
      <c r="L31" s="4">
        <v>0</v>
      </c>
      <c r="M31" s="4">
        <v>129.01</v>
      </c>
      <c r="N31" s="4">
        <v>35</v>
      </c>
      <c r="O31" s="4">
        <v>7060.35</v>
      </c>
    </row>
    <row r="32" spans="2:15" x14ac:dyDescent="0.25">
      <c r="B32" s="3" t="s">
        <v>1</v>
      </c>
      <c r="C32" s="4">
        <v>-114.19</v>
      </c>
      <c r="D32" s="4">
        <v>-4816.74</v>
      </c>
      <c r="E32" s="4">
        <v>-64.2</v>
      </c>
      <c r="F32" s="4">
        <v>-64.2</v>
      </c>
      <c r="G32" s="4">
        <v>-64.2</v>
      </c>
      <c r="H32" s="4">
        <v>-64.2</v>
      </c>
      <c r="I32" s="4">
        <v>-64.2</v>
      </c>
      <c r="J32" s="4">
        <v>-716.8900000000001</v>
      </c>
      <c r="K32" s="4">
        <v>-561.74</v>
      </c>
      <c r="L32" s="4">
        <v>-64.2</v>
      </c>
      <c r="M32" s="4">
        <v>0</v>
      </c>
      <c r="N32" s="4">
        <v>-130.44</v>
      </c>
      <c r="O32" s="4">
        <v>-6725.199999999998</v>
      </c>
    </row>
    <row r="33" spans="2:15" x14ac:dyDescent="0.25">
      <c r="B33" s="5" t="s">
        <v>0</v>
      </c>
      <c r="C33" s="4">
        <v>-64.2</v>
      </c>
      <c r="D33" s="4">
        <v>-3613.74</v>
      </c>
      <c r="E33" s="4">
        <v>-64.2</v>
      </c>
      <c r="F33" s="4">
        <v>-64.2</v>
      </c>
      <c r="G33" s="4">
        <v>-64.2</v>
      </c>
      <c r="H33" s="4">
        <v>-64.2</v>
      </c>
      <c r="I33" s="4">
        <v>-64.2</v>
      </c>
      <c r="J33" s="4">
        <v>-716.8900000000001</v>
      </c>
      <c r="K33" s="4">
        <v>-561.74</v>
      </c>
      <c r="L33" s="4">
        <v>-64.2</v>
      </c>
      <c r="M33" s="4">
        <v>0</v>
      </c>
      <c r="N33" s="4">
        <v>-130.44</v>
      </c>
      <c r="O33" s="4">
        <v>-5472.2099999999982</v>
      </c>
    </row>
    <row r="34" spans="2:15" x14ac:dyDescent="0.25">
      <c r="B34" s="5" t="s">
        <v>5</v>
      </c>
      <c r="C34" s="4">
        <v>-49.99</v>
      </c>
      <c r="D34" s="4">
        <v>-1203</v>
      </c>
      <c r="E34" s="4">
        <v>0</v>
      </c>
      <c r="F34" s="4">
        <v>0</v>
      </c>
      <c r="G34" s="4">
        <v>0</v>
      </c>
      <c r="H34" s="4">
        <v>0</v>
      </c>
      <c r="I34" s="4">
        <v>0</v>
      </c>
      <c r="J34" s="4">
        <v>0</v>
      </c>
      <c r="K34" s="4">
        <v>0</v>
      </c>
      <c r="L34" s="4">
        <v>0</v>
      </c>
      <c r="M34" s="4">
        <v>0</v>
      </c>
      <c r="N34" s="4">
        <v>0</v>
      </c>
      <c r="O34" s="4">
        <v>-1252.99</v>
      </c>
    </row>
    <row r="35" spans="2:15" x14ac:dyDescent="0.25">
      <c r="B35" s="3" t="s">
        <v>17</v>
      </c>
      <c r="C35" s="4">
        <v>1762.6999999999998</v>
      </c>
      <c r="D35" s="4">
        <v>-1199.19</v>
      </c>
      <c r="E35" s="4">
        <v>-64.2</v>
      </c>
      <c r="F35" s="4">
        <v>724.45999999999992</v>
      </c>
      <c r="G35" s="4">
        <v>-56.930000000000007</v>
      </c>
      <c r="H35" s="4">
        <v>96.71</v>
      </c>
      <c r="I35" s="4">
        <v>-14.200000000000003</v>
      </c>
      <c r="J35" s="4">
        <v>-703.1400000000001</v>
      </c>
      <c r="K35" s="4">
        <v>60.269999999999982</v>
      </c>
      <c r="L35" s="4">
        <v>-64.2</v>
      </c>
      <c r="M35" s="4">
        <v>129.01</v>
      </c>
      <c r="N35" s="4">
        <v>-95.44</v>
      </c>
      <c r="O35" s="4">
        <v>575.85000000000196</v>
      </c>
    </row>
  </sheetData>
  <pageMargins left="0.7" right="0.7" top="0.75" bottom="0.75" header="0.3" footer="0.3"/>
  <pageSetup paperSize="9" orientation="portrait" horizontalDpi="300" verticalDpi="300"/>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7B2FF-17FA-4E43-BFBC-CC2A9E5CB0F3}">
  <dimension ref="A1:B16"/>
  <sheetViews>
    <sheetView tabSelected="1" workbookViewId="0">
      <selection activeCell="A3" sqref="A3:B16"/>
    </sheetView>
  </sheetViews>
  <sheetFormatPr defaultRowHeight="15" x14ac:dyDescent="0.25"/>
  <cols>
    <col min="1" max="1" width="15.85546875" bestFit="1" customWidth="1"/>
    <col min="2" max="2" width="18.140625" bestFit="1" customWidth="1"/>
    <col min="3" max="4" width="11.28515625" bestFit="1" customWidth="1"/>
  </cols>
  <sheetData>
    <row r="1" spans="1:2" x14ac:dyDescent="0.25">
      <c r="A1" s="2" t="s">
        <v>32</v>
      </c>
      <c r="B1" t="s">
        <v>313</v>
      </c>
    </row>
    <row r="3" spans="1:2" x14ac:dyDescent="0.25">
      <c r="A3" s="2" t="s">
        <v>311</v>
      </c>
      <c r="B3" t="s">
        <v>314</v>
      </c>
    </row>
    <row r="4" spans="1:2" x14ac:dyDescent="0.25">
      <c r="A4" s="3" t="s">
        <v>2</v>
      </c>
      <c r="B4" s="6">
        <v>9908.4299999999894</v>
      </c>
    </row>
    <row r="5" spans="1:2" x14ac:dyDescent="0.25">
      <c r="A5" s="3" t="s">
        <v>6</v>
      </c>
      <c r="B5" s="6">
        <v>7195.8149999999905</v>
      </c>
    </row>
    <row r="6" spans="1:2" x14ac:dyDescent="0.25">
      <c r="A6" s="3" t="s">
        <v>7</v>
      </c>
      <c r="B6" s="6">
        <v>8645.03999999999</v>
      </c>
    </row>
    <row r="7" spans="1:2" x14ac:dyDescent="0.25">
      <c r="A7" s="3" t="s">
        <v>8</v>
      </c>
      <c r="B7" s="6">
        <v>9369.4999999999909</v>
      </c>
    </row>
    <row r="8" spans="1:2" x14ac:dyDescent="0.25">
      <c r="A8" s="3" t="s">
        <v>9</v>
      </c>
      <c r="B8" s="6">
        <v>9312.5699999999906</v>
      </c>
    </row>
    <row r="9" spans="1:2" x14ac:dyDescent="0.25">
      <c r="A9" s="3" t="s">
        <v>10</v>
      </c>
      <c r="B9" s="6">
        <v>9409.2799999999897</v>
      </c>
    </row>
    <row r="10" spans="1:2" x14ac:dyDescent="0.25">
      <c r="A10" s="3" t="s">
        <v>11</v>
      </c>
      <c r="B10" s="6">
        <v>9395.0799999999908</v>
      </c>
    </row>
    <row r="11" spans="1:2" x14ac:dyDescent="0.25">
      <c r="A11" s="3" t="s">
        <v>12</v>
      </c>
      <c r="B11" s="6">
        <v>8691.9399999999896</v>
      </c>
    </row>
    <row r="12" spans="1:2" x14ac:dyDescent="0.25">
      <c r="A12" s="3" t="s">
        <v>13</v>
      </c>
      <c r="B12" s="6">
        <v>8752.20999999999</v>
      </c>
    </row>
    <row r="13" spans="1:2" x14ac:dyDescent="0.25">
      <c r="A13" s="3" t="s">
        <v>14</v>
      </c>
      <c r="B13" s="6">
        <v>8688.0099999999893</v>
      </c>
    </row>
    <row r="14" spans="1:2" x14ac:dyDescent="0.25">
      <c r="A14" s="3" t="s">
        <v>15</v>
      </c>
      <c r="B14" s="6">
        <v>8817.0199999999895</v>
      </c>
    </row>
    <row r="15" spans="1:2" x14ac:dyDescent="0.25">
      <c r="A15" s="3" t="s">
        <v>16</v>
      </c>
      <c r="B15" s="6">
        <v>8704.0799999999908</v>
      </c>
    </row>
    <row r="16" spans="1:2" x14ac:dyDescent="0.25">
      <c r="A16" s="3" t="s">
        <v>17</v>
      </c>
      <c r="B16" s="6">
        <v>8770.6335714285615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45"/>
  <sheetViews>
    <sheetView topLeftCell="A61" workbookViewId="0">
      <selection activeCell="A39" sqref="A38:XFD39"/>
    </sheetView>
  </sheetViews>
  <sheetFormatPr defaultColWidth="11.42578125" defaultRowHeight="15" x14ac:dyDescent="0.25"/>
  <cols>
    <col min="1" max="1" width="18.5703125" customWidth="1"/>
  </cols>
  <sheetData>
    <row r="1" spans="1:14" x14ac:dyDescent="0.25">
      <c r="A1" t="s">
        <v>19</v>
      </c>
      <c r="B1" t="s">
        <v>20</v>
      </c>
      <c r="C1" t="s">
        <v>21</v>
      </c>
      <c r="D1" t="s">
        <v>22</v>
      </c>
      <c r="E1" t="s">
        <v>23</v>
      </c>
      <c r="F1" t="s">
        <v>24</v>
      </c>
      <c r="G1" t="s">
        <v>25</v>
      </c>
      <c r="H1" t="s">
        <v>26</v>
      </c>
      <c r="I1" t="s">
        <v>27</v>
      </c>
      <c r="J1" t="s">
        <v>28</v>
      </c>
      <c r="K1" t="s">
        <v>29</v>
      </c>
      <c r="L1" t="s">
        <v>30</v>
      </c>
      <c r="M1" t="s">
        <v>31</v>
      </c>
      <c r="N1" t="s">
        <v>32</v>
      </c>
    </row>
    <row r="2" spans="1:14" x14ac:dyDescent="0.25">
      <c r="A2" s="1">
        <v>44201</v>
      </c>
      <c r="B2">
        <v>423757376</v>
      </c>
      <c r="C2" t="s">
        <v>33</v>
      </c>
      <c r="D2" t="s">
        <v>34</v>
      </c>
      <c r="E2">
        <v>-64.2</v>
      </c>
      <c r="F2">
        <v>8081.5299999999897</v>
      </c>
      <c r="H2" t="s">
        <v>35</v>
      </c>
      <c r="I2">
        <v>2021</v>
      </c>
      <c r="J2" t="s">
        <v>36</v>
      </c>
      <c r="K2">
        <v>1</v>
      </c>
      <c r="L2" t="s">
        <v>37</v>
      </c>
      <c r="M2" t="s">
        <v>38</v>
      </c>
      <c r="N2" t="b">
        <v>0</v>
      </c>
    </row>
    <row r="3" spans="1:14" x14ac:dyDescent="0.25">
      <c r="A3" s="1">
        <v>44204</v>
      </c>
      <c r="B3">
        <v>423757375</v>
      </c>
      <c r="C3" t="s">
        <v>39</v>
      </c>
      <c r="D3" t="s">
        <v>40</v>
      </c>
      <c r="E3">
        <v>1500</v>
      </c>
      <c r="F3">
        <v>9581.5300000000007</v>
      </c>
      <c r="H3" t="s">
        <v>41</v>
      </c>
      <c r="I3">
        <v>2021</v>
      </c>
      <c r="J3" t="s">
        <v>36</v>
      </c>
      <c r="K3">
        <v>1</v>
      </c>
      <c r="L3" t="s">
        <v>37</v>
      </c>
      <c r="M3" t="s">
        <v>38</v>
      </c>
      <c r="N3" t="b">
        <v>0</v>
      </c>
    </row>
    <row r="4" spans="1:14" x14ac:dyDescent="0.25">
      <c r="A4" s="1">
        <v>44207</v>
      </c>
      <c r="B4">
        <v>428863053</v>
      </c>
      <c r="C4" t="s">
        <v>39</v>
      </c>
      <c r="D4" t="s">
        <v>42</v>
      </c>
      <c r="E4">
        <v>376.89</v>
      </c>
      <c r="F4">
        <v>9958.4199999999892</v>
      </c>
      <c r="H4" t="s">
        <v>41</v>
      </c>
      <c r="I4">
        <v>2021</v>
      </c>
      <c r="J4" t="s">
        <v>36</v>
      </c>
      <c r="K4">
        <v>1</v>
      </c>
      <c r="L4" t="s">
        <v>37</v>
      </c>
      <c r="M4" t="s">
        <v>38</v>
      </c>
      <c r="N4" t="b">
        <v>0</v>
      </c>
    </row>
    <row r="5" spans="1:14" x14ac:dyDescent="0.25">
      <c r="A5" s="1">
        <v>44208</v>
      </c>
      <c r="B5">
        <v>428863052</v>
      </c>
      <c r="C5" t="s">
        <v>43</v>
      </c>
      <c r="D5" t="s">
        <v>44</v>
      </c>
      <c r="E5">
        <v>-49.99</v>
      </c>
      <c r="F5">
        <v>9908.4299999999894</v>
      </c>
      <c r="H5" t="s">
        <v>35</v>
      </c>
      <c r="I5">
        <v>2021</v>
      </c>
      <c r="J5" t="s">
        <v>36</v>
      </c>
      <c r="K5">
        <v>1</v>
      </c>
      <c r="L5" t="s">
        <v>37</v>
      </c>
      <c r="M5" t="s">
        <v>38</v>
      </c>
      <c r="N5" t="b">
        <v>1</v>
      </c>
    </row>
    <row r="6" spans="1:14" x14ac:dyDescent="0.25">
      <c r="A6" s="1">
        <v>44228</v>
      </c>
      <c r="B6">
        <v>428863051</v>
      </c>
      <c r="C6" t="s">
        <v>33</v>
      </c>
      <c r="D6" t="s">
        <v>45</v>
      </c>
      <c r="E6">
        <v>-240.7</v>
      </c>
      <c r="F6">
        <v>9667.7299999999905</v>
      </c>
      <c r="H6" t="s">
        <v>35</v>
      </c>
      <c r="I6">
        <v>2021</v>
      </c>
      <c r="J6" t="s">
        <v>36</v>
      </c>
      <c r="K6">
        <v>2</v>
      </c>
      <c r="L6" t="s">
        <v>46</v>
      </c>
      <c r="M6" t="s">
        <v>38</v>
      </c>
      <c r="N6" t="b">
        <v>0</v>
      </c>
    </row>
    <row r="7" spans="1:14" x14ac:dyDescent="0.25">
      <c r="A7" s="1">
        <v>44228</v>
      </c>
      <c r="B7">
        <v>430369098</v>
      </c>
      <c r="C7" t="s">
        <v>33</v>
      </c>
      <c r="D7" t="s">
        <v>45</v>
      </c>
      <c r="E7">
        <v>240.7</v>
      </c>
      <c r="F7">
        <v>9908.4299999999894</v>
      </c>
      <c r="H7" t="s">
        <v>41</v>
      </c>
      <c r="I7">
        <v>2021</v>
      </c>
      <c r="J7" t="s">
        <v>36</v>
      </c>
      <c r="K7">
        <v>2</v>
      </c>
      <c r="L7" t="s">
        <v>46</v>
      </c>
      <c r="M7" t="s">
        <v>38</v>
      </c>
      <c r="N7" t="b">
        <v>0</v>
      </c>
    </row>
    <row r="8" spans="1:14" x14ac:dyDescent="0.25">
      <c r="A8" s="1">
        <v>44228</v>
      </c>
      <c r="B8">
        <v>430369099</v>
      </c>
      <c r="C8" t="s">
        <v>39</v>
      </c>
      <c r="D8" t="s">
        <v>47</v>
      </c>
      <c r="E8">
        <v>250</v>
      </c>
      <c r="F8">
        <v>10158.43</v>
      </c>
      <c r="H8" t="s">
        <v>41</v>
      </c>
      <c r="I8">
        <v>2021</v>
      </c>
      <c r="J8" t="s">
        <v>36</v>
      </c>
      <c r="K8">
        <v>2</v>
      </c>
      <c r="L8" t="s">
        <v>46</v>
      </c>
      <c r="M8" t="s">
        <v>38</v>
      </c>
      <c r="N8" t="b">
        <v>0</v>
      </c>
    </row>
    <row r="9" spans="1:14" x14ac:dyDescent="0.25">
      <c r="A9" s="1">
        <v>44229</v>
      </c>
      <c r="B9">
        <v>436565789</v>
      </c>
      <c r="C9" t="s">
        <v>33</v>
      </c>
      <c r="D9" t="s">
        <v>34</v>
      </c>
      <c r="E9">
        <v>-64.2</v>
      </c>
      <c r="F9">
        <v>10094.23</v>
      </c>
      <c r="H9" t="s">
        <v>35</v>
      </c>
      <c r="I9">
        <v>2021</v>
      </c>
      <c r="J9" t="s">
        <v>36</v>
      </c>
      <c r="K9">
        <v>2</v>
      </c>
      <c r="L9" t="s">
        <v>46</v>
      </c>
      <c r="M9" t="s">
        <v>38</v>
      </c>
      <c r="N9" t="b">
        <v>0</v>
      </c>
    </row>
    <row r="10" spans="1:14" x14ac:dyDescent="0.25">
      <c r="A10" s="1">
        <v>44238</v>
      </c>
      <c r="B10">
        <v>436565788</v>
      </c>
      <c r="C10" t="s">
        <v>33</v>
      </c>
      <c r="D10" t="s">
        <v>48</v>
      </c>
      <c r="E10">
        <v>-185.85</v>
      </c>
      <c r="F10">
        <v>9908.3799999999901</v>
      </c>
      <c r="H10" t="s">
        <v>35</v>
      </c>
      <c r="I10">
        <v>2021</v>
      </c>
      <c r="J10" t="s">
        <v>36</v>
      </c>
      <c r="K10">
        <v>2</v>
      </c>
      <c r="L10" t="s">
        <v>46</v>
      </c>
      <c r="M10" t="s">
        <v>38</v>
      </c>
      <c r="N10" t="b">
        <v>0</v>
      </c>
    </row>
    <row r="11" spans="1:14" x14ac:dyDescent="0.25">
      <c r="A11" s="1">
        <v>44239</v>
      </c>
      <c r="B11">
        <v>436565787</v>
      </c>
      <c r="C11" t="s">
        <v>33</v>
      </c>
      <c r="D11" t="s">
        <v>49</v>
      </c>
      <c r="E11">
        <v>-9.83</v>
      </c>
      <c r="F11">
        <v>9898.5499999999902</v>
      </c>
      <c r="H11" t="s">
        <v>35</v>
      </c>
      <c r="I11">
        <v>2021</v>
      </c>
      <c r="J11" t="s">
        <v>36</v>
      </c>
      <c r="K11">
        <v>2</v>
      </c>
      <c r="L11" t="s">
        <v>46</v>
      </c>
      <c r="M11" t="s">
        <v>38</v>
      </c>
      <c r="N11" t="b">
        <v>0</v>
      </c>
    </row>
    <row r="12" spans="1:14" x14ac:dyDescent="0.25">
      <c r="A12" s="1">
        <v>44246</v>
      </c>
      <c r="B12">
        <v>436565786</v>
      </c>
      <c r="C12" t="s">
        <v>33</v>
      </c>
      <c r="D12" t="s">
        <v>49</v>
      </c>
      <c r="E12">
        <v>-17.36</v>
      </c>
      <c r="F12">
        <v>9881.1899999999896</v>
      </c>
      <c r="H12" t="s">
        <v>35</v>
      </c>
      <c r="I12">
        <v>2021</v>
      </c>
      <c r="J12" t="s">
        <v>36</v>
      </c>
      <c r="K12">
        <v>2</v>
      </c>
      <c r="L12" t="s">
        <v>46</v>
      </c>
      <c r="M12" t="s">
        <v>38</v>
      </c>
      <c r="N12" t="b">
        <v>0</v>
      </c>
    </row>
    <row r="13" spans="1:14" x14ac:dyDescent="0.25">
      <c r="A13" s="1">
        <v>44249</v>
      </c>
      <c r="B13">
        <v>438247639</v>
      </c>
      <c r="C13" t="s">
        <v>39</v>
      </c>
      <c r="D13" t="s">
        <v>40</v>
      </c>
      <c r="E13">
        <v>100</v>
      </c>
      <c r="F13">
        <v>9981.1899999999896</v>
      </c>
      <c r="H13" t="s">
        <v>41</v>
      </c>
      <c r="I13">
        <v>2021</v>
      </c>
      <c r="J13" t="s">
        <v>36</v>
      </c>
      <c r="K13">
        <v>2</v>
      </c>
      <c r="L13" t="s">
        <v>46</v>
      </c>
      <c r="M13" t="s">
        <v>38</v>
      </c>
      <c r="N13" t="b">
        <v>0</v>
      </c>
    </row>
    <row r="14" spans="1:14" x14ac:dyDescent="0.25">
      <c r="A14" s="1">
        <v>44249</v>
      </c>
      <c r="B14">
        <v>438247640</v>
      </c>
      <c r="C14" t="s">
        <v>33</v>
      </c>
      <c r="D14" t="s">
        <v>50</v>
      </c>
      <c r="E14">
        <v>-1500</v>
      </c>
      <c r="F14">
        <v>8481.1899999999896</v>
      </c>
      <c r="H14" t="s">
        <v>35</v>
      </c>
      <c r="I14">
        <v>2021</v>
      </c>
      <c r="J14" t="s">
        <v>36</v>
      </c>
      <c r="K14">
        <v>2</v>
      </c>
      <c r="L14" t="s">
        <v>46</v>
      </c>
      <c r="M14" t="s">
        <v>38</v>
      </c>
      <c r="N14" t="b">
        <v>0</v>
      </c>
    </row>
    <row r="15" spans="1:14" x14ac:dyDescent="0.25">
      <c r="A15" s="1">
        <v>44249</v>
      </c>
      <c r="B15">
        <v>438247642</v>
      </c>
      <c r="C15" t="s">
        <v>33</v>
      </c>
      <c r="D15" t="s">
        <v>51</v>
      </c>
      <c r="E15">
        <v>-1595.8</v>
      </c>
      <c r="F15">
        <v>6885.3899999999903</v>
      </c>
      <c r="H15" t="s">
        <v>35</v>
      </c>
      <c r="I15">
        <v>2021</v>
      </c>
      <c r="J15" t="s">
        <v>36</v>
      </c>
      <c r="K15">
        <v>2</v>
      </c>
      <c r="L15" t="s">
        <v>46</v>
      </c>
      <c r="M15" t="s">
        <v>38</v>
      </c>
      <c r="N15" t="b">
        <v>0</v>
      </c>
    </row>
    <row r="16" spans="1:14" x14ac:dyDescent="0.25">
      <c r="A16" s="1">
        <v>44250</v>
      </c>
      <c r="B16">
        <v>438247635</v>
      </c>
      <c r="C16" t="s">
        <v>43</v>
      </c>
      <c r="D16" t="s">
        <v>52</v>
      </c>
      <c r="E16">
        <v>-1203</v>
      </c>
      <c r="F16">
        <v>5682.3899999999903</v>
      </c>
      <c r="H16" t="s">
        <v>35</v>
      </c>
      <c r="I16">
        <v>2021</v>
      </c>
      <c r="J16" t="s">
        <v>36</v>
      </c>
      <c r="K16">
        <v>2</v>
      </c>
      <c r="L16" t="s">
        <v>46</v>
      </c>
      <c r="M16" t="s">
        <v>38</v>
      </c>
      <c r="N16" t="b">
        <v>1</v>
      </c>
    </row>
    <row r="17" spans="1:14" x14ac:dyDescent="0.25">
      <c r="A17" s="1">
        <v>44250</v>
      </c>
      <c r="B17">
        <v>438247637</v>
      </c>
      <c r="C17" t="s">
        <v>39</v>
      </c>
      <c r="D17" t="s">
        <v>42</v>
      </c>
      <c r="E17">
        <v>3026.85</v>
      </c>
      <c r="F17">
        <v>8709.2399999999907</v>
      </c>
      <c r="H17" t="s">
        <v>41</v>
      </c>
      <c r="I17">
        <v>2021</v>
      </c>
      <c r="J17" t="s">
        <v>36</v>
      </c>
      <c r="K17">
        <v>2</v>
      </c>
      <c r="L17" t="s">
        <v>46</v>
      </c>
      <c r="M17" t="s">
        <v>38</v>
      </c>
      <c r="N17" t="b">
        <v>1</v>
      </c>
    </row>
    <row r="18" spans="1:14" x14ac:dyDescent="0.25">
      <c r="A18" s="1">
        <v>44258</v>
      </c>
      <c r="B18">
        <v>439606228</v>
      </c>
      <c r="C18" t="s">
        <v>33</v>
      </c>
      <c r="D18" t="s">
        <v>34</v>
      </c>
      <c r="E18">
        <v>-64.2</v>
      </c>
      <c r="F18">
        <v>8645.03999999999</v>
      </c>
      <c r="H18" t="s">
        <v>35</v>
      </c>
      <c r="I18">
        <v>2021</v>
      </c>
      <c r="J18" t="s">
        <v>36</v>
      </c>
      <c r="K18">
        <v>3</v>
      </c>
      <c r="L18" t="s">
        <v>53</v>
      </c>
      <c r="M18" t="s">
        <v>38</v>
      </c>
      <c r="N18" t="b">
        <v>1</v>
      </c>
    </row>
    <row r="19" spans="1:14" x14ac:dyDescent="0.25">
      <c r="A19" s="1">
        <v>44288</v>
      </c>
      <c r="B19">
        <v>450843048</v>
      </c>
      <c r="C19" t="s">
        <v>33</v>
      </c>
      <c r="D19" t="s">
        <v>34</v>
      </c>
      <c r="E19">
        <v>-64.2</v>
      </c>
      <c r="F19">
        <v>8580.8399999999892</v>
      </c>
      <c r="H19" t="s">
        <v>35</v>
      </c>
      <c r="I19">
        <v>2021</v>
      </c>
      <c r="J19" t="s">
        <v>54</v>
      </c>
      <c r="K19">
        <v>4</v>
      </c>
      <c r="L19" t="s">
        <v>55</v>
      </c>
      <c r="M19" t="s">
        <v>56</v>
      </c>
      <c r="N19" t="b">
        <v>0</v>
      </c>
    </row>
    <row r="20" spans="1:14" x14ac:dyDescent="0.25">
      <c r="A20" s="1">
        <v>44314</v>
      </c>
      <c r="B20">
        <v>459281280</v>
      </c>
      <c r="C20" t="s">
        <v>39</v>
      </c>
      <c r="D20" t="s">
        <v>42</v>
      </c>
      <c r="E20">
        <v>788.66</v>
      </c>
      <c r="F20">
        <v>9369.4999999999909</v>
      </c>
      <c r="H20" t="s">
        <v>41</v>
      </c>
      <c r="I20">
        <v>2021</v>
      </c>
      <c r="J20" t="s">
        <v>54</v>
      </c>
      <c r="K20">
        <v>4</v>
      </c>
      <c r="L20" t="s">
        <v>55</v>
      </c>
      <c r="M20" t="s">
        <v>56</v>
      </c>
      <c r="N20" t="b">
        <v>1</v>
      </c>
    </row>
    <row r="21" spans="1:14" x14ac:dyDescent="0.25">
      <c r="A21" s="1">
        <v>44320</v>
      </c>
      <c r="B21">
        <v>461699179</v>
      </c>
      <c r="C21" t="s">
        <v>33</v>
      </c>
      <c r="D21" t="s">
        <v>34</v>
      </c>
      <c r="E21">
        <v>-64.2</v>
      </c>
      <c r="F21">
        <v>9305.2999999999902</v>
      </c>
      <c r="H21" t="s">
        <v>35</v>
      </c>
      <c r="I21">
        <v>2021</v>
      </c>
      <c r="J21" t="s">
        <v>54</v>
      </c>
      <c r="K21">
        <v>5</v>
      </c>
      <c r="L21" t="s">
        <v>57</v>
      </c>
      <c r="M21" t="s">
        <v>56</v>
      </c>
      <c r="N21" t="b">
        <v>0</v>
      </c>
    </row>
    <row r="22" spans="1:14" x14ac:dyDescent="0.25">
      <c r="A22" s="1">
        <v>44341</v>
      </c>
      <c r="B22">
        <v>468669305</v>
      </c>
      <c r="C22" t="s">
        <v>39</v>
      </c>
      <c r="D22" t="s">
        <v>58</v>
      </c>
      <c r="E22">
        <v>7.27</v>
      </c>
      <c r="F22">
        <v>9312.5699999999906</v>
      </c>
      <c r="H22" t="s">
        <v>41</v>
      </c>
      <c r="I22">
        <v>2021</v>
      </c>
      <c r="J22" t="s">
        <v>54</v>
      </c>
      <c r="K22">
        <v>5</v>
      </c>
      <c r="L22" t="s">
        <v>57</v>
      </c>
      <c r="M22" t="s">
        <v>56</v>
      </c>
      <c r="N22" t="b">
        <v>1</v>
      </c>
    </row>
    <row r="23" spans="1:14" x14ac:dyDescent="0.25">
      <c r="A23" s="1">
        <v>44349</v>
      </c>
      <c r="B23">
        <v>471112803</v>
      </c>
      <c r="C23" t="s">
        <v>33</v>
      </c>
      <c r="D23" t="s">
        <v>34</v>
      </c>
      <c r="E23">
        <v>-64.2</v>
      </c>
      <c r="F23">
        <v>9248.3699999999899</v>
      </c>
      <c r="H23" t="s">
        <v>35</v>
      </c>
      <c r="I23">
        <v>2021</v>
      </c>
      <c r="J23" t="s">
        <v>54</v>
      </c>
      <c r="K23">
        <v>6</v>
      </c>
      <c r="L23" t="s">
        <v>59</v>
      </c>
      <c r="M23" t="s">
        <v>56</v>
      </c>
      <c r="N23" t="b">
        <v>0</v>
      </c>
    </row>
    <row r="24" spans="1:14" x14ac:dyDescent="0.25">
      <c r="A24" s="1">
        <v>44363</v>
      </c>
      <c r="B24">
        <v>476380940</v>
      </c>
      <c r="C24" t="s">
        <v>39</v>
      </c>
      <c r="D24" t="s">
        <v>40</v>
      </c>
      <c r="E24">
        <v>55</v>
      </c>
      <c r="F24">
        <v>9303.3699999999899</v>
      </c>
      <c r="H24" t="s">
        <v>41</v>
      </c>
      <c r="I24">
        <v>2021</v>
      </c>
      <c r="J24" t="s">
        <v>54</v>
      </c>
      <c r="K24">
        <v>6</v>
      </c>
      <c r="L24" t="s">
        <v>59</v>
      </c>
      <c r="M24" t="s">
        <v>56</v>
      </c>
      <c r="N24" t="b">
        <v>0</v>
      </c>
    </row>
    <row r="25" spans="1:14" x14ac:dyDescent="0.25">
      <c r="A25" s="1">
        <v>44364</v>
      </c>
      <c r="B25">
        <v>476727355</v>
      </c>
      <c r="C25" t="s">
        <v>39</v>
      </c>
      <c r="D25" t="s">
        <v>42</v>
      </c>
      <c r="E25">
        <v>105.91</v>
      </c>
      <c r="F25">
        <v>9409.2799999999897</v>
      </c>
      <c r="H25" t="s">
        <v>41</v>
      </c>
      <c r="I25">
        <v>2021</v>
      </c>
      <c r="J25" t="s">
        <v>54</v>
      </c>
      <c r="K25">
        <v>6</v>
      </c>
      <c r="L25" t="s">
        <v>59</v>
      </c>
      <c r="M25" t="s">
        <v>56</v>
      </c>
      <c r="N25" t="b">
        <v>1</v>
      </c>
    </row>
    <row r="26" spans="1:14" x14ac:dyDescent="0.25">
      <c r="A26" s="1">
        <v>44379</v>
      </c>
      <c r="B26">
        <v>482126990</v>
      </c>
      <c r="C26" t="s">
        <v>33</v>
      </c>
      <c r="D26" t="s">
        <v>34</v>
      </c>
      <c r="E26">
        <v>-64.2</v>
      </c>
      <c r="F26">
        <v>9345.0799999999908</v>
      </c>
      <c r="H26" t="s">
        <v>35</v>
      </c>
      <c r="I26">
        <v>2021</v>
      </c>
      <c r="J26" t="s">
        <v>60</v>
      </c>
      <c r="K26">
        <v>7</v>
      </c>
      <c r="L26" t="s">
        <v>61</v>
      </c>
      <c r="M26" t="s">
        <v>62</v>
      </c>
      <c r="N26" t="b">
        <v>0</v>
      </c>
    </row>
    <row r="27" spans="1:14" x14ac:dyDescent="0.25">
      <c r="A27" s="1">
        <v>44407</v>
      </c>
      <c r="B27">
        <v>491489788</v>
      </c>
      <c r="C27" t="s">
        <v>39</v>
      </c>
      <c r="D27" t="s">
        <v>47</v>
      </c>
      <c r="E27">
        <v>50</v>
      </c>
      <c r="F27">
        <v>9395.0799999999908</v>
      </c>
      <c r="H27" t="s">
        <v>41</v>
      </c>
      <c r="I27">
        <v>2021</v>
      </c>
      <c r="J27" t="s">
        <v>60</v>
      </c>
      <c r="K27">
        <v>7</v>
      </c>
      <c r="L27" t="s">
        <v>61</v>
      </c>
      <c r="M27" t="s">
        <v>62</v>
      </c>
      <c r="N27" t="b">
        <v>1</v>
      </c>
    </row>
    <row r="28" spans="1:14" x14ac:dyDescent="0.25">
      <c r="A28" s="1">
        <v>44410</v>
      </c>
      <c r="B28">
        <v>492209587</v>
      </c>
      <c r="C28" t="s">
        <v>33</v>
      </c>
      <c r="D28" t="s">
        <v>34</v>
      </c>
      <c r="E28">
        <v>-64.2</v>
      </c>
      <c r="F28">
        <v>9330.8799999999901</v>
      </c>
      <c r="H28" t="s">
        <v>35</v>
      </c>
      <c r="I28">
        <v>2021</v>
      </c>
      <c r="J28" t="s">
        <v>60</v>
      </c>
      <c r="K28">
        <v>8</v>
      </c>
      <c r="L28" t="s">
        <v>63</v>
      </c>
      <c r="M28" t="s">
        <v>62</v>
      </c>
      <c r="N28" t="b">
        <v>0</v>
      </c>
    </row>
    <row r="29" spans="1:14" x14ac:dyDescent="0.25">
      <c r="A29" s="1">
        <v>44424</v>
      </c>
      <c r="B29">
        <v>497524033</v>
      </c>
      <c r="C29" t="s">
        <v>39</v>
      </c>
      <c r="D29" t="s">
        <v>47</v>
      </c>
      <c r="E29">
        <v>13.75</v>
      </c>
      <c r="F29">
        <v>9344.6299999999901</v>
      </c>
      <c r="H29" t="s">
        <v>41</v>
      </c>
      <c r="I29">
        <v>2021</v>
      </c>
      <c r="J29" t="s">
        <v>60</v>
      </c>
      <c r="K29">
        <v>8</v>
      </c>
      <c r="L29" t="s">
        <v>63</v>
      </c>
      <c r="M29" t="s">
        <v>62</v>
      </c>
      <c r="N29" t="b">
        <v>0</v>
      </c>
    </row>
    <row r="30" spans="1:14" x14ac:dyDescent="0.25">
      <c r="A30" s="1">
        <v>44434</v>
      </c>
      <c r="B30">
        <v>500915556</v>
      </c>
      <c r="C30" t="s">
        <v>33</v>
      </c>
      <c r="D30" t="s">
        <v>64</v>
      </c>
      <c r="E30">
        <v>-652.69000000000005</v>
      </c>
      <c r="F30">
        <v>8691.9399999999896</v>
      </c>
      <c r="H30" t="s">
        <v>35</v>
      </c>
      <c r="I30">
        <v>2021</v>
      </c>
      <c r="J30" t="s">
        <v>60</v>
      </c>
      <c r="K30">
        <v>8</v>
      </c>
      <c r="L30" t="s">
        <v>63</v>
      </c>
      <c r="M30" t="s">
        <v>62</v>
      </c>
      <c r="N30" t="b">
        <v>1</v>
      </c>
    </row>
    <row r="31" spans="1:14" x14ac:dyDescent="0.25">
      <c r="A31" s="1">
        <v>44441</v>
      </c>
      <c r="B31">
        <v>503506148</v>
      </c>
      <c r="C31" t="s">
        <v>39</v>
      </c>
      <c r="D31" t="s">
        <v>65</v>
      </c>
      <c r="E31">
        <v>622.01</v>
      </c>
      <c r="F31">
        <v>9313.9499999999898</v>
      </c>
      <c r="H31" t="s">
        <v>41</v>
      </c>
      <c r="I31">
        <v>2021</v>
      </c>
      <c r="J31" t="s">
        <v>60</v>
      </c>
      <c r="K31">
        <v>9</v>
      </c>
      <c r="L31" t="s">
        <v>66</v>
      </c>
      <c r="M31" t="s">
        <v>62</v>
      </c>
      <c r="N31" t="b">
        <v>0</v>
      </c>
    </row>
    <row r="32" spans="1:14" x14ac:dyDescent="0.25">
      <c r="A32" s="1">
        <v>44441</v>
      </c>
      <c r="B32">
        <v>503095264</v>
      </c>
      <c r="C32" t="s">
        <v>33</v>
      </c>
      <c r="D32" t="s">
        <v>34</v>
      </c>
      <c r="E32">
        <v>-64.2</v>
      </c>
      <c r="F32">
        <v>9249.7499999999909</v>
      </c>
      <c r="H32" t="s">
        <v>35</v>
      </c>
      <c r="I32">
        <v>2021</v>
      </c>
      <c r="J32" t="s">
        <v>60</v>
      </c>
      <c r="K32">
        <v>9</v>
      </c>
      <c r="L32" t="s">
        <v>66</v>
      </c>
      <c r="M32" t="s">
        <v>62</v>
      </c>
      <c r="N32" t="b">
        <v>0</v>
      </c>
    </row>
    <row r="33" spans="1:14" x14ac:dyDescent="0.25">
      <c r="A33" s="1">
        <v>44442</v>
      </c>
      <c r="B33">
        <v>503988613</v>
      </c>
      <c r="C33" t="s">
        <v>33</v>
      </c>
      <c r="D33" t="s">
        <v>67</v>
      </c>
      <c r="E33">
        <v>-497.54</v>
      </c>
      <c r="F33">
        <v>8752.20999999999</v>
      </c>
      <c r="H33" t="s">
        <v>35</v>
      </c>
      <c r="I33">
        <v>2021</v>
      </c>
      <c r="J33" t="s">
        <v>60</v>
      </c>
      <c r="K33">
        <v>9</v>
      </c>
      <c r="L33" t="s">
        <v>66</v>
      </c>
      <c r="M33" t="s">
        <v>62</v>
      </c>
      <c r="N33" t="b">
        <v>1</v>
      </c>
    </row>
    <row r="34" spans="1:14" x14ac:dyDescent="0.25">
      <c r="A34" s="1">
        <v>44471</v>
      </c>
      <c r="B34">
        <v>513661633</v>
      </c>
      <c r="C34" t="s">
        <v>33</v>
      </c>
      <c r="D34" t="s">
        <v>34</v>
      </c>
      <c r="E34">
        <v>-64.2</v>
      </c>
      <c r="F34">
        <v>8688.0099999999893</v>
      </c>
      <c r="H34" t="s">
        <v>35</v>
      </c>
      <c r="I34">
        <v>2021</v>
      </c>
      <c r="J34" t="s">
        <v>68</v>
      </c>
      <c r="K34">
        <v>10</v>
      </c>
      <c r="L34" t="s">
        <v>69</v>
      </c>
      <c r="M34" t="s">
        <v>70</v>
      </c>
      <c r="N34" t="b">
        <v>1</v>
      </c>
    </row>
    <row r="35" spans="1:14" x14ac:dyDescent="0.25">
      <c r="A35" s="1">
        <v>44501</v>
      </c>
      <c r="B35">
        <v>524397183</v>
      </c>
      <c r="C35" t="s">
        <v>39</v>
      </c>
      <c r="D35" t="s">
        <v>47</v>
      </c>
      <c r="E35">
        <v>78.75</v>
      </c>
      <c r="F35">
        <v>8766.7599999999893</v>
      </c>
      <c r="H35" t="s">
        <v>41</v>
      </c>
      <c r="I35">
        <v>2021</v>
      </c>
      <c r="J35" t="s">
        <v>68</v>
      </c>
      <c r="K35">
        <v>11</v>
      </c>
      <c r="L35" t="s">
        <v>71</v>
      </c>
      <c r="M35" t="s">
        <v>70</v>
      </c>
      <c r="N35" t="b">
        <v>0</v>
      </c>
    </row>
    <row r="36" spans="1:14" x14ac:dyDescent="0.25">
      <c r="A36" s="1">
        <v>44509</v>
      </c>
      <c r="B36">
        <v>527197005</v>
      </c>
      <c r="C36" t="s">
        <v>39</v>
      </c>
      <c r="D36" t="s">
        <v>72</v>
      </c>
      <c r="E36">
        <v>25</v>
      </c>
      <c r="F36">
        <v>8791.7599999999893</v>
      </c>
      <c r="H36" t="s">
        <v>41</v>
      </c>
      <c r="I36">
        <v>2021</v>
      </c>
      <c r="J36" t="s">
        <v>68</v>
      </c>
      <c r="K36">
        <v>11</v>
      </c>
      <c r="L36" t="s">
        <v>71</v>
      </c>
      <c r="M36" t="s">
        <v>70</v>
      </c>
      <c r="N36" t="b">
        <v>0</v>
      </c>
    </row>
    <row r="37" spans="1:14" x14ac:dyDescent="0.25">
      <c r="A37" s="1">
        <v>44522</v>
      </c>
      <c r="B37">
        <v>531697843</v>
      </c>
      <c r="C37" t="s">
        <v>39</v>
      </c>
      <c r="D37" t="s">
        <v>47</v>
      </c>
      <c r="E37">
        <v>25.26</v>
      </c>
      <c r="F37">
        <v>8817.0199999999895</v>
      </c>
      <c r="H37" t="s">
        <v>41</v>
      </c>
      <c r="I37">
        <v>2021</v>
      </c>
      <c r="J37" t="s">
        <v>68</v>
      </c>
      <c r="K37">
        <v>11</v>
      </c>
      <c r="L37" t="s">
        <v>71</v>
      </c>
      <c r="M37" t="s">
        <v>70</v>
      </c>
      <c r="N37" t="b">
        <v>1</v>
      </c>
    </row>
    <row r="38" spans="1:14" x14ac:dyDescent="0.25">
      <c r="A38" s="1">
        <v>44537</v>
      </c>
      <c r="B38">
        <v>537275781</v>
      </c>
      <c r="C38" t="s">
        <v>33</v>
      </c>
      <c r="D38" t="s">
        <v>73</v>
      </c>
      <c r="E38">
        <v>-130.44</v>
      </c>
      <c r="F38">
        <v>8686.5799999999908</v>
      </c>
      <c r="H38" t="s">
        <v>35</v>
      </c>
      <c r="I38">
        <v>2021</v>
      </c>
      <c r="J38" t="s">
        <v>68</v>
      </c>
      <c r="K38">
        <v>12</v>
      </c>
      <c r="L38" t="s">
        <v>74</v>
      </c>
      <c r="M38" t="s">
        <v>70</v>
      </c>
      <c r="N38" t="b">
        <v>1</v>
      </c>
    </row>
    <row r="39" spans="1:14" x14ac:dyDescent="0.25">
      <c r="A39" s="1">
        <v>44537</v>
      </c>
      <c r="B39">
        <v>537275783</v>
      </c>
      <c r="C39" t="s">
        <v>39</v>
      </c>
      <c r="D39" t="s">
        <v>72</v>
      </c>
      <c r="E39">
        <v>35</v>
      </c>
      <c r="F39">
        <v>8721.5799999999908</v>
      </c>
      <c r="H39" t="s">
        <v>41</v>
      </c>
      <c r="I39">
        <v>2021</v>
      </c>
      <c r="J39" t="s">
        <v>68</v>
      </c>
      <c r="K39">
        <v>12</v>
      </c>
      <c r="L39" t="s">
        <v>74</v>
      </c>
      <c r="M39" t="s">
        <v>70</v>
      </c>
      <c r="N39" t="b">
        <v>1</v>
      </c>
    </row>
    <row r="40" spans="1:14" x14ac:dyDescent="0.25">
      <c r="A40" s="1">
        <v>43844</v>
      </c>
      <c r="C40" t="s">
        <v>75</v>
      </c>
      <c r="D40" t="s">
        <v>76</v>
      </c>
      <c r="E40">
        <v>-1982.85</v>
      </c>
      <c r="F40">
        <v>4475.47</v>
      </c>
      <c r="H40" t="s">
        <v>35</v>
      </c>
      <c r="I40">
        <v>2020</v>
      </c>
      <c r="J40" t="s">
        <v>36</v>
      </c>
      <c r="K40">
        <v>1</v>
      </c>
      <c r="L40" t="s">
        <v>77</v>
      </c>
      <c r="M40" t="s">
        <v>78</v>
      </c>
      <c r="N40" t="b">
        <v>0</v>
      </c>
    </row>
    <row r="41" spans="1:14" x14ac:dyDescent="0.25">
      <c r="A41" s="1">
        <v>43845</v>
      </c>
      <c r="C41" t="s">
        <v>39</v>
      </c>
      <c r="D41" t="s">
        <v>47</v>
      </c>
      <c r="E41">
        <v>1411.4</v>
      </c>
      <c r="F41">
        <v>5886.87</v>
      </c>
      <c r="H41" t="s">
        <v>41</v>
      </c>
      <c r="I41">
        <v>2020</v>
      </c>
      <c r="J41" t="s">
        <v>36</v>
      </c>
      <c r="K41">
        <v>1</v>
      </c>
      <c r="L41" t="s">
        <v>77</v>
      </c>
      <c r="M41" t="s">
        <v>78</v>
      </c>
      <c r="N41" t="b">
        <v>0</v>
      </c>
    </row>
    <row r="42" spans="1:14" x14ac:dyDescent="0.25">
      <c r="A42" s="1">
        <v>43852</v>
      </c>
      <c r="C42" t="s">
        <v>39</v>
      </c>
      <c r="D42" t="s">
        <v>47</v>
      </c>
      <c r="E42">
        <v>100</v>
      </c>
      <c r="F42">
        <v>5986.87</v>
      </c>
      <c r="H42" t="s">
        <v>41</v>
      </c>
      <c r="I42">
        <v>2020</v>
      </c>
      <c r="J42" t="s">
        <v>36</v>
      </c>
      <c r="K42">
        <v>1</v>
      </c>
      <c r="L42" t="s">
        <v>77</v>
      </c>
      <c r="M42" t="s">
        <v>78</v>
      </c>
      <c r="N42" t="b">
        <v>0</v>
      </c>
    </row>
    <row r="43" spans="1:14" x14ac:dyDescent="0.25">
      <c r="A43" s="1">
        <v>43858</v>
      </c>
      <c r="C43" t="s">
        <v>43</v>
      </c>
      <c r="D43" t="s">
        <v>44</v>
      </c>
      <c r="E43">
        <v>-39.950000000000003</v>
      </c>
      <c r="F43">
        <v>5946.92</v>
      </c>
      <c r="H43" t="s">
        <v>35</v>
      </c>
      <c r="I43">
        <v>2020</v>
      </c>
      <c r="J43" t="s">
        <v>36</v>
      </c>
      <c r="K43">
        <v>1</v>
      </c>
      <c r="L43" t="s">
        <v>77</v>
      </c>
      <c r="M43" t="s">
        <v>78</v>
      </c>
      <c r="N43" t="b">
        <v>1</v>
      </c>
    </row>
    <row r="44" spans="1:14" x14ac:dyDescent="0.25">
      <c r="A44" s="1">
        <v>43873</v>
      </c>
      <c r="C44" t="s">
        <v>39</v>
      </c>
      <c r="D44" t="s">
        <v>79</v>
      </c>
      <c r="E44">
        <v>500</v>
      </c>
      <c r="F44">
        <v>6446.92</v>
      </c>
      <c r="H44" t="s">
        <v>41</v>
      </c>
      <c r="I44">
        <v>2020</v>
      </c>
      <c r="J44" t="s">
        <v>36</v>
      </c>
      <c r="K44">
        <v>2</v>
      </c>
      <c r="L44" t="s">
        <v>80</v>
      </c>
      <c r="M44" t="s">
        <v>78</v>
      </c>
      <c r="N44" t="b">
        <v>0</v>
      </c>
    </row>
    <row r="45" spans="1:14" x14ac:dyDescent="0.25">
      <c r="A45" s="1">
        <v>43873</v>
      </c>
      <c r="C45" t="s">
        <v>33</v>
      </c>
      <c r="D45" t="s">
        <v>81</v>
      </c>
      <c r="E45">
        <v>-73.45</v>
      </c>
      <c r="F45">
        <v>6373.47</v>
      </c>
      <c r="H45" t="s">
        <v>35</v>
      </c>
      <c r="I45">
        <v>2020</v>
      </c>
      <c r="J45" t="s">
        <v>36</v>
      </c>
      <c r="K45">
        <v>2</v>
      </c>
      <c r="L45" t="s">
        <v>80</v>
      </c>
      <c r="M45" t="s">
        <v>78</v>
      </c>
      <c r="N45" t="b">
        <v>0</v>
      </c>
    </row>
    <row r="46" spans="1:14" x14ac:dyDescent="0.25">
      <c r="A46" s="1">
        <v>43880</v>
      </c>
      <c r="C46" t="s">
        <v>75</v>
      </c>
      <c r="D46" t="s">
        <v>82</v>
      </c>
      <c r="E46">
        <v>-150</v>
      </c>
      <c r="F46">
        <v>6223.47</v>
      </c>
      <c r="H46" t="s">
        <v>35</v>
      </c>
      <c r="I46">
        <v>2020</v>
      </c>
      <c r="J46" t="s">
        <v>36</v>
      </c>
      <c r="K46">
        <v>2</v>
      </c>
      <c r="L46" t="s">
        <v>80</v>
      </c>
      <c r="M46" t="s">
        <v>78</v>
      </c>
      <c r="N46" t="b">
        <v>0</v>
      </c>
    </row>
    <row r="47" spans="1:14" x14ac:dyDescent="0.25">
      <c r="A47" s="1">
        <v>43881</v>
      </c>
      <c r="C47" t="s">
        <v>75</v>
      </c>
      <c r="D47" t="s">
        <v>83</v>
      </c>
      <c r="E47">
        <v>-313.3</v>
      </c>
      <c r="F47">
        <v>5910.17</v>
      </c>
      <c r="H47" t="s">
        <v>35</v>
      </c>
      <c r="I47">
        <v>2020</v>
      </c>
      <c r="J47" t="s">
        <v>36</v>
      </c>
      <c r="K47">
        <v>2</v>
      </c>
      <c r="L47" t="s">
        <v>80</v>
      </c>
      <c r="M47" t="s">
        <v>78</v>
      </c>
      <c r="N47" t="b">
        <v>0</v>
      </c>
    </row>
    <row r="48" spans="1:14" x14ac:dyDescent="0.25">
      <c r="A48" s="1">
        <v>43882</v>
      </c>
      <c r="C48" t="s">
        <v>39</v>
      </c>
      <c r="D48" t="s">
        <v>58</v>
      </c>
      <c r="E48">
        <v>12.54</v>
      </c>
      <c r="F48">
        <v>5922.71</v>
      </c>
      <c r="H48" t="s">
        <v>41</v>
      </c>
      <c r="I48">
        <v>2020</v>
      </c>
      <c r="J48" t="s">
        <v>36</v>
      </c>
      <c r="K48">
        <v>2</v>
      </c>
      <c r="L48" t="s">
        <v>80</v>
      </c>
      <c r="M48" t="s">
        <v>78</v>
      </c>
      <c r="N48" t="b">
        <v>0</v>
      </c>
    </row>
    <row r="49" spans="1:14" x14ac:dyDescent="0.25">
      <c r="A49" s="1">
        <v>43890</v>
      </c>
      <c r="C49" t="s">
        <v>43</v>
      </c>
      <c r="D49" t="s">
        <v>52</v>
      </c>
      <c r="E49">
        <v>-1164</v>
      </c>
      <c r="F49">
        <v>4758.71</v>
      </c>
      <c r="H49" t="s">
        <v>35</v>
      </c>
      <c r="I49">
        <v>2020</v>
      </c>
      <c r="J49" t="s">
        <v>36</v>
      </c>
      <c r="K49">
        <v>2</v>
      </c>
      <c r="L49" t="s">
        <v>80</v>
      </c>
      <c r="M49" t="s">
        <v>78</v>
      </c>
      <c r="N49" t="b">
        <v>1</v>
      </c>
    </row>
    <row r="50" spans="1:14" x14ac:dyDescent="0.25">
      <c r="A50" s="1">
        <v>43924</v>
      </c>
      <c r="C50" t="s">
        <v>39</v>
      </c>
      <c r="D50" t="s">
        <v>84</v>
      </c>
      <c r="E50">
        <v>1710</v>
      </c>
      <c r="F50">
        <v>6468.71</v>
      </c>
      <c r="G50" t="s">
        <v>85</v>
      </c>
      <c r="H50" t="s">
        <v>41</v>
      </c>
      <c r="I50">
        <v>2020</v>
      </c>
      <c r="J50" t="s">
        <v>54</v>
      </c>
      <c r="K50">
        <v>4</v>
      </c>
      <c r="L50" t="s">
        <v>86</v>
      </c>
      <c r="M50" t="s">
        <v>87</v>
      </c>
      <c r="N50" t="b">
        <v>0</v>
      </c>
    </row>
    <row r="51" spans="1:14" x14ac:dyDescent="0.25">
      <c r="A51" s="1">
        <v>43941</v>
      </c>
      <c r="C51" t="s">
        <v>39</v>
      </c>
      <c r="D51" t="s">
        <v>42</v>
      </c>
      <c r="E51">
        <v>2428.5500000000002</v>
      </c>
      <c r="F51">
        <v>8897.26</v>
      </c>
      <c r="G51" t="s">
        <v>88</v>
      </c>
      <c r="H51" t="s">
        <v>41</v>
      </c>
      <c r="I51">
        <v>2020</v>
      </c>
      <c r="J51" t="s">
        <v>54</v>
      </c>
      <c r="K51">
        <v>4</v>
      </c>
      <c r="L51" t="s">
        <v>86</v>
      </c>
      <c r="M51" t="s">
        <v>87</v>
      </c>
      <c r="N51" t="b">
        <v>0</v>
      </c>
    </row>
    <row r="52" spans="1:14" x14ac:dyDescent="0.25">
      <c r="A52" s="1">
        <v>43943</v>
      </c>
      <c r="C52" t="s">
        <v>33</v>
      </c>
      <c r="D52" t="s">
        <v>34</v>
      </c>
      <c r="E52">
        <v>-46.4</v>
      </c>
      <c r="F52">
        <v>8850.86</v>
      </c>
      <c r="H52" t="s">
        <v>35</v>
      </c>
      <c r="I52">
        <v>2020</v>
      </c>
      <c r="J52" t="s">
        <v>54</v>
      </c>
      <c r="K52">
        <v>4</v>
      </c>
      <c r="L52" t="s">
        <v>86</v>
      </c>
      <c r="M52" t="s">
        <v>87</v>
      </c>
      <c r="N52" t="b">
        <v>1</v>
      </c>
    </row>
    <row r="53" spans="1:14" x14ac:dyDescent="0.25">
      <c r="A53" s="1">
        <v>43953</v>
      </c>
      <c r="C53" t="s">
        <v>33</v>
      </c>
      <c r="D53" t="s">
        <v>89</v>
      </c>
      <c r="E53">
        <v>-64.2</v>
      </c>
      <c r="F53">
        <v>8786.66</v>
      </c>
      <c r="H53" t="s">
        <v>35</v>
      </c>
      <c r="I53">
        <v>2020</v>
      </c>
      <c r="J53" t="s">
        <v>54</v>
      </c>
      <c r="K53">
        <v>5</v>
      </c>
      <c r="L53" t="s">
        <v>90</v>
      </c>
      <c r="M53" t="s">
        <v>87</v>
      </c>
      <c r="N53" t="b">
        <v>0</v>
      </c>
    </row>
    <row r="54" spans="1:14" x14ac:dyDescent="0.25">
      <c r="A54" s="1">
        <v>43973</v>
      </c>
      <c r="C54" t="s">
        <v>39</v>
      </c>
      <c r="D54" t="s">
        <v>58</v>
      </c>
      <c r="E54">
        <v>9.0299999999999994</v>
      </c>
      <c r="F54">
        <v>8795.69</v>
      </c>
      <c r="H54" t="s">
        <v>41</v>
      </c>
      <c r="I54">
        <v>2020</v>
      </c>
      <c r="J54" t="s">
        <v>54</v>
      </c>
      <c r="K54">
        <v>5</v>
      </c>
      <c r="L54" t="s">
        <v>90</v>
      </c>
      <c r="M54" t="s">
        <v>87</v>
      </c>
      <c r="N54" t="b">
        <v>1</v>
      </c>
    </row>
    <row r="55" spans="1:14" x14ac:dyDescent="0.25">
      <c r="A55" s="1">
        <v>43984</v>
      </c>
      <c r="C55" t="s">
        <v>33</v>
      </c>
      <c r="D55" t="s">
        <v>34</v>
      </c>
      <c r="E55">
        <v>-64.2</v>
      </c>
      <c r="F55">
        <v>8731.49</v>
      </c>
      <c r="H55" t="s">
        <v>35</v>
      </c>
      <c r="I55">
        <v>2020</v>
      </c>
      <c r="J55" t="s">
        <v>54</v>
      </c>
      <c r="K55">
        <v>6</v>
      </c>
      <c r="L55" t="s">
        <v>91</v>
      </c>
      <c r="M55" t="s">
        <v>87</v>
      </c>
      <c r="N55" t="b">
        <v>0</v>
      </c>
    </row>
    <row r="56" spans="1:14" x14ac:dyDescent="0.25">
      <c r="A56" s="1">
        <v>43991</v>
      </c>
      <c r="C56" t="s">
        <v>39</v>
      </c>
      <c r="D56" t="s">
        <v>42</v>
      </c>
      <c r="E56">
        <v>172.97</v>
      </c>
      <c r="F56">
        <v>8904.4599999999991</v>
      </c>
      <c r="H56" t="s">
        <v>41</v>
      </c>
      <c r="I56">
        <v>2020</v>
      </c>
      <c r="J56" t="s">
        <v>54</v>
      </c>
      <c r="K56">
        <v>6</v>
      </c>
      <c r="L56" t="s">
        <v>91</v>
      </c>
      <c r="M56" t="s">
        <v>87</v>
      </c>
      <c r="N56" t="b">
        <v>1</v>
      </c>
    </row>
    <row r="57" spans="1:14" x14ac:dyDescent="0.25">
      <c r="A57" s="1">
        <v>44013</v>
      </c>
      <c r="C57" t="s">
        <v>43</v>
      </c>
      <c r="D57" t="s">
        <v>92</v>
      </c>
      <c r="E57">
        <v>-108.47</v>
      </c>
      <c r="F57">
        <v>8795.99</v>
      </c>
      <c r="G57" t="s">
        <v>93</v>
      </c>
      <c r="H57" t="s">
        <v>35</v>
      </c>
      <c r="I57">
        <v>2020</v>
      </c>
      <c r="J57" t="s">
        <v>60</v>
      </c>
      <c r="K57">
        <v>7</v>
      </c>
      <c r="L57" t="s">
        <v>94</v>
      </c>
      <c r="M57" t="s">
        <v>95</v>
      </c>
      <c r="N57" t="b">
        <v>0</v>
      </c>
    </row>
    <row r="58" spans="1:14" x14ac:dyDescent="0.25">
      <c r="A58" s="1">
        <v>44014</v>
      </c>
      <c r="C58" t="s">
        <v>33</v>
      </c>
      <c r="D58" t="s">
        <v>34</v>
      </c>
      <c r="E58">
        <v>-64.2</v>
      </c>
      <c r="F58">
        <v>8731.7900000000009</v>
      </c>
      <c r="H58" t="s">
        <v>35</v>
      </c>
      <c r="I58">
        <v>2020</v>
      </c>
      <c r="J58" t="s">
        <v>60</v>
      </c>
      <c r="K58">
        <v>7</v>
      </c>
      <c r="L58" t="s">
        <v>94</v>
      </c>
      <c r="M58" t="s">
        <v>95</v>
      </c>
      <c r="N58" t="b">
        <v>0</v>
      </c>
    </row>
    <row r="59" spans="1:14" x14ac:dyDescent="0.25">
      <c r="A59" s="1">
        <v>44032</v>
      </c>
      <c r="C59" t="s">
        <v>39</v>
      </c>
      <c r="D59" t="s">
        <v>42</v>
      </c>
      <c r="E59">
        <v>76.77</v>
      </c>
      <c r="F59">
        <v>8808.56</v>
      </c>
      <c r="H59" t="s">
        <v>41</v>
      </c>
      <c r="I59">
        <v>2020</v>
      </c>
      <c r="J59" t="s">
        <v>60</v>
      </c>
      <c r="K59">
        <v>7</v>
      </c>
      <c r="L59" t="s">
        <v>94</v>
      </c>
      <c r="M59" t="s">
        <v>95</v>
      </c>
      <c r="N59" t="b">
        <v>1</v>
      </c>
    </row>
    <row r="60" spans="1:14" x14ac:dyDescent="0.25">
      <c r="A60" s="1">
        <v>44046</v>
      </c>
      <c r="C60" t="s">
        <v>33</v>
      </c>
      <c r="D60" t="s">
        <v>34</v>
      </c>
      <c r="E60">
        <v>-64.2</v>
      </c>
      <c r="F60">
        <v>8744.36</v>
      </c>
      <c r="H60" t="s">
        <v>35</v>
      </c>
      <c r="I60">
        <v>2020</v>
      </c>
      <c r="J60" t="s">
        <v>60</v>
      </c>
      <c r="K60">
        <v>8</v>
      </c>
      <c r="L60" t="s">
        <v>96</v>
      </c>
      <c r="M60" t="s">
        <v>95</v>
      </c>
      <c r="N60" t="b">
        <v>0</v>
      </c>
    </row>
    <row r="61" spans="1:14" x14ac:dyDescent="0.25">
      <c r="A61" s="1">
        <v>44063</v>
      </c>
      <c r="C61" t="s">
        <v>39</v>
      </c>
      <c r="D61" t="s">
        <v>58</v>
      </c>
      <c r="E61">
        <v>6.85</v>
      </c>
      <c r="F61">
        <v>8751.2099999999991</v>
      </c>
      <c r="H61" t="s">
        <v>41</v>
      </c>
      <c r="I61">
        <v>2020</v>
      </c>
      <c r="J61" t="s">
        <v>60</v>
      </c>
      <c r="K61">
        <v>8</v>
      </c>
      <c r="L61" t="s">
        <v>96</v>
      </c>
      <c r="M61" t="s">
        <v>95</v>
      </c>
      <c r="N61" t="b">
        <v>1</v>
      </c>
    </row>
    <row r="62" spans="1:14" x14ac:dyDescent="0.25">
      <c r="A62" s="1">
        <v>44076</v>
      </c>
      <c r="C62" t="s">
        <v>33</v>
      </c>
      <c r="D62" t="s">
        <v>34</v>
      </c>
      <c r="E62">
        <v>-64.2</v>
      </c>
      <c r="F62">
        <v>8687.01</v>
      </c>
      <c r="H62" t="s">
        <v>35</v>
      </c>
      <c r="I62">
        <v>2020</v>
      </c>
      <c r="J62" t="s">
        <v>60</v>
      </c>
      <c r="K62">
        <v>9</v>
      </c>
      <c r="L62" t="s">
        <v>97</v>
      </c>
      <c r="M62" t="s">
        <v>95</v>
      </c>
      <c r="N62" t="b">
        <v>1</v>
      </c>
    </row>
    <row r="63" spans="1:14" x14ac:dyDescent="0.25">
      <c r="A63" s="1">
        <v>44106</v>
      </c>
      <c r="C63" t="s">
        <v>33</v>
      </c>
      <c r="D63" t="s">
        <v>89</v>
      </c>
      <c r="E63">
        <v>-64.2</v>
      </c>
      <c r="F63">
        <v>8622.81</v>
      </c>
      <c r="H63" t="s">
        <v>35</v>
      </c>
      <c r="I63">
        <v>2020</v>
      </c>
      <c r="J63" t="s">
        <v>68</v>
      </c>
      <c r="K63">
        <v>10</v>
      </c>
      <c r="L63" t="s">
        <v>98</v>
      </c>
      <c r="M63" t="s">
        <v>99</v>
      </c>
      <c r="N63" t="b">
        <v>1</v>
      </c>
    </row>
    <row r="64" spans="1:14" x14ac:dyDescent="0.25">
      <c r="A64" s="1">
        <v>44138</v>
      </c>
      <c r="C64" t="s">
        <v>33</v>
      </c>
      <c r="D64" t="s">
        <v>89</v>
      </c>
      <c r="E64">
        <v>-64.2</v>
      </c>
      <c r="F64">
        <v>8558.61</v>
      </c>
      <c r="H64" t="s">
        <v>35</v>
      </c>
      <c r="I64">
        <v>2020</v>
      </c>
      <c r="J64" t="s">
        <v>68</v>
      </c>
      <c r="K64">
        <v>11</v>
      </c>
      <c r="L64" t="s">
        <v>100</v>
      </c>
      <c r="M64" t="s">
        <v>99</v>
      </c>
      <c r="N64" t="b">
        <v>0</v>
      </c>
    </row>
    <row r="65" spans="1:14" x14ac:dyDescent="0.25">
      <c r="A65" s="1">
        <v>44147</v>
      </c>
      <c r="C65" t="s">
        <v>39</v>
      </c>
      <c r="D65" t="s">
        <v>58</v>
      </c>
      <c r="E65">
        <v>6.38</v>
      </c>
      <c r="F65">
        <v>8564.9899999999907</v>
      </c>
      <c r="H65" t="s">
        <v>41</v>
      </c>
      <c r="I65">
        <v>2020</v>
      </c>
      <c r="J65" t="s">
        <v>68</v>
      </c>
      <c r="K65">
        <v>11</v>
      </c>
      <c r="L65" t="s">
        <v>100</v>
      </c>
      <c r="M65" t="s">
        <v>99</v>
      </c>
      <c r="N65" t="b">
        <v>1</v>
      </c>
    </row>
    <row r="66" spans="1:14" x14ac:dyDescent="0.25">
      <c r="A66" s="1">
        <v>44167</v>
      </c>
      <c r="C66" t="s">
        <v>33</v>
      </c>
      <c r="D66" t="s">
        <v>34</v>
      </c>
      <c r="E66">
        <v>-64.2</v>
      </c>
      <c r="F66">
        <v>8500.78999999999</v>
      </c>
      <c r="H66" t="s">
        <v>35</v>
      </c>
      <c r="I66">
        <v>2020</v>
      </c>
      <c r="J66" t="s">
        <v>68</v>
      </c>
      <c r="K66">
        <v>12</v>
      </c>
      <c r="L66" t="s">
        <v>101</v>
      </c>
      <c r="M66" t="s">
        <v>99</v>
      </c>
      <c r="N66" t="b">
        <v>0</v>
      </c>
    </row>
    <row r="67" spans="1:14" x14ac:dyDescent="0.25">
      <c r="A67" s="1">
        <v>44184</v>
      </c>
      <c r="C67" t="s">
        <v>33</v>
      </c>
      <c r="D67" t="s">
        <v>45</v>
      </c>
      <c r="E67">
        <v>-133.57</v>
      </c>
      <c r="F67">
        <v>8367.2199999999903</v>
      </c>
      <c r="H67" t="s">
        <v>35</v>
      </c>
      <c r="I67">
        <v>2020</v>
      </c>
      <c r="J67" t="s">
        <v>68</v>
      </c>
      <c r="K67">
        <v>12</v>
      </c>
      <c r="L67" t="s">
        <v>101</v>
      </c>
      <c r="M67" t="s">
        <v>99</v>
      </c>
      <c r="N67" t="b">
        <v>0</v>
      </c>
    </row>
    <row r="68" spans="1:14" x14ac:dyDescent="0.25">
      <c r="A68" s="1">
        <v>44188</v>
      </c>
      <c r="C68" t="s">
        <v>39</v>
      </c>
      <c r="D68" t="s">
        <v>42</v>
      </c>
      <c r="E68">
        <v>462.16</v>
      </c>
      <c r="F68">
        <v>8829.3799999999901</v>
      </c>
      <c r="H68" t="s">
        <v>41</v>
      </c>
      <c r="I68">
        <v>2020</v>
      </c>
      <c r="J68" t="s">
        <v>68</v>
      </c>
      <c r="K68">
        <v>12</v>
      </c>
      <c r="L68" t="s">
        <v>101</v>
      </c>
      <c r="M68" t="s">
        <v>99</v>
      </c>
      <c r="N68" t="b">
        <v>0</v>
      </c>
    </row>
    <row r="69" spans="1:14" x14ac:dyDescent="0.25">
      <c r="A69" s="1">
        <v>44194</v>
      </c>
      <c r="C69" t="s">
        <v>33</v>
      </c>
      <c r="D69" t="s">
        <v>45</v>
      </c>
      <c r="E69">
        <v>-214.57</v>
      </c>
      <c r="F69">
        <v>8614.8099999999904</v>
      </c>
      <c r="G69" t="s">
        <v>102</v>
      </c>
      <c r="H69" t="s">
        <v>35</v>
      </c>
      <c r="I69">
        <v>2020</v>
      </c>
      <c r="J69" t="s">
        <v>68</v>
      </c>
      <c r="K69">
        <v>12</v>
      </c>
      <c r="L69" t="s">
        <v>101</v>
      </c>
      <c r="M69" t="s">
        <v>99</v>
      </c>
      <c r="N69" t="b">
        <v>0</v>
      </c>
    </row>
    <row r="70" spans="1:14" x14ac:dyDescent="0.25">
      <c r="A70" s="1">
        <v>44194</v>
      </c>
      <c r="C70" t="s">
        <v>43</v>
      </c>
      <c r="D70" t="s">
        <v>103</v>
      </c>
      <c r="E70">
        <v>-150</v>
      </c>
      <c r="F70">
        <v>8464.8099999999904</v>
      </c>
      <c r="G70" t="s">
        <v>102</v>
      </c>
      <c r="H70" t="s">
        <v>35</v>
      </c>
      <c r="I70">
        <v>2020</v>
      </c>
      <c r="J70" t="s">
        <v>68</v>
      </c>
      <c r="K70">
        <v>12</v>
      </c>
      <c r="L70" t="s">
        <v>101</v>
      </c>
      <c r="M70" t="s">
        <v>99</v>
      </c>
      <c r="N70" t="b">
        <v>0</v>
      </c>
    </row>
    <row r="71" spans="1:14" x14ac:dyDescent="0.25">
      <c r="A71" s="1">
        <v>44194</v>
      </c>
      <c r="C71" t="s">
        <v>33</v>
      </c>
      <c r="D71" t="s">
        <v>45</v>
      </c>
      <c r="E71">
        <v>-179.99</v>
      </c>
      <c r="F71">
        <v>8284.8199999999906</v>
      </c>
      <c r="G71" t="s">
        <v>102</v>
      </c>
      <c r="H71" t="s">
        <v>35</v>
      </c>
      <c r="I71">
        <v>2020</v>
      </c>
      <c r="J71" t="s">
        <v>68</v>
      </c>
      <c r="K71">
        <v>12</v>
      </c>
      <c r="L71" t="s">
        <v>101</v>
      </c>
      <c r="M71" t="s">
        <v>99</v>
      </c>
      <c r="N71" t="b">
        <v>0</v>
      </c>
    </row>
    <row r="72" spans="1:14" x14ac:dyDescent="0.25">
      <c r="A72" s="1">
        <v>44195</v>
      </c>
      <c r="C72" t="s">
        <v>33</v>
      </c>
      <c r="D72" t="s">
        <v>45</v>
      </c>
      <c r="E72">
        <v>-139.09</v>
      </c>
      <c r="F72">
        <v>8145.7299999999896</v>
      </c>
      <c r="G72" t="s">
        <v>102</v>
      </c>
      <c r="H72" t="s">
        <v>35</v>
      </c>
      <c r="I72">
        <v>2020</v>
      </c>
      <c r="J72" t="s">
        <v>68</v>
      </c>
      <c r="K72">
        <v>12</v>
      </c>
      <c r="L72" t="s">
        <v>101</v>
      </c>
      <c r="M72" t="s">
        <v>99</v>
      </c>
      <c r="N72" t="b">
        <v>1</v>
      </c>
    </row>
    <row r="73" spans="1:14" x14ac:dyDescent="0.25">
      <c r="A73" s="1">
        <v>43469</v>
      </c>
      <c r="C73" t="s">
        <v>39</v>
      </c>
      <c r="D73" t="s">
        <v>104</v>
      </c>
      <c r="E73">
        <v>1000</v>
      </c>
      <c r="F73">
        <v>5761.99</v>
      </c>
      <c r="H73" t="s">
        <v>41</v>
      </c>
      <c r="I73">
        <v>2019</v>
      </c>
      <c r="J73" t="s">
        <v>36</v>
      </c>
      <c r="K73">
        <v>1</v>
      </c>
      <c r="L73" t="s">
        <v>105</v>
      </c>
      <c r="M73" t="s">
        <v>106</v>
      </c>
      <c r="N73" t="b">
        <v>0</v>
      </c>
    </row>
    <row r="74" spans="1:14" x14ac:dyDescent="0.25">
      <c r="A74" s="1">
        <v>43479</v>
      </c>
      <c r="C74" t="s">
        <v>33</v>
      </c>
      <c r="D74" t="s">
        <v>107</v>
      </c>
      <c r="E74">
        <v>-407.7</v>
      </c>
      <c r="F74">
        <v>5354.29</v>
      </c>
      <c r="H74" t="s">
        <v>35</v>
      </c>
      <c r="I74">
        <v>2019</v>
      </c>
      <c r="J74" t="s">
        <v>36</v>
      </c>
      <c r="K74">
        <v>1</v>
      </c>
      <c r="L74" t="s">
        <v>105</v>
      </c>
      <c r="M74" t="s">
        <v>106</v>
      </c>
      <c r="N74" t="b">
        <v>0</v>
      </c>
    </row>
    <row r="75" spans="1:14" x14ac:dyDescent="0.25">
      <c r="A75" s="1">
        <v>43488</v>
      </c>
      <c r="C75" t="s">
        <v>33</v>
      </c>
      <c r="D75" t="s">
        <v>108</v>
      </c>
      <c r="E75">
        <v>-143.63</v>
      </c>
      <c r="F75">
        <v>5210.66</v>
      </c>
      <c r="H75" t="s">
        <v>35</v>
      </c>
      <c r="I75">
        <v>2019</v>
      </c>
      <c r="J75" t="s">
        <v>36</v>
      </c>
      <c r="K75">
        <v>1</v>
      </c>
      <c r="L75" t="s">
        <v>105</v>
      </c>
      <c r="M75" t="s">
        <v>106</v>
      </c>
      <c r="N75" t="b">
        <v>0</v>
      </c>
    </row>
    <row r="76" spans="1:14" x14ac:dyDescent="0.25">
      <c r="A76" s="1">
        <v>43489</v>
      </c>
      <c r="C76" t="s">
        <v>39</v>
      </c>
      <c r="D76" t="s">
        <v>47</v>
      </c>
      <c r="E76">
        <v>100</v>
      </c>
      <c r="F76">
        <v>5310.66</v>
      </c>
      <c r="H76" t="s">
        <v>41</v>
      </c>
      <c r="I76">
        <v>2019</v>
      </c>
      <c r="J76" t="s">
        <v>36</v>
      </c>
      <c r="K76">
        <v>1</v>
      </c>
      <c r="L76" t="s">
        <v>105</v>
      </c>
      <c r="M76" t="s">
        <v>106</v>
      </c>
      <c r="N76" t="b">
        <v>1</v>
      </c>
    </row>
    <row r="77" spans="1:14" x14ac:dyDescent="0.25">
      <c r="A77" s="1">
        <v>43497</v>
      </c>
      <c r="C77" t="s">
        <v>43</v>
      </c>
      <c r="D77" t="s">
        <v>44</v>
      </c>
      <c r="E77">
        <v>-39.950000000000003</v>
      </c>
      <c r="F77">
        <v>5270.71</v>
      </c>
      <c r="H77" t="s">
        <v>35</v>
      </c>
      <c r="I77">
        <v>2019</v>
      </c>
      <c r="J77" t="s">
        <v>36</v>
      </c>
      <c r="K77">
        <v>2</v>
      </c>
      <c r="L77" t="s">
        <v>109</v>
      </c>
      <c r="M77" t="s">
        <v>106</v>
      </c>
      <c r="N77" t="b">
        <v>0</v>
      </c>
    </row>
    <row r="78" spans="1:14" x14ac:dyDescent="0.25">
      <c r="A78" s="1">
        <v>43470</v>
      </c>
      <c r="C78" t="s">
        <v>75</v>
      </c>
      <c r="D78" t="s">
        <v>82</v>
      </c>
      <c r="E78">
        <v>-180</v>
      </c>
      <c r="F78">
        <v>5090.71</v>
      </c>
      <c r="H78" t="s">
        <v>35</v>
      </c>
      <c r="I78">
        <v>2019</v>
      </c>
      <c r="J78" t="s">
        <v>36</v>
      </c>
      <c r="K78">
        <v>1</v>
      </c>
      <c r="L78" t="s">
        <v>105</v>
      </c>
      <c r="M78" t="s">
        <v>106</v>
      </c>
      <c r="N78" t="b">
        <v>0</v>
      </c>
    </row>
    <row r="79" spans="1:14" x14ac:dyDescent="0.25">
      <c r="A79" s="1">
        <v>43503</v>
      </c>
      <c r="C79" t="s">
        <v>75</v>
      </c>
      <c r="D79" t="s">
        <v>83</v>
      </c>
      <c r="E79">
        <v>-615.14</v>
      </c>
      <c r="F79">
        <v>4475.57</v>
      </c>
      <c r="H79" t="s">
        <v>35</v>
      </c>
      <c r="I79">
        <v>2019</v>
      </c>
      <c r="J79" t="s">
        <v>36</v>
      </c>
      <c r="K79">
        <v>2</v>
      </c>
      <c r="L79" t="s">
        <v>109</v>
      </c>
      <c r="M79" t="s">
        <v>106</v>
      </c>
      <c r="N79" t="b">
        <v>0</v>
      </c>
    </row>
    <row r="80" spans="1:14" x14ac:dyDescent="0.25">
      <c r="A80" s="1">
        <v>43505</v>
      </c>
      <c r="C80" t="s">
        <v>33</v>
      </c>
      <c r="D80" t="s">
        <v>110</v>
      </c>
      <c r="E80">
        <v>-117</v>
      </c>
      <c r="F80">
        <v>4358.57</v>
      </c>
      <c r="H80" t="s">
        <v>35</v>
      </c>
      <c r="I80">
        <v>2019</v>
      </c>
      <c r="J80" t="s">
        <v>36</v>
      </c>
      <c r="K80">
        <v>2</v>
      </c>
      <c r="L80" t="s">
        <v>109</v>
      </c>
      <c r="M80" t="s">
        <v>106</v>
      </c>
      <c r="N80" t="b">
        <v>0</v>
      </c>
    </row>
    <row r="81" spans="1:14" x14ac:dyDescent="0.25">
      <c r="A81" s="1">
        <v>43507</v>
      </c>
      <c r="C81" t="s">
        <v>33</v>
      </c>
      <c r="D81" t="s">
        <v>111</v>
      </c>
      <c r="E81">
        <v>117</v>
      </c>
      <c r="F81">
        <v>4475.57</v>
      </c>
      <c r="H81" t="s">
        <v>41</v>
      </c>
      <c r="I81">
        <v>2019</v>
      </c>
      <c r="J81" t="s">
        <v>36</v>
      </c>
      <c r="K81">
        <v>2</v>
      </c>
      <c r="L81" t="s">
        <v>109</v>
      </c>
      <c r="M81" t="s">
        <v>106</v>
      </c>
      <c r="N81" t="b">
        <v>0</v>
      </c>
    </row>
    <row r="82" spans="1:14" x14ac:dyDescent="0.25">
      <c r="A82" s="1">
        <v>43507</v>
      </c>
      <c r="C82" t="s">
        <v>39</v>
      </c>
      <c r="D82" t="s">
        <v>112</v>
      </c>
      <c r="E82">
        <v>2108</v>
      </c>
      <c r="F82">
        <v>6583.57</v>
      </c>
      <c r="H82" t="s">
        <v>41</v>
      </c>
      <c r="I82">
        <v>2019</v>
      </c>
      <c r="J82" t="s">
        <v>36</v>
      </c>
      <c r="K82">
        <v>2</v>
      </c>
      <c r="L82" t="s">
        <v>109</v>
      </c>
      <c r="M82" t="s">
        <v>106</v>
      </c>
      <c r="N82" t="b">
        <v>0</v>
      </c>
    </row>
    <row r="83" spans="1:14" x14ac:dyDescent="0.25">
      <c r="A83" s="1">
        <v>43514</v>
      </c>
      <c r="C83" t="s">
        <v>113</v>
      </c>
      <c r="D83" t="s">
        <v>114</v>
      </c>
      <c r="E83">
        <v>-25</v>
      </c>
      <c r="F83">
        <v>6558.57</v>
      </c>
      <c r="H83" t="s">
        <v>35</v>
      </c>
      <c r="I83">
        <v>2019</v>
      </c>
      <c r="J83" t="s">
        <v>36</v>
      </c>
      <c r="K83">
        <v>2</v>
      </c>
      <c r="L83" t="s">
        <v>109</v>
      </c>
      <c r="M83" t="s">
        <v>106</v>
      </c>
      <c r="N83" t="b">
        <v>0</v>
      </c>
    </row>
    <row r="84" spans="1:14" x14ac:dyDescent="0.25">
      <c r="A84" s="1">
        <v>43517</v>
      </c>
      <c r="C84" t="s">
        <v>39</v>
      </c>
      <c r="D84" t="s">
        <v>115</v>
      </c>
      <c r="E84">
        <v>1798</v>
      </c>
      <c r="F84">
        <v>8356.57</v>
      </c>
      <c r="H84" t="s">
        <v>41</v>
      </c>
      <c r="I84">
        <v>2019</v>
      </c>
      <c r="J84" t="s">
        <v>36</v>
      </c>
      <c r="K84">
        <v>2</v>
      </c>
      <c r="L84" t="s">
        <v>109</v>
      </c>
      <c r="M84" t="s">
        <v>106</v>
      </c>
      <c r="N84" t="b">
        <v>0</v>
      </c>
    </row>
    <row r="85" spans="1:14" x14ac:dyDescent="0.25">
      <c r="A85" s="1">
        <v>43521</v>
      </c>
      <c r="C85" t="s">
        <v>39</v>
      </c>
      <c r="D85" t="s">
        <v>47</v>
      </c>
      <c r="E85">
        <v>575</v>
      </c>
      <c r="F85">
        <v>8931.57</v>
      </c>
      <c r="H85" t="s">
        <v>41</v>
      </c>
      <c r="I85">
        <v>2019</v>
      </c>
      <c r="J85" t="s">
        <v>36</v>
      </c>
      <c r="K85">
        <v>2</v>
      </c>
      <c r="L85" t="s">
        <v>109</v>
      </c>
      <c r="M85" t="s">
        <v>106</v>
      </c>
      <c r="N85" t="b">
        <v>0</v>
      </c>
    </row>
    <row r="86" spans="1:14" x14ac:dyDescent="0.25">
      <c r="A86" s="1">
        <v>43521</v>
      </c>
      <c r="C86" t="s">
        <v>75</v>
      </c>
      <c r="D86" t="s">
        <v>116</v>
      </c>
      <c r="E86">
        <v>-40.47</v>
      </c>
      <c r="F86">
        <v>8891.1</v>
      </c>
      <c r="H86" t="s">
        <v>35</v>
      </c>
      <c r="I86">
        <v>2019</v>
      </c>
      <c r="J86" t="s">
        <v>36</v>
      </c>
      <c r="K86">
        <v>2</v>
      </c>
      <c r="L86" t="s">
        <v>109</v>
      </c>
      <c r="M86" t="s">
        <v>106</v>
      </c>
      <c r="N86" t="b">
        <v>0</v>
      </c>
    </row>
    <row r="87" spans="1:14" x14ac:dyDescent="0.25">
      <c r="A87" s="1">
        <v>43522</v>
      </c>
      <c r="C87" t="s">
        <v>39</v>
      </c>
      <c r="D87" t="s">
        <v>117</v>
      </c>
      <c r="E87">
        <v>50</v>
      </c>
      <c r="F87">
        <v>8941.1</v>
      </c>
      <c r="H87" t="s">
        <v>41</v>
      </c>
      <c r="I87">
        <v>2019</v>
      </c>
      <c r="J87" t="s">
        <v>36</v>
      </c>
      <c r="K87">
        <v>2</v>
      </c>
      <c r="L87" t="s">
        <v>109</v>
      </c>
      <c r="M87" t="s">
        <v>106</v>
      </c>
      <c r="N87" t="b">
        <v>1</v>
      </c>
    </row>
    <row r="88" spans="1:14" x14ac:dyDescent="0.25">
      <c r="A88" s="1">
        <v>43525</v>
      </c>
      <c r="C88" t="s">
        <v>43</v>
      </c>
      <c r="D88" t="s">
        <v>52</v>
      </c>
      <c r="E88">
        <v>-1108</v>
      </c>
      <c r="F88">
        <v>7833.1</v>
      </c>
      <c r="H88" t="s">
        <v>35</v>
      </c>
      <c r="I88">
        <v>2019</v>
      </c>
      <c r="J88" t="s">
        <v>36</v>
      </c>
      <c r="K88">
        <v>3</v>
      </c>
      <c r="L88" t="s">
        <v>118</v>
      </c>
      <c r="M88" t="s">
        <v>106</v>
      </c>
      <c r="N88" t="b">
        <v>0</v>
      </c>
    </row>
    <row r="89" spans="1:14" x14ac:dyDescent="0.25">
      <c r="A89" s="1">
        <v>43548</v>
      </c>
      <c r="C89" t="s">
        <v>43</v>
      </c>
      <c r="D89" t="s">
        <v>119</v>
      </c>
      <c r="E89">
        <v>-62.5</v>
      </c>
      <c r="F89">
        <v>7770.6</v>
      </c>
      <c r="H89" t="s">
        <v>35</v>
      </c>
      <c r="I89">
        <v>2019</v>
      </c>
      <c r="J89" t="s">
        <v>36</v>
      </c>
      <c r="K89">
        <v>3</v>
      </c>
      <c r="L89" t="s">
        <v>118</v>
      </c>
      <c r="M89" t="s">
        <v>106</v>
      </c>
      <c r="N89" t="b">
        <v>0</v>
      </c>
    </row>
    <row r="90" spans="1:14" x14ac:dyDescent="0.25">
      <c r="A90" s="1">
        <v>43548</v>
      </c>
      <c r="C90" t="s">
        <v>33</v>
      </c>
      <c r="D90" t="s">
        <v>120</v>
      </c>
      <c r="E90">
        <v>-19.260000000000002</v>
      </c>
      <c r="F90">
        <v>7751.34</v>
      </c>
      <c r="H90" t="s">
        <v>35</v>
      </c>
      <c r="I90">
        <v>2019</v>
      </c>
      <c r="J90" t="s">
        <v>36</v>
      </c>
      <c r="K90">
        <v>3</v>
      </c>
      <c r="L90" t="s">
        <v>118</v>
      </c>
      <c r="M90" t="s">
        <v>106</v>
      </c>
      <c r="N90" t="b">
        <v>0</v>
      </c>
    </row>
    <row r="91" spans="1:14" x14ac:dyDescent="0.25">
      <c r="A91" s="1">
        <v>43549</v>
      </c>
      <c r="C91" t="s">
        <v>39</v>
      </c>
      <c r="D91" t="s">
        <v>121</v>
      </c>
      <c r="E91">
        <v>20</v>
      </c>
      <c r="F91">
        <v>7771.34</v>
      </c>
      <c r="H91" t="s">
        <v>41</v>
      </c>
      <c r="I91">
        <v>2019</v>
      </c>
      <c r="J91" t="s">
        <v>36</v>
      </c>
      <c r="K91">
        <v>3</v>
      </c>
      <c r="L91" t="s">
        <v>118</v>
      </c>
      <c r="M91" t="s">
        <v>106</v>
      </c>
      <c r="N91" t="b">
        <v>0</v>
      </c>
    </row>
    <row r="92" spans="1:14" x14ac:dyDescent="0.25">
      <c r="A92" s="1">
        <v>43549</v>
      </c>
      <c r="C92" t="s">
        <v>39</v>
      </c>
      <c r="D92" t="s">
        <v>122</v>
      </c>
      <c r="E92">
        <v>35</v>
      </c>
      <c r="F92">
        <v>7806.34</v>
      </c>
      <c r="H92" t="s">
        <v>41</v>
      </c>
      <c r="I92">
        <v>2019</v>
      </c>
      <c r="J92" t="s">
        <v>36</v>
      </c>
      <c r="K92">
        <v>3</v>
      </c>
      <c r="L92" t="s">
        <v>118</v>
      </c>
      <c r="M92" t="s">
        <v>106</v>
      </c>
      <c r="N92" t="b">
        <v>0</v>
      </c>
    </row>
    <row r="93" spans="1:14" x14ac:dyDescent="0.25">
      <c r="A93" s="1">
        <v>43549</v>
      </c>
      <c r="C93" t="s">
        <v>123</v>
      </c>
      <c r="D93" t="s">
        <v>124</v>
      </c>
      <c r="E93">
        <v>45</v>
      </c>
      <c r="F93">
        <v>7851.34</v>
      </c>
      <c r="H93" t="s">
        <v>41</v>
      </c>
      <c r="I93">
        <v>2019</v>
      </c>
      <c r="J93" t="s">
        <v>36</v>
      </c>
      <c r="K93">
        <v>3</v>
      </c>
      <c r="L93" t="s">
        <v>118</v>
      </c>
      <c r="M93" t="s">
        <v>106</v>
      </c>
      <c r="N93" t="b">
        <v>0</v>
      </c>
    </row>
    <row r="94" spans="1:14" x14ac:dyDescent="0.25">
      <c r="A94" s="1">
        <v>43551</v>
      </c>
      <c r="C94" t="s">
        <v>43</v>
      </c>
      <c r="D94" t="s">
        <v>125</v>
      </c>
      <c r="E94">
        <v>-25.65</v>
      </c>
      <c r="F94">
        <v>7825.69</v>
      </c>
      <c r="H94" t="s">
        <v>35</v>
      </c>
      <c r="I94">
        <v>2019</v>
      </c>
      <c r="J94" t="s">
        <v>36</v>
      </c>
      <c r="K94">
        <v>3</v>
      </c>
      <c r="L94" t="s">
        <v>118</v>
      </c>
      <c r="M94" t="s">
        <v>106</v>
      </c>
      <c r="N94" t="b">
        <v>1</v>
      </c>
    </row>
    <row r="95" spans="1:14" x14ac:dyDescent="0.25">
      <c r="A95" s="1">
        <v>43558</v>
      </c>
      <c r="C95" t="s">
        <v>126</v>
      </c>
      <c r="D95" t="s">
        <v>127</v>
      </c>
      <c r="E95">
        <v>-63.98</v>
      </c>
      <c r="F95">
        <v>7761.71</v>
      </c>
      <c r="H95" t="s">
        <v>35</v>
      </c>
      <c r="I95">
        <v>2019</v>
      </c>
      <c r="J95" t="s">
        <v>54</v>
      </c>
      <c r="K95">
        <v>4</v>
      </c>
      <c r="L95" t="s">
        <v>128</v>
      </c>
      <c r="M95" t="s">
        <v>129</v>
      </c>
      <c r="N95" t="b">
        <v>0</v>
      </c>
    </row>
    <row r="96" spans="1:14" x14ac:dyDescent="0.25">
      <c r="A96" s="1">
        <v>43563</v>
      </c>
      <c r="C96" t="s">
        <v>43</v>
      </c>
      <c r="D96" t="s">
        <v>130</v>
      </c>
      <c r="E96">
        <v>-288.89</v>
      </c>
      <c r="F96">
        <v>7472.82</v>
      </c>
      <c r="H96" t="s">
        <v>35</v>
      </c>
      <c r="I96">
        <v>2019</v>
      </c>
      <c r="J96" t="s">
        <v>54</v>
      </c>
      <c r="K96">
        <v>4</v>
      </c>
      <c r="L96" t="s">
        <v>128</v>
      </c>
      <c r="M96" t="s">
        <v>129</v>
      </c>
      <c r="N96" t="b">
        <v>0</v>
      </c>
    </row>
    <row r="97" spans="1:14" x14ac:dyDescent="0.25">
      <c r="A97" s="1">
        <v>43561</v>
      </c>
      <c r="C97" t="s">
        <v>43</v>
      </c>
      <c r="D97" t="s">
        <v>131</v>
      </c>
      <c r="E97">
        <v>-192</v>
      </c>
      <c r="F97">
        <v>7280.82</v>
      </c>
      <c r="H97" t="s">
        <v>35</v>
      </c>
      <c r="I97">
        <v>2019</v>
      </c>
      <c r="J97" t="s">
        <v>54</v>
      </c>
      <c r="K97">
        <v>4</v>
      </c>
      <c r="L97" t="s">
        <v>128</v>
      </c>
      <c r="M97" t="s">
        <v>129</v>
      </c>
      <c r="N97" t="b">
        <v>0</v>
      </c>
    </row>
    <row r="98" spans="1:14" x14ac:dyDescent="0.25">
      <c r="A98" s="1">
        <v>43561</v>
      </c>
      <c r="C98" t="s">
        <v>39</v>
      </c>
      <c r="D98" t="s">
        <v>132</v>
      </c>
      <c r="E98">
        <v>192</v>
      </c>
      <c r="F98">
        <v>7472.82</v>
      </c>
      <c r="H98" t="s">
        <v>41</v>
      </c>
      <c r="I98">
        <v>2019</v>
      </c>
      <c r="J98" t="s">
        <v>54</v>
      </c>
      <c r="K98">
        <v>4</v>
      </c>
      <c r="L98" t="s">
        <v>128</v>
      </c>
      <c r="M98" t="s">
        <v>129</v>
      </c>
      <c r="N98" t="b">
        <v>0</v>
      </c>
    </row>
    <row r="99" spans="1:14" x14ac:dyDescent="0.25">
      <c r="A99" s="1">
        <v>43565</v>
      </c>
      <c r="C99" t="s">
        <v>33</v>
      </c>
      <c r="D99" t="s">
        <v>133</v>
      </c>
      <c r="E99">
        <v>-85.58</v>
      </c>
      <c r="F99">
        <v>7387.24</v>
      </c>
      <c r="H99" t="s">
        <v>35</v>
      </c>
      <c r="I99">
        <v>2019</v>
      </c>
      <c r="J99" t="s">
        <v>54</v>
      </c>
      <c r="K99">
        <v>4</v>
      </c>
      <c r="L99" t="s">
        <v>128</v>
      </c>
      <c r="M99" t="s">
        <v>129</v>
      </c>
      <c r="N99" t="b">
        <v>0</v>
      </c>
    </row>
    <row r="100" spans="1:14" x14ac:dyDescent="0.25">
      <c r="A100" s="1">
        <v>43566</v>
      </c>
      <c r="C100" t="s">
        <v>43</v>
      </c>
      <c r="D100" t="s">
        <v>134</v>
      </c>
      <c r="E100">
        <v>-18.18</v>
      </c>
      <c r="F100">
        <v>7369.06</v>
      </c>
      <c r="H100" t="s">
        <v>35</v>
      </c>
      <c r="I100">
        <v>2019</v>
      </c>
      <c r="J100" t="s">
        <v>54</v>
      </c>
      <c r="K100">
        <v>4</v>
      </c>
      <c r="L100" t="s">
        <v>128</v>
      </c>
      <c r="M100" t="s">
        <v>129</v>
      </c>
      <c r="N100" t="b">
        <v>0</v>
      </c>
    </row>
    <row r="101" spans="1:14" x14ac:dyDescent="0.25">
      <c r="A101" s="1">
        <v>43584</v>
      </c>
      <c r="C101" t="s">
        <v>135</v>
      </c>
      <c r="D101" t="s">
        <v>136</v>
      </c>
      <c r="E101">
        <v>-295</v>
      </c>
      <c r="F101">
        <v>7074.06</v>
      </c>
      <c r="H101" t="s">
        <v>35</v>
      </c>
      <c r="I101">
        <v>2019</v>
      </c>
      <c r="J101" t="s">
        <v>54</v>
      </c>
      <c r="K101">
        <v>4</v>
      </c>
      <c r="L101" t="s">
        <v>128</v>
      </c>
      <c r="M101" t="s">
        <v>129</v>
      </c>
      <c r="N101" t="b">
        <v>1</v>
      </c>
    </row>
    <row r="102" spans="1:14" x14ac:dyDescent="0.25">
      <c r="A102" s="1">
        <v>43594</v>
      </c>
      <c r="C102" t="s">
        <v>39</v>
      </c>
      <c r="D102" t="s">
        <v>137</v>
      </c>
      <c r="E102">
        <v>9.58</v>
      </c>
      <c r="F102">
        <v>7083.64</v>
      </c>
      <c r="H102" t="s">
        <v>41</v>
      </c>
      <c r="I102">
        <v>2019</v>
      </c>
      <c r="J102" t="s">
        <v>54</v>
      </c>
      <c r="K102">
        <v>5</v>
      </c>
      <c r="L102" t="s">
        <v>138</v>
      </c>
      <c r="M102" t="s">
        <v>129</v>
      </c>
      <c r="N102" t="b">
        <v>0</v>
      </c>
    </row>
    <row r="103" spans="1:14" x14ac:dyDescent="0.25">
      <c r="A103" s="1">
        <v>43599</v>
      </c>
      <c r="C103" t="s">
        <v>75</v>
      </c>
      <c r="D103" t="s">
        <v>139</v>
      </c>
      <c r="E103">
        <v>-1336.32</v>
      </c>
      <c r="F103">
        <v>5747.32</v>
      </c>
      <c r="H103" t="s">
        <v>35</v>
      </c>
      <c r="I103">
        <v>2019</v>
      </c>
      <c r="J103" t="s">
        <v>54</v>
      </c>
      <c r="K103">
        <v>5</v>
      </c>
      <c r="L103" t="s">
        <v>138</v>
      </c>
      <c r="M103" t="s">
        <v>129</v>
      </c>
      <c r="N103" t="b">
        <v>1</v>
      </c>
    </row>
    <row r="104" spans="1:14" x14ac:dyDescent="0.25">
      <c r="A104" s="1">
        <v>43622</v>
      </c>
      <c r="C104" t="s">
        <v>140</v>
      </c>
      <c r="D104" t="s">
        <v>141</v>
      </c>
      <c r="E104">
        <v>504.81</v>
      </c>
      <c r="F104">
        <v>6252.13</v>
      </c>
      <c r="H104" t="s">
        <v>41</v>
      </c>
      <c r="I104">
        <v>2019</v>
      </c>
      <c r="J104" t="s">
        <v>54</v>
      </c>
      <c r="K104">
        <v>6</v>
      </c>
      <c r="L104" t="s">
        <v>142</v>
      </c>
      <c r="M104" t="s">
        <v>129</v>
      </c>
      <c r="N104" t="b">
        <v>0</v>
      </c>
    </row>
    <row r="105" spans="1:14" x14ac:dyDescent="0.25">
      <c r="A105" s="1">
        <v>43629</v>
      </c>
      <c r="C105" t="s">
        <v>39</v>
      </c>
      <c r="D105" t="s">
        <v>143</v>
      </c>
      <c r="E105">
        <v>5000</v>
      </c>
      <c r="F105">
        <v>11252.13</v>
      </c>
      <c r="H105" t="s">
        <v>41</v>
      </c>
      <c r="I105">
        <v>2019</v>
      </c>
      <c r="J105" t="s">
        <v>54</v>
      </c>
      <c r="K105">
        <v>6</v>
      </c>
      <c r="L105" t="s">
        <v>142</v>
      </c>
      <c r="M105" t="s">
        <v>129</v>
      </c>
      <c r="N105" t="b">
        <v>0</v>
      </c>
    </row>
    <row r="106" spans="1:14" x14ac:dyDescent="0.25">
      <c r="A106" s="1">
        <v>43637</v>
      </c>
      <c r="C106" t="s">
        <v>33</v>
      </c>
      <c r="D106" t="s">
        <v>144</v>
      </c>
      <c r="E106">
        <v>-1752.86</v>
      </c>
      <c r="F106">
        <v>9499.27</v>
      </c>
      <c r="H106" t="s">
        <v>35</v>
      </c>
      <c r="I106">
        <v>2019</v>
      </c>
      <c r="J106" t="s">
        <v>54</v>
      </c>
      <c r="K106">
        <v>6</v>
      </c>
      <c r="L106" t="s">
        <v>142</v>
      </c>
      <c r="M106" t="s">
        <v>129</v>
      </c>
      <c r="N106" t="b">
        <v>0</v>
      </c>
    </row>
    <row r="107" spans="1:14" x14ac:dyDescent="0.25">
      <c r="A107" s="1">
        <v>43638</v>
      </c>
      <c r="C107" t="s">
        <v>145</v>
      </c>
      <c r="D107" t="s">
        <v>146</v>
      </c>
      <c r="E107">
        <v>-196.7</v>
      </c>
      <c r="F107">
        <v>9302.57</v>
      </c>
      <c r="H107" t="s">
        <v>35</v>
      </c>
      <c r="I107">
        <v>2019</v>
      </c>
      <c r="J107" t="s">
        <v>54</v>
      </c>
      <c r="K107">
        <v>6</v>
      </c>
      <c r="L107" t="s">
        <v>142</v>
      </c>
      <c r="M107" t="s">
        <v>129</v>
      </c>
      <c r="N107" t="b">
        <v>0</v>
      </c>
    </row>
    <row r="108" spans="1:14" x14ac:dyDescent="0.25">
      <c r="A108" s="1">
        <v>43640</v>
      </c>
      <c r="C108" t="s">
        <v>39</v>
      </c>
      <c r="D108" t="s">
        <v>47</v>
      </c>
      <c r="E108">
        <v>80</v>
      </c>
      <c r="F108">
        <v>9382.57</v>
      </c>
      <c r="H108" t="s">
        <v>41</v>
      </c>
      <c r="I108">
        <v>2019</v>
      </c>
      <c r="J108" t="s">
        <v>54</v>
      </c>
      <c r="K108">
        <v>6</v>
      </c>
      <c r="L108" t="s">
        <v>142</v>
      </c>
      <c r="M108" t="s">
        <v>129</v>
      </c>
      <c r="N108" t="b">
        <v>1</v>
      </c>
    </row>
    <row r="109" spans="1:14" x14ac:dyDescent="0.25">
      <c r="A109" s="1">
        <v>43674</v>
      </c>
      <c r="C109" t="s">
        <v>145</v>
      </c>
      <c r="D109" t="s">
        <v>147</v>
      </c>
      <c r="E109">
        <v>-20.04</v>
      </c>
      <c r="F109">
        <v>9362.5300000000007</v>
      </c>
      <c r="H109" t="s">
        <v>35</v>
      </c>
      <c r="I109">
        <v>2019</v>
      </c>
      <c r="J109" t="s">
        <v>60</v>
      </c>
      <c r="K109">
        <v>7</v>
      </c>
      <c r="L109" t="s">
        <v>148</v>
      </c>
      <c r="M109" t="s">
        <v>149</v>
      </c>
      <c r="N109" t="b">
        <v>0</v>
      </c>
    </row>
    <row r="110" spans="1:14" x14ac:dyDescent="0.25">
      <c r="A110" s="1">
        <v>43674</v>
      </c>
      <c r="C110" t="s">
        <v>126</v>
      </c>
      <c r="D110" t="s">
        <v>150</v>
      </c>
      <c r="E110">
        <v>-68.09</v>
      </c>
      <c r="F110">
        <v>9294.44</v>
      </c>
      <c r="H110" t="s">
        <v>35</v>
      </c>
      <c r="I110">
        <v>2019</v>
      </c>
      <c r="J110" t="s">
        <v>60</v>
      </c>
      <c r="K110">
        <v>7</v>
      </c>
      <c r="L110" t="s">
        <v>148</v>
      </c>
      <c r="M110" t="s">
        <v>149</v>
      </c>
      <c r="N110" t="b">
        <v>0</v>
      </c>
    </row>
    <row r="111" spans="1:14" x14ac:dyDescent="0.25">
      <c r="A111" s="1">
        <v>43675</v>
      </c>
      <c r="C111" t="s">
        <v>145</v>
      </c>
      <c r="D111" t="s">
        <v>151</v>
      </c>
      <c r="E111">
        <v>-114.49</v>
      </c>
      <c r="F111">
        <v>9179.9500000000007</v>
      </c>
      <c r="H111" t="s">
        <v>35</v>
      </c>
      <c r="I111">
        <v>2019</v>
      </c>
      <c r="J111" t="s">
        <v>60</v>
      </c>
      <c r="K111">
        <v>7</v>
      </c>
      <c r="L111" t="s">
        <v>148</v>
      </c>
      <c r="M111" t="s">
        <v>149</v>
      </c>
      <c r="N111" t="b">
        <v>0</v>
      </c>
    </row>
    <row r="112" spans="1:14" x14ac:dyDescent="0.25">
      <c r="A112" s="1">
        <v>43677</v>
      </c>
      <c r="C112" t="s">
        <v>113</v>
      </c>
      <c r="D112" t="s">
        <v>152</v>
      </c>
      <c r="E112">
        <v>-60.97</v>
      </c>
      <c r="F112">
        <v>9118.98</v>
      </c>
      <c r="H112" t="s">
        <v>35</v>
      </c>
      <c r="I112">
        <v>2019</v>
      </c>
      <c r="J112" t="s">
        <v>60</v>
      </c>
      <c r="K112">
        <v>7</v>
      </c>
      <c r="L112" t="s">
        <v>148</v>
      </c>
      <c r="M112" t="s">
        <v>149</v>
      </c>
      <c r="N112" t="b">
        <v>1</v>
      </c>
    </row>
    <row r="113" spans="1:14" x14ac:dyDescent="0.25">
      <c r="A113" s="1">
        <v>43678</v>
      </c>
      <c r="C113" t="s">
        <v>126</v>
      </c>
      <c r="D113" t="s">
        <v>153</v>
      </c>
      <c r="E113">
        <v>-41.16</v>
      </c>
      <c r="F113">
        <v>9077.82</v>
      </c>
      <c r="H113" t="s">
        <v>35</v>
      </c>
      <c r="I113">
        <v>2019</v>
      </c>
      <c r="J113" t="s">
        <v>60</v>
      </c>
      <c r="K113">
        <v>8</v>
      </c>
      <c r="L113" t="s">
        <v>154</v>
      </c>
      <c r="M113" t="s">
        <v>149</v>
      </c>
      <c r="N113" t="b">
        <v>0</v>
      </c>
    </row>
    <row r="114" spans="1:14" x14ac:dyDescent="0.25">
      <c r="A114" s="1">
        <v>43683</v>
      </c>
      <c r="C114" t="s">
        <v>145</v>
      </c>
      <c r="D114" t="s">
        <v>155</v>
      </c>
      <c r="E114">
        <v>-629.07000000000005</v>
      </c>
      <c r="F114">
        <v>8448.75</v>
      </c>
      <c r="H114" t="s">
        <v>35</v>
      </c>
      <c r="I114">
        <v>2019</v>
      </c>
      <c r="J114" t="s">
        <v>60</v>
      </c>
      <c r="K114">
        <v>8</v>
      </c>
      <c r="L114" t="s">
        <v>154</v>
      </c>
      <c r="M114" t="s">
        <v>149</v>
      </c>
      <c r="N114" t="b">
        <v>0</v>
      </c>
    </row>
    <row r="115" spans="1:14" x14ac:dyDescent="0.25">
      <c r="A115" s="1">
        <v>43684</v>
      </c>
      <c r="C115" t="s">
        <v>113</v>
      </c>
      <c r="D115" t="s">
        <v>156</v>
      </c>
      <c r="E115">
        <v>-25</v>
      </c>
      <c r="F115">
        <v>8423.75</v>
      </c>
      <c r="H115" t="s">
        <v>35</v>
      </c>
      <c r="I115">
        <v>2019</v>
      </c>
      <c r="J115" t="s">
        <v>60</v>
      </c>
      <c r="K115">
        <v>8</v>
      </c>
      <c r="L115" t="s">
        <v>154</v>
      </c>
      <c r="M115" t="s">
        <v>149</v>
      </c>
      <c r="N115" t="b">
        <v>0</v>
      </c>
    </row>
    <row r="116" spans="1:14" x14ac:dyDescent="0.25">
      <c r="A116" s="1">
        <v>43685</v>
      </c>
      <c r="C116" t="s">
        <v>113</v>
      </c>
      <c r="D116" t="s">
        <v>157</v>
      </c>
      <c r="E116">
        <v>-363.76</v>
      </c>
      <c r="F116">
        <v>8059.99</v>
      </c>
      <c r="H116" t="s">
        <v>35</v>
      </c>
      <c r="I116">
        <v>2019</v>
      </c>
      <c r="J116" t="s">
        <v>60</v>
      </c>
      <c r="K116">
        <v>8</v>
      </c>
      <c r="L116" t="s">
        <v>154</v>
      </c>
      <c r="M116" t="s">
        <v>149</v>
      </c>
      <c r="N116" t="b">
        <v>0</v>
      </c>
    </row>
    <row r="117" spans="1:14" x14ac:dyDescent="0.25">
      <c r="A117" s="1">
        <v>43685</v>
      </c>
      <c r="C117" t="s">
        <v>113</v>
      </c>
      <c r="D117" t="s">
        <v>158</v>
      </c>
      <c r="E117">
        <v>-257.81</v>
      </c>
      <c r="F117">
        <v>7802.18</v>
      </c>
      <c r="H117" t="s">
        <v>35</v>
      </c>
      <c r="I117">
        <v>2019</v>
      </c>
      <c r="J117" t="s">
        <v>60</v>
      </c>
      <c r="K117">
        <v>8</v>
      </c>
      <c r="L117" t="s">
        <v>154</v>
      </c>
      <c r="M117" t="s">
        <v>149</v>
      </c>
      <c r="N117" t="b">
        <v>0</v>
      </c>
    </row>
    <row r="118" spans="1:14" x14ac:dyDescent="0.25">
      <c r="A118" s="1">
        <v>43686</v>
      </c>
      <c r="C118" t="s">
        <v>39</v>
      </c>
      <c r="D118" t="s">
        <v>159</v>
      </c>
      <c r="E118">
        <v>7.36</v>
      </c>
      <c r="F118">
        <v>7809.54</v>
      </c>
      <c r="H118" t="s">
        <v>41</v>
      </c>
      <c r="I118">
        <v>2019</v>
      </c>
      <c r="J118" t="s">
        <v>60</v>
      </c>
      <c r="K118">
        <v>8</v>
      </c>
      <c r="L118" t="s">
        <v>154</v>
      </c>
      <c r="M118" t="s">
        <v>149</v>
      </c>
      <c r="N118" t="b">
        <v>0</v>
      </c>
    </row>
    <row r="119" spans="1:14" x14ac:dyDescent="0.25">
      <c r="A119" s="1">
        <v>43686</v>
      </c>
      <c r="C119" t="s">
        <v>113</v>
      </c>
      <c r="D119" t="s">
        <v>160</v>
      </c>
      <c r="E119">
        <v>-19.75</v>
      </c>
      <c r="F119">
        <v>7789.79</v>
      </c>
      <c r="H119" t="s">
        <v>35</v>
      </c>
      <c r="I119">
        <v>2019</v>
      </c>
      <c r="J119" t="s">
        <v>60</v>
      </c>
      <c r="K119">
        <v>8</v>
      </c>
      <c r="L119" t="s">
        <v>154</v>
      </c>
      <c r="M119" t="s">
        <v>149</v>
      </c>
      <c r="N119" t="b">
        <v>0</v>
      </c>
    </row>
    <row r="120" spans="1:14" x14ac:dyDescent="0.25">
      <c r="A120" s="1">
        <v>43686</v>
      </c>
      <c r="C120" t="s">
        <v>113</v>
      </c>
      <c r="D120" t="s">
        <v>161</v>
      </c>
      <c r="E120">
        <v>-43.71</v>
      </c>
      <c r="F120">
        <v>7746.08</v>
      </c>
      <c r="H120" t="s">
        <v>35</v>
      </c>
      <c r="I120">
        <v>2019</v>
      </c>
      <c r="J120" t="s">
        <v>60</v>
      </c>
      <c r="K120">
        <v>8</v>
      </c>
      <c r="L120" t="s">
        <v>154</v>
      </c>
      <c r="M120" t="s">
        <v>149</v>
      </c>
      <c r="N120" t="b">
        <v>0</v>
      </c>
    </row>
    <row r="121" spans="1:14" x14ac:dyDescent="0.25">
      <c r="A121" s="1">
        <v>43689</v>
      </c>
      <c r="C121" t="s">
        <v>123</v>
      </c>
      <c r="D121" t="s">
        <v>162</v>
      </c>
      <c r="E121">
        <v>1892</v>
      </c>
      <c r="F121">
        <v>9638.08</v>
      </c>
      <c r="H121" t="s">
        <v>41</v>
      </c>
      <c r="I121">
        <v>2019</v>
      </c>
      <c r="J121" t="s">
        <v>60</v>
      </c>
      <c r="K121">
        <v>8</v>
      </c>
      <c r="L121" t="s">
        <v>154</v>
      </c>
      <c r="M121" t="s">
        <v>149</v>
      </c>
      <c r="N121" t="b">
        <v>0</v>
      </c>
    </row>
    <row r="122" spans="1:14" x14ac:dyDescent="0.25">
      <c r="A122" s="1">
        <v>43689</v>
      </c>
      <c r="C122" t="s">
        <v>39</v>
      </c>
      <c r="D122" t="s">
        <v>163</v>
      </c>
      <c r="E122">
        <v>35</v>
      </c>
      <c r="F122">
        <v>9673.08</v>
      </c>
      <c r="H122" t="s">
        <v>41</v>
      </c>
      <c r="I122">
        <v>2019</v>
      </c>
      <c r="J122" t="s">
        <v>60</v>
      </c>
      <c r="K122">
        <v>8</v>
      </c>
      <c r="L122" t="s">
        <v>154</v>
      </c>
      <c r="M122" t="s">
        <v>149</v>
      </c>
      <c r="N122" t="b">
        <v>0</v>
      </c>
    </row>
    <row r="123" spans="1:14" x14ac:dyDescent="0.25">
      <c r="A123" s="1">
        <v>43700</v>
      </c>
      <c r="C123" t="s">
        <v>113</v>
      </c>
      <c r="D123" t="s">
        <v>164</v>
      </c>
      <c r="E123">
        <v>-57</v>
      </c>
      <c r="F123">
        <v>9616.08</v>
      </c>
      <c r="H123" t="s">
        <v>35</v>
      </c>
      <c r="I123">
        <v>2019</v>
      </c>
      <c r="J123" t="s">
        <v>60</v>
      </c>
      <c r="K123">
        <v>8</v>
      </c>
      <c r="L123" t="s">
        <v>154</v>
      </c>
      <c r="M123" t="s">
        <v>149</v>
      </c>
      <c r="N123" t="b">
        <v>0</v>
      </c>
    </row>
    <row r="124" spans="1:14" x14ac:dyDescent="0.25">
      <c r="A124" s="1">
        <v>43700</v>
      </c>
      <c r="C124" t="s">
        <v>39</v>
      </c>
      <c r="D124" t="s">
        <v>165</v>
      </c>
      <c r="E124">
        <v>130</v>
      </c>
      <c r="F124">
        <v>9746.08</v>
      </c>
      <c r="H124" t="s">
        <v>41</v>
      </c>
      <c r="I124">
        <v>2019</v>
      </c>
      <c r="J124" t="s">
        <v>60</v>
      </c>
      <c r="K124">
        <v>8</v>
      </c>
      <c r="L124" t="s">
        <v>154</v>
      </c>
      <c r="M124" t="s">
        <v>149</v>
      </c>
      <c r="N124" t="b">
        <v>0</v>
      </c>
    </row>
    <row r="125" spans="1:14" x14ac:dyDescent="0.25">
      <c r="A125" s="1">
        <v>43700</v>
      </c>
      <c r="C125" t="s">
        <v>126</v>
      </c>
      <c r="D125" t="s">
        <v>166</v>
      </c>
      <c r="E125">
        <v>-6</v>
      </c>
      <c r="F125">
        <v>9740.08</v>
      </c>
      <c r="H125" t="s">
        <v>35</v>
      </c>
      <c r="I125">
        <v>2019</v>
      </c>
      <c r="J125" t="s">
        <v>60</v>
      </c>
      <c r="K125">
        <v>8</v>
      </c>
      <c r="L125" t="s">
        <v>154</v>
      </c>
      <c r="M125" t="s">
        <v>149</v>
      </c>
      <c r="N125" t="b">
        <v>0</v>
      </c>
    </row>
    <row r="126" spans="1:14" x14ac:dyDescent="0.25">
      <c r="A126" s="1">
        <v>43702</v>
      </c>
      <c r="C126" t="s">
        <v>43</v>
      </c>
      <c r="D126" t="s">
        <v>167</v>
      </c>
      <c r="E126">
        <v>-4.5</v>
      </c>
      <c r="F126">
        <v>9735.58</v>
      </c>
      <c r="H126" t="s">
        <v>35</v>
      </c>
      <c r="I126">
        <v>2019</v>
      </c>
      <c r="J126" t="s">
        <v>60</v>
      </c>
      <c r="K126">
        <v>8</v>
      </c>
      <c r="L126" t="s">
        <v>154</v>
      </c>
      <c r="M126" t="s">
        <v>149</v>
      </c>
      <c r="N126" t="b">
        <v>0</v>
      </c>
    </row>
    <row r="127" spans="1:14" x14ac:dyDescent="0.25">
      <c r="A127" s="1">
        <v>43705</v>
      </c>
      <c r="C127" t="s">
        <v>113</v>
      </c>
      <c r="D127" t="s">
        <v>168</v>
      </c>
      <c r="E127">
        <v>-119.67</v>
      </c>
      <c r="F127">
        <v>9615.91</v>
      </c>
      <c r="H127" t="s">
        <v>35</v>
      </c>
      <c r="I127">
        <v>2019</v>
      </c>
      <c r="J127" t="s">
        <v>60</v>
      </c>
      <c r="K127">
        <v>8</v>
      </c>
      <c r="L127" t="s">
        <v>154</v>
      </c>
      <c r="M127" t="s">
        <v>149</v>
      </c>
      <c r="N127" t="b">
        <v>1</v>
      </c>
    </row>
    <row r="128" spans="1:14" x14ac:dyDescent="0.25">
      <c r="A128" s="1">
        <v>43712</v>
      </c>
      <c r="C128" t="s">
        <v>43</v>
      </c>
      <c r="D128" t="s">
        <v>169</v>
      </c>
      <c r="E128">
        <v>-76</v>
      </c>
      <c r="F128">
        <v>9539.91</v>
      </c>
      <c r="H128" t="s">
        <v>35</v>
      </c>
      <c r="I128">
        <v>2019</v>
      </c>
      <c r="J128" t="s">
        <v>60</v>
      </c>
      <c r="K128">
        <v>9</v>
      </c>
      <c r="L128" t="s">
        <v>170</v>
      </c>
      <c r="M128" t="s">
        <v>149</v>
      </c>
      <c r="N128" t="b">
        <v>0</v>
      </c>
    </row>
    <row r="129" spans="1:14" x14ac:dyDescent="0.25">
      <c r="A129" s="1">
        <v>43717</v>
      </c>
      <c r="C129" t="s">
        <v>126</v>
      </c>
      <c r="D129" t="s">
        <v>171</v>
      </c>
      <c r="E129">
        <v>-101.65</v>
      </c>
      <c r="F129">
        <v>9438.26</v>
      </c>
      <c r="H129" t="s">
        <v>35</v>
      </c>
      <c r="I129">
        <v>2019</v>
      </c>
      <c r="J129" t="s">
        <v>60</v>
      </c>
      <c r="K129">
        <v>9</v>
      </c>
      <c r="L129" t="s">
        <v>170</v>
      </c>
      <c r="M129" t="s">
        <v>149</v>
      </c>
      <c r="N129" t="b">
        <v>0</v>
      </c>
    </row>
    <row r="130" spans="1:14" x14ac:dyDescent="0.25">
      <c r="A130" s="1">
        <v>43718</v>
      </c>
      <c r="C130" t="s">
        <v>123</v>
      </c>
      <c r="D130" t="s">
        <v>172</v>
      </c>
      <c r="E130">
        <v>896</v>
      </c>
      <c r="F130">
        <v>10334.26</v>
      </c>
      <c r="H130" t="s">
        <v>41</v>
      </c>
      <c r="I130">
        <v>2019</v>
      </c>
      <c r="J130" t="s">
        <v>60</v>
      </c>
      <c r="K130">
        <v>9</v>
      </c>
      <c r="L130" t="s">
        <v>170</v>
      </c>
      <c r="M130" t="s">
        <v>149</v>
      </c>
      <c r="N130" t="b">
        <v>1</v>
      </c>
    </row>
    <row r="131" spans="1:14" x14ac:dyDescent="0.25">
      <c r="A131" s="1">
        <v>43752</v>
      </c>
      <c r="C131" t="s">
        <v>33</v>
      </c>
      <c r="D131" t="s">
        <v>173</v>
      </c>
      <c r="E131">
        <v>-3654.96</v>
      </c>
      <c r="F131">
        <v>6679.3</v>
      </c>
      <c r="H131" t="s">
        <v>35</v>
      </c>
      <c r="I131">
        <v>2019</v>
      </c>
      <c r="J131" t="s">
        <v>68</v>
      </c>
      <c r="K131">
        <v>10</v>
      </c>
      <c r="L131" t="s">
        <v>174</v>
      </c>
      <c r="M131" t="s">
        <v>175</v>
      </c>
      <c r="N131" t="b">
        <v>0</v>
      </c>
    </row>
    <row r="132" spans="1:14" x14ac:dyDescent="0.25">
      <c r="A132" s="1">
        <v>43755</v>
      </c>
      <c r="C132" t="s">
        <v>33</v>
      </c>
      <c r="D132" t="s">
        <v>176</v>
      </c>
      <c r="E132">
        <v>-143.63999999999999</v>
      </c>
      <c r="F132">
        <v>6535.66</v>
      </c>
      <c r="H132" t="s">
        <v>35</v>
      </c>
      <c r="I132">
        <v>2019</v>
      </c>
      <c r="J132" t="s">
        <v>68</v>
      </c>
      <c r="K132">
        <v>10</v>
      </c>
      <c r="L132" t="s">
        <v>174</v>
      </c>
      <c r="M132" t="s">
        <v>175</v>
      </c>
      <c r="N132" t="b">
        <v>0</v>
      </c>
    </row>
    <row r="133" spans="1:14" x14ac:dyDescent="0.25">
      <c r="A133" s="1">
        <v>43757</v>
      </c>
      <c r="C133" t="s">
        <v>43</v>
      </c>
      <c r="D133" t="s">
        <v>177</v>
      </c>
      <c r="E133">
        <v>-11</v>
      </c>
      <c r="F133">
        <v>6524.66</v>
      </c>
      <c r="H133" t="s">
        <v>35</v>
      </c>
      <c r="I133">
        <v>2019</v>
      </c>
      <c r="J133" t="s">
        <v>68</v>
      </c>
      <c r="K133">
        <v>10</v>
      </c>
      <c r="L133" t="s">
        <v>174</v>
      </c>
      <c r="M133" t="s">
        <v>175</v>
      </c>
      <c r="N133" t="b">
        <v>0</v>
      </c>
    </row>
    <row r="134" spans="1:14" x14ac:dyDescent="0.25">
      <c r="A134" s="1">
        <v>43762</v>
      </c>
      <c r="C134" t="s">
        <v>39</v>
      </c>
      <c r="D134" t="s">
        <v>47</v>
      </c>
      <c r="E134">
        <v>535</v>
      </c>
      <c r="F134">
        <v>7059.66</v>
      </c>
      <c r="H134" t="s">
        <v>41</v>
      </c>
      <c r="I134">
        <v>2019</v>
      </c>
      <c r="J134" t="s">
        <v>68</v>
      </c>
      <c r="K134">
        <v>10</v>
      </c>
      <c r="L134" t="s">
        <v>174</v>
      </c>
      <c r="M134" t="s">
        <v>175</v>
      </c>
      <c r="N134" t="b">
        <v>1</v>
      </c>
    </row>
    <row r="135" spans="1:14" x14ac:dyDescent="0.25">
      <c r="A135" s="1">
        <v>43762</v>
      </c>
      <c r="C135" t="s">
        <v>33</v>
      </c>
      <c r="D135" t="s">
        <v>178</v>
      </c>
      <c r="E135">
        <v>-149.6</v>
      </c>
      <c r="F135">
        <v>6910.06</v>
      </c>
      <c r="H135" t="s">
        <v>35</v>
      </c>
      <c r="I135">
        <v>2019</v>
      </c>
      <c r="J135" t="s">
        <v>68</v>
      </c>
      <c r="K135">
        <v>10</v>
      </c>
      <c r="L135" t="s">
        <v>174</v>
      </c>
      <c r="M135" t="s">
        <v>175</v>
      </c>
      <c r="N135" t="b">
        <v>1</v>
      </c>
    </row>
    <row r="136" spans="1:14" x14ac:dyDescent="0.25">
      <c r="A136" s="1">
        <v>43774</v>
      </c>
      <c r="C136" t="s">
        <v>33</v>
      </c>
      <c r="D136" t="s">
        <v>179</v>
      </c>
      <c r="E136">
        <v>-490.24</v>
      </c>
      <c r="F136">
        <v>6419.82</v>
      </c>
      <c r="H136" t="s">
        <v>35</v>
      </c>
      <c r="I136">
        <v>2019</v>
      </c>
      <c r="J136" t="s">
        <v>68</v>
      </c>
      <c r="K136">
        <v>11</v>
      </c>
      <c r="L136" t="s">
        <v>180</v>
      </c>
      <c r="M136" t="s">
        <v>175</v>
      </c>
      <c r="N136" t="b">
        <v>0</v>
      </c>
    </row>
    <row r="137" spans="1:14" x14ac:dyDescent="0.25">
      <c r="A137" s="1">
        <v>43781</v>
      </c>
      <c r="C137" t="s">
        <v>39</v>
      </c>
      <c r="D137" t="s">
        <v>58</v>
      </c>
      <c r="E137">
        <v>8.52</v>
      </c>
      <c r="F137">
        <v>6428.34</v>
      </c>
      <c r="H137" t="s">
        <v>41</v>
      </c>
      <c r="I137">
        <v>2019</v>
      </c>
      <c r="J137" t="s">
        <v>68</v>
      </c>
      <c r="K137">
        <v>11</v>
      </c>
      <c r="L137" t="s">
        <v>180</v>
      </c>
      <c r="M137" t="s">
        <v>175</v>
      </c>
      <c r="N137" t="b">
        <v>0</v>
      </c>
    </row>
    <row r="138" spans="1:14" x14ac:dyDescent="0.25">
      <c r="A138" s="1">
        <v>43781</v>
      </c>
      <c r="C138" t="s">
        <v>33</v>
      </c>
      <c r="D138" t="s">
        <v>181</v>
      </c>
      <c r="E138">
        <v>-200</v>
      </c>
      <c r="F138">
        <v>6228.34</v>
      </c>
      <c r="H138" t="s">
        <v>35</v>
      </c>
      <c r="I138">
        <v>2019</v>
      </c>
      <c r="J138" t="s">
        <v>68</v>
      </c>
      <c r="K138">
        <v>11</v>
      </c>
      <c r="L138" t="s">
        <v>180</v>
      </c>
      <c r="M138" t="s">
        <v>175</v>
      </c>
      <c r="N138" t="b">
        <v>0</v>
      </c>
    </row>
    <row r="139" spans="1:14" x14ac:dyDescent="0.25">
      <c r="A139" s="1">
        <v>43782</v>
      </c>
      <c r="C139" t="s">
        <v>33</v>
      </c>
      <c r="D139" t="s">
        <v>182</v>
      </c>
      <c r="E139">
        <v>-106.55</v>
      </c>
      <c r="F139">
        <v>6121.79</v>
      </c>
      <c r="H139" t="s">
        <v>35</v>
      </c>
      <c r="I139">
        <v>2019</v>
      </c>
      <c r="J139" t="s">
        <v>68</v>
      </c>
      <c r="K139">
        <v>11</v>
      </c>
      <c r="L139" t="s">
        <v>180</v>
      </c>
      <c r="M139" t="s">
        <v>175</v>
      </c>
      <c r="N139" t="b">
        <v>0</v>
      </c>
    </row>
    <row r="140" spans="1:14" x14ac:dyDescent="0.25">
      <c r="A140" s="1">
        <v>43785</v>
      </c>
      <c r="C140" t="s">
        <v>33</v>
      </c>
      <c r="D140" t="s">
        <v>183</v>
      </c>
      <c r="E140">
        <v>-30.82</v>
      </c>
      <c r="F140">
        <v>6090.97</v>
      </c>
      <c r="H140" t="s">
        <v>35</v>
      </c>
      <c r="I140">
        <v>2019</v>
      </c>
      <c r="J140" t="s">
        <v>68</v>
      </c>
      <c r="K140">
        <v>11</v>
      </c>
      <c r="L140" t="s">
        <v>180</v>
      </c>
      <c r="M140" t="s">
        <v>175</v>
      </c>
      <c r="N140" t="b">
        <v>0</v>
      </c>
    </row>
    <row r="141" spans="1:14" x14ac:dyDescent="0.25">
      <c r="A141" s="1">
        <v>43785</v>
      </c>
      <c r="C141" t="s">
        <v>33</v>
      </c>
      <c r="D141" t="s">
        <v>184</v>
      </c>
      <c r="E141">
        <v>-42.02</v>
      </c>
      <c r="F141">
        <v>6048.95</v>
      </c>
      <c r="H141" t="s">
        <v>35</v>
      </c>
      <c r="I141">
        <v>2019</v>
      </c>
      <c r="J141" t="s">
        <v>68</v>
      </c>
      <c r="K141">
        <v>11</v>
      </c>
      <c r="L141" t="s">
        <v>180</v>
      </c>
      <c r="M141" t="s">
        <v>175</v>
      </c>
      <c r="N141" t="b">
        <v>0</v>
      </c>
    </row>
    <row r="142" spans="1:14" x14ac:dyDescent="0.25">
      <c r="A142" s="1">
        <v>43789</v>
      </c>
      <c r="C142" t="s">
        <v>126</v>
      </c>
      <c r="D142" t="s">
        <v>185</v>
      </c>
      <c r="E142">
        <v>-89.78</v>
      </c>
      <c r="F142">
        <v>5959.17</v>
      </c>
      <c r="H142" t="s">
        <v>35</v>
      </c>
      <c r="I142">
        <v>2019</v>
      </c>
      <c r="J142" t="s">
        <v>68</v>
      </c>
      <c r="K142">
        <v>11</v>
      </c>
      <c r="L142" t="s">
        <v>180</v>
      </c>
      <c r="M142" t="s">
        <v>175</v>
      </c>
      <c r="N142" t="b">
        <v>0</v>
      </c>
    </row>
    <row r="143" spans="1:14" x14ac:dyDescent="0.25">
      <c r="A143" s="1">
        <v>43795</v>
      </c>
      <c r="C143" t="s">
        <v>135</v>
      </c>
      <c r="D143" t="s">
        <v>186</v>
      </c>
      <c r="E143">
        <v>-850.85</v>
      </c>
      <c r="F143">
        <v>5108.32</v>
      </c>
      <c r="H143" t="s">
        <v>35</v>
      </c>
      <c r="I143">
        <v>2019</v>
      </c>
      <c r="J143" t="s">
        <v>68</v>
      </c>
      <c r="K143">
        <v>11</v>
      </c>
      <c r="L143" t="s">
        <v>180</v>
      </c>
      <c r="M143" t="s">
        <v>175</v>
      </c>
      <c r="N143" t="b">
        <v>0</v>
      </c>
    </row>
    <row r="144" spans="1:14" x14ac:dyDescent="0.25">
      <c r="A144" s="1">
        <v>43796</v>
      </c>
      <c r="C144" t="s">
        <v>39</v>
      </c>
      <c r="D144" t="s">
        <v>187</v>
      </c>
      <c r="E144">
        <v>50</v>
      </c>
      <c r="F144">
        <v>5158.32</v>
      </c>
      <c r="H144" t="s">
        <v>41</v>
      </c>
      <c r="I144">
        <v>2019</v>
      </c>
      <c r="J144" t="s">
        <v>68</v>
      </c>
      <c r="K144">
        <v>11</v>
      </c>
      <c r="L144" t="s">
        <v>180</v>
      </c>
      <c r="M144" t="s">
        <v>175</v>
      </c>
      <c r="N144" t="b">
        <v>1</v>
      </c>
    </row>
    <row r="145" spans="1:14" x14ac:dyDescent="0.25">
      <c r="A145" s="1">
        <v>43810</v>
      </c>
      <c r="C145" t="s">
        <v>39</v>
      </c>
      <c r="D145" t="s">
        <v>188</v>
      </c>
      <c r="E145">
        <v>1000</v>
      </c>
      <c r="F145">
        <v>6158.32</v>
      </c>
      <c r="H145" t="s">
        <v>41</v>
      </c>
      <c r="I145">
        <v>2019</v>
      </c>
      <c r="J145" t="s">
        <v>68</v>
      </c>
      <c r="K145">
        <v>12</v>
      </c>
      <c r="L145" t="s">
        <v>189</v>
      </c>
      <c r="M145" t="s">
        <v>175</v>
      </c>
      <c r="N145" t="b">
        <v>1</v>
      </c>
    </row>
    <row r="146" spans="1:14" x14ac:dyDescent="0.25">
      <c r="A146" s="1">
        <v>43810</v>
      </c>
      <c r="C146" t="s">
        <v>39</v>
      </c>
      <c r="D146" t="s">
        <v>188</v>
      </c>
      <c r="E146">
        <v>300</v>
      </c>
      <c r="F146">
        <v>6458.32</v>
      </c>
      <c r="H146" t="s">
        <v>41</v>
      </c>
      <c r="I146">
        <v>2019</v>
      </c>
      <c r="J146" t="s">
        <v>68</v>
      </c>
      <c r="K146">
        <v>12</v>
      </c>
      <c r="L146" t="s">
        <v>189</v>
      </c>
      <c r="M146" t="s">
        <v>175</v>
      </c>
      <c r="N146" t="b">
        <v>1</v>
      </c>
    </row>
    <row r="147" spans="1:14" x14ac:dyDescent="0.25">
      <c r="A147" s="1">
        <v>43128</v>
      </c>
      <c r="C147" t="s">
        <v>39</v>
      </c>
      <c r="D147" t="s">
        <v>190</v>
      </c>
      <c r="E147">
        <v>1000</v>
      </c>
      <c r="F147">
        <v>4621.63</v>
      </c>
      <c r="H147" t="s">
        <v>41</v>
      </c>
      <c r="I147">
        <v>2018</v>
      </c>
      <c r="J147" t="s">
        <v>36</v>
      </c>
      <c r="K147">
        <v>1</v>
      </c>
      <c r="L147" t="s">
        <v>191</v>
      </c>
      <c r="M147" t="s">
        <v>192</v>
      </c>
      <c r="N147" t="b">
        <v>1</v>
      </c>
    </row>
    <row r="148" spans="1:14" x14ac:dyDescent="0.25">
      <c r="A148" s="1">
        <v>43139</v>
      </c>
      <c r="C148" t="s">
        <v>75</v>
      </c>
      <c r="D148" t="s">
        <v>193</v>
      </c>
      <c r="E148">
        <v>-100</v>
      </c>
      <c r="F148">
        <v>4521.63</v>
      </c>
      <c r="H148" t="s">
        <v>35</v>
      </c>
      <c r="I148">
        <v>2018</v>
      </c>
      <c r="J148" t="s">
        <v>36</v>
      </c>
      <c r="K148">
        <v>2</v>
      </c>
      <c r="L148" t="s">
        <v>194</v>
      </c>
      <c r="M148" t="s">
        <v>192</v>
      </c>
      <c r="N148" t="b">
        <v>0</v>
      </c>
    </row>
    <row r="149" spans="1:14" x14ac:dyDescent="0.25">
      <c r="A149" s="1">
        <v>43140</v>
      </c>
      <c r="C149" t="s">
        <v>75</v>
      </c>
      <c r="D149" t="s">
        <v>195</v>
      </c>
      <c r="E149">
        <v>-663.87</v>
      </c>
      <c r="F149">
        <v>3857.76</v>
      </c>
      <c r="H149" t="s">
        <v>35</v>
      </c>
      <c r="I149">
        <v>2018</v>
      </c>
      <c r="J149" t="s">
        <v>36</v>
      </c>
      <c r="K149">
        <v>2</v>
      </c>
      <c r="L149" t="s">
        <v>194</v>
      </c>
      <c r="M149" t="s">
        <v>192</v>
      </c>
      <c r="N149" t="b">
        <v>0</v>
      </c>
    </row>
    <row r="150" spans="1:14" x14ac:dyDescent="0.25">
      <c r="A150" s="1">
        <v>43143</v>
      </c>
      <c r="C150" t="s">
        <v>39</v>
      </c>
      <c r="D150" t="s">
        <v>196</v>
      </c>
      <c r="E150">
        <v>2370.81</v>
      </c>
      <c r="F150">
        <v>6228.57</v>
      </c>
      <c r="H150" t="s">
        <v>41</v>
      </c>
      <c r="I150">
        <v>2018</v>
      </c>
      <c r="J150" t="s">
        <v>36</v>
      </c>
      <c r="K150">
        <v>2</v>
      </c>
      <c r="L150" t="s">
        <v>194</v>
      </c>
      <c r="M150" t="s">
        <v>192</v>
      </c>
      <c r="N150" t="b">
        <v>1</v>
      </c>
    </row>
    <row r="151" spans="1:14" x14ac:dyDescent="0.25">
      <c r="A151" s="1">
        <v>43164</v>
      </c>
      <c r="C151" t="s">
        <v>39</v>
      </c>
      <c r="D151" t="s">
        <v>197</v>
      </c>
      <c r="E151">
        <v>1285</v>
      </c>
      <c r="F151">
        <v>7513.57</v>
      </c>
      <c r="H151" t="s">
        <v>41</v>
      </c>
      <c r="I151">
        <v>2018</v>
      </c>
      <c r="J151" t="s">
        <v>36</v>
      </c>
      <c r="K151">
        <v>3</v>
      </c>
      <c r="L151" t="s">
        <v>198</v>
      </c>
      <c r="M151" t="s">
        <v>192</v>
      </c>
      <c r="N151" t="b">
        <v>0</v>
      </c>
    </row>
    <row r="152" spans="1:14" x14ac:dyDescent="0.25">
      <c r="A152" s="1">
        <v>43171</v>
      </c>
      <c r="C152" t="s">
        <v>43</v>
      </c>
      <c r="D152" t="s">
        <v>199</v>
      </c>
      <c r="E152">
        <v>-1071</v>
      </c>
      <c r="F152">
        <v>6442.57</v>
      </c>
      <c r="H152" t="s">
        <v>35</v>
      </c>
      <c r="I152">
        <v>2018</v>
      </c>
      <c r="J152" t="s">
        <v>36</v>
      </c>
      <c r="K152">
        <v>3</v>
      </c>
      <c r="L152" t="s">
        <v>198</v>
      </c>
      <c r="M152" t="s">
        <v>192</v>
      </c>
      <c r="N152" t="b">
        <v>1</v>
      </c>
    </row>
    <row r="153" spans="1:14" x14ac:dyDescent="0.25">
      <c r="A153" s="1">
        <v>43203</v>
      </c>
      <c r="C153" t="s">
        <v>39</v>
      </c>
      <c r="D153" t="s">
        <v>197</v>
      </c>
      <c r="E153">
        <v>35</v>
      </c>
      <c r="F153">
        <v>6477.57</v>
      </c>
      <c r="H153" t="s">
        <v>41</v>
      </c>
      <c r="I153">
        <v>2018</v>
      </c>
      <c r="J153" t="s">
        <v>54</v>
      </c>
      <c r="K153">
        <v>4</v>
      </c>
      <c r="L153" t="s">
        <v>200</v>
      </c>
      <c r="M153" t="s">
        <v>201</v>
      </c>
      <c r="N153" t="b">
        <v>0</v>
      </c>
    </row>
    <row r="154" spans="1:14" x14ac:dyDescent="0.25">
      <c r="A154" s="1">
        <v>43216</v>
      </c>
      <c r="C154" t="s">
        <v>43</v>
      </c>
      <c r="D154" t="s">
        <v>199</v>
      </c>
      <c r="E154">
        <v>-60</v>
      </c>
      <c r="F154">
        <v>6417.57</v>
      </c>
      <c r="H154" t="s">
        <v>35</v>
      </c>
      <c r="I154">
        <v>2018</v>
      </c>
      <c r="J154" t="s">
        <v>54</v>
      </c>
      <c r="K154">
        <v>4</v>
      </c>
      <c r="L154" t="s">
        <v>200</v>
      </c>
      <c r="M154" t="s">
        <v>201</v>
      </c>
      <c r="N154" t="b">
        <v>1</v>
      </c>
    </row>
    <row r="155" spans="1:14" x14ac:dyDescent="0.25">
      <c r="A155" s="1">
        <v>43228</v>
      </c>
      <c r="C155" t="s">
        <v>126</v>
      </c>
      <c r="D155" t="s">
        <v>202</v>
      </c>
      <c r="E155">
        <v>-191.5</v>
      </c>
      <c r="F155">
        <v>6226.07</v>
      </c>
      <c r="H155" t="s">
        <v>35</v>
      </c>
      <c r="I155">
        <v>2018</v>
      </c>
      <c r="J155" t="s">
        <v>54</v>
      </c>
      <c r="K155">
        <v>5</v>
      </c>
      <c r="L155" t="s">
        <v>203</v>
      </c>
      <c r="M155" t="s">
        <v>201</v>
      </c>
      <c r="N155" t="b">
        <v>0</v>
      </c>
    </row>
    <row r="156" spans="1:14" x14ac:dyDescent="0.25">
      <c r="A156" s="1">
        <v>43242</v>
      </c>
      <c r="C156" t="s">
        <v>43</v>
      </c>
      <c r="D156" t="s">
        <v>204</v>
      </c>
      <c r="E156">
        <v>-50</v>
      </c>
      <c r="F156">
        <v>6176.07</v>
      </c>
      <c r="H156" t="s">
        <v>35</v>
      </c>
      <c r="I156">
        <v>2018</v>
      </c>
      <c r="J156" t="s">
        <v>54</v>
      </c>
      <c r="K156">
        <v>5</v>
      </c>
      <c r="L156" t="s">
        <v>203</v>
      </c>
      <c r="M156" t="s">
        <v>201</v>
      </c>
      <c r="N156" t="b">
        <v>1</v>
      </c>
    </row>
    <row r="157" spans="1:14" x14ac:dyDescent="0.25">
      <c r="A157" s="1">
        <v>43280</v>
      </c>
      <c r="C157" t="s">
        <v>39</v>
      </c>
      <c r="D157" t="s">
        <v>205</v>
      </c>
      <c r="E157">
        <v>566.95000000000005</v>
      </c>
      <c r="F157">
        <v>6743.02</v>
      </c>
      <c r="H157" t="s">
        <v>41</v>
      </c>
      <c r="I157">
        <v>2018</v>
      </c>
      <c r="J157" t="s">
        <v>54</v>
      </c>
      <c r="K157">
        <v>6</v>
      </c>
      <c r="L157" t="s">
        <v>206</v>
      </c>
      <c r="M157" t="s">
        <v>201</v>
      </c>
      <c r="N157" t="b">
        <v>1</v>
      </c>
    </row>
    <row r="158" spans="1:14" x14ac:dyDescent="0.25">
      <c r="A158" s="1">
        <v>43280</v>
      </c>
      <c r="C158" t="s">
        <v>126</v>
      </c>
      <c r="D158" t="s">
        <v>207</v>
      </c>
      <c r="E158">
        <v>-625.59</v>
      </c>
      <c r="F158">
        <v>6117.43</v>
      </c>
      <c r="H158" t="s">
        <v>35</v>
      </c>
      <c r="I158">
        <v>2018</v>
      </c>
      <c r="J158" t="s">
        <v>54</v>
      </c>
      <c r="K158">
        <v>6</v>
      </c>
      <c r="L158" t="s">
        <v>206</v>
      </c>
      <c r="M158" t="s">
        <v>201</v>
      </c>
      <c r="N158" t="b">
        <v>1</v>
      </c>
    </row>
    <row r="159" spans="1:14" x14ac:dyDescent="0.25">
      <c r="A159" s="1">
        <v>43300</v>
      </c>
      <c r="C159" t="s">
        <v>113</v>
      </c>
      <c r="D159" t="s">
        <v>208</v>
      </c>
      <c r="E159">
        <v>-669.26</v>
      </c>
      <c r="F159">
        <v>5448.17</v>
      </c>
      <c r="H159" t="s">
        <v>35</v>
      </c>
      <c r="I159">
        <v>2018</v>
      </c>
      <c r="J159" t="s">
        <v>60</v>
      </c>
      <c r="K159">
        <v>7</v>
      </c>
      <c r="L159" t="s">
        <v>209</v>
      </c>
      <c r="M159" t="s">
        <v>210</v>
      </c>
      <c r="N159" t="b">
        <v>1</v>
      </c>
    </row>
    <row r="160" spans="1:14" x14ac:dyDescent="0.25">
      <c r="A160" s="1">
        <v>43317</v>
      </c>
      <c r="C160" t="s">
        <v>123</v>
      </c>
      <c r="D160" t="s">
        <v>211</v>
      </c>
      <c r="E160">
        <v>1895</v>
      </c>
      <c r="F160">
        <v>7343.17</v>
      </c>
      <c r="H160" t="s">
        <v>41</v>
      </c>
      <c r="I160">
        <v>2018</v>
      </c>
      <c r="J160" t="s">
        <v>60</v>
      </c>
      <c r="K160">
        <v>8</v>
      </c>
      <c r="L160" t="s">
        <v>212</v>
      </c>
      <c r="M160" t="s">
        <v>210</v>
      </c>
      <c r="N160" t="b">
        <v>0</v>
      </c>
    </row>
    <row r="161" spans="1:14" x14ac:dyDescent="0.25">
      <c r="A161" s="1">
        <v>43320</v>
      </c>
      <c r="C161" t="s">
        <v>126</v>
      </c>
      <c r="D161" t="s">
        <v>213</v>
      </c>
      <c r="E161">
        <v>-57.08</v>
      </c>
      <c r="F161">
        <v>7286.09</v>
      </c>
      <c r="H161" t="s">
        <v>35</v>
      </c>
      <c r="I161">
        <v>2018</v>
      </c>
      <c r="J161" t="s">
        <v>60</v>
      </c>
      <c r="K161">
        <v>8</v>
      </c>
      <c r="L161" t="s">
        <v>212</v>
      </c>
      <c r="M161" t="s">
        <v>210</v>
      </c>
      <c r="N161" t="b">
        <v>0</v>
      </c>
    </row>
    <row r="162" spans="1:14" x14ac:dyDescent="0.25">
      <c r="A162" s="1">
        <v>43320</v>
      </c>
      <c r="C162" t="s">
        <v>126</v>
      </c>
      <c r="D162" t="s">
        <v>214</v>
      </c>
      <c r="E162">
        <v>-257.58</v>
      </c>
      <c r="F162">
        <v>7028.51</v>
      </c>
      <c r="H162" t="s">
        <v>35</v>
      </c>
      <c r="I162">
        <v>2018</v>
      </c>
      <c r="J162" t="s">
        <v>60</v>
      </c>
      <c r="K162">
        <v>8</v>
      </c>
      <c r="L162" t="s">
        <v>212</v>
      </c>
      <c r="M162" t="s">
        <v>210</v>
      </c>
      <c r="N162" t="b">
        <v>0</v>
      </c>
    </row>
    <row r="163" spans="1:14" x14ac:dyDescent="0.25">
      <c r="A163" s="1">
        <v>43322</v>
      </c>
      <c r="C163" t="s">
        <v>113</v>
      </c>
      <c r="D163" t="s">
        <v>215</v>
      </c>
      <c r="E163">
        <v>-150</v>
      </c>
      <c r="F163">
        <v>6878.51</v>
      </c>
      <c r="H163" t="s">
        <v>35</v>
      </c>
      <c r="I163">
        <v>2018</v>
      </c>
      <c r="J163" t="s">
        <v>60</v>
      </c>
      <c r="K163">
        <v>8</v>
      </c>
      <c r="L163" t="s">
        <v>212</v>
      </c>
      <c r="M163" t="s">
        <v>210</v>
      </c>
      <c r="N163" t="b">
        <v>0</v>
      </c>
    </row>
    <row r="164" spans="1:14" x14ac:dyDescent="0.25">
      <c r="A164" s="1">
        <v>43322</v>
      </c>
      <c r="C164" t="s">
        <v>126</v>
      </c>
      <c r="D164" t="s">
        <v>216</v>
      </c>
      <c r="E164">
        <v>-16.05</v>
      </c>
      <c r="F164">
        <v>6862.46</v>
      </c>
      <c r="H164" t="s">
        <v>35</v>
      </c>
      <c r="I164">
        <v>2018</v>
      </c>
      <c r="J164" t="s">
        <v>60</v>
      </c>
      <c r="K164">
        <v>8</v>
      </c>
      <c r="L164" t="s">
        <v>212</v>
      </c>
      <c r="M164" t="s">
        <v>210</v>
      </c>
      <c r="N164" t="b">
        <v>0</v>
      </c>
    </row>
    <row r="165" spans="1:14" x14ac:dyDescent="0.25">
      <c r="A165" s="1">
        <v>43323</v>
      </c>
      <c r="C165" t="s">
        <v>113</v>
      </c>
      <c r="D165" t="s">
        <v>217</v>
      </c>
      <c r="E165">
        <v>-229.72</v>
      </c>
      <c r="F165">
        <v>6632.74</v>
      </c>
      <c r="H165" t="s">
        <v>35</v>
      </c>
      <c r="I165">
        <v>2018</v>
      </c>
      <c r="J165" t="s">
        <v>60</v>
      </c>
      <c r="K165">
        <v>8</v>
      </c>
      <c r="L165" t="s">
        <v>212</v>
      </c>
      <c r="M165" t="s">
        <v>210</v>
      </c>
      <c r="N165" t="b">
        <v>0</v>
      </c>
    </row>
    <row r="166" spans="1:14" x14ac:dyDescent="0.25">
      <c r="A166" s="1">
        <v>43323</v>
      </c>
      <c r="C166" t="s">
        <v>126</v>
      </c>
      <c r="D166" t="s">
        <v>169</v>
      </c>
      <c r="E166">
        <v>-79</v>
      </c>
      <c r="F166">
        <v>6553.74</v>
      </c>
      <c r="H166" t="s">
        <v>35</v>
      </c>
      <c r="I166">
        <v>2018</v>
      </c>
      <c r="J166" t="s">
        <v>60</v>
      </c>
      <c r="K166">
        <v>8</v>
      </c>
      <c r="L166" t="s">
        <v>212</v>
      </c>
      <c r="M166" t="s">
        <v>210</v>
      </c>
      <c r="N166" t="b">
        <v>0</v>
      </c>
    </row>
    <row r="167" spans="1:14" x14ac:dyDescent="0.25">
      <c r="A167" s="1">
        <v>43323</v>
      </c>
      <c r="C167" t="s">
        <v>113</v>
      </c>
      <c r="D167" t="s">
        <v>218</v>
      </c>
      <c r="E167">
        <v>-13.61</v>
      </c>
      <c r="F167">
        <v>6540.13</v>
      </c>
      <c r="H167" t="s">
        <v>35</v>
      </c>
      <c r="I167">
        <v>2018</v>
      </c>
      <c r="J167" t="s">
        <v>60</v>
      </c>
      <c r="K167">
        <v>8</v>
      </c>
      <c r="L167" t="s">
        <v>212</v>
      </c>
      <c r="M167" t="s">
        <v>210</v>
      </c>
      <c r="N167" t="b">
        <v>0</v>
      </c>
    </row>
    <row r="168" spans="1:14" x14ac:dyDescent="0.25">
      <c r="A168" s="1">
        <v>43323</v>
      </c>
      <c r="C168" t="s">
        <v>113</v>
      </c>
      <c r="D168" t="s">
        <v>219</v>
      </c>
      <c r="E168">
        <v>-15.57</v>
      </c>
      <c r="F168">
        <v>6524.56</v>
      </c>
      <c r="H168" t="s">
        <v>35</v>
      </c>
      <c r="I168">
        <v>2018</v>
      </c>
      <c r="J168" t="s">
        <v>60</v>
      </c>
      <c r="K168">
        <v>8</v>
      </c>
      <c r="L168" t="s">
        <v>212</v>
      </c>
      <c r="M168" t="s">
        <v>210</v>
      </c>
      <c r="N168" t="b">
        <v>0</v>
      </c>
    </row>
    <row r="169" spans="1:14" x14ac:dyDescent="0.25">
      <c r="A169" s="1">
        <v>43323</v>
      </c>
      <c r="C169" t="s">
        <v>113</v>
      </c>
      <c r="D169" t="s">
        <v>220</v>
      </c>
      <c r="E169">
        <v>-175</v>
      </c>
      <c r="F169">
        <v>6349.56</v>
      </c>
      <c r="H169" t="s">
        <v>35</v>
      </c>
      <c r="I169">
        <v>2018</v>
      </c>
      <c r="J169" t="s">
        <v>60</v>
      </c>
      <c r="K169">
        <v>8</v>
      </c>
      <c r="L169" t="s">
        <v>212</v>
      </c>
      <c r="M169" t="s">
        <v>210</v>
      </c>
      <c r="N169" t="b">
        <v>0</v>
      </c>
    </row>
    <row r="170" spans="1:14" x14ac:dyDescent="0.25">
      <c r="A170" s="1">
        <v>43325</v>
      </c>
      <c r="C170" t="s">
        <v>113</v>
      </c>
      <c r="D170" t="s">
        <v>221</v>
      </c>
      <c r="E170">
        <v>-16.02</v>
      </c>
      <c r="F170">
        <v>6333.54</v>
      </c>
      <c r="H170" t="s">
        <v>35</v>
      </c>
      <c r="I170">
        <v>2018</v>
      </c>
      <c r="J170" t="s">
        <v>60</v>
      </c>
      <c r="K170">
        <v>8</v>
      </c>
      <c r="L170" t="s">
        <v>212</v>
      </c>
      <c r="M170" t="s">
        <v>210</v>
      </c>
      <c r="N170" t="b">
        <v>0</v>
      </c>
    </row>
    <row r="171" spans="1:14" x14ac:dyDescent="0.25">
      <c r="A171" s="1">
        <v>43326</v>
      </c>
      <c r="C171" t="s">
        <v>113</v>
      </c>
      <c r="D171" t="s">
        <v>222</v>
      </c>
      <c r="E171">
        <v>-115</v>
      </c>
      <c r="F171">
        <v>6218.54</v>
      </c>
      <c r="H171" t="s">
        <v>35</v>
      </c>
      <c r="I171">
        <v>2018</v>
      </c>
      <c r="J171" t="s">
        <v>60</v>
      </c>
      <c r="K171">
        <v>8</v>
      </c>
      <c r="L171" t="s">
        <v>212</v>
      </c>
      <c r="M171" t="s">
        <v>210</v>
      </c>
      <c r="N171" t="b">
        <v>0</v>
      </c>
    </row>
    <row r="172" spans="1:14" x14ac:dyDescent="0.25">
      <c r="A172" s="1">
        <v>43329</v>
      </c>
      <c r="C172" t="s">
        <v>75</v>
      </c>
      <c r="D172" t="s">
        <v>223</v>
      </c>
      <c r="E172">
        <v>-2670.22</v>
      </c>
      <c r="F172">
        <v>3548.32</v>
      </c>
      <c r="H172" t="s">
        <v>35</v>
      </c>
      <c r="I172">
        <v>2018</v>
      </c>
      <c r="J172" t="s">
        <v>60</v>
      </c>
      <c r="K172">
        <v>8</v>
      </c>
      <c r="L172" t="s">
        <v>212</v>
      </c>
      <c r="M172" t="s">
        <v>210</v>
      </c>
      <c r="N172" t="b">
        <v>0</v>
      </c>
    </row>
    <row r="173" spans="1:14" x14ac:dyDescent="0.25">
      <c r="A173" s="1">
        <v>43332</v>
      </c>
      <c r="C173" t="s">
        <v>113</v>
      </c>
      <c r="D173" t="s">
        <v>224</v>
      </c>
      <c r="E173">
        <v>100</v>
      </c>
      <c r="F173">
        <v>3648.32</v>
      </c>
      <c r="H173" t="s">
        <v>41</v>
      </c>
      <c r="I173">
        <v>2018</v>
      </c>
      <c r="J173" t="s">
        <v>60</v>
      </c>
      <c r="K173">
        <v>8</v>
      </c>
      <c r="L173" t="s">
        <v>212</v>
      </c>
      <c r="M173" t="s">
        <v>210</v>
      </c>
      <c r="N173" t="b">
        <v>0</v>
      </c>
    </row>
    <row r="174" spans="1:14" x14ac:dyDescent="0.25">
      <c r="A174" s="1">
        <v>43332</v>
      </c>
      <c r="C174" t="s">
        <v>43</v>
      </c>
      <c r="D174" t="s">
        <v>225</v>
      </c>
      <c r="E174">
        <v>-275</v>
      </c>
      <c r="F174">
        <v>3373.32</v>
      </c>
      <c r="H174" t="s">
        <v>35</v>
      </c>
      <c r="I174">
        <v>2018</v>
      </c>
      <c r="J174" t="s">
        <v>60</v>
      </c>
      <c r="K174">
        <v>8</v>
      </c>
      <c r="L174" t="s">
        <v>212</v>
      </c>
      <c r="M174" t="s">
        <v>210</v>
      </c>
      <c r="N174" t="b">
        <v>0</v>
      </c>
    </row>
    <row r="175" spans="1:14" x14ac:dyDescent="0.25">
      <c r="A175" s="1">
        <v>43332</v>
      </c>
      <c r="C175" t="s">
        <v>113</v>
      </c>
      <c r="D175" t="s">
        <v>226</v>
      </c>
      <c r="E175">
        <v>-225</v>
      </c>
      <c r="F175">
        <v>3148.32</v>
      </c>
      <c r="H175" t="s">
        <v>35</v>
      </c>
      <c r="I175">
        <v>2018</v>
      </c>
      <c r="J175" t="s">
        <v>60</v>
      </c>
      <c r="K175">
        <v>8</v>
      </c>
      <c r="L175" t="s">
        <v>212</v>
      </c>
      <c r="M175" t="s">
        <v>210</v>
      </c>
      <c r="N175" t="b">
        <v>0</v>
      </c>
    </row>
    <row r="176" spans="1:14" x14ac:dyDescent="0.25">
      <c r="A176" s="1">
        <v>43334</v>
      </c>
      <c r="C176" t="s">
        <v>39</v>
      </c>
      <c r="D176" t="s">
        <v>227</v>
      </c>
      <c r="E176">
        <v>703.75</v>
      </c>
      <c r="F176">
        <v>3852.07</v>
      </c>
      <c r="H176" t="s">
        <v>41</v>
      </c>
      <c r="I176">
        <v>2018</v>
      </c>
      <c r="J176" t="s">
        <v>60</v>
      </c>
      <c r="K176">
        <v>8</v>
      </c>
      <c r="L176" t="s">
        <v>212</v>
      </c>
      <c r="M176" t="s">
        <v>210</v>
      </c>
      <c r="N176" t="b">
        <v>0</v>
      </c>
    </row>
    <row r="177" spans="1:14" x14ac:dyDescent="0.25">
      <c r="A177" s="1">
        <v>43334</v>
      </c>
      <c r="C177" t="s">
        <v>126</v>
      </c>
      <c r="D177" t="s">
        <v>228</v>
      </c>
      <c r="E177">
        <v>-10</v>
      </c>
      <c r="F177">
        <v>3842.07</v>
      </c>
      <c r="H177" t="s">
        <v>35</v>
      </c>
      <c r="I177">
        <v>2018</v>
      </c>
      <c r="J177" t="s">
        <v>60</v>
      </c>
      <c r="K177">
        <v>8</v>
      </c>
      <c r="L177" t="s">
        <v>212</v>
      </c>
      <c r="M177" t="s">
        <v>210</v>
      </c>
      <c r="N177" t="b">
        <v>0</v>
      </c>
    </row>
    <row r="178" spans="1:14" x14ac:dyDescent="0.25">
      <c r="A178" s="1">
        <v>43342</v>
      </c>
      <c r="C178" t="s">
        <v>43</v>
      </c>
      <c r="D178" t="s">
        <v>229</v>
      </c>
      <c r="E178">
        <v>-30.69</v>
      </c>
      <c r="F178">
        <v>3811.38</v>
      </c>
      <c r="H178" t="s">
        <v>35</v>
      </c>
      <c r="I178">
        <v>2018</v>
      </c>
      <c r="J178" t="s">
        <v>60</v>
      </c>
      <c r="K178">
        <v>8</v>
      </c>
      <c r="L178" t="s">
        <v>212</v>
      </c>
      <c r="M178" t="s">
        <v>210</v>
      </c>
      <c r="N178" t="b">
        <v>1</v>
      </c>
    </row>
    <row r="179" spans="1:14" x14ac:dyDescent="0.25">
      <c r="A179" s="1">
        <v>43354</v>
      </c>
      <c r="C179" t="s">
        <v>126</v>
      </c>
      <c r="D179" t="s">
        <v>230</v>
      </c>
      <c r="E179">
        <v>-1383.2</v>
      </c>
      <c r="F179">
        <v>2428.1799999999998</v>
      </c>
      <c r="H179" t="s">
        <v>35</v>
      </c>
      <c r="I179">
        <v>2018</v>
      </c>
      <c r="J179" t="s">
        <v>60</v>
      </c>
      <c r="K179">
        <v>9</v>
      </c>
      <c r="L179" t="s">
        <v>231</v>
      </c>
      <c r="M179" t="s">
        <v>210</v>
      </c>
      <c r="N179" t="b">
        <v>1</v>
      </c>
    </row>
    <row r="180" spans="1:14" x14ac:dyDescent="0.25">
      <c r="A180" s="1">
        <v>43354</v>
      </c>
      <c r="C180" t="s">
        <v>39</v>
      </c>
      <c r="D180" t="s">
        <v>232</v>
      </c>
      <c r="E180">
        <v>1000</v>
      </c>
      <c r="F180">
        <v>3428.18</v>
      </c>
      <c r="H180" t="s">
        <v>41</v>
      </c>
      <c r="I180">
        <v>2018</v>
      </c>
      <c r="J180" t="s">
        <v>60</v>
      </c>
      <c r="K180">
        <v>9</v>
      </c>
      <c r="L180" t="s">
        <v>231</v>
      </c>
      <c r="M180" t="s">
        <v>210</v>
      </c>
      <c r="N180" t="b">
        <v>1</v>
      </c>
    </row>
    <row r="181" spans="1:14" x14ac:dyDescent="0.25">
      <c r="A181" s="1">
        <v>43354</v>
      </c>
      <c r="C181" t="s">
        <v>113</v>
      </c>
      <c r="D181" t="s">
        <v>233</v>
      </c>
      <c r="E181">
        <v>-182.79</v>
      </c>
      <c r="F181">
        <v>3245.39</v>
      </c>
      <c r="H181" t="s">
        <v>35</v>
      </c>
      <c r="I181">
        <v>2018</v>
      </c>
      <c r="J181" t="s">
        <v>60</v>
      </c>
      <c r="K181">
        <v>9</v>
      </c>
      <c r="L181" t="s">
        <v>231</v>
      </c>
      <c r="M181" t="s">
        <v>210</v>
      </c>
      <c r="N181" t="b">
        <v>1</v>
      </c>
    </row>
    <row r="182" spans="1:14" x14ac:dyDescent="0.25">
      <c r="A182" s="1">
        <v>43404</v>
      </c>
      <c r="C182" t="s">
        <v>39</v>
      </c>
      <c r="D182" t="s">
        <v>234</v>
      </c>
      <c r="E182">
        <v>471.6</v>
      </c>
      <c r="F182">
        <v>3716.99</v>
      </c>
      <c r="H182" t="s">
        <v>41</v>
      </c>
      <c r="I182">
        <v>2018</v>
      </c>
      <c r="J182" t="s">
        <v>68</v>
      </c>
      <c r="K182">
        <v>10</v>
      </c>
      <c r="L182" t="s">
        <v>235</v>
      </c>
      <c r="M182" t="s">
        <v>236</v>
      </c>
      <c r="N182" t="b">
        <v>1</v>
      </c>
    </row>
    <row r="183" spans="1:14" x14ac:dyDescent="0.25">
      <c r="A183" s="1">
        <v>43453</v>
      </c>
      <c r="C183" t="s">
        <v>39</v>
      </c>
      <c r="D183" t="s">
        <v>190</v>
      </c>
      <c r="E183">
        <v>500</v>
      </c>
      <c r="F183">
        <v>4216.99</v>
      </c>
      <c r="H183" t="s">
        <v>41</v>
      </c>
      <c r="I183">
        <v>2018</v>
      </c>
      <c r="J183" t="s">
        <v>68</v>
      </c>
      <c r="K183">
        <v>12</v>
      </c>
      <c r="L183" t="s">
        <v>237</v>
      </c>
      <c r="M183" t="s">
        <v>236</v>
      </c>
      <c r="N183" t="b">
        <v>1</v>
      </c>
    </row>
    <row r="184" spans="1:14" x14ac:dyDescent="0.25">
      <c r="A184" s="1">
        <v>43453</v>
      </c>
      <c r="C184" t="s">
        <v>39</v>
      </c>
      <c r="D184" t="s">
        <v>190</v>
      </c>
      <c r="E184">
        <v>500</v>
      </c>
      <c r="F184">
        <v>4716.99</v>
      </c>
      <c r="H184" t="s">
        <v>41</v>
      </c>
      <c r="I184">
        <v>2018</v>
      </c>
      <c r="J184" t="s">
        <v>68</v>
      </c>
      <c r="K184">
        <v>12</v>
      </c>
      <c r="L184" t="s">
        <v>237</v>
      </c>
      <c r="M184" t="s">
        <v>236</v>
      </c>
      <c r="N184" t="b">
        <v>1</v>
      </c>
    </row>
    <row r="185" spans="1:14" x14ac:dyDescent="0.25">
      <c r="A185" s="1">
        <v>42745</v>
      </c>
      <c r="D185" t="s">
        <v>238</v>
      </c>
      <c r="E185">
        <v>2040</v>
      </c>
      <c r="F185">
        <v>3621.07</v>
      </c>
      <c r="H185" t="s">
        <v>41</v>
      </c>
      <c r="I185">
        <v>2017</v>
      </c>
      <c r="J185" t="s">
        <v>36</v>
      </c>
      <c r="K185">
        <v>1</v>
      </c>
      <c r="L185" t="s">
        <v>239</v>
      </c>
      <c r="M185" t="s">
        <v>240</v>
      </c>
      <c r="N185" t="b">
        <v>0</v>
      </c>
    </row>
    <row r="186" spans="1:14" x14ac:dyDescent="0.25">
      <c r="A186" s="1">
        <v>42745</v>
      </c>
      <c r="C186" t="s">
        <v>39</v>
      </c>
      <c r="D186" t="s">
        <v>190</v>
      </c>
      <c r="E186">
        <v>1000</v>
      </c>
      <c r="F186">
        <v>4621.07</v>
      </c>
      <c r="H186" t="s">
        <v>41</v>
      </c>
      <c r="I186">
        <v>2017</v>
      </c>
      <c r="J186" t="s">
        <v>36</v>
      </c>
      <c r="K186">
        <v>1</v>
      </c>
      <c r="L186" t="s">
        <v>239</v>
      </c>
      <c r="M186" t="s">
        <v>240</v>
      </c>
      <c r="N186" t="b">
        <v>0</v>
      </c>
    </row>
    <row r="187" spans="1:14" x14ac:dyDescent="0.25">
      <c r="A187" s="1">
        <v>42745</v>
      </c>
      <c r="C187" t="s">
        <v>39</v>
      </c>
      <c r="D187" t="s">
        <v>190</v>
      </c>
      <c r="E187">
        <v>69</v>
      </c>
      <c r="F187">
        <v>4690.07</v>
      </c>
      <c r="H187" t="s">
        <v>41</v>
      </c>
      <c r="I187">
        <v>2017</v>
      </c>
      <c r="J187" t="s">
        <v>36</v>
      </c>
      <c r="K187">
        <v>1</v>
      </c>
      <c r="L187" t="s">
        <v>239</v>
      </c>
      <c r="M187" t="s">
        <v>240</v>
      </c>
      <c r="N187" t="b">
        <v>0</v>
      </c>
    </row>
    <row r="188" spans="1:14" x14ac:dyDescent="0.25">
      <c r="A188" s="1">
        <v>42753</v>
      </c>
      <c r="C188" t="s">
        <v>126</v>
      </c>
      <c r="D188" t="s">
        <v>241</v>
      </c>
      <c r="E188">
        <v>-235</v>
      </c>
      <c r="F188">
        <v>4455.07</v>
      </c>
      <c r="H188" t="s">
        <v>35</v>
      </c>
      <c r="I188">
        <v>2017</v>
      </c>
      <c r="J188" t="s">
        <v>36</v>
      </c>
      <c r="K188">
        <v>1</v>
      </c>
      <c r="L188" t="s">
        <v>239</v>
      </c>
      <c r="M188" t="s">
        <v>240</v>
      </c>
      <c r="N188" t="b">
        <v>0</v>
      </c>
    </row>
    <row r="189" spans="1:14" x14ac:dyDescent="0.25">
      <c r="A189" s="1">
        <v>42761</v>
      </c>
      <c r="C189" t="s">
        <v>33</v>
      </c>
      <c r="D189" t="s">
        <v>242</v>
      </c>
      <c r="E189">
        <v>-615.24</v>
      </c>
      <c r="F189">
        <v>3839.83</v>
      </c>
      <c r="H189" t="s">
        <v>35</v>
      </c>
      <c r="I189">
        <v>2017</v>
      </c>
      <c r="J189" t="s">
        <v>36</v>
      </c>
      <c r="K189">
        <v>1</v>
      </c>
      <c r="L189" t="s">
        <v>239</v>
      </c>
      <c r="M189" t="s">
        <v>240</v>
      </c>
      <c r="N189" t="b">
        <v>1</v>
      </c>
    </row>
    <row r="190" spans="1:14" x14ac:dyDescent="0.25">
      <c r="A190" s="1">
        <v>42781</v>
      </c>
      <c r="C190" t="s">
        <v>43</v>
      </c>
      <c r="D190" t="s">
        <v>243</v>
      </c>
      <c r="E190">
        <v>-31.4</v>
      </c>
      <c r="F190">
        <v>3808.43</v>
      </c>
      <c r="H190" t="s">
        <v>35</v>
      </c>
      <c r="I190">
        <v>2017</v>
      </c>
      <c r="J190" t="s">
        <v>36</v>
      </c>
      <c r="K190">
        <v>2</v>
      </c>
      <c r="L190" t="s">
        <v>244</v>
      </c>
      <c r="M190" t="s">
        <v>240</v>
      </c>
      <c r="N190" t="b">
        <v>0</v>
      </c>
    </row>
    <row r="191" spans="1:14" x14ac:dyDescent="0.25">
      <c r="A191" s="1">
        <v>42793</v>
      </c>
      <c r="C191" t="s">
        <v>43</v>
      </c>
      <c r="D191" t="s">
        <v>245</v>
      </c>
      <c r="E191">
        <v>-1051</v>
      </c>
      <c r="F191">
        <v>2757.43</v>
      </c>
      <c r="H191" t="s">
        <v>35</v>
      </c>
      <c r="I191">
        <v>2017</v>
      </c>
      <c r="J191" t="s">
        <v>36</v>
      </c>
      <c r="K191">
        <v>2</v>
      </c>
      <c r="L191" t="s">
        <v>244</v>
      </c>
      <c r="M191" t="s">
        <v>240</v>
      </c>
      <c r="N191" t="b">
        <v>1</v>
      </c>
    </row>
    <row r="192" spans="1:14" x14ac:dyDescent="0.25">
      <c r="A192" s="1">
        <v>42803</v>
      </c>
      <c r="C192" t="s">
        <v>123</v>
      </c>
      <c r="D192" t="s">
        <v>246</v>
      </c>
      <c r="E192">
        <v>254</v>
      </c>
      <c r="F192">
        <v>3011.43</v>
      </c>
      <c r="H192" t="s">
        <v>41</v>
      </c>
      <c r="I192">
        <v>2017</v>
      </c>
      <c r="J192" t="s">
        <v>36</v>
      </c>
      <c r="K192">
        <v>3</v>
      </c>
      <c r="L192" t="s">
        <v>247</v>
      </c>
      <c r="M192" t="s">
        <v>240</v>
      </c>
      <c r="N192" t="b">
        <v>1</v>
      </c>
    </row>
    <row r="193" spans="1:14" x14ac:dyDescent="0.25">
      <c r="A193" s="1">
        <v>42859</v>
      </c>
      <c r="C193" t="s">
        <v>33</v>
      </c>
      <c r="D193" t="s">
        <v>248</v>
      </c>
      <c r="E193">
        <v>-448.62</v>
      </c>
      <c r="F193">
        <v>2562.81</v>
      </c>
      <c r="H193" t="s">
        <v>35</v>
      </c>
      <c r="I193">
        <v>2017</v>
      </c>
      <c r="J193" t="s">
        <v>54</v>
      </c>
      <c r="K193">
        <v>5</v>
      </c>
      <c r="L193" t="s">
        <v>249</v>
      </c>
      <c r="M193" t="s">
        <v>250</v>
      </c>
      <c r="N193" t="b">
        <v>0</v>
      </c>
    </row>
    <row r="194" spans="1:14" x14ac:dyDescent="0.25">
      <c r="A194" s="1">
        <v>42872</v>
      </c>
      <c r="C194" t="s">
        <v>123</v>
      </c>
      <c r="D194" t="s">
        <v>246</v>
      </c>
      <c r="E194">
        <v>108</v>
      </c>
      <c r="F194">
        <v>2670.81</v>
      </c>
      <c r="H194" t="s">
        <v>41</v>
      </c>
      <c r="I194">
        <v>2017</v>
      </c>
      <c r="J194" t="s">
        <v>54</v>
      </c>
      <c r="K194">
        <v>5</v>
      </c>
      <c r="L194" t="s">
        <v>249</v>
      </c>
      <c r="M194" t="s">
        <v>250</v>
      </c>
      <c r="N194" t="b">
        <v>1</v>
      </c>
    </row>
    <row r="195" spans="1:14" x14ac:dyDescent="0.25">
      <c r="A195" s="1">
        <v>42872</v>
      </c>
      <c r="C195" t="s">
        <v>123</v>
      </c>
      <c r="D195" t="s">
        <v>251</v>
      </c>
      <c r="E195">
        <v>80</v>
      </c>
      <c r="F195">
        <v>2750.81</v>
      </c>
      <c r="H195" t="s">
        <v>41</v>
      </c>
      <c r="I195">
        <v>2017</v>
      </c>
      <c r="J195" t="s">
        <v>54</v>
      </c>
      <c r="K195">
        <v>5</v>
      </c>
      <c r="L195" t="s">
        <v>249</v>
      </c>
      <c r="M195" t="s">
        <v>250</v>
      </c>
      <c r="N195" t="b">
        <v>1</v>
      </c>
    </row>
    <row r="196" spans="1:14" x14ac:dyDescent="0.25">
      <c r="A196" s="1">
        <v>42872</v>
      </c>
      <c r="C196" t="s">
        <v>75</v>
      </c>
      <c r="D196" t="s">
        <v>252</v>
      </c>
      <c r="E196">
        <v>-50</v>
      </c>
      <c r="F196">
        <v>2700.81</v>
      </c>
      <c r="H196" t="s">
        <v>35</v>
      </c>
      <c r="I196">
        <v>2017</v>
      </c>
      <c r="J196" t="s">
        <v>54</v>
      </c>
      <c r="K196">
        <v>5</v>
      </c>
      <c r="L196" t="s">
        <v>249</v>
      </c>
      <c r="M196" t="s">
        <v>250</v>
      </c>
      <c r="N196" t="b">
        <v>1</v>
      </c>
    </row>
    <row r="197" spans="1:14" x14ac:dyDescent="0.25">
      <c r="A197" s="1">
        <v>42872</v>
      </c>
      <c r="C197" t="s">
        <v>75</v>
      </c>
      <c r="D197" t="s">
        <v>253</v>
      </c>
      <c r="E197">
        <v>-655.16999999999996</v>
      </c>
      <c r="F197">
        <v>2045.64</v>
      </c>
      <c r="H197" t="s">
        <v>35</v>
      </c>
      <c r="I197">
        <v>2017</v>
      </c>
      <c r="J197" t="s">
        <v>54</v>
      </c>
      <c r="K197">
        <v>5</v>
      </c>
      <c r="L197" t="s">
        <v>249</v>
      </c>
      <c r="M197" t="s">
        <v>250</v>
      </c>
      <c r="N197" t="b">
        <v>1</v>
      </c>
    </row>
    <row r="198" spans="1:14" x14ac:dyDescent="0.25">
      <c r="A198" s="1">
        <v>42900</v>
      </c>
      <c r="C198" t="s">
        <v>39</v>
      </c>
      <c r="D198" t="s">
        <v>254</v>
      </c>
      <c r="E198">
        <v>1762.13</v>
      </c>
      <c r="F198">
        <v>3807.77</v>
      </c>
      <c r="H198" t="s">
        <v>41</v>
      </c>
      <c r="I198">
        <v>2017</v>
      </c>
      <c r="J198" t="s">
        <v>54</v>
      </c>
      <c r="K198">
        <v>6</v>
      </c>
      <c r="L198" t="s">
        <v>255</v>
      </c>
      <c r="M198" t="s">
        <v>250</v>
      </c>
      <c r="N198" t="b">
        <v>1</v>
      </c>
    </row>
    <row r="199" spans="1:14" x14ac:dyDescent="0.25">
      <c r="A199" s="1">
        <v>42900</v>
      </c>
      <c r="C199" t="s">
        <v>39</v>
      </c>
      <c r="D199" t="s">
        <v>256</v>
      </c>
      <c r="E199">
        <v>810</v>
      </c>
      <c r="F199">
        <v>4617.7700000000004</v>
      </c>
      <c r="H199" t="s">
        <v>41</v>
      </c>
      <c r="I199">
        <v>2017</v>
      </c>
      <c r="J199" t="s">
        <v>54</v>
      </c>
      <c r="K199">
        <v>6</v>
      </c>
      <c r="L199" t="s">
        <v>255</v>
      </c>
      <c r="M199" t="s">
        <v>250</v>
      </c>
      <c r="N199" t="b">
        <v>1</v>
      </c>
    </row>
    <row r="200" spans="1:14" x14ac:dyDescent="0.25">
      <c r="A200" s="1">
        <v>42956</v>
      </c>
      <c r="C200" t="s">
        <v>43</v>
      </c>
      <c r="D200" t="s">
        <v>257</v>
      </c>
      <c r="E200">
        <v>-50</v>
      </c>
      <c r="F200">
        <v>4567.7700000000004</v>
      </c>
      <c r="H200" t="s">
        <v>35</v>
      </c>
      <c r="I200">
        <v>2017</v>
      </c>
      <c r="J200" t="s">
        <v>60</v>
      </c>
      <c r="K200">
        <v>8</v>
      </c>
      <c r="L200" t="s">
        <v>258</v>
      </c>
      <c r="M200" t="s">
        <v>259</v>
      </c>
      <c r="N200" t="b">
        <v>0</v>
      </c>
    </row>
    <row r="201" spans="1:14" x14ac:dyDescent="0.25">
      <c r="A201" s="1">
        <v>42957</v>
      </c>
      <c r="C201" t="s">
        <v>75</v>
      </c>
      <c r="D201" t="s">
        <v>260</v>
      </c>
      <c r="E201">
        <v>-554.33000000000004</v>
      </c>
      <c r="F201">
        <v>4013.44</v>
      </c>
      <c r="H201" t="s">
        <v>35</v>
      </c>
      <c r="I201">
        <v>2017</v>
      </c>
      <c r="J201" t="s">
        <v>60</v>
      </c>
      <c r="K201">
        <v>8</v>
      </c>
      <c r="L201" t="s">
        <v>258</v>
      </c>
      <c r="M201" t="s">
        <v>259</v>
      </c>
      <c r="N201" t="b">
        <v>0</v>
      </c>
    </row>
    <row r="202" spans="1:14" x14ac:dyDescent="0.25">
      <c r="A202" s="1">
        <v>42962</v>
      </c>
      <c r="C202" t="s">
        <v>113</v>
      </c>
      <c r="D202" t="s">
        <v>261</v>
      </c>
      <c r="E202">
        <v>-300</v>
      </c>
      <c r="F202">
        <v>3713.44</v>
      </c>
      <c r="H202" t="s">
        <v>35</v>
      </c>
      <c r="I202">
        <v>2017</v>
      </c>
      <c r="J202" t="s">
        <v>60</v>
      </c>
      <c r="K202">
        <v>8</v>
      </c>
      <c r="L202" t="s">
        <v>258</v>
      </c>
      <c r="M202" t="s">
        <v>259</v>
      </c>
      <c r="N202" t="b">
        <v>0</v>
      </c>
    </row>
    <row r="203" spans="1:14" x14ac:dyDescent="0.25">
      <c r="A203" s="1">
        <v>42962</v>
      </c>
      <c r="C203" t="s">
        <v>113</v>
      </c>
      <c r="D203" t="s">
        <v>262</v>
      </c>
      <c r="E203">
        <v>-101.65</v>
      </c>
      <c r="F203">
        <v>3611.79</v>
      </c>
      <c r="H203" t="s">
        <v>35</v>
      </c>
      <c r="I203">
        <v>2017</v>
      </c>
      <c r="J203" t="s">
        <v>60</v>
      </c>
      <c r="K203">
        <v>8</v>
      </c>
      <c r="L203" t="s">
        <v>258</v>
      </c>
      <c r="M203" t="s">
        <v>259</v>
      </c>
      <c r="N203" t="b">
        <v>0</v>
      </c>
    </row>
    <row r="204" spans="1:14" x14ac:dyDescent="0.25">
      <c r="A204" s="1">
        <v>42975</v>
      </c>
      <c r="C204" t="s">
        <v>113</v>
      </c>
      <c r="D204" t="s">
        <v>263</v>
      </c>
      <c r="E204">
        <v>-50</v>
      </c>
      <c r="F204">
        <v>3561.79</v>
      </c>
      <c r="H204" t="s">
        <v>35</v>
      </c>
      <c r="I204">
        <v>2017</v>
      </c>
      <c r="J204" t="s">
        <v>60</v>
      </c>
      <c r="K204">
        <v>8</v>
      </c>
      <c r="L204" t="s">
        <v>258</v>
      </c>
      <c r="M204" t="s">
        <v>259</v>
      </c>
      <c r="N204" t="b">
        <v>0</v>
      </c>
    </row>
    <row r="205" spans="1:14" x14ac:dyDescent="0.25">
      <c r="A205" s="1">
        <v>42978</v>
      </c>
      <c r="C205" t="s">
        <v>113</v>
      </c>
      <c r="D205" t="s">
        <v>264</v>
      </c>
      <c r="E205">
        <v>-1216</v>
      </c>
      <c r="F205">
        <v>2345.79</v>
      </c>
      <c r="H205" t="s">
        <v>35</v>
      </c>
      <c r="I205">
        <v>2017</v>
      </c>
      <c r="J205" t="s">
        <v>60</v>
      </c>
      <c r="K205">
        <v>8</v>
      </c>
      <c r="L205" t="s">
        <v>258</v>
      </c>
      <c r="M205" t="s">
        <v>259</v>
      </c>
      <c r="N205" t="b">
        <v>1</v>
      </c>
    </row>
    <row r="206" spans="1:14" x14ac:dyDescent="0.25">
      <c r="A206" s="1">
        <v>42979</v>
      </c>
      <c r="C206" t="s">
        <v>123</v>
      </c>
      <c r="D206" t="s">
        <v>265</v>
      </c>
      <c r="E206">
        <v>405</v>
      </c>
      <c r="F206">
        <v>2750.79</v>
      </c>
      <c r="H206" t="s">
        <v>41</v>
      </c>
      <c r="I206">
        <v>2017</v>
      </c>
      <c r="J206" t="s">
        <v>60</v>
      </c>
      <c r="K206">
        <v>9</v>
      </c>
      <c r="L206" t="s">
        <v>266</v>
      </c>
      <c r="M206" t="s">
        <v>259</v>
      </c>
      <c r="N206" t="b">
        <v>0</v>
      </c>
    </row>
    <row r="207" spans="1:14" x14ac:dyDescent="0.25">
      <c r="A207" s="1">
        <v>42979</v>
      </c>
      <c r="C207" t="s">
        <v>43</v>
      </c>
      <c r="D207" t="s">
        <v>257</v>
      </c>
      <c r="E207">
        <v>-1.5</v>
      </c>
      <c r="F207">
        <v>2749.29</v>
      </c>
      <c r="H207" t="s">
        <v>35</v>
      </c>
      <c r="I207">
        <v>2017</v>
      </c>
      <c r="J207" t="s">
        <v>60</v>
      </c>
      <c r="K207">
        <v>9</v>
      </c>
      <c r="L207" t="s">
        <v>266</v>
      </c>
      <c r="M207" t="s">
        <v>259</v>
      </c>
      <c r="N207" t="b">
        <v>0</v>
      </c>
    </row>
    <row r="208" spans="1:14" x14ac:dyDescent="0.25">
      <c r="A208" s="1">
        <v>42991</v>
      </c>
      <c r="C208" t="s">
        <v>113</v>
      </c>
      <c r="D208" t="s">
        <v>267</v>
      </c>
      <c r="E208">
        <v>-392.37</v>
      </c>
      <c r="F208">
        <v>2356.92</v>
      </c>
      <c r="H208" t="s">
        <v>35</v>
      </c>
      <c r="I208">
        <v>2017</v>
      </c>
      <c r="J208" t="s">
        <v>60</v>
      </c>
      <c r="K208">
        <v>9</v>
      </c>
      <c r="L208" t="s">
        <v>266</v>
      </c>
      <c r="M208" t="s">
        <v>259</v>
      </c>
      <c r="N208" t="b">
        <v>0</v>
      </c>
    </row>
    <row r="209" spans="1:14" x14ac:dyDescent="0.25">
      <c r="A209" s="1">
        <v>43007</v>
      </c>
      <c r="C209" t="s">
        <v>113</v>
      </c>
      <c r="D209" t="s">
        <v>268</v>
      </c>
      <c r="E209">
        <v>-480.29</v>
      </c>
      <c r="F209">
        <v>1876.63</v>
      </c>
      <c r="H209" t="s">
        <v>35</v>
      </c>
      <c r="I209">
        <v>2017</v>
      </c>
      <c r="J209" t="s">
        <v>60</v>
      </c>
      <c r="K209">
        <v>9</v>
      </c>
      <c r="L209" t="s">
        <v>266</v>
      </c>
      <c r="M209" t="s">
        <v>259</v>
      </c>
      <c r="N209" t="b">
        <v>1</v>
      </c>
    </row>
    <row r="210" spans="1:14" x14ac:dyDescent="0.25">
      <c r="A210" s="1">
        <v>43024</v>
      </c>
      <c r="C210" t="s">
        <v>39</v>
      </c>
      <c r="D210" t="s">
        <v>269</v>
      </c>
      <c r="E210">
        <v>250</v>
      </c>
      <c r="F210">
        <v>2126.63</v>
      </c>
      <c r="H210" t="s">
        <v>41</v>
      </c>
      <c r="I210">
        <v>2017</v>
      </c>
      <c r="J210" t="s">
        <v>68</v>
      </c>
      <c r="K210">
        <v>10</v>
      </c>
      <c r="L210" t="s">
        <v>270</v>
      </c>
      <c r="M210" t="s">
        <v>271</v>
      </c>
      <c r="N210" t="b">
        <v>1</v>
      </c>
    </row>
    <row r="211" spans="1:14" x14ac:dyDescent="0.25">
      <c r="A211" s="1">
        <v>43053</v>
      </c>
      <c r="C211" t="s">
        <v>123</v>
      </c>
      <c r="D211" t="s">
        <v>272</v>
      </c>
      <c r="E211">
        <v>1495</v>
      </c>
      <c r="F211">
        <v>3621.63</v>
      </c>
      <c r="H211" t="s">
        <v>41</v>
      </c>
      <c r="I211">
        <v>2017</v>
      </c>
      <c r="J211" t="s">
        <v>68</v>
      </c>
      <c r="K211">
        <v>11</v>
      </c>
      <c r="L211" t="s">
        <v>273</v>
      </c>
      <c r="M211" t="s">
        <v>271</v>
      </c>
      <c r="N211" t="b">
        <v>1</v>
      </c>
    </row>
    <row r="212" spans="1:14" x14ac:dyDescent="0.25">
      <c r="A212" s="1">
        <v>42372</v>
      </c>
      <c r="C212" t="s">
        <v>39</v>
      </c>
      <c r="D212" t="s">
        <v>190</v>
      </c>
      <c r="E212">
        <v>1000</v>
      </c>
      <c r="F212">
        <v>8447.1200000000008</v>
      </c>
      <c r="H212" t="s">
        <v>41</v>
      </c>
      <c r="I212">
        <v>2016</v>
      </c>
      <c r="J212" t="s">
        <v>36</v>
      </c>
      <c r="K212">
        <v>1</v>
      </c>
      <c r="L212" t="s">
        <v>274</v>
      </c>
      <c r="M212" t="s">
        <v>275</v>
      </c>
      <c r="N212" t="b">
        <v>0</v>
      </c>
    </row>
    <row r="213" spans="1:14" x14ac:dyDescent="0.25">
      <c r="A213" s="1">
        <v>42400</v>
      </c>
      <c r="C213" t="s">
        <v>39</v>
      </c>
      <c r="D213" t="s">
        <v>42</v>
      </c>
      <c r="E213">
        <v>120.47</v>
      </c>
      <c r="F213">
        <v>8567.59</v>
      </c>
      <c r="H213" t="s">
        <v>41</v>
      </c>
      <c r="I213">
        <v>2016</v>
      </c>
      <c r="J213" t="s">
        <v>36</v>
      </c>
      <c r="K213">
        <v>1</v>
      </c>
      <c r="L213" t="s">
        <v>274</v>
      </c>
      <c r="M213" t="s">
        <v>275</v>
      </c>
      <c r="N213" t="b">
        <v>1</v>
      </c>
    </row>
    <row r="214" spans="1:14" x14ac:dyDescent="0.25">
      <c r="A214" s="1">
        <v>42437</v>
      </c>
      <c r="C214" t="s">
        <v>39</v>
      </c>
      <c r="D214" t="s">
        <v>197</v>
      </c>
      <c r="E214">
        <v>780</v>
      </c>
      <c r="F214">
        <v>9347.59</v>
      </c>
      <c r="H214" t="s">
        <v>41</v>
      </c>
      <c r="I214">
        <v>2016</v>
      </c>
      <c r="J214" t="s">
        <v>36</v>
      </c>
      <c r="K214">
        <v>3</v>
      </c>
      <c r="L214" t="s">
        <v>276</v>
      </c>
      <c r="M214" t="s">
        <v>275</v>
      </c>
      <c r="N214" t="b">
        <v>0</v>
      </c>
    </row>
    <row r="215" spans="1:14" x14ac:dyDescent="0.25">
      <c r="A215" s="1">
        <v>42438</v>
      </c>
      <c r="C215" t="s">
        <v>39</v>
      </c>
      <c r="D215" t="s">
        <v>42</v>
      </c>
      <c r="E215">
        <v>124.11</v>
      </c>
      <c r="F215">
        <v>9471.7000000000007</v>
      </c>
      <c r="H215" t="s">
        <v>41</v>
      </c>
      <c r="I215">
        <v>2016</v>
      </c>
      <c r="J215" t="s">
        <v>36</v>
      </c>
      <c r="K215">
        <v>3</v>
      </c>
      <c r="L215" t="s">
        <v>276</v>
      </c>
      <c r="M215" t="s">
        <v>275</v>
      </c>
      <c r="N215" t="b">
        <v>0</v>
      </c>
    </row>
    <row r="216" spans="1:14" x14ac:dyDescent="0.25">
      <c r="A216" s="1">
        <v>42460</v>
      </c>
      <c r="C216" t="s">
        <v>43</v>
      </c>
      <c r="D216" t="s">
        <v>277</v>
      </c>
      <c r="E216">
        <v>-812</v>
      </c>
      <c r="F216">
        <v>8659.7000000000007</v>
      </c>
      <c r="H216" t="s">
        <v>35</v>
      </c>
      <c r="I216">
        <v>2016</v>
      </c>
      <c r="J216" t="s">
        <v>36</v>
      </c>
      <c r="K216">
        <v>3</v>
      </c>
      <c r="L216" t="s">
        <v>276</v>
      </c>
      <c r="M216" t="s">
        <v>275</v>
      </c>
      <c r="N216" t="b">
        <v>1</v>
      </c>
    </row>
    <row r="217" spans="1:14" x14ac:dyDescent="0.25">
      <c r="A217" s="1">
        <v>42478</v>
      </c>
      <c r="C217" t="s">
        <v>113</v>
      </c>
      <c r="D217" t="s">
        <v>278</v>
      </c>
      <c r="E217">
        <v>-430</v>
      </c>
      <c r="F217">
        <v>8229.7000000000007</v>
      </c>
      <c r="H217" t="s">
        <v>35</v>
      </c>
      <c r="I217">
        <v>2016</v>
      </c>
      <c r="J217" t="s">
        <v>54</v>
      </c>
      <c r="K217">
        <v>4</v>
      </c>
      <c r="L217" t="s">
        <v>279</v>
      </c>
      <c r="M217" t="s">
        <v>280</v>
      </c>
      <c r="N217" t="b">
        <v>0</v>
      </c>
    </row>
    <row r="218" spans="1:14" x14ac:dyDescent="0.25">
      <c r="A218" s="1">
        <v>42481</v>
      </c>
      <c r="C218" t="s">
        <v>43</v>
      </c>
      <c r="D218" t="s">
        <v>246</v>
      </c>
      <c r="E218">
        <v>-500</v>
      </c>
      <c r="F218">
        <v>7729.7</v>
      </c>
      <c r="H218" t="s">
        <v>35</v>
      </c>
      <c r="I218">
        <v>2016</v>
      </c>
      <c r="J218" t="s">
        <v>54</v>
      </c>
      <c r="K218">
        <v>4</v>
      </c>
      <c r="L218" t="s">
        <v>279</v>
      </c>
      <c r="M218" t="s">
        <v>280</v>
      </c>
      <c r="N218" t="b">
        <v>1</v>
      </c>
    </row>
    <row r="219" spans="1:14" x14ac:dyDescent="0.25">
      <c r="A219" s="1">
        <v>42481</v>
      </c>
      <c r="C219" t="s">
        <v>113</v>
      </c>
      <c r="D219" t="s">
        <v>281</v>
      </c>
      <c r="E219">
        <v>-78.900000000000006</v>
      </c>
      <c r="F219">
        <v>7650.8</v>
      </c>
      <c r="H219" t="s">
        <v>35</v>
      </c>
      <c r="I219">
        <v>2016</v>
      </c>
      <c r="J219" t="s">
        <v>54</v>
      </c>
      <c r="K219">
        <v>4</v>
      </c>
      <c r="L219" t="s">
        <v>279</v>
      </c>
      <c r="M219" t="s">
        <v>280</v>
      </c>
      <c r="N219" t="b">
        <v>1</v>
      </c>
    </row>
    <row r="220" spans="1:14" x14ac:dyDescent="0.25">
      <c r="A220" s="1">
        <v>42495</v>
      </c>
      <c r="C220" t="s">
        <v>43</v>
      </c>
      <c r="D220" t="s">
        <v>243</v>
      </c>
      <c r="E220">
        <v>-36.4</v>
      </c>
      <c r="F220">
        <v>7614.4</v>
      </c>
      <c r="H220" t="s">
        <v>35</v>
      </c>
      <c r="I220">
        <v>2016</v>
      </c>
      <c r="J220" t="s">
        <v>54</v>
      </c>
      <c r="K220">
        <v>5</v>
      </c>
      <c r="L220" t="s">
        <v>282</v>
      </c>
      <c r="M220" t="s">
        <v>280</v>
      </c>
      <c r="N220" t="b">
        <v>0</v>
      </c>
    </row>
    <row r="221" spans="1:14" x14ac:dyDescent="0.25">
      <c r="A221" s="1">
        <v>42500</v>
      </c>
      <c r="C221" t="s">
        <v>39</v>
      </c>
      <c r="D221" t="s">
        <v>283</v>
      </c>
      <c r="E221">
        <v>650</v>
      </c>
      <c r="F221">
        <v>8264.4</v>
      </c>
      <c r="H221" t="s">
        <v>41</v>
      </c>
      <c r="I221">
        <v>2016</v>
      </c>
      <c r="J221" t="s">
        <v>54</v>
      </c>
      <c r="K221">
        <v>5</v>
      </c>
      <c r="L221" t="s">
        <v>282</v>
      </c>
      <c r="M221" t="s">
        <v>280</v>
      </c>
      <c r="N221" t="b">
        <v>0</v>
      </c>
    </row>
    <row r="222" spans="1:14" x14ac:dyDescent="0.25">
      <c r="A222" s="1">
        <v>42501</v>
      </c>
      <c r="C222" t="s">
        <v>113</v>
      </c>
      <c r="D222" t="s">
        <v>284</v>
      </c>
      <c r="E222">
        <v>-35</v>
      </c>
      <c r="F222">
        <v>8229.4</v>
      </c>
      <c r="H222" t="s">
        <v>35</v>
      </c>
      <c r="I222">
        <v>2016</v>
      </c>
      <c r="J222" t="s">
        <v>54</v>
      </c>
      <c r="K222">
        <v>5</v>
      </c>
      <c r="L222" t="s">
        <v>282</v>
      </c>
      <c r="M222" t="s">
        <v>280</v>
      </c>
      <c r="N222" t="b">
        <v>0</v>
      </c>
    </row>
    <row r="223" spans="1:14" x14ac:dyDescent="0.25">
      <c r="A223" s="1">
        <v>42513</v>
      </c>
      <c r="C223" t="s">
        <v>33</v>
      </c>
      <c r="D223" t="s">
        <v>285</v>
      </c>
      <c r="E223">
        <v>-239.51</v>
      </c>
      <c r="F223">
        <v>7989.89</v>
      </c>
      <c r="H223" t="s">
        <v>35</v>
      </c>
      <c r="I223">
        <v>2016</v>
      </c>
      <c r="J223" t="s">
        <v>54</v>
      </c>
      <c r="K223">
        <v>5</v>
      </c>
      <c r="L223" t="s">
        <v>282</v>
      </c>
      <c r="M223" t="s">
        <v>280</v>
      </c>
      <c r="N223" t="b">
        <v>1</v>
      </c>
    </row>
    <row r="224" spans="1:14" x14ac:dyDescent="0.25">
      <c r="A224" s="1">
        <v>42529</v>
      </c>
      <c r="C224" t="s">
        <v>33</v>
      </c>
      <c r="D224" t="s">
        <v>286</v>
      </c>
      <c r="E224">
        <v>-70.86</v>
      </c>
      <c r="F224">
        <v>7919.03</v>
      </c>
      <c r="H224" t="s">
        <v>35</v>
      </c>
      <c r="I224">
        <v>2016</v>
      </c>
      <c r="J224" t="s">
        <v>54</v>
      </c>
      <c r="K224">
        <v>6</v>
      </c>
      <c r="L224" t="s">
        <v>287</v>
      </c>
      <c r="M224" t="s">
        <v>280</v>
      </c>
      <c r="N224" t="b">
        <v>0</v>
      </c>
    </row>
    <row r="225" spans="1:14" x14ac:dyDescent="0.25">
      <c r="A225" s="1">
        <v>42535</v>
      </c>
      <c r="C225" t="s">
        <v>33</v>
      </c>
      <c r="D225" t="s">
        <v>288</v>
      </c>
      <c r="E225">
        <v>-519.34</v>
      </c>
      <c r="F225">
        <v>7399.69</v>
      </c>
      <c r="H225" t="s">
        <v>35</v>
      </c>
      <c r="I225">
        <v>2016</v>
      </c>
      <c r="J225" t="s">
        <v>54</v>
      </c>
      <c r="K225">
        <v>6</v>
      </c>
      <c r="L225" t="s">
        <v>287</v>
      </c>
      <c r="M225" t="s">
        <v>280</v>
      </c>
      <c r="N225" t="b">
        <v>1</v>
      </c>
    </row>
    <row r="226" spans="1:14" x14ac:dyDescent="0.25">
      <c r="A226" s="1">
        <v>42580</v>
      </c>
      <c r="C226" t="s">
        <v>113</v>
      </c>
      <c r="D226" t="s">
        <v>289</v>
      </c>
      <c r="E226">
        <v>-35</v>
      </c>
      <c r="F226">
        <v>7364.69</v>
      </c>
      <c r="H226" t="s">
        <v>35</v>
      </c>
      <c r="I226">
        <v>2016</v>
      </c>
      <c r="J226" t="s">
        <v>60</v>
      </c>
      <c r="K226">
        <v>7</v>
      </c>
      <c r="L226" t="s">
        <v>290</v>
      </c>
      <c r="M226" t="s">
        <v>291</v>
      </c>
      <c r="N226" t="b">
        <v>1</v>
      </c>
    </row>
    <row r="227" spans="1:14" x14ac:dyDescent="0.25">
      <c r="A227" s="1">
        <v>42583</v>
      </c>
      <c r="C227" t="s">
        <v>113</v>
      </c>
      <c r="D227" t="s">
        <v>292</v>
      </c>
      <c r="E227">
        <v>-465</v>
      </c>
      <c r="F227">
        <v>6899.69</v>
      </c>
      <c r="H227" t="s">
        <v>35</v>
      </c>
      <c r="I227">
        <v>2016</v>
      </c>
      <c r="J227" t="s">
        <v>60</v>
      </c>
      <c r="K227">
        <v>8</v>
      </c>
      <c r="L227" t="s">
        <v>293</v>
      </c>
      <c r="M227" t="s">
        <v>291</v>
      </c>
      <c r="N227" t="b">
        <v>0</v>
      </c>
    </row>
    <row r="228" spans="1:14" x14ac:dyDescent="0.25">
      <c r="A228" s="1">
        <v>42586</v>
      </c>
      <c r="C228" t="s">
        <v>126</v>
      </c>
      <c r="D228" t="s">
        <v>294</v>
      </c>
      <c r="E228">
        <v>-430</v>
      </c>
      <c r="F228">
        <v>6469.69</v>
      </c>
      <c r="H228" t="s">
        <v>35</v>
      </c>
      <c r="I228">
        <v>2016</v>
      </c>
      <c r="J228" t="s">
        <v>60</v>
      </c>
      <c r="K228">
        <v>8</v>
      </c>
      <c r="L228" t="s">
        <v>293</v>
      </c>
      <c r="M228" t="s">
        <v>291</v>
      </c>
      <c r="N228" t="b">
        <v>0</v>
      </c>
    </row>
    <row r="229" spans="1:14" x14ac:dyDescent="0.25">
      <c r="A229" s="1">
        <v>42604</v>
      </c>
      <c r="C229" t="s">
        <v>126</v>
      </c>
      <c r="D229" t="s">
        <v>295</v>
      </c>
      <c r="E229">
        <v>-50</v>
      </c>
      <c r="F229">
        <v>6419.69</v>
      </c>
      <c r="H229" t="s">
        <v>35</v>
      </c>
      <c r="I229">
        <v>2016</v>
      </c>
      <c r="J229" t="s">
        <v>60</v>
      </c>
      <c r="K229">
        <v>8</v>
      </c>
      <c r="L229" t="s">
        <v>293</v>
      </c>
      <c r="M229" t="s">
        <v>291</v>
      </c>
      <c r="N229" t="b">
        <v>0</v>
      </c>
    </row>
    <row r="230" spans="1:14" x14ac:dyDescent="0.25">
      <c r="A230" s="1">
        <v>42605</v>
      </c>
      <c r="C230" t="s">
        <v>33</v>
      </c>
      <c r="D230" t="s">
        <v>296</v>
      </c>
      <c r="E230">
        <v>-164.46</v>
      </c>
      <c r="F230">
        <v>6255.23</v>
      </c>
      <c r="H230" t="s">
        <v>35</v>
      </c>
      <c r="I230">
        <v>2016</v>
      </c>
      <c r="J230" t="s">
        <v>60</v>
      </c>
      <c r="K230">
        <v>8</v>
      </c>
      <c r="L230" t="s">
        <v>293</v>
      </c>
      <c r="M230" t="s">
        <v>291</v>
      </c>
      <c r="N230" t="b">
        <v>0</v>
      </c>
    </row>
    <row r="231" spans="1:14" x14ac:dyDescent="0.25">
      <c r="A231" s="1">
        <v>42611</v>
      </c>
      <c r="C231" t="s">
        <v>126</v>
      </c>
      <c r="D231" t="s">
        <v>297</v>
      </c>
      <c r="E231">
        <v>-136.80000000000001</v>
      </c>
      <c r="F231">
        <v>6118.43</v>
      </c>
      <c r="H231" t="s">
        <v>35</v>
      </c>
      <c r="I231">
        <v>2016</v>
      </c>
      <c r="J231" t="s">
        <v>60</v>
      </c>
      <c r="K231">
        <v>8</v>
      </c>
      <c r="L231" t="s">
        <v>293</v>
      </c>
      <c r="M231" t="s">
        <v>291</v>
      </c>
      <c r="N231" t="b">
        <v>1</v>
      </c>
    </row>
    <row r="232" spans="1:14" x14ac:dyDescent="0.25">
      <c r="A232" s="1">
        <v>42621</v>
      </c>
      <c r="C232" t="s">
        <v>33</v>
      </c>
      <c r="D232" t="s">
        <v>298</v>
      </c>
      <c r="E232">
        <v>-92</v>
      </c>
      <c r="F232">
        <v>6026.43</v>
      </c>
      <c r="H232" t="s">
        <v>35</v>
      </c>
      <c r="I232">
        <v>2016</v>
      </c>
      <c r="J232" t="s">
        <v>60</v>
      </c>
      <c r="K232">
        <v>9</v>
      </c>
      <c r="L232" t="s">
        <v>299</v>
      </c>
      <c r="M232" t="s">
        <v>291</v>
      </c>
      <c r="N232" t="b">
        <v>0</v>
      </c>
    </row>
    <row r="233" spans="1:14" x14ac:dyDescent="0.25">
      <c r="A233" s="1">
        <v>42641</v>
      </c>
      <c r="C233" t="s">
        <v>43</v>
      </c>
      <c r="D233" t="s">
        <v>300</v>
      </c>
      <c r="E233">
        <v>-150</v>
      </c>
      <c r="F233">
        <v>5876.43</v>
      </c>
      <c r="H233" t="s">
        <v>35</v>
      </c>
      <c r="I233">
        <v>2016</v>
      </c>
      <c r="J233" t="s">
        <v>60</v>
      </c>
      <c r="K233">
        <v>9</v>
      </c>
      <c r="L233" t="s">
        <v>299</v>
      </c>
      <c r="M233" t="s">
        <v>291</v>
      </c>
      <c r="N233" t="b">
        <v>1</v>
      </c>
    </row>
    <row r="234" spans="1:14" x14ac:dyDescent="0.25">
      <c r="A234" s="1">
        <v>42653</v>
      </c>
      <c r="C234" t="s">
        <v>123</v>
      </c>
      <c r="D234" t="s">
        <v>301</v>
      </c>
      <c r="E234">
        <v>630</v>
      </c>
      <c r="F234">
        <v>6506.43</v>
      </c>
      <c r="H234" t="s">
        <v>41</v>
      </c>
      <c r="I234">
        <v>2016</v>
      </c>
      <c r="J234" t="s">
        <v>68</v>
      </c>
      <c r="K234">
        <v>10</v>
      </c>
      <c r="L234" t="s">
        <v>302</v>
      </c>
      <c r="M234" t="s">
        <v>303</v>
      </c>
      <c r="N234" t="b">
        <v>0</v>
      </c>
    </row>
    <row r="235" spans="1:14" x14ac:dyDescent="0.25">
      <c r="A235" s="1">
        <v>42653</v>
      </c>
      <c r="C235" t="s">
        <v>123</v>
      </c>
      <c r="D235" t="s">
        <v>301</v>
      </c>
      <c r="E235">
        <v>335</v>
      </c>
      <c r="F235">
        <v>6841.43</v>
      </c>
      <c r="H235" t="s">
        <v>41</v>
      </c>
      <c r="I235">
        <v>2016</v>
      </c>
      <c r="J235" t="s">
        <v>68</v>
      </c>
      <c r="K235">
        <v>10</v>
      </c>
      <c r="L235" t="s">
        <v>302</v>
      </c>
      <c r="M235" t="s">
        <v>303</v>
      </c>
      <c r="N235" t="b">
        <v>0</v>
      </c>
    </row>
    <row r="236" spans="1:14" x14ac:dyDescent="0.25">
      <c r="A236" s="1">
        <v>42653</v>
      </c>
      <c r="C236" t="s">
        <v>39</v>
      </c>
      <c r="D236" t="s">
        <v>190</v>
      </c>
      <c r="E236">
        <v>480</v>
      </c>
      <c r="F236">
        <v>7321.43</v>
      </c>
      <c r="H236" t="s">
        <v>41</v>
      </c>
      <c r="I236">
        <v>2016</v>
      </c>
      <c r="J236" t="s">
        <v>68</v>
      </c>
      <c r="K236">
        <v>10</v>
      </c>
      <c r="L236" t="s">
        <v>302</v>
      </c>
      <c r="M236" t="s">
        <v>303</v>
      </c>
      <c r="N236" t="b">
        <v>0</v>
      </c>
    </row>
    <row r="237" spans="1:14" x14ac:dyDescent="0.25">
      <c r="A237" s="1">
        <v>42653</v>
      </c>
      <c r="C237" t="s">
        <v>39</v>
      </c>
      <c r="D237" t="s">
        <v>190</v>
      </c>
      <c r="E237">
        <v>120</v>
      </c>
      <c r="F237">
        <v>7441.43</v>
      </c>
      <c r="H237" t="s">
        <v>41</v>
      </c>
      <c r="I237">
        <v>2016</v>
      </c>
      <c r="J237" t="s">
        <v>68</v>
      </c>
      <c r="K237">
        <v>10</v>
      </c>
      <c r="L237" t="s">
        <v>302</v>
      </c>
      <c r="M237" t="s">
        <v>303</v>
      </c>
      <c r="N237" t="b">
        <v>0</v>
      </c>
    </row>
    <row r="238" spans="1:14" x14ac:dyDescent="0.25">
      <c r="A238" s="1">
        <v>42655</v>
      </c>
      <c r="C238" t="s">
        <v>33</v>
      </c>
      <c r="D238" t="s">
        <v>304</v>
      </c>
      <c r="E238">
        <v>-230.56</v>
      </c>
      <c r="F238">
        <v>7210.87</v>
      </c>
      <c r="H238" t="s">
        <v>35</v>
      </c>
      <c r="I238">
        <v>2016</v>
      </c>
      <c r="J238" t="s">
        <v>68</v>
      </c>
      <c r="K238">
        <v>10</v>
      </c>
      <c r="L238" t="s">
        <v>302</v>
      </c>
      <c r="M238" t="s">
        <v>303</v>
      </c>
      <c r="N238" t="b">
        <v>0</v>
      </c>
    </row>
    <row r="239" spans="1:14" x14ac:dyDescent="0.25">
      <c r="A239" s="1">
        <v>42664</v>
      </c>
      <c r="C239" t="s">
        <v>39</v>
      </c>
      <c r="D239" t="s">
        <v>42</v>
      </c>
      <c r="E239">
        <v>998.57</v>
      </c>
      <c r="F239">
        <v>8209.44</v>
      </c>
      <c r="H239" t="s">
        <v>41</v>
      </c>
      <c r="I239">
        <v>2016</v>
      </c>
      <c r="J239" t="s">
        <v>68</v>
      </c>
      <c r="K239">
        <v>10</v>
      </c>
      <c r="L239" t="s">
        <v>302</v>
      </c>
      <c r="M239" t="s">
        <v>303</v>
      </c>
      <c r="N239" t="b">
        <v>0</v>
      </c>
    </row>
    <row r="240" spans="1:14" x14ac:dyDescent="0.25">
      <c r="A240" s="1">
        <v>42670</v>
      </c>
      <c r="C240" t="s">
        <v>33</v>
      </c>
      <c r="D240" t="s">
        <v>305</v>
      </c>
      <c r="E240">
        <v>-27.8</v>
      </c>
      <c r="F240">
        <v>8181.64</v>
      </c>
      <c r="H240" t="s">
        <v>35</v>
      </c>
      <c r="I240">
        <v>2016</v>
      </c>
      <c r="J240" t="s">
        <v>68</v>
      </c>
      <c r="K240">
        <v>10</v>
      </c>
      <c r="L240" t="s">
        <v>302</v>
      </c>
      <c r="M240" t="s">
        <v>303</v>
      </c>
      <c r="N240" t="b">
        <v>0</v>
      </c>
    </row>
    <row r="241" spans="1:14" x14ac:dyDescent="0.25">
      <c r="A241" s="1">
        <v>42674</v>
      </c>
      <c r="C241" t="s">
        <v>75</v>
      </c>
      <c r="D241" t="s">
        <v>76</v>
      </c>
      <c r="E241">
        <v>-389.01</v>
      </c>
      <c r="F241">
        <v>7792.63</v>
      </c>
      <c r="H241" t="s">
        <v>35</v>
      </c>
      <c r="I241">
        <v>2016</v>
      </c>
      <c r="J241" t="s">
        <v>68</v>
      </c>
      <c r="K241">
        <v>10</v>
      </c>
      <c r="L241" t="s">
        <v>302</v>
      </c>
      <c r="M241" t="s">
        <v>303</v>
      </c>
      <c r="N241" t="b">
        <v>1</v>
      </c>
    </row>
    <row r="242" spans="1:14" x14ac:dyDescent="0.25">
      <c r="A242" s="1">
        <v>42677</v>
      </c>
      <c r="C242" t="s">
        <v>33</v>
      </c>
      <c r="D242" t="s">
        <v>306</v>
      </c>
      <c r="E242">
        <v>-14.98</v>
      </c>
      <c r="F242">
        <v>7777.65</v>
      </c>
      <c r="H242" t="s">
        <v>35</v>
      </c>
      <c r="I242">
        <v>2016</v>
      </c>
      <c r="J242" t="s">
        <v>68</v>
      </c>
      <c r="K242">
        <v>11</v>
      </c>
      <c r="L242" t="s">
        <v>307</v>
      </c>
      <c r="M242" t="s">
        <v>303</v>
      </c>
      <c r="N242" t="b">
        <v>1</v>
      </c>
    </row>
    <row r="243" spans="1:14" x14ac:dyDescent="0.25">
      <c r="A243" s="1">
        <v>42713</v>
      </c>
      <c r="C243" t="s">
        <v>113</v>
      </c>
      <c r="D243" t="s">
        <v>308</v>
      </c>
      <c r="E243">
        <v>-1000</v>
      </c>
      <c r="F243">
        <v>6777.65</v>
      </c>
      <c r="H243" t="s">
        <v>35</v>
      </c>
      <c r="I243">
        <v>2016</v>
      </c>
      <c r="J243" t="s">
        <v>68</v>
      </c>
      <c r="K243">
        <v>12</v>
      </c>
      <c r="L243" t="s">
        <v>309</v>
      </c>
      <c r="M243" t="s">
        <v>303</v>
      </c>
      <c r="N243" t="b">
        <v>0</v>
      </c>
    </row>
    <row r="244" spans="1:14" x14ac:dyDescent="0.25">
      <c r="A244" s="1">
        <v>42727</v>
      </c>
      <c r="C244" t="s">
        <v>33</v>
      </c>
      <c r="D244" t="s">
        <v>310</v>
      </c>
      <c r="E244">
        <v>-4621.58</v>
      </c>
      <c r="F244">
        <v>2156.0700000000002</v>
      </c>
      <c r="H244" t="s">
        <v>35</v>
      </c>
      <c r="I244">
        <v>2016</v>
      </c>
      <c r="J244" t="s">
        <v>68</v>
      </c>
      <c r="K244">
        <v>12</v>
      </c>
      <c r="L244" t="s">
        <v>309</v>
      </c>
      <c r="M244" t="s">
        <v>303</v>
      </c>
      <c r="N244" t="b">
        <v>0</v>
      </c>
    </row>
    <row r="245" spans="1:14" x14ac:dyDescent="0.25">
      <c r="A245" s="1">
        <v>42732</v>
      </c>
      <c r="C245" t="s">
        <v>113</v>
      </c>
      <c r="D245" t="s">
        <v>308</v>
      </c>
      <c r="E245">
        <v>-575</v>
      </c>
      <c r="F245">
        <v>1581.07</v>
      </c>
      <c r="H245" t="s">
        <v>35</v>
      </c>
      <c r="I245">
        <v>2016</v>
      </c>
      <c r="J245" t="s">
        <v>68</v>
      </c>
      <c r="K245">
        <v>12</v>
      </c>
      <c r="L245" t="s">
        <v>309</v>
      </c>
      <c r="M245" t="s">
        <v>303</v>
      </c>
      <c r="N245" t="b">
        <v>1</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detail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Alexander Brown</cp:lastModifiedBy>
  <dcterms:created xsi:type="dcterms:W3CDTF">2022-01-03T19:59:28Z</dcterms:created>
  <dcterms:modified xsi:type="dcterms:W3CDTF">2022-01-04T03:27:20Z</dcterms:modified>
</cp:coreProperties>
</file>